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5955" tabRatio="244" activeTab="2"/>
  </bookViews>
  <sheets>
    <sheet name="ERIZO X-XI" sheetId="1" r:id="rId1"/>
    <sheet name="Datos DA" sheetId="2" state="hidden" r:id="rId2"/>
    <sheet name="Web" sheetId="3" r:id="rId3"/>
  </sheets>
  <calcPr calcId="125725"/>
</workbook>
</file>

<file path=xl/calcChain.xml><?xml version="1.0" encoding="utf-8"?>
<calcChain xmlns="http://schemas.openxmlformats.org/spreadsheetml/2006/main">
  <c r="I13" i="1"/>
  <c r="I14"/>
  <c r="O6" i="3"/>
  <c r="N6"/>
  <c r="J6"/>
  <c r="H6"/>
  <c r="O5"/>
  <c r="N5"/>
  <c r="K5"/>
  <c r="M5" s="1"/>
  <c r="H5"/>
  <c r="J5" s="1"/>
  <c r="O4"/>
  <c r="N4"/>
  <c r="K4"/>
  <c r="M4" s="1"/>
  <c r="J4"/>
  <c r="H4"/>
  <c r="O3"/>
  <c r="N3"/>
  <c r="K3"/>
  <c r="M3" s="1"/>
  <c r="J3"/>
  <c r="L3" s="1"/>
  <c r="H3"/>
  <c r="O2"/>
  <c r="N2"/>
  <c r="K2"/>
  <c r="J2"/>
  <c r="L2" s="1"/>
  <c r="H2"/>
  <c r="G12" i="1"/>
  <c r="E7" i="2"/>
  <c r="J8"/>
  <c r="D8"/>
  <c r="C8"/>
  <c r="C6"/>
  <c r="E6" s="1"/>
  <c r="E8" s="1"/>
  <c r="F16" i="1"/>
  <c r="H13"/>
  <c r="H14"/>
  <c r="L4" i="3" l="1"/>
  <c r="L5"/>
  <c r="M2"/>
  <c r="G16" i="1"/>
  <c r="K6" i="3" s="1"/>
  <c r="L6" s="1"/>
  <c r="M6" l="1"/>
  <c r="G11" i="1"/>
  <c r="I9" l="1"/>
  <c r="C24" l="1"/>
  <c r="D27"/>
  <c r="H12"/>
  <c r="F11" l="1"/>
  <c r="H11" s="1"/>
  <c r="I15"/>
  <c r="H15"/>
  <c r="B14"/>
  <c r="I12"/>
  <c r="I10"/>
  <c r="H10"/>
  <c r="H9"/>
  <c r="H16" l="1"/>
  <c r="I16"/>
  <c r="I11"/>
</calcChain>
</file>

<file path=xl/comments1.xml><?xml version="1.0" encoding="utf-8"?>
<comments xmlns="http://schemas.openxmlformats.org/spreadsheetml/2006/main">
  <authors>
    <author>rgarcia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21-12-2018_Dec. Ex. Nº 528-2018 Suspende Temporalmente Veda Biológica Recurso Erizo X-XI Regiones y Establece Cuota de Captura en unidades 
</t>
        </r>
        <r>
          <rPr>
            <sz val="9"/>
            <color indexed="43"/>
            <rFont val="Tahoma"/>
            <family val="2"/>
          </rPr>
          <t xml:space="preserve">23-02-2018_Dec. Ex. Nº 97-2018  Establece Cuota anual 2018 de Captura Recurso Erizo X-XI Regiones y la cuota estival la tranforma a toneladas
28-02-2018_Oficio 51139_ Cierre_Erizo X Región Cuotaestival  (queda saldo 20940 en unidades)
20-04-2018_R Ex. N°1522-2018 Establece Distribución Cuota del Recurso Erizo, Regiones de Los Lagos y de Aysén del General Carlos Ibáñez del Campo, Año 2018.
Nota: La cuota estival del erizo de 105,6 t se deja en 77,27 t y se redistribuye remanente (28,33 t) </t>
        </r>
      </text>
    </comment>
    <comment ref="E9" author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0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2019, y hasta el 14 de Oct de 2018.D Ex N°97/23-02-18. Control desde enero a febrero</t>
        </r>
      </text>
    </comment>
    <comment ref="E10" authorId="0">
      <text>
        <r>
          <rPr>
            <b/>
            <sz val="11"/>
            <color indexed="81"/>
            <rFont val="Tahoma"/>
            <family val="2"/>
          </rPr>
          <t>rgarcia:</t>
        </r>
        <r>
          <rPr>
            <sz val="11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2018, y hasta el 14 de Oct de 2018.D Ex N°97/23-02-18. Control desde enero a febrero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N°42-19  Cuota de Captura estival en ton Area X a XI. (D.Ex N° 528)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N°42-19  Cuota de Captura anual en ton Area X a XI. (D.Ex N° 528)
R Ex N° 1098-19. Distribucion cuota region de los Lagos-ZC y de Aysen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 Region: Corresponde a los buzos inscritos en la X Región (autorizados) y que operan con embarcaciones en la X Región
Zona Contigua: Corresponde a los buzos Iinscritos (autorizados) en la X y que operan en la XI Region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XI Region: Corresponde a los buzos inscritos en la XI Región (autorizados) y que operan con embarcaciones en la XI Región
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<sst xmlns="http://schemas.openxmlformats.org/spreadsheetml/2006/main" count="99" uniqueCount="68">
  <si>
    <t>Recurso</t>
  </si>
  <si>
    <t>Norma que establece cuota</t>
  </si>
  <si>
    <t>Región-Zona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</si>
  <si>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</si>
  <si>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</si>
  <si>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</si>
  <si>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</si>
  <si>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</si>
  <si>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</si>
  <si>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</si>
  <si>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</si>
  <si>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Veda Erizo:</t>
  </si>
  <si>
    <t>área</t>
  </si>
  <si>
    <t>Período</t>
  </si>
  <si>
    <t>X - XI Regiónes</t>
  </si>
  <si>
    <t>15 oct - 15 ene</t>
  </si>
  <si>
    <t>16 ene - 1 mar</t>
  </si>
  <si>
    <t xml:space="preserve">RESUMEN ANUAL CONSUMO DE CUOTA ERIZO X - XI REGION, AÑO 2019 </t>
  </si>
  <si>
    <t>D.Ex. N° 528-2018</t>
  </si>
  <si>
    <t>(Dec Ex N°528-2018)</t>
  </si>
  <si>
    <t xml:space="preserve">Cuota investigacion (ton) </t>
  </si>
  <si>
    <t>Total Cuota Global erizo en unidades</t>
  </si>
  <si>
    <t>Cuota estival erizo Región de los Lagos (unidades)</t>
  </si>
  <si>
    <t>Cuota estival erizo Región Aysen (unidades)</t>
  </si>
  <si>
    <t>Cuota estival erizo en toneladas</t>
  </si>
  <si>
    <t>Cuota Región de Aysen (ton)</t>
  </si>
  <si>
    <t>Cuota Región de los Lagos y Zona Contigua (toneladas)</t>
  </si>
  <si>
    <t>1 KILO</t>
  </si>
  <si>
    <t>D.Ex. N° 42-2018</t>
  </si>
  <si>
    <t>D.Ex. N° 42-2018 y R Ex N° 1098-19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</si>
  <si>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</si>
  <si>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</si>
  <si>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</si>
  <si>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</si>
  <si>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</si>
  <si>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</si>
  <si>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</si>
  <si>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</si>
  <si>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</si>
  <si>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</si>
  <si>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</si>
  <si>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</si>
  <si>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</si>
  <si>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</si>
  <si>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</si>
  <si>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</si>
  <si>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</si>
  <si>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</si>
  <si>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</si>
  <si>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</si>
  <si>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</si>
  <si>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</si>
  <si>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X-XI</t>
  </si>
  <si>
    <t>MACROZONA X-XI (ESTIVAL)</t>
  </si>
  <si>
    <t>ASIGNATARIOS MACROZONA X-XI (ESTIVAL UNIDADES)</t>
  </si>
  <si>
    <t>ENERO</t>
  </si>
  <si>
    <t>FEBRERO</t>
  </si>
  <si>
    <t>ASIGNATARIOS MACROZONA X-XI (ESTIVAL TONELADAS)</t>
  </si>
  <si>
    <t>X-ZONA CONTIGUA</t>
  </si>
  <si>
    <t>REGION X-ZC</t>
  </si>
  <si>
    <t>ASIGNATARIOS X REGION-ZONA CONTIGUA</t>
  </si>
  <si>
    <t>MARZO</t>
  </si>
  <si>
    <t>DICIEMBRE</t>
  </si>
  <si>
    <t>XI</t>
  </si>
  <si>
    <t>REGION XI</t>
  </si>
  <si>
    <t>ASIGNATARIOS XI REGION</t>
  </si>
  <si>
    <t xml:space="preserve">MACROZONA X-XI </t>
  </si>
  <si>
    <t xml:space="preserve">ASIGNATARIOS MACROZONA X-XI </t>
  </si>
</sst>
</file>

<file path=xl/styles.xml><?xml version="1.0" encoding="utf-8"?>
<styleSheet xmlns="http://schemas.openxmlformats.org/spreadsheetml/2006/main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;@"/>
    <numFmt numFmtId="165" formatCode="0.0%"/>
    <numFmt numFmtId="166" formatCode="_-* #,##0.00\ _p_t_a_-;\-* #,##0.00\ _p_t_a_-;_-* \-??\ _p_t_a_-;_-@_-"/>
    <numFmt numFmtId="167" formatCode="[$-F800]dddd\,\ mmmm\ dd\,\ yyyy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9"/>
      <color indexed="43"/>
      <name val="Tahoma"/>
      <family val="2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AB8F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67A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17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19" fillId="22" borderId="28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0" fillId="23" borderId="29" applyNumberFormat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23" fillId="13" borderId="28" applyNumberFormat="0" applyAlignment="0" applyProtection="0"/>
    <xf numFmtId="0" fontId="16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0" fontId="25" fillId="29" borderId="31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29" fillId="22" borderId="3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2" fillId="0" borderId="33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33" fillId="0" borderId="34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22" fillId="0" borderId="3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</cellStyleXfs>
  <cellXfs count="106">
    <xf numFmtId="0" fontId="0" fillId="0" borderId="0" xfId="0"/>
    <xf numFmtId="0" fontId="0" fillId="2" borderId="0" xfId="0" applyFill="1"/>
    <xf numFmtId="0" fontId="0" fillId="3" borderId="0" xfId="0" applyFill="1"/>
    <xf numFmtId="9" fontId="4" fillId="2" borderId="0" xfId="0" applyNumberFormat="1" applyFont="1" applyFill="1"/>
    <xf numFmtId="165" fontId="6" fillId="6" borderId="12" xfId="2" applyNumberFormat="1" applyFont="1" applyFill="1" applyBorder="1" applyAlignment="1">
      <alignment horizontal="center" vertical="center"/>
    </xf>
    <xf numFmtId="0" fontId="7" fillId="2" borderId="0" xfId="0" applyFont="1" applyFill="1"/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6" fillId="6" borderId="17" xfId="2" applyNumberFormat="1" applyFont="1" applyFill="1" applyBorder="1" applyAlignment="1">
      <alignment horizontal="center" vertical="center"/>
    </xf>
    <xf numFmtId="10" fontId="7" fillId="2" borderId="0" xfId="0" applyNumberFormat="1" applyFont="1" applyFill="1"/>
    <xf numFmtId="0" fontId="2" fillId="2" borderId="12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4" fillId="2" borderId="0" xfId="0" applyFont="1" applyFill="1"/>
    <xf numFmtId="9" fontId="5" fillId="6" borderId="11" xfId="2" applyNumberFormat="1" applyFont="1" applyFill="1" applyBorder="1" applyAlignment="1">
      <alignment horizontal="center" vertical="center"/>
    </xf>
    <xf numFmtId="9" fontId="5" fillId="6" borderId="16" xfId="2" applyNumberFormat="1" applyFont="1" applyFill="1" applyBorder="1" applyAlignment="1">
      <alignment horizontal="center" vertical="center"/>
    </xf>
    <xf numFmtId="9" fontId="5" fillId="6" borderId="19" xfId="2" applyNumberFormat="1" applyFont="1" applyFill="1" applyBorder="1" applyAlignment="1">
      <alignment horizontal="center" vertical="center"/>
    </xf>
    <xf numFmtId="0" fontId="5" fillId="6" borderId="19" xfId="0" applyNumberFormat="1" applyFont="1" applyFill="1" applyBorder="1" applyAlignment="1">
      <alignment horizontal="center" vertical="center"/>
    </xf>
    <xf numFmtId="165" fontId="6" fillId="6" borderId="20" xfId="2" applyNumberFormat="1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/>
    </xf>
    <xf numFmtId="0" fontId="2" fillId="30" borderId="8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/>
    </xf>
    <xf numFmtId="0" fontId="2" fillId="30" borderId="20" xfId="0" applyFont="1" applyFill="1" applyBorder="1" applyAlignment="1">
      <alignment horizontal="center" vertical="center" wrapText="1"/>
    </xf>
    <xf numFmtId="0" fontId="38" fillId="31" borderId="11" xfId="0" applyFont="1" applyFill="1" applyBorder="1" applyAlignment="1">
      <alignment vertical="center"/>
    </xf>
    <xf numFmtId="0" fontId="38" fillId="31" borderId="37" xfId="0" applyFont="1" applyFill="1" applyBorder="1" applyAlignment="1">
      <alignment vertical="center"/>
    </xf>
    <xf numFmtId="1" fontId="38" fillId="31" borderId="11" xfId="1" applyNumberFormat="1" applyFont="1" applyFill="1" applyBorder="1" applyAlignment="1">
      <alignment horizontal="center" vertical="center"/>
    </xf>
    <xf numFmtId="1" fontId="38" fillId="31" borderId="12" xfId="1" applyNumberFormat="1" applyFont="1" applyFill="1" applyBorder="1" applyAlignment="1">
      <alignment horizontal="center" vertical="center"/>
    </xf>
    <xf numFmtId="1" fontId="38" fillId="31" borderId="38" xfId="0" applyNumberFormat="1" applyFont="1" applyFill="1" applyBorder="1" applyAlignment="1">
      <alignment horizontal="center" vertical="center"/>
    </xf>
    <xf numFmtId="9" fontId="38" fillId="31" borderId="12" xfId="2" applyNumberFormat="1" applyFont="1" applyFill="1" applyBorder="1" applyAlignment="1">
      <alignment horizontal="center" vertical="center"/>
    </xf>
    <xf numFmtId="165" fontId="36" fillId="31" borderId="12" xfId="2" applyNumberFormat="1" applyFont="1" applyFill="1" applyBorder="1" applyAlignment="1">
      <alignment horizontal="center" vertical="center"/>
    </xf>
    <xf numFmtId="0" fontId="38" fillId="31" borderId="5" xfId="0" applyFont="1" applyFill="1" applyBorder="1" applyAlignment="1">
      <alignment vertical="center"/>
    </xf>
    <xf numFmtId="0" fontId="38" fillId="31" borderId="6" xfId="0" applyFont="1" applyFill="1" applyBorder="1" applyAlignment="1">
      <alignment vertical="center"/>
    </xf>
    <xf numFmtId="1" fontId="38" fillId="31" borderId="5" xfId="1" applyNumberFormat="1" applyFont="1" applyFill="1" applyBorder="1" applyAlignment="1">
      <alignment horizontal="center" vertical="center"/>
    </xf>
    <xf numFmtId="1" fontId="38" fillId="31" borderId="21" xfId="1" applyNumberFormat="1" applyFont="1" applyFill="1" applyBorder="1" applyAlignment="1">
      <alignment horizontal="center" vertical="center"/>
    </xf>
    <xf numFmtId="1" fontId="38" fillId="31" borderId="22" xfId="0" applyNumberFormat="1" applyFont="1" applyFill="1" applyBorder="1" applyAlignment="1">
      <alignment horizontal="center" vertical="center"/>
    </xf>
    <xf numFmtId="9" fontId="38" fillId="31" borderId="7" xfId="2" applyNumberFormat="1" applyFont="1" applyFill="1" applyBorder="1" applyAlignment="1">
      <alignment horizontal="center" vertical="center"/>
    </xf>
    <xf numFmtId="0" fontId="38" fillId="31" borderId="7" xfId="0" applyFont="1" applyFill="1" applyBorder="1" applyAlignment="1">
      <alignment horizontal="center" vertical="center" wrapText="1"/>
    </xf>
    <xf numFmtId="0" fontId="38" fillId="31" borderId="1" xfId="0" applyFont="1" applyFill="1" applyBorder="1" applyAlignment="1">
      <alignment horizontal="center" vertical="center" wrapText="1"/>
    </xf>
    <xf numFmtId="0" fontId="38" fillId="31" borderId="8" xfId="0" applyFont="1" applyFill="1" applyBorder="1" applyAlignment="1">
      <alignment horizontal="center" vertical="center" wrapText="1"/>
    </xf>
    <xf numFmtId="0" fontId="38" fillId="31" borderId="9" xfId="0" applyFont="1" applyFill="1" applyBorder="1" applyAlignment="1">
      <alignment horizontal="center" vertical="center" wrapText="1"/>
    </xf>
    <xf numFmtId="9" fontId="38" fillId="31" borderId="8" xfId="2" applyFont="1" applyFill="1" applyBorder="1" applyAlignment="1">
      <alignment horizontal="center" vertical="center" wrapText="1"/>
    </xf>
    <xf numFmtId="0" fontId="3" fillId="31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39" fillId="2" borderId="0" xfId="0" applyFont="1" applyFill="1"/>
    <xf numFmtId="0" fontId="39" fillId="2" borderId="0" xfId="0" applyFont="1" applyFill="1" applyAlignment="1">
      <alignment horizontal="center"/>
    </xf>
    <xf numFmtId="164" fontId="6" fillId="30" borderId="8" xfId="2" applyNumberFormat="1" applyFont="1" applyFill="1" applyBorder="1" applyAlignment="1">
      <alignment horizontal="center" vertical="center"/>
    </xf>
    <xf numFmtId="164" fontId="6" fillId="30" borderId="14" xfId="2" applyNumberFormat="1" applyFont="1" applyFill="1" applyBorder="1" applyAlignment="1">
      <alignment horizontal="center" vertical="center"/>
    </xf>
    <xf numFmtId="0" fontId="5" fillId="30" borderId="2" xfId="0" applyNumberFormat="1" applyFont="1" applyFill="1" applyBorder="1" applyAlignment="1">
      <alignment horizontal="center" vertical="center"/>
    </xf>
    <xf numFmtId="9" fontId="5" fillId="30" borderId="1" xfId="2" applyNumberFormat="1" applyFont="1" applyFill="1" applyBorder="1" applyAlignment="1">
      <alignment horizontal="center" vertical="center"/>
    </xf>
    <xf numFmtId="0" fontId="5" fillId="30" borderId="15" xfId="0" applyNumberFormat="1" applyFont="1" applyFill="1" applyBorder="1" applyAlignment="1">
      <alignment horizontal="center" vertical="center"/>
    </xf>
    <xf numFmtId="4" fontId="9" fillId="30" borderId="18" xfId="0" applyNumberFormat="1" applyFont="1" applyFill="1" applyBorder="1" applyAlignment="1">
      <alignment horizontal="center" vertical="center"/>
    </xf>
    <xf numFmtId="9" fontId="5" fillId="30" borderId="13" xfId="2" applyNumberFormat="1" applyFont="1" applyFill="1" applyBorder="1" applyAlignment="1">
      <alignment horizontal="center" vertical="center"/>
    </xf>
    <xf numFmtId="0" fontId="5" fillId="32" borderId="8" xfId="0" applyNumberFormat="1" applyFont="1" applyFill="1" applyBorder="1" applyAlignment="1">
      <alignment horizontal="center" vertical="center"/>
    </xf>
    <xf numFmtId="0" fontId="5" fillId="32" borderId="20" xfId="0" applyNumberFormat="1" applyFont="1" applyFill="1" applyBorder="1" applyAlignment="1">
      <alignment horizontal="center" vertical="center"/>
    </xf>
    <xf numFmtId="0" fontId="0" fillId="0" borderId="25" xfId="0" applyNumberFormat="1" applyBorder="1"/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left"/>
    </xf>
    <xf numFmtId="0" fontId="40" fillId="33" borderId="25" xfId="0" applyNumberFormat="1" applyFont="1" applyFill="1" applyBorder="1"/>
    <xf numFmtId="0" fontId="2" fillId="0" borderId="25" xfId="0" applyFont="1" applyBorder="1"/>
    <xf numFmtId="0" fontId="2" fillId="0" borderId="0" xfId="0" applyFont="1"/>
    <xf numFmtId="0" fontId="2" fillId="0" borderId="25" xfId="0" applyFont="1" applyBorder="1" applyAlignment="1">
      <alignment horizontal="left"/>
    </xf>
    <xf numFmtId="0" fontId="2" fillId="0" borderId="25" xfId="0" applyNumberFormat="1" applyFont="1" applyBorder="1"/>
    <xf numFmtId="0" fontId="2" fillId="35" borderId="25" xfId="0" applyNumberFormat="1" applyFont="1" applyFill="1" applyBorder="1"/>
    <xf numFmtId="0" fontId="2" fillId="32" borderId="25" xfId="0" applyNumberFormat="1" applyFont="1" applyFill="1" applyBorder="1"/>
    <xf numFmtId="0" fontId="0" fillId="36" borderId="25" xfId="0" applyNumberFormat="1" applyFill="1" applyBorder="1"/>
    <xf numFmtId="0" fontId="2" fillId="33" borderId="25" xfId="0" applyNumberFormat="1" applyFont="1" applyFill="1" applyBorder="1"/>
    <xf numFmtId="0" fontId="40" fillId="0" borderId="25" xfId="0" applyFont="1" applyBorder="1" applyAlignment="1">
      <alignment horizontal="center"/>
    </xf>
    <xf numFmtId="0" fontId="2" fillId="30" borderId="17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49" fontId="41" fillId="0" borderId="25" xfId="0" applyNumberFormat="1" applyFont="1" applyBorder="1" applyAlignment="1">
      <alignment horizontal="center" vertical="center"/>
    </xf>
    <xf numFmtId="9" fontId="41" fillId="0" borderId="25" xfId="2" applyFont="1" applyBorder="1" applyAlignment="1">
      <alignment horizontal="right" vertical="center"/>
    </xf>
    <xf numFmtId="14" fontId="41" fillId="0" borderId="25" xfId="0" applyNumberFormat="1" applyFont="1" applyBorder="1" applyAlignment="1">
      <alignment horizontal="center" vertical="center"/>
    </xf>
    <xf numFmtId="164" fontId="42" fillId="0" borderId="25" xfId="0" applyNumberFormat="1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/>
    </xf>
    <xf numFmtId="2" fontId="43" fillId="0" borderId="25" xfId="0" applyNumberFormat="1" applyFont="1" applyBorder="1" applyAlignment="1">
      <alignment horizontal="center" vertical="center"/>
    </xf>
    <xf numFmtId="9" fontId="43" fillId="0" borderId="25" xfId="2" applyFont="1" applyBorder="1" applyAlignment="1">
      <alignment horizontal="center" vertical="center"/>
    </xf>
    <xf numFmtId="14" fontId="43" fillId="0" borderId="25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9" fontId="43" fillId="0" borderId="0" xfId="2" applyFont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7" fontId="36" fillId="4" borderId="4" xfId="0" applyNumberFormat="1" applyFont="1" applyFill="1" applyBorder="1" applyAlignment="1">
      <alignment horizontal="center" vertical="center"/>
    </xf>
    <xf numFmtId="167" fontId="36" fillId="4" borderId="0" xfId="0" applyNumberFormat="1" applyFont="1" applyFill="1" applyBorder="1" applyAlignment="1">
      <alignment horizontal="center" vertical="center"/>
    </xf>
    <xf numFmtId="0" fontId="36" fillId="31" borderId="8" xfId="0" applyFont="1" applyFill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/>
    </xf>
    <xf numFmtId="0" fontId="36" fillId="31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2" fillId="30" borderId="39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</cellXfs>
  <cellStyles count="41710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2 2" xfId="12"/>
    <cellStyle name="20% - Énfasis2 2 2" xfId="13"/>
    <cellStyle name="20% - Énfasis2 2 3" xfId="14"/>
    <cellStyle name="20% - Énfasis2 2 4" xfId="15"/>
    <cellStyle name="20% - Énfasis2 3" xfId="16"/>
    <cellStyle name="20% - Énfasis2 4" xfId="17"/>
    <cellStyle name="20% - Énfasis2 5" xfId="18"/>
    <cellStyle name="20% - Énfasis2 6" xfId="19"/>
    <cellStyle name="20% - Énfasis2 7" xfId="20"/>
    <cellStyle name="20% - Énfasis3 2" xfId="21"/>
    <cellStyle name="20% - Énfasis3 2 2" xfId="22"/>
    <cellStyle name="20% - Énfasis3 2 3" xfId="23"/>
    <cellStyle name="20% - Énfasis3 2 4" xfId="24"/>
    <cellStyle name="20% - Énfasis3 3" xfId="25"/>
    <cellStyle name="20% - Énfasis3 4" xfId="26"/>
    <cellStyle name="20% - Énfasis3 5" xfId="27"/>
    <cellStyle name="20% - Énfasis3 6" xfId="28"/>
    <cellStyle name="20% - Énfasis3 7" xfId="29"/>
    <cellStyle name="20% - Énfasis4 2" xfId="30"/>
    <cellStyle name="20% - Énfasis4 2 2" xfId="31"/>
    <cellStyle name="20% - Énfasis4 2 3" xfId="32"/>
    <cellStyle name="20% - Énfasis4 2 4" xfId="33"/>
    <cellStyle name="20% - Énfasis4 3" xfId="34"/>
    <cellStyle name="20% - Énfasis4 4" xfId="35"/>
    <cellStyle name="20% - Énfasis4 5" xfId="36"/>
    <cellStyle name="20% - Énfasis4 6" xfId="37"/>
    <cellStyle name="20% - Énfasis4 7" xfId="38"/>
    <cellStyle name="20% - Énfasis5 2" xfId="39"/>
    <cellStyle name="20% - Énfasis5 2 2" xfId="40"/>
    <cellStyle name="20% - Énfasis5 2 3" xfId="41"/>
    <cellStyle name="20% - Énfasis5 2 4" xfId="42"/>
    <cellStyle name="20% - Énfasis5 3" xfId="43"/>
    <cellStyle name="20% - Énfasis5 4" xfId="44"/>
    <cellStyle name="20% - Énfasis5 5" xfId="45"/>
    <cellStyle name="20% - Énfasis5 6" xfId="46"/>
    <cellStyle name="20% - Énfasis5 7" xfId="47"/>
    <cellStyle name="20% - Énfasis6 2" xfId="48"/>
    <cellStyle name="20% - Énfasis6 2 2" xfId="49"/>
    <cellStyle name="20% - Énfasis6 2 3" xfId="50"/>
    <cellStyle name="20% - Énfasis6 2 4" xfId="51"/>
    <cellStyle name="20% - Énfasis6 3" xfId="52"/>
    <cellStyle name="20% - Énfasis6 4" xfId="53"/>
    <cellStyle name="20% - Énfasis6 5" xfId="54"/>
    <cellStyle name="20% - Énfasis6 6" xfId="55"/>
    <cellStyle name="20% - Énfasis6 7" xfId="56"/>
    <cellStyle name="40% - Énfasis1 2" xfId="57"/>
    <cellStyle name="40% - Énfasis1 2 2" xfId="58"/>
    <cellStyle name="40% - Énfasis1 2 3" xfId="59"/>
    <cellStyle name="40% - Énfasis1 2 4" xfId="60"/>
    <cellStyle name="40% - Énfasis1 3" xfId="61"/>
    <cellStyle name="40% - Énfasis1 4" xfId="62"/>
    <cellStyle name="40% - Énfasis1 5" xfId="63"/>
    <cellStyle name="40% - Énfasis1 6" xfId="64"/>
    <cellStyle name="40% - Énfasis1 7" xfId="65"/>
    <cellStyle name="40% - Énfasis2 2" xfId="66"/>
    <cellStyle name="40% - Énfasis2 2 2" xfId="67"/>
    <cellStyle name="40% - Énfasis2 2 3" xfId="68"/>
    <cellStyle name="40% - Énfasis2 2 4" xfId="69"/>
    <cellStyle name="40% - Énfasis2 3" xfId="70"/>
    <cellStyle name="40% - Énfasis2 4" xfId="71"/>
    <cellStyle name="40% - Énfasis2 5" xfId="72"/>
    <cellStyle name="40% - Énfasis2 6" xfId="73"/>
    <cellStyle name="40% - Énfasis2 7" xfId="74"/>
    <cellStyle name="40% - Énfasis3 2" xfId="75"/>
    <cellStyle name="40% - Énfasis3 2 2" xfId="76"/>
    <cellStyle name="40% - Énfasis3 2 3" xfId="77"/>
    <cellStyle name="40% - Énfasis3 2 4" xfId="78"/>
    <cellStyle name="40% - Énfasis3 3" xfId="79"/>
    <cellStyle name="40% - Énfasis3 4" xfId="80"/>
    <cellStyle name="40% - Énfasis3 5" xfId="81"/>
    <cellStyle name="40% - Énfasis3 6" xfId="82"/>
    <cellStyle name="40% - Énfasis3 7" xfId="83"/>
    <cellStyle name="40% - Énfasis4 2" xfId="84"/>
    <cellStyle name="40% - Énfasis4 2 2" xfId="85"/>
    <cellStyle name="40% - Énfasis4 2 3" xfId="86"/>
    <cellStyle name="40% - Énfasis4 2 4" xfId="87"/>
    <cellStyle name="40% - Énfasis4 3" xfId="88"/>
    <cellStyle name="40% - Énfasis4 4" xfId="89"/>
    <cellStyle name="40% - Énfasis4 5" xfId="90"/>
    <cellStyle name="40% - Énfasis4 6" xfId="91"/>
    <cellStyle name="40% - Énfasis4 7" xfId="92"/>
    <cellStyle name="40% - Énfasis5 2" xfId="93"/>
    <cellStyle name="40% - Énfasis5 2 2" xfId="94"/>
    <cellStyle name="40% - Énfasis5 2 3" xfId="95"/>
    <cellStyle name="40% - Énfasis5 2 4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6 2" xfId="102"/>
    <cellStyle name="40% - Énfasis6 2 2" xfId="103"/>
    <cellStyle name="40% - Énfasis6 2 3" xfId="104"/>
    <cellStyle name="40% - Énfasis6 2 4" xfId="105"/>
    <cellStyle name="40% - Énfasis6 3" xfId="106"/>
    <cellStyle name="40% - Énfasis6 4" xfId="107"/>
    <cellStyle name="40% - Énfasis6 5" xfId="108"/>
    <cellStyle name="40% - Énfasis6 6" xfId="109"/>
    <cellStyle name="40% - Énfasis6 7" xfId="110"/>
    <cellStyle name="60% - Énfasis1 2" xfId="111"/>
    <cellStyle name="60% - Énfasis1 2 2" xfId="112"/>
    <cellStyle name="60% - Énfasis1 2 3" xfId="113"/>
    <cellStyle name="60% - Énfasis1 2 4" xfId="114"/>
    <cellStyle name="60% - Énfasis1 3" xfId="115"/>
    <cellStyle name="60% - Énfasis1 4" xfId="116"/>
    <cellStyle name="60% - Énfasis1 5" xfId="117"/>
    <cellStyle name="60% - Énfasis1 6" xfId="118"/>
    <cellStyle name="60% - Énfasis1 7" xfId="119"/>
    <cellStyle name="60% - Énfasis2 2" xfId="120"/>
    <cellStyle name="60% - Énfasis2 2 2" xfId="121"/>
    <cellStyle name="60% - Énfasis2 2 3" xfId="122"/>
    <cellStyle name="60% - Énfasis2 2 4" xfId="123"/>
    <cellStyle name="60% - Énfasis2 3" xfId="124"/>
    <cellStyle name="60% - Énfasis2 4" xfId="125"/>
    <cellStyle name="60% - Énfasis2 5" xfId="126"/>
    <cellStyle name="60% - Énfasis2 6" xfId="127"/>
    <cellStyle name="60% - Énfasis2 7" xfId="128"/>
    <cellStyle name="60% - Énfasis3 2" xfId="129"/>
    <cellStyle name="60% - Énfasis3 2 2" xfId="130"/>
    <cellStyle name="60% - Énfasis3 2 3" xfId="131"/>
    <cellStyle name="60% - Énfasis3 2 4" xfId="132"/>
    <cellStyle name="60% - Énfasis3 3" xfId="133"/>
    <cellStyle name="60% - Énfasis3 4" xfId="134"/>
    <cellStyle name="60% - Énfasis3 5" xfId="135"/>
    <cellStyle name="60% - Énfasis3 6" xfId="136"/>
    <cellStyle name="60% - Énfasis3 7" xfId="137"/>
    <cellStyle name="60% - Énfasis4 2" xfId="138"/>
    <cellStyle name="60% - Énfasis4 2 2" xfId="139"/>
    <cellStyle name="60% - Énfasis4 2 3" xfId="140"/>
    <cellStyle name="60% - Énfasis4 2 4" xfId="141"/>
    <cellStyle name="60% - Énfasis4 3" xfId="142"/>
    <cellStyle name="60% - Énfasis4 4" xfId="143"/>
    <cellStyle name="60% - Énfasis4 5" xfId="144"/>
    <cellStyle name="60% - Énfasis4 6" xfId="145"/>
    <cellStyle name="60% - Énfasis4 7" xfId="146"/>
    <cellStyle name="60% - Énfasis5 2" xfId="147"/>
    <cellStyle name="60% - Énfasis5 2 2" xfId="148"/>
    <cellStyle name="60% - Énfasis5 2 3" xfId="149"/>
    <cellStyle name="60% - Énfasis5 2 4" xfId="150"/>
    <cellStyle name="60% - Énfasis5 3" xfId="151"/>
    <cellStyle name="60% - Énfasis5 4" xfId="152"/>
    <cellStyle name="60% - Énfasis5 5" xfId="153"/>
    <cellStyle name="60% - Énfasis5 6" xfId="154"/>
    <cellStyle name="60% - Énfasis5 7" xfId="155"/>
    <cellStyle name="60% - Énfasis6 2" xfId="156"/>
    <cellStyle name="60% - Énfasis6 2 2" xfId="157"/>
    <cellStyle name="60% - Énfasis6 2 3" xfId="158"/>
    <cellStyle name="60% - Énfasis6 2 4" xfId="159"/>
    <cellStyle name="60% - Énfasis6 3" xfId="160"/>
    <cellStyle name="60% - Énfasis6 4" xfId="161"/>
    <cellStyle name="60% - Énfasis6 5" xfId="162"/>
    <cellStyle name="60% - Énfasis6 6" xfId="163"/>
    <cellStyle name="60% - Énfasis6 7" xfId="164"/>
    <cellStyle name="Buena 2" xfId="165"/>
    <cellStyle name="Buena 2 2" xfId="166"/>
    <cellStyle name="Buena 2 3" xfId="167"/>
    <cellStyle name="Buena 2 4" xfId="168"/>
    <cellStyle name="Buena 3" xfId="169"/>
    <cellStyle name="Buena 4" xfId="170"/>
    <cellStyle name="Buena 5" xfId="171"/>
    <cellStyle name="Buena 6" xfId="172"/>
    <cellStyle name="Buena 7" xfId="173"/>
    <cellStyle name="Cálculo 2" xfId="174"/>
    <cellStyle name="Cálculo 2 10" xfId="175"/>
    <cellStyle name="Cálculo 2 10 2" xfId="176"/>
    <cellStyle name="Cálculo 2 11" xfId="177"/>
    <cellStyle name="Cálculo 2 11 2" xfId="178"/>
    <cellStyle name="Cálculo 2 12" xfId="179"/>
    <cellStyle name="Cálculo 2 12 2" xfId="180"/>
    <cellStyle name="Cálculo 2 13" xfId="181"/>
    <cellStyle name="Cálculo 2 13 2" xfId="182"/>
    <cellStyle name="Cálculo 2 14" xfId="183"/>
    <cellStyle name="Cálculo 2 14 2" xfId="184"/>
    <cellStyle name="Cálculo 2 15" xfId="185"/>
    <cellStyle name="Cálculo 2 15 2" xfId="186"/>
    <cellStyle name="Cálculo 2 16" xfId="187"/>
    <cellStyle name="Cálculo 2 16 2" xfId="188"/>
    <cellStyle name="Cálculo 2 17" xfId="189"/>
    <cellStyle name="Cálculo 2 17 2" xfId="190"/>
    <cellStyle name="Cálculo 2 18" xfId="191"/>
    <cellStyle name="Cálculo 2 18 2" xfId="192"/>
    <cellStyle name="Cálculo 2 19" xfId="193"/>
    <cellStyle name="Cálculo 2 2" xfId="194"/>
    <cellStyle name="Cálculo 2 2 10" xfId="195"/>
    <cellStyle name="Cálculo 2 2 10 2" xfId="196"/>
    <cellStyle name="Cálculo 2 2 11" xfId="197"/>
    <cellStyle name="Cálculo 2 2 11 2" xfId="198"/>
    <cellStyle name="Cálculo 2 2 12" xfId="199"/>
    <cellStyle name="Cálculo 2 2 12 2" xfId="200"/>
    <cellStyle name="Cálculo 2 2 13" xfId="201"/>
    <cellStyle name="Cálculo 2 2 13 2" xfId="202"/>
    <cellStyle name="Cálculo 2 2 14" xfId="203"/>
    <cellStyle name="Cálculo 2 2 14 2" xfId="204"/>
    <cellStyle name="Cálculo 2 2 15" xfId="205"/>
    <cellStyle name="Cálculo 2 2 15 2" xfId="206"/>
    <cellStyle name="Cálculo 2 2 16" xfId="207"/>
    <cellStyle name="Cálculo 2 2 17" xfId="208"/>
    <cellStyle name="Cálculo 2 2 18" xfId="209"/>
    <cellStyle name="Cálculo 2 2 2" xfId="210"/>
    <cellStyle name="Cálculo 2 2 2 10" xfId="211"/>
    <cellStyle name="Cálculo 2 2 2 10 2" xfId="212"/>
    <cellStyle name="Cálculo 2 2 2 11" xfId="213"/>
    <cellStyle name="Cálculo 2 2 2 11 2" xfId="214"/>
    <cellStyle name="Cálculo 2 2 2 12" xfId="215"/>
    <cellStyle name="Cálculo 2 2 2 12 2" xfId="216"/>
    <cellStyle name="Cálculo 2 2 2 13" xfId="217"/>
    <cellStyle name="Cálculo 2 2 2 13 2" xfId="218"/>
    <cellStyle name="Cálculo 2 2 2 14" xfId="219"/>
    <cellStyle name="Cálculo 2 2 2 14 2" xfId="220"/>
    <cellStyle name="Cálculo 2 2 2 15" xfId="221"/>
    <cellStyle name="Cálculo 2 2 2 16" xfId="222"/>
    <cellStyle name="Cálculo 2 2 2 2" xfId="223"/>
    <cellStyle name="Cálculo 2 2 2 2 10" xfId="224"/>
    <cellStyle name="Cálculo 2 2 2 2 10 2" xfId="225"/>
    <cellStyle name="Cálculo 2 2 2 2 11" xfId="226"/>
    <cellStyle name="Cálculo 2 2 2 2 11 2" xfId="227"/>
    <cellStyle name="Cálculo 2 2 2 2 12" xfId="228"/>
    <cellStyle name="Cálculo 2 2 2 2 12 2" xfId="229"/>
    <cellStyle name="Cálculo 2 2 2 2 13" xfId="230"/>
    <cellStyle name="Cálculo 2 2 2 2 2" xfId="231"/>
    <cellStyle name="Cálculo 2 2 2 2 2 10" xfId="232"/>
    <cellStyle name="Cálculo 2 2 2 2 2 10 2" xfId="233"/>
    <cellStyle name="Cálculo 2 2 2 2 2 11" xfId="234"/>
    <cellStyle name="Cálculo 2 2 2 2 2 2" xfId="235"/>
    <cellStyle name="Cálculo 2 2 2 2 2 2 2" xfId="236"/>
    <cellStyle name="Cálculo 2 2 2 2 2 3" xfId="237"/>
    <cellStyle name="Cálculo 2 2 2 2 2 3 2" xfId="238"/>
    <cellStyle name="Cálculo 2 2 2 2 2 4" xfId="239"/>
    <cellStyle name="Cálculo 2 2 2 2 2 4 2" xfId="240"/>
    <cellStyle name="Cálculo 2 2 2 2 2 5" xfId="241"/>
    <cellStyle name="Cálculo 2 2 2 2 2 5 2" xfId="242"/>
    <cellStyle name="Cálculo 2 2 2 2 2 6" xfId="243"/>
    <cellStyle name="Cálculo 2 2 2 2 2 6 2" xfId="244"/>
    <cellStyle name="Cálculo 2 2 2 2 2 7" xfId="245"/>
    <cellStyle name="Cálculo 2 2 2 2 2 7 2" xfId="246"/>
    <cellStyle name="Cálculo 2 2 2 2 2 8" xfId="247"/>
    <cellStyle name="Cálculo 2 2 2 2 2 8 2" xfId="248"/>
    <cellStyle name="Cálculo 2 2 2 2 2 9" xfId="249"/>
    <cellStyle name="Cálculo 2 2 2 2 2 9 2" xfId="250"/>
    <cellStyle name="Cálculo 2 2 2 2 3" xfId="251"/>
    <cellStyle name="Cálculo 2 2 2 2 3 10" xfId="252"/>
    <cellStyle name="Cálculo 2 2 2 2 3 10 2" xfId="253"/>
    <cellStyle name="Cálculo 2 2 2 2 3 11" xfId="254"/>
    <cellStyle name="Cálculo 2 2 2 2 3 2" xfId="255"/>
    <cellStyle name="Cálculo 2 2 2 2 3 2 2" xfId="256"/>
    <cellStyle name="Cálculo 2 2 2 2 3 3" xfId="257"/>
    <cellStyle name="Cálculo 2 2 2 2 3 3 2" xfId="258"/>
    <cellStyle name="Cálculo 2 2 2 2 3 4" xfId="259"/>
    <cellStyle name="Cálculo 2 2 2 2 3 4 2" xfId="260"/>
    <cellStyle name="Cálculo 2 2 2 2 3 5" xfId="261"/>
    <cellStyle name="Cálculo 2 2 2 2 3 5 2" xfId="262"/>
    <cellStyle name="Cálculo 2 2 2 2 3 6" xfId="263"/>
    <cellStyle name="Cálculo 2 2 2 2 3 6 2" xfId="264"/>
    <cellStyle name="Cálculo 2 2 2 2 3 7" xfId="265"/>
    <cellStyle name="Cálculo 2 2 2 2 3 7 2" xfId="266"/>
    <cellStyle name="Cálculo 2 2 2 2 3 8" xfId="267"/>
    <cellStyle name="Cálculo 2 2 2 2 3 8 2" xfId="268"/>
    <cellStyle name="Cálculo 2 2 2 2 3 9" xfId="269"/>
    <cellStyle name="Cálculo 2 2 2 2 3 9 2" xfId="270"/>
    <cellStyle name="Cálculo 2 2 2 2 4" xfId="271"/>
    <cellStyle name="Cálculo 2 2 2 2 4 2" xfId="272"/>
    <cellStyle name="Cálculo 2 2 2 2 5" xfId="273"/>
    <cellStyle name="Cálculo 2 2 2 2 5 2" xfId="274"/>
    <cellStyle name="Cálculo 2 2 2 2 6" xfId="275"/>
    <cellStyle name="Cálculo 2 2 2 2 6 2" xfId="276"/>
    <cellStyle name="Cálculo 2 2 2 2 7" xfId="277"/>
    <cellStyle name="Cálculo 2 2 2 2 7 2" xfId="278"/>
    <cellStyle name="Cálculo 2 2 2 2 8" xfId="279"/>
    <cellStyle name="Cálculo 2 2 2 2 8 2" xfId="280"/>
    <cellStyle name="Cálculo 2 2 2 2 9" xfId="281"/>
    <cellStyle name="Cálculo 2 2 2 2 9 2" xfId="282"/>
    <cellStyle name="Cálculo 2 2 2 3" xfId="283"/>
    <cellStyle name="Cálculo 2 2 2 3 10" xfId="284"/>
    <cellStyle name="Cálculo 2 2 2 3 10 2" xfId="285"/>
    <cellStyle name="Cálculo 2 2 2 3 11" xfId="286"/>
    <cellStyle name="Cálculo 2 2 2 3 11 2" xfId="287"/>
    <cellStyle name="Cálculo 2 2 2 3 12" xfId="288"/>
    <cellStyle name="Cálculo 2 2 2 3 12 2" xfId="289"/>
    <cellStyle name="Cálculo 2 2 2 3 13" xfId="290"/>
    <cellStyle name="Cálculo 2 2 2 3 2" xfId="291"/>
    <cellStyle name="Cálculo 2 2 2 3 2 10" xfId="292"/>
    <cellStyle name="Cálculo 2 2 2 3 2 10 2" xfId="293"/>
    <cellStyle name="Cálculo 2 2 2 3 2 11" xfId="294"/>
    <cellStyle name="Cálculo 2 2 2 3 2 2" xfId="295"/>
    <cellStyle name="Cálculo 2 2 2 3 2 2 2" xfId="296"/>
    <cellStyle name="Cálculo 2 2 2 3 2 3" xfId="297"/>
    <cellStyle name="Cálculo 2 2 2 3 2 3 2" xfId="298"/>
    <cellStyle name="Cálculo 2 2 2 3 2 4" xfId="299"/>
    <cellStyle name="Cálculo 2 2 2 3 2 4 2" xfId="300"/>
    <cellStyle name="Cálculo 2 2 2 3 2 5" xfId="301"/>
    <cellStyle name="Cálculo 2 2 2 3 2 5 2" xfId="302"/>
    <cellStyle name="Cálculo 2 2 2 3 2 6" xfId="303"/>
    <cellStyle name="Cálculo 2 2 2 3 2 6 2" xfId="304"/>
    <cellStyle name="Cálculo 2 2 2 3 2 7" xfId="305"/>
    <cellStyle name="Cálculo 2 2 2 3 2 7 2" xfId="306"/>
    <cellStyle name="Cálculo 2 2 2 3 2 8" xfId="307"/>
    <cellStyle name="Cálculo 2 2 2 3 2 8 2" xfId="308"/>
    <cellStyle name="Cálculo 2 2 2 3 2 9" xfId="309"/>
    <cellStyle name="Cálculo 2 2 2 3 2 9 2" xfId="310"/>
    <cellStyle name="Cálculo 2 2 2 3 3" xfId="311"/>
    <cellStyle name="Cálculo 2 2 2 3 3 10" xfId="312"/>
    <cellStyle name="Cálculo 2 2 2 3 3 10 2" xfId="313"/>
    <cellStyle name="Cálculo 2 2 2 3 3 11" xfId="314"/>
    <cellStyle name="Cálculo 2 2 2 3 3 2" xfId="315"/>
    <cellStyle name="Cálculo 2 2 2 3 3 2 2" xfId="316"/>
    <cellStyle name="Cálculo 2 2 2 3 3 3" xfId="317"/>
    <cellStyle name="Cálculo 2 2 2 3 3 3 2" xfId="318"/>
    <cellStyle name="Cálculo 2 2 2 3 3 4" xfId="319"/>
    <cellStyle name="Cálculo 2 2 2 3 3 4 2" xfId="320"/>
    <cellStyle name="Cálculo 2 2 2 3 3 5" xfId="321"/>
    <cellStyle name="Cálculo 2 2 2 3 3 5 2" xfId="322"/>
    <cellStyle name="Cálculo 2 2 2 3 3 6" xfId="323"/>
    <cellStyle name="Cálculo 2 2 2 3 3 6 2" xfId="324"/>
    <cellStyle name="Cálculo 2 2 2 3 3 7" xfId="325"/>
    <cellStyle name="Cálculo 2 2 2 3 3 7 2" xfId="326"/>
    <cellStyle name="Cálculo 2 2 2 3 3 8" xfId="327"/>
    <cellStyle name="Cálculo 2 2 2 3 3 8 2" xfId="328"/>
    <cellStyle name="Cálculo 2 2 2 3 3 9" xfId="329"/>
    <cellStyle name="Cálculo 2 2 2 3 3 9 2" xfId="330"/>
    <cellStyle name="Cálculo 2 2 2 3 4" xfId="331"/>
    <cellStyle name="Cálculo 2 2 2 3 4 2" xfId="332"/>
    <cellStyle name="Cálculo 2 2 2 3 5" xfId="333"/>
    <cellStyle name="Cálculo 2 2 2 3 5 2" xfId="334"/>
    <cellStyle name="Cálculo 2 2 2 3 6" xfId="335"/>
    <cellStyle name="Cálculo 2 2 2 3 6 2" xfId="336"/>
    <cellStyle name="Cálculo 2 2 2 3 7" xfId="337"/>
    <cellStyle name="Cálculo 2 2 2 3 7 2" xfId="338"/>
    <cellStyle name="Cálculo 2 2 2 3 8" xfId="339"/>
    <cellStyle name="Cálculo 2 2 2 3 8 2" xfId="340"/>
    <cellStyle name="Cálculo 2 2 2 3 9" xfId="341"/>
    <cellStyle name="Cálculo 2 2 2 3 9 2" xfId="342"/>
    <cellStyle name="Cálculo 2 2 2 4" xfId="343"/>
    <cellStyle name="Cálculo 2 2 2 4 10" xfId="344"/>
    <cellStyle name="Cálculo 2 2 2 4 10 2" xfId="345"/>
    <cellStyle name="Cálculo 2 2 2 4 11" xfId="346"/>
    <cellStyle name="Cálculo 2 2 2 4 2" xfId="347"/>
    <cellStyle name="Cálculo 2 2 2 4 2 2" xfId="348"/>
    <cellStyle name="Cálculo 2 2 2 4 3" xfId="349"/>
    <cellStyle name="Cálculo 2 2 2 4 3 2" xfId="350"/>
    <cellStyle name="Cálculo 2 2 2 4 4" xfId="351"/>
    <cellStyle name="Cálculo 2 2 2 4 4 2" xfId="352"/>
    <cellStyle name="Cálculo 2 2 2 4 5" xfId="353"/>
    <cellStyle name="Cálculo 2 2 2 4 5 2" xfId="354"/>
    <cellStyle name="Cálculo 2 2 2 4 6" xfId="355"/>
    <cellStyle name="Cálculo 2 2 2 4 6 2" xfId="356"/>
    <cellStyle name="Cálculo 2 2 2 4 7" xfId="357"/>
    <cellStyle name="Cálculo 2 2 2 4 7 2" xfId="358"/>
    <cellStyle name="Cálculo 2 2 2 4 8" xfId="359"/>
    <cellStyle name="Cálculo 2 2 2 4 8 2" xfId="360"/>
    <cellStyle name="Cálculo 2 2 2 4 9" xfId="361"/>
    <cellStyle name="Cálculo 2 2 2 4 9 2" xfId="362"/>
    <cellStyle name="Cálculo 2 2 2 5" xfId="363"/>
    <cellStyle name="Cálculo 2 2 2 5 10" xfId="364"/>
    <cellStyle name="Cálculo 2 2 2 5 10 2" xfId="365"/>
    <cellStyle name="Cálculo 2 2 2 5 11" xfId="366"/>
    <cellStyle name="Cálculo 2 2 2 5 2" xfId="367"/>
    <cellStyle name="Cálculo 2 2 2 5 2 2" xfId="368"/>
    <cellStyle name="Cálculo 2 2 2 5 3" xfId="369"/>
    <cellStyle name="Cálculo 2 2 2 5 3 2" xfId="370"/>
    <cellStyle name="Cálculo 2 2 2 5 4" xfId="371"/>
    <cellStyle name="Cálculo 2 2 2 5 4 2" xfId="372"/>
    <cellStyle name="Cálculo 2 2 2 5 5" xfId="373"/>
    <cellStyle name="Cálculo 2 2 2 5 5 2" xfId="374"/>
    <cellStyle name="Cálculo 2 2 2 5 6" xfId="375"/>
    <cellStyle name="Cálculo 2 2 2 5 6 2" xfId="376"/>
    <cellStyle name="Cálculo 2 2 2 5 7" xfId="377"/>
    <cellStyle name="Cálculo 2 2 2 5 7 2" xfId="378"/>
    <cellStyle name="Cálculo 2 2 2 5 8" xfId="379"/>
    <cellStyle name="Cálculo 2 2 2 5 8 2" xfId="380"/>
    <cellStyle name="Cálculo 2 2 2 5 9" xfId="381"/>
    <cellStyle name="Cálculo 2 2 2 5 9 2" xfId="382"/>
    <cellStyle name="Cálculo 2 2 2 6" xfId="383"/>
    <cellStyle name="Cálculo 2 2 2 6 2" xfId="384"/>
    <cellStyle name="Cálculo 2 2 2 7" xfId="385"/>
    <cellStyle name="Cálculo 2 2 2 7 2" xfId="386"/>
    <cellStyle name="Cálculo 2 2 2 8" xfId="387"/>
    <cellStyle name="Cálculo 2 2 2 8 2" xfId="388"/>
    <cellStyle name="Cálculo 2 2 2 9" xfId="389"/>
    <cellStyle name="Cálculo 2 2 2 9 2" xfId="390"/>
    <cellStyle name="Cálculo 2 2 3" xfId="391"/>
    <cellStyle name="Cálculo 2 2 3 10" xfId="392"/>
    <cellStyle name="Cálculo 2 2 3 10 2" xfId="393"/>
    <cellStyle name="Cálculo 2 2 3 11" xfId="394"/>
    <cellStyle name="Cálculo 2 2 3 11 2" xfId="395"/>
    <cellStyle name="Cálculo 2 2 3 12" xfId="396"/>
    <cellStyle name="Cálculo 2 2 3 12 2" xfId="397"/>
    <cellStyle name="Cálculo 2 2 3 13" xfId="398"/>
    <cellStyle name="Cálculo 2 2 3 13 2" xfId="399"/>
    <cellStyle name="Cálculo 2 2 3 14" xfId="400"/>
    <cellStyle name="Cálculo 2 2 3 14 2" xfId="401"/>
    <cellStyle name="Cálculo 2 2 3 15" xfId="402"/>
    <cellStyle name="Cálculo 2 2 3 2" xfId="403"/>
    <cellStyle name="Cálculo 2 2 3 2 10" xfId="404"/>
    <cellStyle name="Cálculo 2 2 3 2 10 2" xfId="405"/>
    <cellStyle name="Cálculo 2 2 3 2 11" xfId="406"/>
    <cellStyle name="Cálculo 2 2 3 2 11 2" xfId="407"/>
    <cellStyle name="Cálculo 2 2 3 2 12" xfId="408"/>
    <cellStyle name="Cálculo 2 2 3 2 12 2" xfId="409"/>
    <cellStyle name="Cálculo 2 2 3 2 13" xfId="410"/>
    <cellStyle name="Cálculo 2 2 3 2 2" xfId="411"/>
    <cellStyle name="Cálculo 2 2 3 2 2 10" xfId="412"/>
    <cellStyle name="Cálculo 2 2 3 2 2 10 2" xfId="413"/>
    <cellStyle name="Cálculo 2 2 3 2 2 11" xfId="414"/>
    <cellStyle name="Cálculo 2 2 3 2 2 2" xfId="415"/>
    <cellStyle name="Cálculo 2 2 3 2 2 2 2" xfId="416"/>
    <cellStyle name="Cálculo 2 2 3 2 2 3" xfId="417"/>
    <cellStyle name="Cálculo 2 2 3 2 2 3 2" xfId="418"/>
    <cellStyle name="Cálculo 2 2 3 2 2 4" xfId="419"/>
    <cellStyle name="Cálculo 2 2 3 2 2 4 2" xfId="420"/>
    <cellStyle name="Cálculo 2 2 3 2 2 5" xfId="421"/>
    <cellStyle name="Cálculo 2 2 3 2 2 5 2" xfId="422"/>
    <cellStyle name="Cálculo 2 2 3 2 2 6" xfId="423"/>
    <cellStyle name="Cálculo 2 2 3 2 2 6 2" xfId="424"/>
    <cellStyle name="Cálculo 2 2 3 2 2 7" xfId="425"/>
    <cellStyle name="Cálculo 2 2 3 2 2 7 2" xfId="426"/>
    <cellStyle name="Cálculo 2 2 3 2 2 8" xfId="427"/>
    <cellStyle name="Cálculo 2 2 3 2 2 8 2" xfId="428"/>
    <cellStyle name="Cálculo 2 2 3 2 2 9" xfId="429"/>
    <cellStyle name="Cálculo 2 2 3 2 2 9 2" xfId="430"/>
    <cellStyle name="Cálculo 2 2 3 2 3" xfId="431"/>
    <cellStyle name="Cálculo 2 2 3 2 3 10" xfId="432"/>
    <cellStyle name="Cálculo 2 2 3 2 3 10 2" xfId="433"/>
    <cellStyle name="Cálculo 2 2 3 2 3 11" xfId="434"/>
    <cellStyle name="Cálculo 2 2 3 2 3 2" xfId="435"/>
    <cellStyle name="Cálculo 2 2 3 2 3 2 2" xfId="436"/>
    <cellStyle name="Cálculo 2 2 3 2 3 3" xfId="437"/>
    <cellStyle name="Cálculo 2 2 3 2 3 3 2" xfId="438"/>
    <cellStyle name="Cálculo 2 2 3 2 3 4" xfId="439"/>
    <cellStyle name="Cálculo 2 2 3 2 3 4 2" xfId="440"/>
    <cellStyle name="Cálculo 2 2 3 2 3 5" xfId="441"/>
    <cellStyle name="Cálculo 2 2 3 2 3 5 2" xfId="442"/>
    <cellStyle name="Cálculo 2 2 3 2 3 6" xfId="443"/>
    <cellStyle name="Cálculo 2 2 3 2 3 6 2" xfId="444"/>
    <cellStyle name="Cálculo 2 2 3 2 3 7" xfId="445"/>
    <cellStyle name="Cálculo 2 2 3 2 3 7 2" xfId="446"/>
    <cellStyle name="Cálculo 2 2 3 2 3 8" xfId="447"/>
    <cellStyle name="Cálculo 2 2 3 2 3 8 2" xfId="448"/>
    <cellStyle name="Cálculo 2 2 3 2 3 9" xfId="449"/>
    <cellStyle name="Cálculo 2 2 3 2 3 9 2" xfId="450"/>
    <cellStyle name="Cálculo 2 2 3 2 4" xfId="451"/>
    <cellStyle name="Cálculo 2 2 3 2 4 2" xfId="452"/>
    <cellStyle name="Cálculo 2 2 3 2 5" xfId="453"/>
    <cellStyle name="Cálculo 2 2 3 2 5 2" xfId="454"/>
    <cellStyle name="Cálculo 2 2 3 2 6" xfId="455"/>
    <cellStyle name="Cálculo 2 2 3 2 6 2" xfId="456"/>
    <cellStyle name="Cálculo 2 2 3 2 7" xfId="457"/>
    <cellStyle name="Cálculo 2 2 3 2 7 2" xfId="458"/>
    <cellStyle name="Cálculo 2 2 3 2 8" xfId="459"/>
    <cellStyle name="Cálculo 2 2 3 2 8 2" xfId="460"/>
    <cellStyle name="Cálculo 2 2 3 2 9" xfId="461"/>
    <cellStyle name="Cálculo 2 2 3 2 9 2" xfId="462"/>
    <cellStyle name="Cálculo 2 2 3 3" xfId="463"/>
    <cellStyle name="Cálculo 2 2 3 3 10" xfId="464"/>
    <cellStyle name="Cálculo 2 2 3 3 10 2" xfId="465"/>
    <cellStyle name="Cálculo 2 2 3 3 11" xfId="466"/>
    <cellStyle name="Cálculo 2 2 3 3 11 2" xfId="467"/>
    <cellStyle name="Cálculo 2 2 3 3 12" xfId="468"/>
    <cellStyle name="Cálculo 2 2 3 3 12 2" xfId="469"/>
    <cellStyle name="Cálculo 2 2 3 3 13" xfId="470"/>
    <cellStyle name="Cálculo 2 2 3 3 2" xfId="471"/>
    <cellStyle name="Cálculo 2 2 3 3 2 10" xfId="472"/>
    <cellStyle name="Cálculo 2 2 3 3 2 10 2" xfId="473"/>
    <cellStyle name="Cálculo 2 2 3 3 2 11" xfId="474"/>
    <cellStyle name="Cálculo 2 2 3 3 2 2" xfId="475"/>
    <cellStyle name="Cálculo 2 2 3 3 2 2 2" xfId="476"/>
    <cellStyle name="Cálculo 2 2 3 3 2 3" xfId="477"/>
    <cellStyle name="Cálculo 2 2 3 3 2 3 2" xfId="478"/>
    <cellStyle name="Cálculo 2 2 3 3 2 4" xfId="479"/>
    <cellStyle name="Cálculo 2 2 3 3 2 4 2" xfId="480"/>
    <cellStyle name="Cálculo 2 2 3 3 2 5" xfId="481"/>
    <cellStyle name="Cálculo 2 2 3 3 2 5 2" xfId="482"/>
    <cellStyle name="Cálculo 2 2 3 3 2 6" xfId="483"/>
    <cellStyle name="Cálculo 2 2 3 3 2 6 2" xfId="484"/>
    <cellStyle name="Cálculo 2 2 3 3 2 7" xfId="485"/>
    <cellStyle name="Cálculo 2 2 3 3 2 7 2" xfId="486"/>
    <cellStyle name="Cálculo 2 2 3 3 2 8" xfId="487"/>
    <cellStyle name="Cálculo 2 2 3 3 2 8 2" xfId="488"/>
    <cellStyle name="Cálculo 2 2 3 3 2 9" xfId="489"/>
    <cellStyle name="Cálculo 2 2 3 3 2 9 2" xfId="490"/>
    <cellStyle name="Cálculo 2 2 3 3 3" xfId="491"/>
    <cellStyle name="Cálculo 2 2 3 3 3 10" xfId="492"/>
    <cellStyle name="Cálculo 2 2 3 3 3 10 2" xfId="493"/>
    <cellStyle name="Cálculo 2 2 3 3 3 11" xfId="494"/>
    <cellStyle name="Cálculo 2 2 3 3 3 2" xfId="495"/>
    <cellStyle name="Cálculo 2 2 3 3 3 2 2" xfId="496"/>
    <cellStyle name="Cálculo 2 2 3 3 3 3" xfId="497"/>
    <cellStyle name="Cálculo 2 2 3 3 3 3 2" xfId="498"/>
    <cellStyle name="Cálculo 2 2 3 3 3 4" xfId="499"/>
    <cellStyle name="Cálculo 2 2 3 3 3 4 2" xfId="500"/>
    <cellStyle name="Cálculo 2 2 3 3 3 5" xfId="501"/>
    <cellStyle name="Cálculo 2 2 3 3 3 5 2" xfId="502"/>
    <cellStyle name="Cálculo 2 2 3 3 3 6" xfId="503"/>
    <cellStyle name="Cálculo 2 2 3 3 3 6 2" xfId="504"/>
    <cellStyle name="Cálculo 2 2 3 3 3 7" xfId="505"/>
    <cellStyle name="Cálculo 2 2 3 3 3 7 2" xfId="506"/>
    <cellStyle name="Cálculo 2 2 3 3 3 8" xfId="507"/>
    <cellStyle name="Cálculo 2 2 3 3 3 8 2" xfId="508"/>
    <cellStyle name="Cálculo 2 2 3 3 3 9" xfId="509"/>
    <cellStyle name="Cálculo 2 2 3 3 3 9 2" xfId="510"/>
    <cellStyle name="Cálculo 2 2 3 3 4" xfId="511"/>
    <cellStyle name="Cálculo 2 2 3 3 4 2" xfId="512"/>
    <cellStyle name="Cálculo 2 2 3 3 5" xfId="513"/>
    <cellStyle name="Cálculo 2 2 3 3 5 2" xfId="514"/>
    <cellStyle name="Cálculo 2 2 3 3 6" xfId="515"/>
    <cellStyle name="Cálculo 2 2 3 3 6 2" xfId="516"/>
    <cellStyle name="Cálculo 2 2 3 3 7" xfId="517"/>
    <cellStyle name="Cálculo 2 2 3 3 7 2" xfId="518"/>
    <cellStyle name="Cálculo 2 2 3 3 8" xfId="519"/>
    <cellStyle name="Cálculo 2 2 3 3 8 2" xfId="520"/>
    <cellStyle name="Cálculo 2 2 3 3 9" xfId="521"/>
    <cellStyle name="Cálculo 2 2 3 3 9 2" xfId="522"/>
    <cellStyle name="Cálculo 2 2 3 4" xfId="523"/>
    <cellStyle name="Cálculo 2 2 3 4 10" xfId="524"/>
    <cellStyle name="Cálculo 2 2 3 4 10 2" xfId="525"/>
    <cellStyle name="Cálculo 2 2 3 4 11" xfId="526"/>
    <cellStyle name="Cálculo 2 2 3 4 2" xfId="527"/>
    <cellStyle name="Cálculo 2 2 3 4 2 2" xfId="528"/>
    <cellStyle name="Cálculo 2 2 3 4 3" xfId="529"/>
    <cellStyle name="Cálculo 2 2 3 4 3 2" xfId="530"/>
    <cellStyle name="Cálculo 2 2 3 4 4" xfId="531"/>
    <cellStyle name="Cálculo 2 2 3 4 4 2" xfId="532"/>
    <cellStyle name="Cálculo 2 2 3 4 5" xfId="533"/>
    <cellStyle name="Cálculo 2 2 3 4 5 2" xfId="534"/>
    <cellStyle name="Cálculo 2 2 3 4 6" xfId="535"/>
    <cellStyle name="Cálculo 2 2 3 4 6 2" xfId="536"/>
    <cellStyle name="Cálculo 2 2 3 4 7" xfId="537"/>
    <cellStyle name="Cálculo 2 2 3 4 7 2" xfId="538"/>
    <cellStyle name="Cálculo 2 2 3 4 8" xfId="539"/>
    <cellStyle name="Cálculo 2 2 3 4 8 2" xfId="540"/>
    <cellStyle name="Cálculo 2 2 3 4 9" xfId="541"/>
    <cellStyle name="Cálculo 2 2 3 4 9 2" xfId="542"/>
    <cellStyle name="Cálculo 2 2 3 5" xfId="543"/>
    <cellStyle name="Cálculo 2 2 3 5 10" xfId="544"/>
    <cellStyle name="Cálculo 2 2 3 5 10 2" xfId="545"/>
    <cellStyle name="Cálculo 2 2 3 5 11" xfId="546"/>
    <cellStyle name="Cálculo 2 2 3 5 2" xfId="547"/>
    <cellStyle name="Cálculo 2 2 3 5 2 2" xfId="548"/>
    <cellStyle name="Cálculo 2 2 3 5 3" xfId="549"/>
    <cellStyle name="Cálculo 2 2 3 5 3 2" xfId="550"/>
    <cellStyle name="Cálculo 2 2 3 5 4" xfId="551"/>
    <cellStyle name="Cálculo 2 2 3 5 4 2" xfId="552"/>
    <cellStyle name="Cálculo 2 2 3 5 5" xfId="553"/>
    <cellStyle name="Cálculo 2 2 3 5 5 2" xfId="554"/>
    <cellStyle name="Cálculo 2 2 3 5 6" xfId="555"/>
    <cellStyle name="Cálculo 2 2 3 5 6 2" xfId="556"/>
    <cellStyle name="Cálculo 2 2 3 5 7" xfId="557"/>
    <cellStyle name="Cálculo 2 2 3 5 7 2" xfId="558"/>
    <cellStyle name="Cálculo 2 2 3 5 8" xfId="559"/>
    <cellStyle name="Cálculo 2 2 3 5 8 2" xfId="560"/>
    <cellStyle name="Cálculo 2 2 3 5 9" xfId="561"/>
    <cellStyle name="Cálculo 2 2 3 5 9 2" xfId="562"/>
    <cellStyle name="Cálculo 2 2 3 6" xfId="563"/>
    <cellStyle name="Cálculo 2 2 3 6 2" xfId="564"/>
    <cellStyle name="Cálculo 2 2 3 7" xfId="565"/>
    <cellStyle name="Cálculo 2 2 3 7 2" xfId="566"/>
    <cellStyle name="Cálculo 2 2 3 8" xfId="567"/>
    <cellStyle name="Cálculo 2 2 3 8 2" xfId="568"/>
    <cellStyle name="Cálculo 2 2 3 9" xfId="569"/>
    <cellStyle name="Cálculo 2 2 3 9 2" xfId="570"/>
    <cellStyle name="Cálculo 2 2 4" xfId="571"/>
    <cellStyle name="Cálculo 2 2 4 10" xfId="572"/>
    <cellStyle name="Cálculo 2 2 4 10 2" xfId="573"/>
    <cellStyle name="Cálculo 2 2 4 11" xfId="574"/>
    <cellStyle name="Cálculo 2 2 4 11 2" xfId="575"/>
    <cellStyle name="Cálculo 2 2 4 12" xfId="576"/>
    <cellStyle name="Cálculo 2 2 4 12 2" xfId="577"/>
    <cellStyle name="Cálculo 2 2 4 13" xfId="578"/>
    <cellStyle name="Cálculo 2 2 4 2" xfId="579"/>
    <cellStyle name="Cálculo 2 2 4 2 10" xfId="580"/>
    <cellStyle name="Cálculo 2 2 4 2 10 2" xfId="581"/>
    <cellStyle name="Cálculo 2 2 4 2 11" xfId="582"/>
    <cellStyle name="Cálculo 2 2 4 2 2" xfId="583"/>
    <cellStyle name="Cálculo 2 2 4 2 2 2" xfId="584"/>
    <cellStyle name="Cálculo 2 2 4 2 3" xfId="585"/>
    <cellStyle name="Cálculo 2 2 4 2 3 2" xfId="586"/>
    <cellStyle name="Cálculo 2 2 4 2 4" xfId="587"/>
    <cellStyle name="Cálculo 2 2 4 2 4 2" xfId="588"/>
    <cellStyle name="Cálculo 2 2 4 2 5" xfId="589"/>
    <cellStyle name="Cálculo 2 2 4 2 5 2" xfId="590"/>
    <cellStyle name="Cálculo 2 2 4 2 6" xfId="591"/>
    <cellStyle name="Cálculo 2 2 4 2 6 2" xfId="592"/>
    <cellStyle name="Cálculo 2 2 4 2 7" xfId="593"/>
    <cellStyle name="Cálculo 2 2 4 2 7 2" xfId="594"/>
    <cellStyle name="Cálculo 2 2 4 2 8" xfId="595"/>
    <cellStyle name="Cálculo 2 2 4 2 8 2" xfId="596"/>
    <cellStyle name="Cálculo 2 2 4 2 9" xfId="597"/>
    <cellStyle name="Cálculo 2 2 4 2 9 2" xfId="598"/>
    <cellStyle name="Cálculo 2 2 4 3" xfId="599"/>
    <cellStyle name="Cálculo 2 2 4 3 10" xfId="600"/>
    <cellStyle name="Cálculo 2 2 4 3 10 2" xfId="601"/>
    <cellStyle name="Cálculo 2 2 4 3 11" xfId="602"/>
    <cellStyle name="Cálculo 2 2 4 3 2" xfId="603"/>
    <cellStyle name="Cálculo 2 2 4 3 2 2" xfId="604"/>
    <cellStyle name="Cálculo 2 2 4 3 3" xfId="605"/>
    <cellStyle name="Cálculo 2 2 4 3 3 2" xfId="606"/>
    <cellStyle name="Cálculo 2 2 4 3 4" xfId="607"/>
    <cellStyle name="Cálculo 2 2 4 3 4 2" xfId="608"/>
    <cellStyle name="Cálculo 2 2 4 3 5" xfId="609"/>
    <cellStyle name="Cálculo 2 2 4 3 5 2" xfId="610"/>
    <cellStyle name="Cálculo 2 2 4 3 6" xfId="611"/>
    <cellStyle name="Cálculo 2 2 4 3 6 2" xfId="612"/>
    <cellStyle name="Cálculo 2 2 4 3 7" xfId="613"/>
    <cellStyle name="Cálculo 2 2 4 3 7 2" xfId="614"/>
    <cellStyle name="Cálculo 2 2 4 3 8" xfId="615"/>
    <cellStyle name="Cálculo 2 2 4 3 8 2" xfId="616"/>
    <cellStyle name="Cálculo 2 2 4 3 9" xfId="617"/>
    <cellStyle name="Cálculo 2 2 4 3 9 2" xfId="618"/>
    <cellStyle name="Cálculo 2 2 4 4" xfId="619"/>
    <cellStyle name="Cálculo 2 2 4 4 2" xfId="620"/>
    <cellStyle name="Cálculo 2 2 4 5" xfId="621"/>
    <cellStyle name="Cálculo 2 2 4 5 2" xfId="622"/>
    <cellStyle name="Cálculo 2 2 4 6" xfId="623"/>
    <cellStyle name="Cálculo 2 2 4 6 2" xfId="624"/>
    <cellStyle name="Cálculo 2 2 4 7" xfId="625"/>
    <cellStyle name="Cálculo 2 2 4 7 2" xfId="626"/>
    <cellStyle name="Cálculo 2 2 4 8" xfId="627"/>
    <cellStyle name="Cálculo 2 2 4 8 2" xfId="628"/>
    <cellStyle name="Cálculo 2 2 4 9" xfId="629"/>
    <cellStyle name="Cálculo 2 2 4 9 2" xfId="630"/>
    <cellStyle name="Cálculo 2 2 5" xfId="631"/>
    <cellStyle name="Cálculo 2 2 5 10" xfId="632"/>
    <cellStyle name="Cálculo 2 2 5 10 2" xfId="633"/>
    <cellStyle name="Cálculo 2 2 5 11" xfId="634"/>
    <cellStyle name="Cálculo 2 2 5 11 2" xfId="635"/>
    <cellStyle name="Cálculo 2 2 5 12" xfId="636"/>
    <cellStyle name="Cálculo 2 2 5 12 2" xfId="637"/>
    <cellStyle name="Cálculo 2 2 5 13" xfId="638"/>
    <cellStyle name="Cálculo 2 2 5 2" xfId="639"/>
    <cellStyle name="Cálculo 2 2 5 2 10" xfId="640"/>
    <cellStyle name="Cálculo 2 2 5 2 10 2" xfId="641"/>
    <cellStyle name="Cálculo 2 2 5 2 11" xfId="642"/>
    <cellStyle name="Cálculo 2 2 5 2 2" xfId="643"/>
    <cellStyle name="Cálculo 2 2 5 2 2 2" xfId="644"/>
    <cellStyle name="Cálculo 2 2 5 2 3" xfId="645"/>
    <cellStyle name="Cálculo 2 2 5 2 3 2" xfId="646"/>
    <cellStyle name="Cálculo 2 2 5 2 4" xfId="647"/>
    <cellStyle name="Cálculo 2 2 5 2 4 2" xfId="648"/>
    <cellStyle name="Cálculo 2 2 5 2 5" xfId="649"/>
    <cellStyle name="Cálculo 2 2 5 2 5 2" xfId="650"/>
    <cellStyle name="Cálculo 2 2 5 2 6" xfId="651"/>
    <cellStyle name="Cálculo 2 2 5 2 6 2" xfId="652"/>
    <cellStyle name="Cálculo 2 2 5 2 7" xfId="653"/>
    <cellStyle name="Cálculo 2 2 5 2 7 2" xfId="654"/>
    <cellStyle name="Cálculo 2 2 5 2 8" xfId="655"/>
    <cellStyle name="Cálculo 2 2 5 2 8 2" xfId="656"/>
    <cellStyle name="Cálculo 2 2 5 2 9" xfId="657"/>
    <cellStyle name="Cálculo 2 2 5 2 9 2" xfId="658"/>
    <cellStyle name="Cálculo 2 2 5 3" xfId="659"/>
    <cellStyle name="Cálculo 2 2 5 3 10" xfId="660"/>
    <cellStyle name="Cálculo 2 2 5 3 10 2" xfId="661"/>
    <cellStyle name="Cálculo 2 2 5 3 11" xfId="662"/>
    <cellStyle name="Cálculo 2 2 5 3 2" xfId="663"/>
    <cellStyle name="Cálculo 2 2 5 3 2 2" xfId="664"/>
    <cellStyle name="Cálculo 2 2 5 3 3" xfId="665"/>
    <cellStyle name="Cálculo 2 2 5 3 3 2" xfId="666"/>
    <cellStyle name="Cálculo 2 2 5 3 4" xfId="667"/>
    <cellStyle name="Cálculo 2 2 5 3 4 2" xfId="668"/>
    <cellStyle name="Cálculo 2 2 5 3 5" xfId="669"/>
    <cellStyle name="Cálculo 2 2 5 3 5 2" xfId="670"/>
    <cellStyle name="Cálculo 2 2 5 3 6" xfId="671"/>
    <cellStyle name="Cálculo 2 2 5 3 6 2" xfId="672"/>
    <cellStyle name="Cálculo 2 2 5 3 7" xfId="673"/>
    <cellStyle name="Cálculo 2 2 5 3 7 2" xfId="674"/>
    <cellStyle name="Cálculo 2 2 5 3 8" xfId="675"/>
    <cellStyle name="Cálculo 2 2 5 3 8 2" xfId="676"/>
    <cellStyle name="Cálculo 2 2 5 3 9" xfId="677"/>
    <cellStyle name="Cálculo 2 2 5 3 9 2" xfId="678"/>
    <cellStyle name="Cálculo 2 2 5 4" xfId="679"/>
    <cellStyle name="Cálculo 2 2 5 4 2" xfId="680"/>
    <cellStyle name="Cálculo 2 2 5 5" xfId="681"/>
    <cellStyle name="Cálculo 2 2 5 5 2" xfId="682"/>
    <cellStyle name="Cálculo 2 2 5 6" xfId="683"/>
    <cellStyle name="Cálculo 2 2 5 6 2" xfId="684"/>
    <cellStyle name="Cálculo 2 2 5 7" xfId="685"/>
    <cellStyle name="Cálculo 2 2 5 7 2" xfId="686"/>
    <cellStyle name="Cálculo 2 2 5 8" xfId="687"/>
    <cellStyle name="Cálculo 2 2 5 8 2" xfId="688"/>
    <cellStyle name="Cálculo 2 2 5 9" xfId="689"/>
    <cellStyle name="Cálculo 2 2 5 9 2" xfId="690"/>
    <cellStyle name="Cálculo 2 2 6" xfId="691"/>
    <cellStyle name="Cálculo 2 2 6 2" xfId="692"/>
    <cellStyle name="Cálculo 2 2 7" xfId="693"/>
    <cellStyle name="Cálculo 2 2 7 2" xfId="694"/>
    <cellStyle name="Cálculo 2 2 8" xfId="695"/>
    <cellStyle name="Cálculo 2 2 8 2" xfId="696"/>
    <cellStyle name="Cálculo 2 2 9" xfId="697"/>
    <cellStyle name="Cálculo 2 2 9 2" xfId="698"/>
    <cellStyle name="Cálculo 2 20" xfId="699"/>
    <cellStyle name="Cálculo 2 21" xfId="700"/>
    <cellStyle name="Cálculo 2 3" xfId="701"/>
    <cellStyle name="Cálculo 2 3 10" xfId="702"/>
    <cellStyle name="Cálculo 2 3 10 2" xfId="703"/>
    <cellStyle name="Cálculo 2 3 11" xfId="704"/>
    <cellStyle name="Cálculo 2 3 11 2" xfId="705"/>
    <cellStyle name="Cálculo 2 3 12" xfId="706"/>
    <cellStyle name="Cálculo 2 3 12 2" xfId="707"/>
    <cellStyle name="Cálculo 2 3 13" xfId="708"/>
    <cellStyle name="Cálculo 2 3 13 2" xfId="709"/>
    <cellStyle name="Cálculo 2 3 14" xfId="710"/>
    <cellStyle name="Cálculo 2 3 14 2" xfId="711"/>
    <cellStyle name="Cálculo 2 3 15" xfId="712"/>
    <cellStyle name="Cálculo 2 3 16" xfId="713"/>
    <cellStyle name="Cálculo 2 3 17" xfId="714"/>
    <cellStyle name="Cálculo 2 3 2" xfId="715"/>
    <cellStyle name="Cálculo 2 3 2 10" xfId="716"/>
    <cellStyle name="Cálculo 2 3 2 10 2" xfId="717"/>
    <cellStyle name="Cálculo 2 3 2 11" xfId="718"/>
    <cellStyle name="Cálculo 2 3 2 11 2" xfId="719"/>
    <cellStyle name="Cálculo 2 3 2 12" xfId="720"/>
    <cellStyle name="Cálculo 2 3 2 12 2" xfId="721"/>
    <cellStyle name="Cálculo 2 3 2 13" xfId="722"/>
    <cellStyle name="Cálculo 2 3 2 13 2" xfId="723"/>
    <cellStyle name="Cálculo 2 3 2 14" xfId="724"/>
    <cellStyle name="Cálculo 2 3 2 14 2" xfId="725"/>
    <cellStyle name="Cálculo 2 3 2 15" xfId="726"/>
    <cellStyle name="Cálculo 2 3 2 16" xfId="727"/>
    <cellStyle name="Cálculo 2 3 2 2" xfId="728"/>
    <cellStyle name="Cálculo 2 3 2 2 10" xfId="729"/>
    <cellStyle name="Cálculo 2 3 2 2 10 2" xfId="730"/>
    <cellStyle name="Cálculo 2 3 2 2 11" xfId="731"/>
    <cellStyle name="Cálculo 2 3 2 2 11 2" xfId="732"/>
    <cellStyle name="Cálculo 2 3 2 2 12" xfId="733"/>
    <cellStyle name="Cálculo 2 3 2 2 12 2" xfId="734"/>
    <cellStyle name="Cálculo 2 3 2 2 13" xfId="735"/>
    <cellStyle name="Cálculo 2 3 2 2 2" xfId="736"/>
    <cellStyle name="Cálculo 2 3 2 2 2 10" xfId="737"/>
    <cellStyle name="Cálculo 2 3 2 2 2 10 2" xfId="738"/>
    <cellStyle name="Cálculo 2 3 2 2 2 11" xfId="739"/>
    <cellStyle name="Cálculo 2 3 2 2 2 2" xfId="740"/>
    <cellStyle name="Cálculo 2 3 2 2 2 2 2" xfId="741"/>
    <cellStyle name="Cálculo 2 3 2 2 2 3" xfId="742"/>
    <cellStyle name="Cálculo 2 3 2 2 2 3 2" xfId="743"/>
    <cellStyle name="Cálculo 2 3 2 2 2 4" xfId="744"/>
    <cellStyle name="Cálculo 2 3 2 2 2 4 2" xfId="745"/>
    <cellStyle name="Cálculo 2 3 2 2 2 5" xfId="746"/>
    <cellStyle name="Cálculo 2 3 2 2 2 5 2" xfId="747"/>
    <cellStyle name="Cálculo 2 3 2 2 2 6" xfId="748"/>
    <cellStyle name="Cálculo 2 3 2 2 2 6 2" xfId="749"/>
    <cellStyle name="Cálculo 2 3 2 2 2 7" xfId="750"/>
    <cellStyle name="Cálculo 2 3 2 2 2 7 2" xfId="751"/>
    <cellStyle name="Cálculo 2 3 2 2 2 8" xfId="752"/>
    <cellStyle name="Cálculo 2 3 2 2 2 8 2" xfId="753"/>
    <cellStyle name="Cálculo 2 3 2 2 2 9" xfId="754"/>
    <cellStyle name="Cálculo 2 3 2 2 2 9 2" xfId="755"/>
    <cellStyle name="Cálculo 2 3 2 2 3" xfId="756"/>
    <cellStyle name="Cálculo 2 3 2 2 3 10" xfId="757"/>
    <cellStyle name="Cálculo 2 3 2 2 3 10 2" xfId="758"/>
    <cellStyle name="Cálculo 2 3 2 2 3 11" xfId="759"/>
    <cellStyle name="Cálculo 2 3 2 2 3 2" xfId="760"/>
    <cellStyle name="Cálculo 2 3 2 2 3 2 2" xfId="761"/>
    <cellStyle name="Cálculo 2 3 2 2 3 3" xfId="762"/>
    <cellStyle name="Cálculo 2 3 2 2 3 3 2" xfId="763"/>
    <cellStyle name="Cálculo 2 3 2 2 3 4" xfId="764"/>
    <cellStyle name="Cálculo 2 3 2 2 3 4 2" xfId="765"/>
    <cellStyle name="Cálculo 2 3 2 2 3 5" xfId="766"/>
    <cellStyle name="Cálculo 2 3 2 2 3 5 2" xfId="767"/>
    <cellStyle name="Cálculo 2 3 2 2 3 6" xfId="768"/>
    <cellStyle name="Cálculo 2 3 2 2 3 6 2" xfId="769"/>
    <cellStyle name="Cálculo 2 3 2 2 3 7" xfId="770"/>
    <cellStyle name="Cálculo 2 3 2 2 3 7 2" xfId="771"/>
    <cellStyle name="Cálculo 2 3 2 2 3 8" xfId="772"/>
    <cellStyle name="Cálculo 2 3 2 2 3 8 2" xfId="773"/>
    <cellStyle name="Cálculo 2 3 2 2 3 9" xfId="774"/>
    <cellStyle name="Cálculo 2 3 2 2 3 9 2" xfId="775"/>
    <cellStyle name="Cálculo 2 3 2 2 4" xfId="776"/>
    <cellStyle name="Cálculo 2 3 2 2 4 2" xfId="777"/>
    <cellStyle name="Cálculo 2 3 2 2 5" xfId="778"/>
    <cellStyle name="Cálculo 2 3 2 2 5 2" xfId="779"/>
    <cellStyle name="Cálculo 2 3 2 2 6" xfId="780"/>
    <cellStyle name="Cálculo 2 3 2 2 6 2" xfId="781"/>
    <cellStyle name="Cálculo 2 3 2 2 7" xfId="782"/>
    <cellStyle name="Cálculo 2 3 2 2 7 2" xfId="783"/>
    <cellStyle name="Cálculo 2 3 2 2 8" xfId="784"/>
    <cellStyle name="Cálculo 2 3 2 2 8 2" xfId="785"/>
    <cellStyle name="Cálculo 2 3 2 2 9" xfId="786"/>
    <cellStyle name="Cálculo 2 3 2 2 9 2" xfId="787"/>
    <cellStyle name="Cálculo 2 3 2 3" xfId="788"/>
    <cellStyle name="Cálculo 2 3 2 3 10" xfId="789"/>
    <cellStyle name="Cálculo 2 3 2 3 10 2" xfId="790"/>
    <cellStyle name="Cálculo 2 3 2 3 11" xfId="791"/>
    <cellStyle name="Cálculo 2 3 2 3 11 2" xfId="792"/>
    <cellStyle name="Cálculo 2 3 2 3 12" xfId="793"/>
    <cellStyle name="Cálculo 2 3 2 3 12 2" xfId="794"/>
    <cellStyle name="Cálculo 2 3 2 3 13" xfId="795"/>
    <cellStyle name="Cálculo 2 3 2 3 2" xfId="796"/>
    <cellStyle name="Cálculo 2 3 2 3 2 10" xfId="797"/>
    <cellStyle name="Cálculo 2 3 2 3 2 10 2" xfId="798"/>
    <cellStyle name="Cálculo 2 3 2 3 2 11" xfId="799"/>
    <cellStyle name="Cálculo 2 3 2 3 2 2" xfId="800"/>
    <cellStyle name="Cálculo 2 3 2 3 2 2 2" xfId="801"/>
    <cellStyle name="Cálculo 2 3 2 3 2 3" xfId="802"/>
    <cellStyle name="Cálculo 2 3 2 3 2 3 2" xfId="803"/>
    <cellStyle name="Cálculo 2 3 2 3 2 4" xfId="804"/>
    <cellStyle name="Cálculo 2 3 2 3 2 4 2" xfId="805"/>
    <cellStyle name="Cálculo 2 3 2 3 2 5" xfId="806"/>
    <cellStyle name="Cálculo 2 3 2 3 2 5 2" xfId="807"/>
    <cellStyle name="Cálculo 2 3 2 3 2 6" xfId="808"/>
    <cellStyle name="Cálculo 2 3 2 3 2 6 2" xfId="809"/>
    <cellStyle name="Cálculo 2 3 2 3 2 7" xfId="810"/>
    <cellStyle name="Cálculo 2 3 2 3 2 7 2" xfId="811"/>
    <cellStyle name="Cálculo 2 3 2 3 2 8" xfId="812"/>
    <cellStyle name="Cálculo 2 3 2 3 2 8 2" xfId="813"/>
    <cellStyle name="Cálculo 2 3 2 3 2 9" xfId="814"/>
    <cellStyle name="Cálculo 2 3 2 3 2 9 2" xfId="815"/>
    <cellStyle name="Cálculo 2 3 2 3 3" xfId="816"/>
    <cellStyle name="Cálculo 2 3 2 3 3 10" xfId="817"/>
    <cellStyle name="Cálculo 2 3 2 3 3 10 2" xfId="818"/>
    <cellStyle name="Cálculo 2 3 2 3 3 11" xfId="819"/>
    <cellStyle name="Cálculo 2 3 2 3 3 2" xfId="820"/>
    <cellStyle name="Cálculo 2 3 2 3 3 2 2" xfId="821"/>
    <cellStyle name="Cálculo 2 3 2 3 3 3" xfId="822"/>
    <cellStyle name="Cálculo 2 3 2 3 3 3 2" xfId="823"/>
    <cellStyle name="Cálculo 2 3 2 3 3 4" xfId="824"/>
    <cellStyle name="Cálculo 2 3 2 3 3 4 2" xfId="825"/>
    <cellStyle name="Cálculo 2 3 2 3 3 5" xfId="826"/>
    <cellStyle name="Cálculo 2 3 2 3 3 5 2" xfId="827"/>
    <cellStyle name="Cálculo 2 3 2 3 3 6" xfId="828"/>
    <cellStyle name="Cálculo 2 3 2 3 3 6 2" xfId="829"/>
    <cellStyle name="Cálculo 2 3 2 3 3 7" xfId="830"/>
    <cellStyle name="Cálculo 2 3 2 3 3 7 2" xfId="831"/>
    <cellStyle name="Cálculo 2 3 2 3 3 8" xfId="832"/>
    <cellStyle name="Cálculo 2 3 2 3 3 8 2" xfId="833"/>
    <cellStyle name="Cálculo 2 3 2 3 3 9" xfId="834"/>
    <cellStyle name="Cálculo 2 3 2 3 3 9 2" xfId="835"/>
    <cellStyle name="Cálculo 2 3 2 3 4" xfId="836"/>
    <cellStyle name="Cálculo 2 3 2 3 4 2" xfId="837"/>
    <cellStyle name="Cálculo 2 3 2 3 5" xfId="838"/>
    <cellStyle name="Cálculo 2 3 2 3 5 2" xfId="839"/>
    <cellStyle name="Cálculo 2 3 2 3 6" xfId="840"/>
    <cellStyle name="Cálculo 2 3 2 3 6 2" xfId="841"/>
    <cellStyle name="Cálculo 2 3 2 3 7" xfId="842"/>
    <cellStyle name="Cálculo 2 3 2 3 7 2" xfId="843"/>
    <cellStyle name="Cálculo 2 3 2 3 8" xfId="844"/>
    <cellStyle name="Cálculo 2 3 2 3 8 2" xfId="845"/>
    <cellStyle name="Cálculo 2 3 2 3 9" xfId="846"/>
    <cellStyle name="Cálculo 2 3 2 3 9 2" xfId="847"/>
    <cellStyle name="Cálculo 2 3 2 4" xfId="848"/>
    <cellStyle name="Cálculo 2 3 2 4 10" xfId="849"/>
    <cellStyle name="Cálculo 2 3 2 4 10 2" xfId="850"/>
    <cellStyle name="Cálculo 2 3 2 4 11" xfId="851"/>
    <cellStyle name="Cálculo 2 3 2 4 2" xfId="852"/>
    <cellStyle name="Cálculo 2 3 2 4 2 2" xfId="853"/>
    <cellStyle name="Cálculo 2 3 2 4 3" xfId="854"/>
    <cellStyle name="Cálculo 2 3 2 4 3 2" xfId="855"/>
    <cellStyle name="Cálculo 2 3 2 4 4" xfId="856"/>
    <cellStyle name="Cálculo 2 3 2 4 4 2" xfId="857"/>
    <cellStyle name="Cálculo 2 3 2 4 5" xfId="858"/>
    <cellStyle name="Cálculo 2 3 2 4 5 2" xfId="859"/>
    <cellStyle name="Cálculo 2 3 2 4 6" xfId="860"/>
    <cellStyle name="Cálculo 2 3 2 4 6 2" xfId="861"/>
    <cellStyle name="Cálculo 2 3 2 4 7" xfId="862"/>
    <cellStyle name="Cálculo 2 3 2 4 7 2" xfId="863"/>
    <cellStyle name="Cálculo 2 3 2 4 8" xfId="864"/>
    <cellStyle name="Cálculo 2 3 2 4 8 2" xfId="865"/>
    <cellStyle name="Cálculo 2 3 2 4 9" xfId="866"/>
    <cellStyle name="Cálculo 2 3 2 4 9 2" xfId="867"/>
    <cellStyle name="Cálculo 2 3 2 5" xfId="868"/>
    <cellStyle name="Cálculo 2 3 2 5 10" xfId="869"/>
    <cellStyle name="Cálculo 2 3 2 5 10 2" xfId="870"/>
    <cellStyle name="Cálculo 2 3 2 5 11" xfId="871"/>
    <cellStyle name="Cálculo 2 3 2 5 2" xfId="872"/>
    <cellStyle name="Cálculo 2 3 2 5 2 2" xfId="873"/>
    <cellStyle name="Cálculo 2 3 2 5 3" xfId="874"/>
    <cellStyle name="Cálculo 2 3 2 5 3 2" xfId="875"/>
    <cellStyle name="Cálculo 2 3 2 5 4" xfId="876"/>
    <cellStyle name="Cálculo 2 3 2 5 4 2" xfId="877"/>
    <cellStyle name="Cálculo 2 3 2 5 5" xfId="878"/>
    <cellStyle name="Cálculo 2 3 2 5 5 2" xfId="879"/>
    <cellStyle name="Cálculo 2 3 2 5 6" xfId="880"/>
    <cellStyle name="Cálculo 2 3 2 5 6 2" xfId="881"/>
    <cellStyle name="Cálculo 2 3 2 5 7" xfId="882"/>
    <cellStyle name="Cálculo 2 3 2 5 7 2" xfId="883"/>
    <cellStyle name="Cálculo 2 3 2 5 8" xfId="884"/>
    <cellStyle name="Cálculo 2 3 2 5 8 2" xfId="885"/>
    <cellStyle name="Cálculo 2 3 2 5 9" xfId="886"/>
    <cellStyle name="Cálculo 2 3 2 5 9 2" xfId="887"/>
    <cellStyle name="Cálculo 2 3 2 6" xfId="888"/>
    <cellStyle name="Cálculo 2 3 2 6 2" xfId="889"/>
    <cellStyle name="Cálculo 2 3 2 7" xfId="890"/>
    <cellStyle name="Cálculo 2 3 2 7 2" xfId="891"/>
    <cellStyle name="Cálculo 2 3 2 8" xfId="892"/>
    <cellStyle name="Cálculo 2 3 2 8 2" xfId="893"/>
    <cellStyle name="Cálculo 2 3 2 9" xfId="894"/>
    <cellStyle name="Cálculo 2 3 2 9 2" xfId="895"/>
    <cellStyle name="Cálculo 2 3 3" xfId="896"/>
    <cellStyle name="Cálculo 2 3 3 10" xfId="897"/>
    <cellStyle name="Cálculo 2 3 3 10 2" xfId="898"/>
    <cellStyle name="Cálculo 2 3 3 11" xfId="899"/>
    <cellStyle name="Cálculo 2 3 3 11 2" xfId="900"/>
    <cellStyle name="Cálculo 2 3 3 12" xfId="901"/>
    <cellStyle name="Cálculo 2 3 3 12 2" xfId="902"/>
    <cellStyle name="Cálculo 2 3 3 13" xfId="903"/>
    <cellStyle name="Cálculo 2 3 3 13 2" xfId="904"/>
    <cellStyle name="Cálculo 2 3 3 14" xfId="905"/>
    <cellStyle name="Cálculo 2 3 3 14 2" xfId="906"/>
    <cellStyle name="Cálculo 2 3 3 15" xfId="907"/>
    <cellStyle name="Cálculo 2 3 3 2" xfId="908"/>
    <cellStyle name="Cálculo 2 3 3 2 10" xfId="909"/>
    <cellStyle name="Cálculo 2 3 3 2 10 2" xfId="910"/>
    <cellStyle name="Cálculo 2 3 3 2 11" xfId="911"/>
    <cellStyle name="Cálculo 2 3 3 2 11 2" xfId="912"/>
    <cellStyle name="Cálculo 2 3 3 2 12" xfId="913"/>
    <cellStyle name="Cálculo 2 3 3 2 12 2" xfId="914"/>
    <cellStyle name="Cálculo 2 3 3 2 13" xfId="915"/>
    <cellStyle name="Cálculo 2 3 3 2 2" xfId="916"/>
    <cellStyle name="Cálculo 2 3 3 2 2 10" xfId="917"/>
    <cellStyle name="Cálculo 2 3 3 2 2 10 2" xfId="918"/>
    <cellStyle name="Cálculo 2 3 3 2 2 11" xfId="919"/>
    <cellStyle name="Cálculo 2 3 3 2 2 2" xfId="920"/>
    <cellStyle name="Cálculo 2 3 3 2 2 2 2" xfId="921"/>
    <cellStyle name="Cálculo 2 3 3 2 2 3" xfId="922"/>
    <cellStyle name="Cálculo 2 3 3 2 2 3 2" xfId="923"/>
    <cellStyle name="Cálculo 2 3 3 2 2 4" xfId="924"/>
    <cellStyle name="Cálculo 2 3 3 2 2 4 2" xfId="925"/>
    <cellStyle name="Cálculo 2 3 3 2 2 5" xfId="926"/>
    <cellStyle name="Cálculo 2 3 3 2 2 5 2" xfId="927"/>
    <cellStyle name="Cálculo 2 3 3 2 2 6" xfId="928"/>
    <cellStyle name="Cálculo 2 3 3 2 2 6 2" xfId="929"/>
    <cellStyle name="Cálculo 2 3 3 2 2 7" xfId="930"/>
    <cellStyle name="Cálculo 2 3 3 2 2 7 2" xfId="931"/>
    <cellStyle name="Cálculo 2 3 3 2 2 8" xfId="932"/>
    <cellStyle name="Cálculo 2 3 3 2 2 8 2" xfId="933"/>
    <cellStyle name="Cálculo 2 3 3 2 2 9" xfId="934"/>
    <cellStyle name="Cálculo 2 3 3 2 2 9 2" xfId="935"/>
    <cellStyle name="Cálculo 2 3 3 2 3" xfId="936"/>
    <cellStyle name="Cálculo 2 3 3 2 3 10" xfId="937"/>
    <cellStyle name="Cálculo 2 3 3 2 3 10 2" xfId="938"/>
    <cellStyle name="Cálculo 2 3 3 2 3 11" xfId="939"/>
    <cellStyle name="Cálculo 2 3 3 2 3 2" xfId="940"/>
    <cellStyle name="Cálculo 2 3 3 2 3 2 2" xfId="941"/>
    <cellStyle name="Cálculo 2 3 3 2 3 3" xfId="942"/>
    <cellStyle name="Cálculo 2 3 3 2 3 3 2" xfId="943"/>
    <cellStyle name="Cálculo 2 3 3 2 3 4" xfId="944"/>
    <cellStyle name="Cálculo 2 3 3 2 3 4 2" xfId="945"/>
    <cellStyle name="Cálculo 2 3 3 2 3 5" xfId="946"/>
    <cellStyle name="Cálculo 2 3 3 2 3 5 2" xfId="947"/>
    <cellStyle name="Cálculo 2 3 3 2 3 6" xfId="948"/>
    <cellStyle name="Cálculo 2 3 3 2 3 6 2" xfId="949"/>
    <cellStyle name="Cálculo 2 3 3 2 3 7" xfId="950"/>
    <cellStyle name="Cálculo 2 3 3 2 3 7 2" xfId="951"/>
    <cellStyle name="Cálculo 2 3 3 2 3 8" xfId="952"/>
    <cellStyle name="Cálculo 2 3 3 2 3 8 2" xfId="953"/>
    <cellStyle name="Cálculo 2 3 3 2 3 9" xfId="954"/>
    <cellStyle name="Cálculo 2 3 3 2 3 9 2" xfId="955"/>
    <cellStyle name="Cálculo 2 3 3 2 4" xfId="956"/>
    <cellStyle name="Cálculo 2 3 3 2 4 2" xfId="957"/>
    <cellStyle name="Cálculo 2 3 3 2 5" xfId="958"/>
    <cellStyle name="Cálculo 2 3 3 2 5 2" xfId="959"/>
    <cellStyle name="Cálculo 2 3 3 2 6" xfId="960"/>
    <cellStyle name="Cálculo 2 3 3 2 6 2" xfId="961"/>
    <cellStyle name="Cálculo 2 3 3 2 7" xfId="962"/>
    <cellStyle name="Cálculo 2 3 3 2 7 2" xfId="963"/>
    <cellStyle name="Cálculo 2 3 3 2 8" xfId="964"/>
    <cellStyle name="Cálculo 2 3 3 2 8 2" xfId="965"/>
    <cellStyle name="Cálculo 2 3 3 2 9" xfId="966"/>
    <cellStyle name="Cálculo 2 3 3 2 9 2" xfId="967"/>
    <cellStyle name="Cálculo 2 3 3 3" xfId="968"/>
    <cellStyle name="Cálculo 2 3 3 3 10" xfId="969"/>
    <cellStyle name="Cálculo 2 3 3 3 10 2" xfId="970"/>
    <cellStyle name="Cálculo 2 3 3 3 11" xfId="971"/>
    <cellStyle name="Cálculo 2 3 3 3 11 2" xfId="972"/>
    <cellStyle name="Cálculo 2 3 3 3 12" xfId="973"/>
    <cellStyle name="Cálculo 2 3 3 3 12 2" xfId="974"/>
    <cellStyle name="Cálculo 2 3 3 3 13" xfId="975"/>
    <cellStyle name="Cálculo 2 3 3 3 2" xfId="976"/>
    <cellStyle name="Cálculo 2 3 3 3 2 10" xfId="977"/>
    <cellStyle name="Cálculo 2 3 3 3 2 10 2" xfId="978"/>
    <cellStyle name="Cálculo 2 3 3 3 2 11" xfId="979"/>
    <cellStyle name="Cálculo 2 3 3 3 2 2" xfId="980"/>
    <cellStyle name="Cálculo 2 3 3 3 2 2 2" xfId="981"/>
    <cellStyle name="Cálculo 2 3 3 3 2 3" xfId="982"/>
    <cellStyle name="Cálculo 2 3 3 3 2 3 2" xfId="983"/>
    <cellStyle name="Cálculo 2 3 3 3 2 4" xfId="984"/>
    <cellStyle name="Cálculo 2 3 3 3 2 4 2" xfId="985"/>
    <cellStyle name="Cálculo 2 3 3 3 2 5" xfId="986"/>
    <cellStyle name="Cálculo 2 3 3 3 2 5 2" xfId="987"/>
    <cellStyle name="Cálculo 2 3 3 3 2 6" xfId="988"/>
    <cellStyle name="Cálculo 2 3 3 3 2 6 2" xfId="989"/>
    <cellStyle name="Cálculo 2 3 3 3 2 7" xfId="990"/>
    <cellStyle name="Cálculo 2 3 3 3 2 7 2" xfId="991"/>
    <cellStyle name="Cálculo 2 3 3 3 2 8" xfId="992"/>
    <cellStyle name="Cálculo 2 3 3 3 2 8 2" xfId="993"/>
    <cellStyle name="Cálculo 2 3 3 3 2 9" xfId="994"/>
    <cellStyle name="Cálculo 2 3 3 3 2 9 2" xfId="995"/>
    <cellStyle name="Cálculo 2 3 3 3 3" xfId="996"/>
    <cellStyle name="Cálculo 2 3 3 3 3 10" xfId="997"/>
    <cellStyle name="Cálculo 2 3 3 3 3 10 2" xfId="998"/>
    <cellStyle name="Cálculo 2 3 3 3 3 11" xfId="999"/>
    <cellStyle name="Cálculo 2 3 3 3 3 2" xfId="1000"/>
    <cellStyle name="Cálculo 2 3 3 3 3 2 2" xfId="1001"/>
    <cellStyle name="Cálculo 2 3 3 3 3 3" xfId="1002"/>
    <cellStyle name="Cálculo 2 3 3 3 3 3 2" xfId="1003"/>
    <cellStyle name="Cálculo 2 3 3 3 3 4" xfId="1004"/>
    <cellStyle name="Cálculo 2 3 3 3 3 4 2" xfId="1005"/>
    <cellStyle name="Cálculo 2 3 3 3 3 5" xfId="1006"/>
    <cellStyle name="Cálculo 2 3 3 3 3 5 2" xfId="1007"/>
    <cellStyle name="Cálculo 2 3 3 3 3 6" xfId="1008"/>
    <cellStyle name="Cálculo 2 3 3 3 3 6 2" xfId="1009"/>
    <cellStyle name="Cálculo 2 3 3 3 3 7" xfId="1010"/>
    <cellStyle name="Cálculo 2 3 3 3 3 7 2" xfId="1011"/>
    <cellStyle name="Cálculo 2 3 3 3 3 8" xfId="1012"/>
    <cellStyle name="Cálculo 2 3 3 3 3 8 2" xfId="1013"/>
    <cellStyle name="Cálculo 2 3 3 3 3 9" xfId="1014"/>
    <cellStyle name="Cálculo 2 3 3 3 3 9 2" xfId="1015"/>
    <cellStyle name="Cálculo 2 3 3 3 4" xfId="1016"/>
    <cellStyle name="Cálculo 2 3 3 3 4 2" xfId="1017"/>
    <cellStyle name="Cálculo 2 3 3 3 5" xfId="1018"/>
    <cellStyle name="Cálculo 2 3 3 3 5 2" xfId="1019"/>
    <cellStyle name="Cálculo 2 3 3 3 6" xfId="1020"/>
    <cellStyle name="Cálculo 2 3 3 3 6 2" xfId="1021"/>
    <cellStyle name="Cálculo 2 3 3 3 7" xfId="1022"/>
    <cellStyle name="Cálculo 2 3 3 3 7 2" xfId="1023"/>
    <cellStyle name="Cálculo 2 3 3 3 8" xfId="1024"/>
    <cellStyle name="Cálculo 2 3 3 3 8 2" xfId="1025"/>
    <cellStyle name="Cálculo 2 3 3 3 9" xfId="1026"/>
    <cellStyle name="Cálculo 2 3 3 3 9 2" xfId="1027"/>
    <cellStyle name="Cálculo 2 3 3 4" xfId="1028"/>
    <cellStyle name="Cálculo 2 3 3 4 10" xfId="1029"/>
    <cellStyle name="Cálculo 2 3 3 4 10 2" xfId="1030"/>
    <cellStyle name="Cálculo 2 3 3 4 11" xfId="1031"/>
    <cellStyle name="Cálculo 2 3 3 4 2" xfId="1032"/>
    <cellStyle name="Cálculo 2 3 3 4 2 2" xfId="1033"/>
    <cellStyle name="Cálculo 2 3 3 4 3" xfId="1034"/>
    <cellStyle name="Cálculo 2 3 3 4 3 2" xfId="1035"/>
    <cellStyle name="Cálculo 2 3 3 4 4" xfId="1036"/>
    <cellStyle name="Cálculo 2 3 3 4 4 2" xfId="1037"/>
    <cellStyle name="Cálculo 2 3 3 4 5" xfId="1038"/>
    <cellStyle name="Cálculo 2 3 3 4 5 2" xfId="1039"/>
    <cellStyle name="Cálculo 2 3 3 4 6" xfId="1040"/>
    <cellStyle name="Cálculo 2 3 3 4 6 2" xfId="1041"/>
    <cellStyle name="Cálculo 2 3 3 4 7" xfId="1042"/>
    <cellStyle name="Cálculo 2 3 3 4 7 2" xfId="1043"/>
    <cellStyle name="Cálculo 2 3 3 4 8" xfId="1044"/>
    <cellStyle name="Cálculo 2 3 3 4 8 2" xfId="1045"/>
    <cellStyle name="Cálculo 2 3 3 4 9" xfId="1046"/>
    <cellStyle name="Cálculo 2 3 3 4 9 2" xfId="1047"/>
    <cellStyle name="Cálculo 2 3 3 5" xfId="1048"/>
    <cellStyle name="Cálculo 2 3 3 5 10" xfId="1049"/>
    <cellStyle name="Cálculo 2 3 3 5 10 2" xfId="1050"/>
    <cellStyle name="Cálculo 2 3 3 5 11" xfId="1051"/>
    <cellStyle name="Cálculo 2 3 3 5 2" xfId="1052"/>
    <cellStyle name="Cálculo 2 3 3 5 2 2" xfId="1053"/>
    <cellStyle name="Cálculo 2 3 3 5 3" xfId="1054"/>
    <cellStyle name="Cálculo 2 3 3 5 3 2" xfId="1055"/>
    <cellStyle name="Cálculo 2 3 3 5 4" xfId="1056"/>
    <cellStyle name="Cálculo 2 3 3 5 4 2" xfId="1057"/>
    <cellStyle name="Cálculo 2 3 3 5 5" xfId="1058"/>
    <cellStyle name="Cálculo 2 3 3 5 5 2" xfId="1059"/>
    <cellStyle name="Cálculo 2 3 3 5 6" xfId="1060"/>
    <cellStyle name="Cálculo 2 3 3 5 6 2" xfId="1061"/>
    <cellStyle name="Cálculo 2 3 3 5 7" xfId="1062"/>
    <cellStyle name="Cálculo 2 3 3 5 7 2" xfId="1063"/>
    <cellStyle name="Cálculo 2 3 3 5 8" xfId="1064"/>
    <cellStyle name="Cálculo 2 3 3 5 8 2" xfId="1065"/>
    <cellStyle name="Cálculo 2 3 3 5 9" xfId="1066"/>
    <cellStyle name="Cálculo 2 3 3 5 9 2" xfId="1067"/>
    <cellStyle name="Cálculo 2 3 3 6" xfId="1068"/>
    <cellStyle name="Cálculo 2 3 3 6 2" xfId="1069"/>
    <cellStyle name="Cálculo 2 3 3 7" xfId="1070"/>
    <cellStyle name="Cálculo 2 3 3 7 2" xfId="1071"/>
    <cellStyle name="Cálculo 2 3 3 8" xfId="1072"/>
    <cellStyle name="Cálculo 2 3 3 8 2" xfId="1073"/>
    <cellStyle name="Cálculo 2 3 3 9" xfId="1074"/>
    <cellStyle name="Cálculo 2 3 3 9 2" xfId="1075"/>
    <cellStyle name="Cálculo 2 3 4" xfId="1076"/>
    <cellStyle name="Cálculo 2 3 4 10" xfId="1077"/>
    <cellStyle name="Cálculo 2 3 4 10 2" xfId="1078"/>
    <cellStyle name="Cálculo 2 3 4 11" xfId="1079"/>
    <cellStyle name="Cálculo 2 3 4 11 2" xfId="1080"/>
    <cellStyle name="Cálculo 2 3 4 12" xfId="1081"/>
    <cellStyle name="Cálculo 2 3 4 12 2" xfId="1082"/>
    <cellStyle name="Cálculo 2 3 4 13" xfId="1083"/>
    <cellStyle name="Cálculo 2 3 4 2" xfId="1084"/>
    <cellStyle name="Cálculo 2 3 4 2 10" xfId="1085"/>
    <cellStyle name="Cálculo 2 3 4 2 10 2" xfId="1086"/>
    <cellStyle name="Cálculo 2 3 4 2 11" xfId="1087"/>
    <cellStyle name="Cálculo 2 3 4 2 2" xfId="1088"/>
    <cellStyle name="Cálculo 2 3 4 2 2 2" xfId="1089"/>
    <cellStyle name="Cálculo 2 3 4 2 3" xfId="1090"/>
    <cellStyle name="Cálculo 2 3 4 2 3 2" xfId="1091"/>
    <cellStyle name="Cálculo 2 3 4 2 4" xfId="1092"/>
    <cellStyle name="Cálculo 2 3 4 2 4 2" xfId="1093"/>
    <cellStyle name="Cálculo 2 3 4 2 5" xfId="1094"/>
    <cellStyle name="Cálculo 2 3 4 2 5 2" xfId="1095"/>
    <cellStyle name="Cálculo 2 3 4 2 6" xfId="1096"/>
    <cellStyle name="Cálculo 2 3 4 2 6 2" xfId="1097"/>
    <cellStyle name="Cálculo 2 3 4 2 7" xfId="1098"/>
    <cellStyle name="Cálculo 2 3 4 2 7 2" xfId="1099"/>
    <cellStyle name="Cálculo 2 3 4 2 8" xfId="1100"/>
    <cellStyle name="Cálculo 2 3 4 2 8 2" xfId="1101"/>
    <cellStyle name="Cálculo 2 3 4 2 9" xfId="1102"/>
    <cellStyle name="Cálculo 2 3 4 2 9 2" xfId="1103"/>
    <cellStyle name="Cálculo 2 3 4 3" xfId="1104"/>
    <cellStyle name="Cálculo 2 3 4 3 10" xfId="1105"/>
    <cellStyle name="Cálculo 2 3 4 3 10 2" xfId="1106"/>
    <cellStyle name="Cálculo 2 3 4 3 11" xfId="1107"/>
    <cellStyle name="Cálculo 2 3 4 3 2" xfId="1108"/>
    <cellStyle name="Cálculo 2 3 4 3 2 2" xfId="1109"/>
    <cellStyle name="Cálculo 2 3 4 3 3" xfId="1110"/>
    <cellStyle name="Cálculo 2 3 4 3 3 2" xfId="1111"/>
    <cellStyle name="Cálculo 2 3 4 3 4" xfId="1112"/>
    <cellStyle name="Cálculo 2 3 4 3 4 2" xfId="1113"/>
    <cellStyle name="Cálculo 2 3 4 3 5" xfId="1114"/>
    <cellStyle name="Cálculo 2 3 4 3 5 2" xfId="1115"/>
    <cellStyle name="Cálculo 2 3 4 3 6" xfId="1116"/>
    <cellStyle name="Cálculo 2 3 4 3 6 2" xfId="1117"/>
    <cellStyle name="Cálculo 2 3 4 3 7" xfId="1118"/>
    <cellStyle name="Cálculo 2 3 4 3 7 2" xfId="1119"/>
    <cellStyle name="Cálculo 2 3 4 3 8" xfId="1120"/>
    <cellStyle name="Cálculo 2 3 4 3 8 2" xfId="1121"/>
    <cellStyle name="Cálculo 2 3 4 3 9" xfId="1122"/>
    <cellStyle name="Cálculo 2 3 4 3 9 2" xfId="1123"/>
    <cellStyle name="Cálculo 2 3 4 4" xfId="1124"/>
    <cellStyle name="Cálculo 2 3 4 4 2" xfId="1125"/>
    <cellStyle name="Cálculo 2 3 4 5" xfId="1126"/>
    <cellStyle name="Cálculo 2 3 4 5 2" xfId="1127"/>
    <cellStyle name="Cálculo 2 3 4 6" xfId="1128"/>
    <cellStyle name="Cálculo 2 3 4 6 2" xfId="1129"/>
    <cellStyle name="Cálculo 2 3 4 7" xfId="1130"/>
    <cellStyle name="Cálculo 2 3 4 7 2" xfId="1131"/>
    <cellStyle name="Cálculo 2 3 4 8" xfId="1132"/>
    <cellStyle name="Cálculo 2 3 4 8 2" xfId="1133"/>
    <cellStyle name="Cálculo 2 3 4 9" xfId="1134"/>
    <cellStyle name="Cálculo 2 3 4 9 2" xfId="1135"/>
    <cellStyle name="Cálculo 2 3 5" xfId="1136"/>
    <cellStyle name="Cálculo 2 3 5 10" xfId="1137"/>
    <cellStyle name="Cálculo 2 3 5 10 2" xfId="1138"/>
    <cellStyle name="Cálculo 2 3 5 11" xfId="1139"/>
    <cellStyle name="Cálculo 2 3 5 11 2" xfId="1140"/>
    <cellStyle name="Cálculo 2 3 5 12" xfId="1141"/>
    <cellStyle name="Cálculo 2 3 5 12 2" xfId="1142"/>
    <cellStyle name="Cálculo 2 3 5 13" xfId="1143"/>
    <cellStyle name="Cálculo 2 3 5 2" xfId="1144"/>
    <cellStyle name="Cálculo 2 3 5 2 10" xfId="1145"/>
    <cellStyle name="Cálculo 2 3 5 2 10 2" xfId="1146"/>
    <cellStyle name="Cálculo 2 3 5 2 11" xfId="1147"/>
    <cellStyle name="Cálculo 2 3 5 2 2" xfId="1148"/>
    <cellStyle name="Cálculo 2 3 5 2 2 2" xfId="1149"/>
    <cellStyle name="Cálculo 2 3 5 2 3" xfId="1150"/>
    <cellStyle name="Cálculo 2 3 5 2 3 2" xfId="1151"/>
    <cellStyle name="Cálculo 2 3 5 2 4" xfId="1152"/>
    <cellStyle name="Cálculo 2 3 5 2 4 2" xfId="1153"/>
    <cellStyle name="Cálculo 2 3 5 2 5" xfId="1154"/>
    <cellStyle name="Cálculo 2 3 5 2 5 2" xfId="1155"/>
    <cellStyle name="Cálculo 2 3 5 2 6" xfId="1156"/>
    <cellStyle name="Cálculo 2 3 5 2 6 2" xfId="1157"/>
    <cellStyle name="Cálculo 2 3 5 2 7" xfId="1158"/>
    <cellStyle name="Cálculo 2 3 5 2 7 2" xfId="1159"/>
    <cellStyle name="Cálculo 2 3 5 2 8" xfId="1160"/>
    <cellStyle name="Cálculo 2 3 5 2 8 2" xfId="1161"/>
    <cellStyle name="Cálculo 2 3 5 2 9" xfId="1162"/>
    <cellStyle name="Cálculo 2 3 5 2 9 2" xfId="1163"/>
    <cellStyle name="Cálculo 2 3 5 3" xfId="1164"/>
    <cellStyle name="Cálculo 2 3 5 3 10" xfId="1165"/>
    <cellStyle name="Cálculo 2 3 5 3 10 2" xfId="1166"/>
    <cellStyle name="Cálculo 2 3 5 3 11" xfId="1167"/>
    <cellStyle name="Cálculo 2 3 5 3 2" xfId="1168"/>
    <cellStyle name="Cálculo 2 3 5 3 2 2" xfId="1169"/>
    <cellStyle name="Cálculo 2 3 5 3 3" xfId="1170"/>
    <cellStyle name="Cálculo 2 3 5 3 3 2" xfId="1171"/>
    <cellStyle name="Cálculo 2 3 5 3 4" xfId="1172"/>
    <cellStyle name="Cálculo 2 3 5 3 4 2" xfId="1173"/>
    <cellStyle name="Cálculo 2 3 5 3 5" xfId="1174"/>
    <cellStyle name="Cálculo 2 3 5 3 5 2" xfId="1175"/>
    <cellStyle name="Cálculo 2 3 5 3 6" xfId="1176"/>
    <cellStyle name="Cálculo 2 3 5 3 6 2" xfId="1177"/>
    <cellStyle name="Cálculo 2 3 5 3 7" xfId="1178"/>
    <cellStyle name="Cálculo 2 3 5 3 7 2" xfId="1179"/>
    <cellStyle name="Cálculo 2 3 5 3 8" xfId="1180"/>
    <cellStyle name="Cálculo 2 3 5 3 8 2" xfId="1181"/>
    <cellStyle name="Cálculo 2 3 5 3 9" xfId="1182"/>
    <cellStyle name="Cálculo 2 3 5 3 9 2" xfId="1183"/>
    <cellStyle name="Cálculo 2 3 5 4" xfId="1184"/>
    <cellStyle name="Cálculo 2 3 5 4 2" xfId="1185"/>
    <cellStyle name="Cálculo 2 3 5 5" xfId="1186"/>
    <cellStyle name="Cálculo 2 3 5 5 2" xfId="1187"/>
    <cellStyle name="Cálculo 2 3 5 6" xfId="1188"/>
    <cellStyle name="Cálculo 2 3 5 6 2" xfId="1189"/>
    <cellStyle name="Cálculo 2 3 5 7" xfId="1190"/>
    <cellStyle name="Cálculo 2 3 5 7 2" xfId="1191"/>
    <cellStyle name="Cálculo 2 3 5 8" xfId="1192"/>
    <cellStyle name="Cálculo 2 3 5 8 2" xfId="1193"/>
    <cellStyle name="Cálculo 2 3 5 9" xfId="1194"/>
    <cellStyle name="Cálculo 2 3 5 9 2" xfId="1195"/>
    <cellStyle name="Cálculo 2 3 6" xfId="1196"/>
    <cellStyle name="Cálculo 2 3 6 2" xfId="1197"/>
    <cellStyle name="Cálculo 2 3 7" xfId="1198"/>
    <cellStyle name="Cálculo 2 3 7 2" xfId="1199"/>
    <cellStyle name="Cálculo 2 3 8" xfId="1200"/>
    <cellStyle name="Cálculo 2 3 8 2" xfId="1201"/>
    <cellStyle name="Cálculo 2 3 9" xfId="1202"/>
    <cellStyle name="Cálculo 2 3 9 2" xfId="1203"/>
    <cellStyle name="Cálculo 2 4" xfId="1204"/>
    <cellStyle name="Cálculo 2 4 10" xfId="1205"/>
    <cellStyle name="Cálculo 2 4 10 2" xfId="1206"/>
    <cellStyle name="Cálculo 2 4 11" xfId="1207"/>
    <cellStyle name="Cálculo 2 4 11 2" xfId="1208"/>
    <cellStyle name="Cálculo 2 4 12" xfId="1209"/>
    <cellStyle name="Cálculo 2 4 12 2" xfId="1210"/>
    <cellStyle name="Cálculo 2 4 13" xfId="1211"/>
    <cellStyle name="Cálculo 2 4 13 2" xfId="1212"/>
    <cellStyle name="Cálculo 2 4 14" xfId="1213"/>
    <cellStyle name="Cálculo 2 4 14 2" xfId="1214"/>
    <cellStyle name="Cálculo 2 4 15" xfId="1215"/>
    <cellStyle name="Cálculo 2 4 16" xfId="1216"/>
    <cellStyle name="Cálculo 2 4 2" xfId="1217"/>
    <cellStyle name="Cálculo 2 4 2 10" xfId="1218"/>
    <cellStyle name="Cálculo 2 4 2 10 2" xfId="1219"/>
    <cellStyle name="Cálculo 2 4 2 11" xfId="1220"/>
    <cellStyle name="Cálculo 2 4 2 11 2" xfId="1221"/>
    <cellStyle name="Cálculo 2 4 2 12" xfId="1222"/>
    <cellStyle name="Cálculo 2 4 2 12 2" xfId="1223"/>
    <cellStyle name="Cálculo 2 4 2 13" xfId="1224"/>
    <cellStyle name="Cálculo 2 4 2 2" xfId="1225"/>
    <cellStyle name="Cálculo 2 4 2 2 10" xfId="1226"/>
    <cellStyle name="Cálculo 2 4 2 2 10 2" xfId="1227"/>
    <cellStyle name="Cálculo 2 4 2 2 11" xfId="1228"/>
    <cellStyle name="Cálculo 2 4 2 2 2" xfId="1229"/>
    <cellStyle name="Cálculo 2 4 2 2 2 2" xfId="1230"/>
    <cellStyle name="Cálculo 2 4 2 2 3" xfId="1231"/>
    <cellStyle name="Cálculo 2 4 2 2 3 2" xfId="1232"/>
    <cellStyle name="Cálculo 2 4 2 2 4" xfId="1233"/>
    <cellStyle name="Cálculo 2 4 2 2 4 2" xfId="1234"/>
    <cellStyle name="Cálculo 2 4 2 2 5" xfId="1235"/>
    <cellStyle name="Cálculo 2 4 2 2 5 2" xfId="1236"/>
    <cellStyle name="Cálculo 2 4 2 2 6" xfId="1237"/>
    <cellStyle name="Cálculo 2 4 2 2 6 2" xfId="1238"/>
    <cellStyle name="Cálculo 2 4 2 2 7" xfId="1239"/>
    <cellStyle name="Cálculo 2 4 2 2 7 2" xfId="1240"/>
    <cellStyle name="Cálculo 2 4 2 2 8" xfId="1241"/>
    <cellStyle name="Cálculo 2 4 2 2 8 2" xfId="1242"/>
    <cellStyle name="Cálculo 2 4 2 2 9" xfId="1243"/>
    <cellStyle name="Cálculo 2 4 2 2 9 2" xfId="1244"/>
    <cellStyle name="Cálculo 2 4 2 3" xfId="1245"/>
    <cellStyle name="Cálculo 2 4 2 3 10" xfId="1246"/>
    <cellStyle name="Cálculo 2 4 2 3 10 2" xfId="1247"/>
    <cellStyle name="Cálculo 2 4 2 3 11" xfId="1248"/>
    <cellStyle name="Cálculo 2 4 2 3 2" xfId="1249"/>
    <cellStyle name="Cálculo 2 4 2 3 2 2" xfId="1250"/>
    <cellStyle name="Cálculo 2 4 2 3 3" xfId="1251"/>
    <cellStyle name="Cálculo 2 4 2 3 3 2" xfId="1252"/>
    <cellStyle name="Cálculo 2 4 2 3 4" xfId="1253"/>
    <cellStyle name="Cálculo 2 4 2 3 4 2" xfId="1254"/>
    <cellStyle name="Cálculo 2 4 2 3 5" xfId="1255"/>
    <cellStyle name="Cálculo 2 4 2 3 5 2" xfId="1256"/>
    <cellStyle name="Cálculo 2 4 2 3 6" xfId="1257"/>
    <cellStyle name="Cálculo 2 4 2 3 6 2" xfId="1258"/>
    <cellStyle name="Cálculo 2 4 2 3 7" xfId="1259"/>
    <cellStyle name="Cálculo 2 4 2 3 7 2" xfId="1260"/>
    <cellStyle name="Cálculo 2 4 2 3 8" xfId="1261"/>
    <cellStyle name="Cálculo 2 4 2 3 8 2" xfId="1262"/>
    <cellStyle name="Cálculo 2 4 2 3 9" xfId="1263"/>
    <cellStyle name="Cálculo 2 4 2 3 9 2" xfId="1264"/>
    <cellStyle name="Cálculo 2 4 2 4" xfId="1265"/>
    <cellStyle name="Cálculo 2 4 2 4 2" xfId="1266"/>
    <cellStyle name="Cálculo 2 4 2 5" xfId="1267"/>
    <cellStyle name="Cálculo 2 4 2 5 2" xfId="1268"/>
    <cellStyle name="Cálculo 2 4 2 6" xfId="1269"/>
    <cellStyle name="Cálculo 2 4 2 6 2" xfId="1270"/>
    <cellStyle name="Cálculo 2 4 2 7" xfId="1271"/>
    <cellStyle name="Cálculo 2 4 2 7 2" xfId="1272"/>
    <cellStyle name="Cálculo 2 4 2 8" xfId="1273"/>
    <cellStyle name="Cálculo 2 4 2 8 2" xfId="1274"/>
    <cellStyle name="Cálculo 2 4 2 9" xfId="1275"/>
    <cellStyle name="Cálculo 2 4 2 9 2" xfId="1276"/>
    <cellStyle name="Cálculo 2 4 3" xfId="1277"/>
    <cellStyle name="Cálculo 2 4 3 10" xfId="1278"/>
    <cellStyle name="Cálculo 2 4 3 10 2" xfId="1279"/>
    <cellStyle name="Cálculo 2 4 3 11" xfId="1280"/>
    <cellStyle name="Cálculo 2 4 3 11 2" xfId="1281"/>
    <cellStyle name="Cálculo 2 4 3 12" xfId="1282"/>
    <cellStyle name="Cálculo 2 4 3 12 2" xfId="1283"/>
    <cellStyle name="Cálculo 2 4 3 13" xfId="1284"/>
    <cellStyle name="Cálculo 2 4 3 2" xfId="1285"/>
    <cellStyle name="Cálculo 2 4 3 2 10" xfId="1286"/>
    <cellStyle name="Cálculo 2 4 3 2 10 2" xfId="1287"/>
    <cellStyle name="Cálculo 2 4 3 2 11" xfId="1288"/>
    <cellStyle name="Cálculo 2 4 3 2 2" xfId="1289"/>
    <cellStyle name="Cálculo 2 4 3 2 2 2" xfId="1290"/>
    <cellStyle name="Cálculo 2 4 3 2 3" xfId="1291"/>
    <cellStyle name="Cálculo 2 4 3 2 3 2" xfId="1292"/>
    <cellStyle name="Cálculo 2 4 3 2 4" xfId="1293"/>
    <cellStyle name="Cálculo 2 4 3 2 4 2" xfId="1294"/>
    <cellStyle name="Cálculo 2 4 3 2 5" xfId="1295"/>
    <cellStyle name="Cálculo 2 4 3 2 5 2" xfId="1296"/>
    <cellStyle name="Cálculo 2 4 3 2 6" xfId="1297"/>
    <cellStyle name="Cálculo 2 4 3 2 6 2" xfId="1298"/>
    <cellStyle name="Cálculo 2 4 3 2 7" xfId="1299"/>
    <cellStyle name="Cálculo 2 4 3 2 7 2" xfId="1300"/>
    <cellStyle name="Cálculo 2 4 3 2 8" xfId="1301"/>
    <cellStyle name="Cálculo 2 4 3 2 8 2" xfId="1302"/>
    <cellStyle name="Cálculo 2 4 3 2 9" xfId="1303"/>
    <cellStyle name="Cálculo 2 4 3 2 9 2" xfId="1304"/>
    <cellStyle name="Cálculo 2 4 3 3" xfId="1305"/>
    <cellStyle name="Cálculo 2 4 3 3 10" xfId="1306"/>
    <cellStyle name="Cálculo 2 4 3 3 10 2" xfId="1307"/>
    <cellStyle name="Cálculo 2 4 3 3 11" xfId="1308"/>
    <cellStyle name="Cálculo 2 4 3 3 2" xfId="1309"/>
    <cellStyle name="Cálculo 2 4 3 3 2 2" xfId="1310"/>
    <cellStyle name="Cálculo 2 4 3 3 3" xfId="1311"/>
    <cellStyle name="Cálculo 2 4 3 3 3 2" xfId="1312"/>
    <cellStyle name="Cálculo 2 4 3 3 4" xfId="1313"/>
    <cellStyle name="Cálculo 2 4 3 3 4 2" xfId="1314"/>
    <cellStyle name="Cálculo 2 4 3 3 5" xfId="1315"/>
    <cellStyle name="Cálculo 2 4 3 3 5 2" xfId="1316"/>
    <cellStyle name="Cálculo 2 4 3 3 6" xfId="1317"/>
    <cellStyle name="Cálculo 2 4 3 3 6 2" xfId="1318"/>
    <cellStyle name="Cálculo 2 4 3 3 7" xfId="1319"/>
    <cellStyle name="Cálculo 2 4 3 3 7 2" xfId="1320"/>
    <cellStyle name="Cálculo 2 4 3 3 8" xfId="1321"/>
    <cellStyle name="Cálculo 2 4 3 3 8 2" xfId="1322"/>
    <cellStyle name="Cálculo 2 4 3 3 9" xfId="1323"/>
    <cellStyle name="Cálculo 2 4 3 3 9 2" xfId="1324"/>
    <cellStyle name="Cálculo 2 4 3 4" xfId="1325"/>
    <cellStyle name="Cálculo 2 4 3 4 2" xfId="1326"/>
    <cellStyle name="Cálculo 2 4 3 5" xfId="1327"/>
    <cellStyle name="Cálculo 2 4 3 5 2" xfId="1328"/>
    <cellStyle name="Cálculo 2 4 3 6" xfId="1329"/>
    <cellStyle name="Cálculo 2 4 3 6 2" xfId="1330"/>
    <cellStyle name="Cálculo 2 4 3 7" xfId="1331"/>
    <cellStyle name="Cálculo 2 4 3 7 2" xfId="1332"/>
    <cellStyle name="Cálculo 2 4 3 8" xfId="1333"/>
    <cellStyle name="Cálculo 2 4 3 8 2" xfId="1334"/>
    <cellStyle name="Cálculo 2 4 3 9" xfId="1335"/>
    <cellStyle name="Cálculo 2 4 3 9 2" xfId="1336"/>
    <cellStyle name="Cálculo 2 4 4" xfId="1337"/>
    <cellStyle name="Cálculo 2 4 4 10" xfId="1338"/>
    <cellStyle name="Cálculo 2 4 4 10 2" xfId="1339"/>
    <cellStyle name="Cálculo 2 4 4 11" xfId="1340"/>
    <cellStyle name="Cálculo 2 4 4 2" xfId="1341"/>
    <cellStyle name="Cálculo 2 4 4 2 2" xfId="1342"/>
    <cellStyle name="Cálculo 2 4 4 3" xfId="1343"/>
    <cellStyle name="Cálculo 2 4 4 3 2" xfId="1344"/>
    <cellStyle name="Cálculo 2 4 4 4" xfId="1345"/>
    <cellStyle name="Cálculo 2 4 4 4 2" xfId="1346"/>
    <cellStyle name="Cálculo 2 4 4 5" xfId="1347"/>
    <cellStyle name="Cálculo 2 4 4 5 2" xfId="1348"/>
    <cellStyle name="Cálculo 2 4 4 6" xfId="1349"/>
    <cellStyle name="Cálculo 2 4 4 6 2" xfId="1350"/>
    <cellStyle name="Cálculo 2 4 4 7" xfId="1351"/>
    <cellStyle name="Cálculo 2 4 4 7 2" xfId="1352"/>
    <cellStyle name="Cálculo 2 4 4 8" xfId="1353"/>
    <cellStyle name="Cálculo 2 4 4 8 2" xfId="1354"/>
    <cellStyle name="Cálculo 2 4 4 9" xfId="1355"/>
    <cellStyle name="Cálculo 2 4 4 9 2" xfId="1356"/>
    <cellStyle name="Cálculo 2 4 5" xfId="1357"/>
    <cellStyle name="Cálculo 2 4 5 10" xfId="1358"/>
    <cellStyle name="Cálculo 2 4 5 10 2" xfId="1359"/>
    <cellStyle name="Cálculo 2 4 5 11" xfId="1360"/>
    <cellStyle name="Cálculo 2 4 5 2" xfId="1361"/>
    <cellStyle name="Cálculo 2 4 5 2 2" xfId="1362"/>
    <cellStyle name="Cálculo 2 4 5 3" xfId="1363"/>
    <cellStyle name="Cálculo 2 4 5 3 2" xfId="1364"/>
    <cellStyle name="Cálculo 2 4 5 4" xfId="1365"/>
    <cellStyle name="Cálculo 2 4 5 4 2" xfId="1366"/>
    <cellStyle name="Cálculo 2 4 5 5" xfId="1367"/>
    <cellStyle name="Cálculo 2 4 5 5 2" xfId="1368"/>
    <cellStyle name="Cálculo 2 4 5 6" xfId="1369"/>
    <cellStyle name="Cálculo 2 4 5 6 2" xfId="1370"/>
    <cellStyle name="Cálculo 2 4 5 7" xfId="1371"/>
    <cellStyle name="Cálculo 2 4 5 7 2" xfId="1372"/>
    <cellStyle name="Cálculo 2 4 5 8" xfId="1373"/>
    <cellStyle name="Cálculo 2 4 5 8 2" xfId="1374"/>
    <cellStyle name="Cálculo 2 4 5 9" xfId="1375"/>
    <cellStyle name="Cálculo 2 4 5 9 2" xfId="1376"/>
    <cellStyle name="Cálculo 2 4 6" xfId="1377"/>
    <cellStyle name="Cálculo 2 4 6 2" xfId="1378"/>
    <cellStyle name="Cálculo 2 4 7" xfId="1379"/>
    <cellStyle name="Cálculo 2 4 7 2" xfId="1380"/>
    <cellStyle name="Cálculo 2 4 8" xfId="1381"/>
    <cellStyle name="Cálculo 2 4 8 2" xfId="1382"/>
    <cellStyle name="Cálculo 2 4 9" xfId="1383"/>
    <cellStyle name="Cálculo 2 4 9 2" xfId="1384"/>
    <cellStyle name="Cálculo 2 5" xfId="1385"/>
    <cellStyle name="Cálculo 2 5 10" xfId="1386"/>
    <cellStyle name="Cálculo 2 5 10 2" xfId="1387"/>
    <cellStyle name="Cálculo 2 5 11" xfId="1388"/>
    <cellStyle name="Cálculo 2 5 11 2" xfId="1389"/>
    <cellStyle name="Cálculo 2 5 12" xfId="1390"/>
    <cellStyle name="Cálculo 2 5 12 2" xfId="1391"/>
    <cellStyle name="Cálculo 2 5 13" xfId="1392"/>
    <cellStyle name="Cálculo 2 5 13 2" xfId="1393"/>
    <cellStyle name="Cálculo 2 5 14" xfId="1394"/>
    <cellStyle name="Cálculo 2 5 14 2" xfId="1395"/>
    <cellStyle name="Cálculo 2 5 15" xfId="1396"/>
    <cellStyle name="Cálculo 2 5 2" xfId="1397"/>
    <cellStyle name="Cálculo 2 5 2 10" xfId="1398"/>
    <cellStyle name="Cálculo 2 5 2 10 2" xfId="1399"/>
    <cellStyle name="Cálculo 2 5 2 11" xfId="1400"/>
    <cellStyle name="Cálculo 2 5 2 11 2" xfId="1401"/>
    <cellStyle name="Cálculo 2 5 2 12" xfId="1402"/>
    <cellStyle name="Cálculo 2 5 2 12 2" xfId="1403"/>
    <cellStyle name="Cálculo 2 5 2 13" xfId="1404"/>
    <cellStyle name="Cálculo 2 5 2 2" xfId="1405"/>
    <cellStyle name="Cálculo 2 5 2 2 10" xfId="1406"/>
    <cellStyle name="Cálculo 2 5 2 2 10 2" xfId="1407"/>
    <cellStyle name="Cálculo 2 5 2 2 11" xfId="1408"/>
    <cellStyle name="Cálculo 2 5 2 2 2" xfId="1409"/>
    <cellStyle name="Cálculo 2 5 2 2 2 2" xfId="1410"/>
    <cellStyle name="Cálculo 2 5 2 2 3" xfId="1411"/>
    <cellStyle name="Cálculo 2 5 2 2 3 2" xfId="1412"/>
    <cellStyle name="Cálculo 2 5 2 2 4" xfId="1413"/>
    <cellStyle name="Cálculo 2 5 2 2 4 2" xfId="1414"/>
    <cellStyle name="Cálculo 2 5 2 2 5" xfId="1415"/>
    <cellStyle name="Cálculo 2 5 2 2 5 2" xfId="1416"/>
    <cellStyle name="Cálculo 2 5 2 2 6" xfId="1417"/>
    <cellStyle name="Cálculo 2 5 2 2 6 2" xfId="1418"/>
    <cellStyle name="Cálculo 2 5 2 2 7" xfId="1419"/>
    <cellStyle name="Cálculo 2 5 2 2 7 2" xfId="1420"/>
    <cellStyle name="Cálculo 2 5 2 2 8" xfId="1421"/>
    <cellStyle name="Cálculo 2 5 2 2 8 2" xfId="1422"/>
    <cellStyle name="Cálculo 2 5 2 2 9" xfId="1423"/>
    <cellStyle name="Cálculo 2 5 2 2 9 2" xfId="1424"/>
    <cellStyle name="Cálculo 2 5 2 3" xfId="1425"/>
    <cellStyle name="Cálculo 2 5 2 3 10" xfId="1426"/>
    <cellStyle name="Cálculo 2 5 2 3 10 2" xfId="1427"/>
    <cellStyle name="Cálculo 2 5 2 3 11" xfId="1428"/>
    <cellStyle name="Cálculo 2 5 2 3 2" xfId="1429"/>
    <cellStyle name="Cálculo 2 5 2 3 2 2" xfId="1430"/>
    <cellStyle name="Cálculo 2 5 2 3 3" xfId="1431"/>
    <cellStyle name="Cálculo 2 5 2 3 3 2" xfId="1432"/>
    <cellStyle name="Cálculo 2 5 2 3 4" xfId="1433"/>
    <cellStyle name="Cálculo 2 5 2 3 4 2" xfId="1434"/>
    <cellStyle name="Cálculo 2 5 2 3 5" xfId="1435"/>
    <cellStyle name="Cálculo 2 5 2 3 5 2" xfId="1436"/>
    <cellStyle name="Cálculo 2 5 2 3 6" xfId="1437"/>
    <cellStyle name="Cálculo 2 5 2 3 6 2" xfId="1438"/>
    <cellStyle name="Cálculo 2 5 2 3 7" xfId="1439"/>
    <cellStyle name="Cálculo 2 5 2 3 7 2" xfId="1440"/>
    <cellStyle name="Cálculo 2 5 2 3 8" xfId="1441"/>
    <cellStyle name="Cálculo 2 5 2 3 8 2" xfId="1442"/>
    <cellStyle name="Cálculo 2 5 2 3 9" xfId="1443"/>
    <cellStyle name="Cálculo 2 5 2 3 9 2" xfId="1444"/>
    <cellStyle name="Cálculo 2 5 2 4" xfId="1445"/>
    <cellStyle name="Cálculo 2 5 2 4 2" xfId="1446"/>
    <cellStyle name="Cálculo 2 5 2 5" xfId="1447"/>
    <cellStyle name="Cálculo 2 5 2 5 2" xfId="1448"/>
    <cellStyle name="Cálculo 2 5 2 6" xfId="1449"/>
    <cellStyle name="Cálculo 2 5 2 6 2" xfId="1450"/>
    <cellStyle name="Cálculo 2 5 2 7" xfId="1451"/>
    <cellStyle name="Cálculo 2 5 2 7 2" xfId="1452"/>
    <cellStyle name="Cálculo 2 5 2 8" xfId="1453"/>
    <cellStyle name="Cálculo 2 5 2 8 2" xfId="1454"/>
    <cellStyle name="Cálculo 2 5 2 9" xfId="1455"/>
    <cellStyle name="Cálculo 2 5 2 9 2" xfId="1456"/>
    <cellStyle name="Cálculo 2 5 3" xfId="1457"/>
    <cellStyle name="Cálculo 2 5 3 10" xfId="1458"/>
    <cellStyle name="Cálculo 2 5 3 10 2" xfId="1459"/>
    <cellStyle name="Cálculo 2 5 3 11" xfId="1460"/>
    <cellStyle name="Cálculo 2 5 3 11 2" xfId="1461"/>
    <cellStyle name="Cálculo 2 5 3 12" xfId="1462"/>
    <cellStyle name="Cálculo 2 5 3 12 2" xfId="1463"/>
    <cellStyle name="Cálculo 2 5 3 13" xfId="1464"/>
    <cellStyle name="Cálculo 2 5 3 2" xfId="1465"/>
    <cellStyle name="Cálculo 2 5 3 2 10" xfId="1466"/>
    <cellStyle name="Cálculo 2 5 3 2 10 2" xfId="1467"/>
    <cellStyle name="Cálculo 2 5 3 2 11" xfId="1468"/>
    <cellStyle name="Cálculo 2 5 3 2 2" xfId="1469"/>
    <cellStyle name="Cálculo 2 5 3 2 2 2" xfId="1470"/>
    <cellStyle name="Cálculo 2 5 3 2 3" xfId="1471"/>
    <cellStyle name="Cálculo 2 5 3 2 3 2" xfId="1472"/>
    <cellStyle name="Cálculo 2 5 3 2 4" xfId="1473"/>
    <cellStyle name="Cálculo 2 5 3 2 4 2" xfId="1474"/>
    <cellStyle name="Cálculo 2 5 3 2 5" xfId="1475"/>
    <cellStyle name="Cálculo 2 5 3 2 5 2" xfId="1476"/>
    <cellStyle name="Cálculo 2 5 3 2 6" xfId="1477"/>
    <cellStyle name="Cálculo 2 5 3 2 6 2" xfId="1478"/>
    <cellStyle name="Cálculo 2 5 3 2 7" xfId="1479"/>
    <cellStyle name="Cálculo 2 5 3 2 7 2" xfId="1480"/>
    <cellStyle name="Cálculo 2 5 3 2 8" xfId="1481"/>
    <cellStyle name="Cálculo 2 5 3 2 8 2" xfId="1482"/>
    <cellStyle name="Cálculo 2 5 3 2 9" xfId="1483"/>
    <cellStyle name="Cálculo 2 5 3 2 9 2" xfId="1484"/>
    <cellStyle name="Cálculo 2 5 3 3" xfId="1485"/>
    <cellStyle name="Cálculo 2 5 3 3 10" xfId="1486"/>
    <cellStyle name="Cálculo 2 5 3 3 10 2" xfId="1487"/>
    <cellStyle name="Cálculo 2 5 3 3 11" xfId="1488"/>
    <cellStyle name="Cálculo 2 5 3 3 2" xfId="1489"/>
    <cellStyle name="Cálculo 2 5 3 3 2 2" xfId="1490"/>
    <cellStyle name="Cálculo 2 5 3 3 3" xfId="1491"/>
    <cellStyle name="Cálculo 2 5 3 3 3 2" xfId="1492"/>
    <cellStyle name="Cálculo 2 5 3 3 4" xfId="1493"/>
    <cellStyle name="Cálculo 2 5 3 3 4 2" xfId="1494"/>
    <cellStyle name="Cálculo 2 5 3 3 5" xfId="1495"/>
    <cellStyle name="Cálculo 2 5 3 3 5 2" xfId="1496"/>
    <cellStyle name="Cálculo 2 5 3 3 6" xfId="1497"/>
    <cellStyle name="Cálculo 2 5 3 3 6 2" xfId="1498"/>
    <cellStyle name="Cálculo 2 5 3 3 7" xfId="1499"/>
    <cellStyle name="Cálculo 2 5 3 3 7 2" xfId="1500"/>
    <cellStyle name="Cálculo 2 5 3 3 8" xfId="1501"/>
    <cellStyle name="Cálculo 2 5 3 3 8 2" xfId="1502"/>
    <cellStyle name="Cálculo 2 5 3 3 9" xfId="1503"/>
    <cellStyle name="Cálculo 2 5 3 3 9 2" xfId="1504"/>
    <cellStyle name="Cálculo 2 5 3 4" xfId="1505"/>
    <cellStyle name="Cálculo 2 5 3 4 2" xfId="1506"/>
    <cellStyle name="Cálculo 2 5 3 5" xfId="1507"/>
    <cellStyle name="Cálculo 2 5 3 5 2" xfId="1508"/>
    <cellStyle name="Cálculo 2 5 3 6" xfId="1509"/>
    <cellStyle name="Cálculo 2 5 3 6 2" xfId="1510"/>
    <cellStyle name="Cálculo 2 5 3 7" xfId="1511"/>
    <cellStyle name="Cálculo 2 5 3 7 2" xfId="1512"/>
    <cellStyle name="Cálculo 2 5 3 8" xfId="1513"/>
    <cellStyle name="Cálculo 2 5 3 8 2" xfId="1514"/>
    <cellStyle name="Cálculo 2 5 3 9" xfId="1515"/>
    <cellStyle name="Cálculo 2 5 3 9 2" xfId="1516"/>
    <cellStyle name="Cálculo 2 5 4" xfId="1517"/>
    <cellStyle name="Cálculo 2 5 4 10" xfId="1518"/>
    <cellStyle name="Cálculo 2 5 4 10 2" xfId="1519"/>
    <cellStyle name="Cálculo 2 5 4 11" xfId="1520"/>
    <cellStyle name="Cálculo 2 5 4 2" xfId="1521"/>
    <cellStyle name="Cálculo 2 5 4 2 2" xfId="1522"/>
    <cellStyle name="Cálculo 2 5 4 3" xfId="1523"/>
    <cellStyle name="Cálculo 2 5 4 3 2" xfId="1524"/>
    <cellStyle name="Cálculo 2 5 4 4" xfId="1525"/>
    <cellStyle name="Cálculo 2 5 4 4 2" xfId="1526"/>
    <cellStyle name="Cálculo 2 5 4 5" xfId="1527"/>
    <cellStyle name="Cálculo 2 5 4 5 2" xfId="1528"/>
    <cellStyle name="Cálculo 2 5 4 6" xfId="1529"/>
    <cellStyle name="Cálculo 2 5 4 6 2" xfId="1530"/>
    <cellStyle name="Cálculo 2 5 4 7" xfId="1531"/>
    <cellStyle name="Cálculo 2 5 4 7 2" xfId="1532"/>
    <cellStyle name="Cálculo 2 5 4 8" xfId="1533"/>
    <cellStyle name="Cálculo 2 5 4 8 2" xfId="1534"/>
    <cellStyle name="Cálculo 2 5 4 9" xfId="1535"/>
    <cellStyle name="Cálculo 2 5 4 9 2" xfId="1536"/>
    <cellStyle name="Cálculo 2 5 5" xfId="1537"/>
    <cellStyle name="Cálculo 2 5 5 10" xfId="1538"/>
    <cellStyle name="Cálculo 2 5 5 10 2" xfId="1539"/>
    <cellStyle name="Cálculo 2 5 5 11" xfId="1540"/>
    <cellStyle name="Cálculo 2 5 5 2" xfId="1541"/>
    <cellStyle name="Cálculo 2 5 5 2 2" xfId="1542"/>
    <cellStyle name="Cálculo 2 5 5 3" xfId="1543"/>
    <cellStyle name="Cálculo 2 5 5 3 2" xfId="1544"/>
    <cellStyle name="Cálculo 2 5 5 4" xfId="1545"/>
    <cellStyle name="Cálculo 2 5 5 4 2" xfId="1546"/>
    <cellStyle name="Cálculo 2 5 5 5" xfId="1547"/>
    <cellStyle name="Cálculo 2 5 5 5 2" xfId="1548"/>
    <cellStyle name="Cálculo 2 5 5 6" xfId="1549"/>
    <cellStyle name="Cálculo 2 5 5 6 2" xfId="1550"/>
    <cellStyle name="Cálculo 2 5 5 7" xfId="1551"/>
    <cellStyle name="Cálculo 2 5 5 7 2" xfId="1552"/>
    <cellStyle name="Cálculo 2 5 5 8" xfId="1553"/>
    <cellStyle name="Cálculo 2 5 5 8 2" xfId="1554"/>
    <cellStyle name="Cálculo 2 5 5 9" xfId="1555"/>
    <cellStyle name="Cálculo 2 5 5 9 2" xfId="1556"/>
    <cellStyle name="Cálculo 2 5 6" xfId="1557"/>
    <cellStyle name="Cálculo 2 5 6 2" xfId="1558"/>
    <cellStyle name="Cálculo 2 5 7" xfId="1559"/>
    <cellStyle name="Cálculo 2 5 7 2" xfId="1560"/>
    <cellStyle name="Cálculo 2 5 8" xfId="1561"/>
    <cellStyle name="Cálculo 2 5 8 2" xfId="1562"/>
    <cellStyle name="Cálculo 2 5 9" xfId="1563"/>
    <cellStyle name="Cálculo 2 5 9 2" xfId="1564"/>
    <cellStyle name="Cálculo 2 6" xfId="1565"/>
    <cellStyle name="Cálculo 2 6 10" xfId="1566"/>
    <cellStyle name="Cálculo 2 6 10 2" xfId="1567"/>
    <cellStyle name="Cálculo 2 6 11" xfId="1568"/>
    <cellStyle name="Cálculo 2 6 11 2" xfId="1569"/>
    <cellStyle name="Cálculo 2 6 12" xfId="1570"/>
    <cellStyle name="Cálculo 2 6 12 2" xfId="1571"/>
    <cellStyle name="Cálculo 2 6 13" xfId="1572"/>
    <cellStyle name="Cálculo 2 6 13 2" xfId="1573"/>
    <cellStyle name="Cálculo 2 6 14" xfId="1574"/>
    <cellStyle name="Cálculo 2 6 14 2" xfId="1575"/>
    <cellStyle name="Cálculo 2 6 15" xfId="1576"/>
    <cellStyle name="Cálculo 2 6 2" xfId="1577"/>
    <cellStyle name="Cálculo 2 6 2 10" xfId="1578"/>
    <cellStyle name="Cálculo 2 6 2 10 2" xfId="1579"/>
    <cellStyle name="Cálculo 2 6 2 11" xfId="1580"/>
    <cellStyle name="Cálculo 2 6 2 11 2" xfId="1581"/>
    <cellStyle name="Cálculo 2 6 2 12" xfId="1582"/>
    <cellStyle name="Cálculo 2 6 2 12 2" xfId="1583"/>
    <cellStyle name="Cálculo 2 6 2 13" xfId="1584"/>
    <cellStyle name="Cálculo 2 6 2 2" xfId="1585"/>
    <cellStyle name="Cálculo 2 6 2 2 10" xfId="1586"/>
    <cellStyle name="Cálculo 2 6 2 2 10 2" xfId="1587"/>
    <cellStyle name="Cálculo 2 6 2 2 11" xfId="1588"/>
    <cellStyle name="Cálculo 2 6 2 2 2" xfId="1589"/>
    <cellStyle name="Cálculo 2 6 2 2 2 2" xfId="1590"/>
    <cellStyle name="Cálculo 2 6 2 2 3" xfId="1591"/>
    <cellStyle name="Cálculo 2 6 2 2 3 2" xfId="1592"/>
    <cellStyle name="Cálculo 2 6 2 2 4" xfId="1593"/>
    <cellStyle name="Cálculo 2 6 2 2 4 2" xfId="1594"/>
    <cellStyle name="Cálculo 2 6 2 2 5" xfId="1595"/>
    <cellStyle name="Cálculo 2 6 2 2 5 2" xfId="1596"/>
    <cellStyle name="Cálculo 2 6 2 2 6" xfId="1597"/>
    <cellStyle name="Cálculo 2 6 2 2 6 2" xfId="1598"/>
    <cellStyle name="Cálculo 2 6 2 2 7" xfId="1599"/>
    <cellStyle name="Cálculo 2 6 2 2 7 2" xfId="1600"/>
    <cellStyle name="Cálculo 2 6 2 2 8" xfId="1601"/>
    <cellStyle name="Cálculo 2 6 2 2 8 2" xfId="1602"/>
    <cellStyle name="Cálculo 2 6 2 2 9" xfId="1603"/>
    <cellStyle name="Cálculo 2 6 2 2 9 2" xfId="1604"/>
    <cellStyle name="Cálculo 2 6 2 3" xfId="1605"/>
    <cellStyle name="Cálculo 2 6 2 3 10" xfId="1606"/>
    <cellStyle name="Cálculo 2 6 2 3 10 2" xfId="1607"/>
    <cellStyle name="Cálculo 2 6 2 3 11" xfId="1608"/>
    <cellStyle name="Cálculo 2 6 2 3 2" xfId="1609"/>
    <cellStyle name="Cálculo 2 6 2 3 2 2" xfId="1610"/>
    <cellStyle name="Cálculo 2 6 2 3 3" xfId="1611"/>
    <cellStyle name="Cálculo 2 6 2 3 3 2" xfId="1612"/>
    <cellStyle name="Cálculo 2 6 2 3 4" xfId="1613"/>
    <cellStyle name="Cálculo 2 6 2 3 4 2" xfId="1614"/>
    <cellStyle name="Cálculo 2 6 2 3 5" xfId="1615"/>
    <cellStyle name="Cálculo 2 6 2 3 5 2" xfId="1616"/>
    <cellStyle name="Cálculo 2 6 2 3 6" xfId="1617"/>
    <cellStyle name="Cálculo 2 6 2 3 6 2" xfId="1618"/>
    <cellStyle name="Cálculo 2 6 2 3 7" xfId="1619"/>
    <cellStyle name="Cálculo 2 6 2 3 7 2" xfId="1620"/>
    <cellStyle name="Cálculo 2 6 2 3 8" xfId="1621"/>
    <cellStyle name="Cálculo 2 6 2 3 8 2" xfId="1622"/>
    <cellStyle name="Cálculo 2 6 2 3 9" xfId="1623"/>
    <cellStyle name="Cálculo 2 6 2 3 9 2" xfId="1624"/>
    <cellStyle name="Cálculo 2 6 2 4" xfId="1625"/>
    <cellStyle name="Cálculo 2 6 2 4 2" xfId="1626"/>
    <cellStyle name="Cálculo 2 6 2 5" xfId="1627"/>
    <cellStyle name="Cálculo 2 6 2 5 2" xfId="1628"/>
    <cellStyle name="Cálculo 2 6 2 6" xfId="1629"/>
    <cellStyle name="Cálculo 2 6 2 6 2" xfId="1630"/>
    <cellStyle name="Cálculo 2 6 2 7" xfId="1631"/>
    <cellStyle name="Cálculo 2 6 2 7 2" xfId="1632"/>
    <cellStyle name="Cálculo 2 6 2 8" xfId="1633"/>
    <cellStyle name="Cálculo 2 6 2 8 2" xfId="1634"/>
    <cellStyle name="Cálculo 2 6 2 9" xfId="1635"/>
    <cellStyle name="Cálculo 2 6 2 9 2" xfId="1636"/>
    <cellStyle name="Cálculo 2 6 3" xfId="1637"/>
    <cellStyle name="Cálculo 2 6 3 10" xfId="1638"/>
    <cellStyle name="Cálculo 2 6 3 10 2" xfId="1639"/>
    <cellStyle name="Cálculo 2 6 3 11" xfId="1640"/>
    <cellStyle name="Cálculo 2 6 3 11 2" xfId="1641"/>
    <cellStyle name="Cálculo 2 6 3 12" xfId="1642"/>
    <cellStyle name="Cálculo 2 6 3 12 2" xfId="1643"/>
    <cellStyle name="Cálculo 2 6 3 13" xfId="1644"/>
    <cellStyle name="Cálculo 2 6 3 2" xfId="1645"/>
    <cellStyle name="Cálculo 2 6 3 2 10" xfId="1646"/>
    <cellStyle name="Cálculo 2 6 3 2 10 2" xfId="1647"/>
    <cellStyle name="Cálculo 2 6 3 2 11" xfId="1648"/>
    <cellStyle name="Cálculo 2 6 3 2 2" xfId="1649"/>
    <cellStyle name="Cálculo 2 6 3 2 2 2" xfId="1650"/>
    <cellStyle name="Cálculo 2 6 3 2 3" xfId="1651"/>
    <cellStyle name="Cálculo 2 6 3 2 3 2" xfId="1652"/>
    <cellStyle name="Cálculo 2 6 3 2 4" xfId="1653"/>
    <cellStyle name="Cálculo 2 6 3 2 4 2" xfId="1654"/>
    <cellStyle name="Cálculo 2 6 3 2 5" xfId="1655"/>
    <cellStyle name="Cálculo 2 6 3 2 5 2" xfId="1656"/>
    <cellStyle name="Cálculo 2 6 3 2 6" xfId="1657"/>
    <cellStyle name="Cálculo 2 6 3 2 6 2" xfId="1658"/>
    <cellStyle name="Cálculo 2 6 3 2 7" xfId="1659"/>
    <cellStyle name="Cálculo 2 6 3 2 7 2" xfId="1660"/>
    <cellStyle name="Cálculo 2 6 3 2 8" xfId="1661"/>
    <cellStyle name="Cálculo 2 6 3 2 8 2" xfId="1662"/>
    <cellStyle name="Cálculo 2 6 3 2 9" xfId="1663"/>
    <cellStyle name="Cálculo 2 6 3 2 9 2" xfId="1664"/>
    <cellStyle name="Cálculo 2 6 3 3" xfId="1665"/>
    <cellStyle name="Cálculo 2 6 3 3 10" xfId="1666"/>
    <cellStyle name="Cálculo 2 6 3 3 10 2" xfId="1667"/>
    <cellStyle name="Cálculo 2 6 3 3 11" xfId="1668"/>
    <cellStyle name="Cálculo 2 6 3 3 2" xfId="1669"/>
    <cellStyle name="Cálculo 2 6 3 3 2 2" xfId="1670"/>
    <cellStyle name="Cálculo 2 6 3 3 3" xfId="1671"/>
    <cellStyle name="Cálculo 2 6 3 3 3 2" xfId="1672"/>
    <cellStyle name="Cálculo 2 6 3 3 4" xfId="1673"/>
    <cellStyle name="Cálculo 2 6 3 3 4 2" xfId="1674"/>
    <cellStyle name="Cálculo 2 6 3 3 5" xfId="1675"/>
    <cellStyle name="Cálculo 2 6 3 3 5 2" xfId="1676"/>
    <cellStyle name="Cálculo 2 6 3 3 6" xfId="1677"/>
    <cellStyle name="Cálculo 2 6 3 3 6 2" xfId="1678"/>
    <cellStyle name="Cálculo 2 6 3 3 7" xfId="1679"/>
    <cellStyle name="Cálculo 2 6 3 3 7 2" xfId="1680"/>
    <cellStyle name="Cálculo 2 6 3 3 8" xfId="1681"/>
    <cellStyle name="Cálculo 2 6 3 3 8 2" xfId="1682"/>
    <cellStyle name="Cálculo 2 6 3 3 9" xfId="1683"/>
    <cellStyle name="Cálculo 2 6 3 3 9 2" xfId="1684"/>
    <cellStyle name="Cálculo 2 6 3 4" xfId="1685"/>
    <cellStyle name="Cálculo 2 6 3 4 2" xfId="1686"/>
    <cellStyle name="Cálculo 2 6 3 5" xfId="1687"/>
    <cellStyle name="Cálculo 2 6 3 5 2" xfId="1688"/>
    <cellStyle name="Cálculo 2 6 3 6" xfId="1689"/>
    <cellStyle name="Cálculo 2 6 3 6 2" xfId="1690"/>
    <cellStyle name="Cálculo 2 6 3 7" xfId="1691"/>
    <cellStyle name="Cálculo 2 6 3 7 2" xfId="1692"/>
    <cellStyle name="Cálculo 2 6 3 8" xfId="1693"/>
    <cellStyle name="Cálculo 2 6 3 8 2" xfId="1694"/>
    <cellStyle name="Cálculo 2 6 3 9" xfId="1695"/>
    <cellStyle name="Cálculo 2 6 3 9 2" xfId="1696"/>
    <cellStyle name="Cálculo 2 6 4" xfId="1697"/>
    <cellStyle name="Cálculo 2 6 4 10" xfId="1698"/>
    <cellStyle name="Cálculo 2 6 4 10 2" xfId="1699"/>
    <cellStyle name="Cálculo 2 6 4 11" xfId="1700"/>
    <cellStyle name="Cálculo 2 6 4 2" xfId="1701"/>
    <cellStyle name="Cálculo 2 6 4 2 2" xfId="1702"/>
    <cellStyle name="Cálculo 2 6 4 3" xfId="1703"/>
    <cellStyle name="Cálculo 2 6 4 3 2" xfId="1704"/>
    <cellStyle name="Cálculo 2 6 4 4" xfId="1705"/>
    <cellStyle name="Cálculo 2 6 4 4 2" xfId="1706"/>
    <cellStyle name="Cálculo 2 6 4 5" xfId="1707"/>
    <cellStyle name="Cálculo 2 6 4 5 2" xfId="1708"/>
    <cellStyle name="Cálculo 2 6 4 6" xfId="1709"/>
    <cellStyle name="Cálculo 2 6 4 6 2" xfId="1710"/>
    <cellStyle name="Cálculo 2 6 4 7" xfId="1711"/>
    <cellStyle name="Cálculo 2 6 4 7 2" xfId="1712"/>
    <cellStyle name="Cálculo 2 6 4 8" xfId="1713"/>
    <cellStyle name="Cálculo 2 6 4 8 2" xfId="1714"/>
    <cellStyle name="Cálculo 2 6 4 9" xfId="1715"/>
    <cellStyle name="Cálculo 2 6 4 9 2" xfId="1716"/>
    <cellStyle name="Cálculo 2 6 5" xfId="1717"/>
    <cellStyle name="Cálculo 2 6 5 10" xfId="1718"/>
    <cellStyle name="Cálculo 2 6 5 10 2" xfId="1719"/>
    <cellStyle name="Cálculo 2 6 5 11" xfId="1720"/>
    <cellStyle name="Cálculo 2 6 5 2" xfId="1721"/>
    <cellStyle name="Cálculo 2 6 5 2 2" xfId="1722"/>
    <cellStyle name="Cálculo 2 6 5 3" xfId="1723"/>
    <cellStyle name="Cálculo 2 6 5 3 2" xfId="1724"/>
    <cellStyle name="Cálculo 2 6 5 4" xfId="1725"/>
    <cellStyle name="Cálculo 2 6 5 4 2" xfId="1726"/>
    <cellStyle name="Cálculo 2 6 5 5" xfId="1727"/>
    <cellStyle name="Cálculo 2 6 5 5 2" xfId="1728"/>
    <cellStyle name="Cálculo 2 6 5 6" xfId="1729"/>
    <cellStyle name="Cálculo 2 6 5 6 2" xfId="1730"/>
    <cellStyle name="Cálculo 2 6 5 7" xfId="1731"/>
    <cellStyle name="Cálculo 2 6 5 7 2" xfId="1732"/>
    <cellStyle name="Cálculo 2 6 5 8" xfId="1733"/>
    <cellStyle name="Cálculo 2 6 5 8 2" xfId="1734"/>
    <cellStyle name="Cálculo 2 6 5 9" xfId="1735"/>
    <cellStyle name="Cálculo 2 6 5 9 2" xfId="1736"/>
    <cellStyle name="Cálculo 2 6 6" xfId="1737"/>
    <cellStyle name="Cálculo 2 6 6 2" xfId="1738"/>
    <cellStyle name="Cálculo 2 6 7" xfId="1739"/>
    <cellStyle name="Cálculo 2 6 7 2" xfId="1740"/>
    <cellStyle name="Cálculo 2 6 8" xfId="1741"/>
    <cellStyle name="Cálculo 2 6 8 2" xfId="1742"/>
    <cellStyle name="Cálculo 2 6 9" xfId="1743"/>
    <cellStyle name="Cálculo 2 6 9 2" xfId="1744"/>
    <cellStyle name="Cálculo 2 7" xfId="1745"/>
    <cellStyle name="Cálculo 2 7 10" xfId="1746"/>
    <cellStyle name="Cálculo 2 7 10 2" xfId="1747"/>
    <cellStyle name="Cálculo 2 7 11" xfId="1748"/>
    <cellStyle name="Cálculo 2 7 11 2" xfId="1749"/>
    <cellStyle name="Cálculo 2 7 12" xfId="1750"/>
    <cellStyle name="Cálculo 2 7 12 2" xfId="1751"/>
    <cellStyle name="Cálculo 2 7 13" xfId="1752"/>
    <cellStyle name="Cálculo 2 7 2" xfId="1753"/>
    <cellStyle name="Cálculo 2 7 2 10" xfId="1754"/>
    <cellStyle name="Cálculo 2 7 2 10 2" xfId="1755"/>
    <cellStyle name="Cálculo 2 7 2 11" xfId="1756"/>
    <cellStyle name="Cálculo 2 7 2 2" xfId="1757"/>
    <cellStyle name="Cálculo 2 7 2 2 2" xfId="1758"/>
    <cellStyle name="Cálculo 2 7 2 3" xfId="1759"/>
    <cellStyle name="Cálculo 2 7 2 3 2" xfId="1760"/>
    <cellStyle name="Cálculo 2 7 2 4" xfId="1761"/>
    <cellStyle name="Cálculo 2 7 2 4 2" xfId="1762"/>
    <cellStyle name="Cálculo 2 7 2 5" xfId="1763"/>
    <cellStyle name="Cálculo 2 7 2 5 2" xfId="1764"/>
    <cellStyle name="Cálculo 2 7 2 6" xfId="1765"/>
    <cellStyle name="Cálculo 2 7 2 6 2" xfId="1766"/>
    <cellStyle name="Cálculo 2 7 2 7" xfId="1767"/>
    <cellStyle name="Cálculo 2 7 2 7 2" xfId="1768"/>
    <cellStyle name="Cálculo 2 7 2 8" xfId="1769"/>
    <cellStyle name="Cálculo 2 7 2 8 2" xfId="1770"/>
    <cellStyle name="Cálculo 2 7 2 9" xfId="1771"/>
    <cellStyle name="Cálculo 2 7 2 9 2" xfId="1772"/>
    <cellStyle name="Cálculo 2 7 3" xfId="1773"/>
    <cellStyle name="Cálculo 2 7 3 10" xfId="1774"/>
    <cellStyle name="Cálculo 2 7 3 10 2" xfId="1775"/>
    <cellStyle name="Cálculo 2 7 3 11" xfId="1776"/>
    <cellStyle name="Cálculo 2 7 3 2" xfId="1777"/>
    <cellStyle name="Cálculo 2 7 3 2 2" xfId="1778"/>
    <cellStyle name="Cálculo 2 7 3 3" xfId="1779"/>
    <cellStyle name="Cálculo 2 7 3 3 2" xfId="1780"/>
    <cellStyle name="Cálculo 2 7 3 4" xfId="1781"/>
    <cellStyle name="Cálculo 2 7 3 4 2" xfId="1782"/>
    <cellStyle name="Cálculo 2 7 3 5" xfId="1783"/>
    <cellStyle name="Cálculo 2 7 3 5 2" xfId="1784"/>
    <cellStyle name="Cálculo 2 7 3 6" xfId="1785"/>
    <cellStyle name="Cálculo 2 7 3 6 2" xfId="1786"/>
    <cellStyle name="Cálculo 2 7 3 7" xfId="1787"/>
    <cellStyle name="Cálculo 2 7 3 7 2" xfId="1788"/>
    <cellStyle name="Cálculo 2 7 3 8" xfId="1789"/>
    <cellStyle name="Cálculo 2 7 3 8 2" xfId="1790"/>
    <cellStyle name="Cálculo 2 7 3 9" xfId="1791"/>
    <cellStyle name="Cálculo 2 7 3 9 2" xfId="1792"/>
    <cellStyle name="Cálculo 2 7 4" xfId="1793"/>
    <cellStyle name="Cálculo 2 7 4 2" xfId="1794"/>
    <cellStyle name="Cálculo 2 7 5" xfId="1795"/>
    <cellStyle name="Cálculo 2 7 5 2" xfId="1796"/>
    <cellStyle name="Cálculo 2 7 6" xfId="1797"/>
    <cellStyle name="Cálculo 2 7 6 2" xfId="1798"/>
    <cellStyle name="Cálculo 2 7 7" xfId="1799"/>
    <cellStyle name="Cálculo 2 7 7 2" xfId="1800"/>
    <cellStyle name="Cálculo 2 7 8" xfId="1801"/>
    <cellStyle name="Cálculo 2 7 8 2" xfId="1802"/>
    <cellStyle name="Cálculo 2 7 9" xfId="1803"/>
    <cellStyle name="Cálculo 2 7 9 2" xfId="1804"/>
    <cellStyle name="Cálculo 2 8" xfId="1805"/>
    <cellStyle name="Cálculo 2 8 10" xfId="1806"/>
    <cellStyle name="Cálculo 2 8 10 2" xfId="1807"/>
    <cellStyle name="Cálculo 2 8 11" xfId="1808"/>
    <cellStyle name="Cálculo 2 8 11 2" xfId="1809"/>
    <cellStyle name="Cálculo 2 8 12" xfId="1810"/>
    <cellStyle name="Cálculo 2 8 12 2" xfId="1811"/>
    <cellStyle name="Cálculo 2 8 13" xfId="1812"/>
    <cellStyle name="Cálculo 2 8 2" xfId="1813"/>
    <cellStyle name="Cálculo 2 8 2 10" xfId="1814"/>
    <cellStyle name="Cálculo 2 8 2 10 2" xfId="1815"/>
    <cellStyle name="Cálculo 2 8 2 11" xfId="1816"/>
    <cellStyle name="Cálculo 2 8 2 2" xfId="1817"/>
    <cellStyle name="Cálculo 2 8 2 2 2" xfId="1818"/>
    <cellStyle name="Cálculo 2 8 2 3" xfId="1819"/>
    <cellStyle name="Cálculo 2 8 2 3 2" xfId="1820"/>
    <cellStyle name="Cálculo 2 8 2 4" xfId="1821"/>
    <cellStyle name="Cálculo 2 8 2 4 2" xfId="1822"/>
    <cellStyle name="Cálculo 2 8 2 5" xfId="1823"/>
    <cellStyle name="Cálculo 2 8 2 5 2" xfId="1824"/>
    <cellStyle name="Cálculo 2 8 2 6" xfId="1825"/>
    <cellStyle name="Cálculo 2 8 2 6 2" xfId="1826"/>
    <cellStyle name="Cálculo 2 8 2 7" xfId="1827"/>
    <cellStyle name="Cálculo 2 8 2 7 2" xfId="1828"/>
    <cellStyle name="Cálculo 2 8 2 8" xfId="1829"/>
    <cellStyle name="Cálculo 2 8 2 8 2" xfId="1830"/>
    <cellStyle name="Cálculo 2 8 2 9" xfId="1831"/>
    <cellStyle name="Cálculo 2 8 2 9 2" xfId="1832"/>
    <cellStyle name="Cálculo 2 8 3" xfId="1833"/>
    <cellStyle name="Cálculo 2 8 3 10" xfId="1834"/>
    <cellStyle name="Cálculo 2 8 3 10 2" xfId="1835"/>
    <cellStyle name="Cálculo 2 8 3 11" xfId="1836"/>
    <cellStyle name="Cálculo 2 8 3 2" xfId="1837"/>
    <cellStyle name="Cálculo 2 8 3 2 2" xfId="1838"/>
    <cellStyle name="Cálculo 2 8 3 3" xfId="1839"/>
    <cellStyle name="Cálculo 2 8 3 3 2" xfId="1840"/>
    <cellStyle name="Cálculo 2 8 3 4" xfId="1841"/>
    <cellStyle name="Cálculo 2 8 3 4 2" xfId="1842"/>
    <cellStyle name="Cálculo 2 8 3 5" xfId="1843"/>
    <cellStyle name="Cálculo 2 8 3 5 2" xfId="1844"/>
    <cellStyle name="Cálculo 2 8 3 6" xfId="1845"/>
    <cellStyle name="Cálculo 2 8 3 6 2" xfId="1846"/>
    <cellStyle name="Cálculo 2 8 3 7" xfId="1847"/>
    <cellStyle name="Cálculo 2 8 3 7 2" xfId="1848"/>
    <cellStyle name="Cálculo 2 8 3 8" xfId="1849"/>
    <cellStyle name="Cálculo 2 8 3 8 2" xfId="1850"/>
    <cellStyle name="Cálculo 2 8 3 9" xfId="1851"/>
    <cellStyle name="Cálculo 2 8 3 9 2" xfId="1852"/>
    <cellStyle name="Cálculo 2 8 4" xfId="1853"/>
    <cellStyle name="Cálculo 2 8 4 2" xfId="1854"/>
    <cellStyle name="Cálculo 2 8 5" xfId="1855"/>
    <cellStyle name="Cálculo 2 8 5 2" xfId="1856"/>
    <cellStyle name="Cálculo 2 8 6" xfId="1857"/>
    <cellStyle name="Cálculo 2 8 6 2" xfId="1858"/>
    <cellStyle name="Cálculo 2 8 7" xfId="1859"/>
    <cellStyle name="Cálculo 2 8 7 2" xfId="1860"/>
    <cellStyle name="Cálculo 2 8 8" xfId="1861"/>
    <cellStyle name="Cálculo 2 8 8 2" xfId="1862"/>
    <cellStyle name="Cálculo 2 8 9" xfId="1863"/>
    <cellStyle name="Cálculo 2 8 9 2" xfId="1864"/>
    <cellStyle name="Cálculo 2 9" xfId="1865"/>
    <cellStyle name="Cálculo 2 9 2" xfId="1866"/>
    <cellStyle name="Cálculo 3" xfId="1867"/>
    <cellStyle name="Cálculo 3 10" xfId="1868"/>
    <cellStyle name="Cálculo 3 10 2" xfId="1869"/>
    <cellStyle name="Cálculo 3 11" xfId="1870"/>
    <cellStyle name="Cálculo 3 11 2" xfId="1871"/>
    <cellStyle name="Cálculo 3 12" xfId="1872"/>
    <cellStyle name="Cálculo 3 12 2" xfId="1873"/>
    <cellStyle name="Cálculo 3 13" xfId="1874"/>
    <cellStyle name="Cálculo 3 13 2" xfId="1875"/>
    <cellStyle name="Cálculo 3 14" xfId="1876"/>
    <cellStyle name="Cálculo 3 14 2" xfId="1877"/>
    <cellStyle name="Cálculo 3 15" xfId="1878"/>
    <cellStyle name="Cálculo 3 16" xfId="1879"/>
    <cellStyle name="Cálculo 3 17" xfId="1880"/>
    <cellStyle name="Cálculo 3 2" xfId="1881"/>
    <cellStyle name="Cálculo 3 2 10" xfId="1882"/>
    <cellStyle name="Cálculo 3 2 10 2" xfId="1883"/>
    <cellStyle name="Cálculo 3 2 11" xfId="1884"/>
    <cellStyle name="Cálculo 3 2 11 2" xfId="1885"/>
    <cellStyle name="Cálculo 3 2 12" xfId="1886"/>
    <cellStyle name="Cálculo 3 2 12 2" xfId="1887"/>
    <cellStyle name="Cálculo 3 2 13" xfId="1888"/>
    <cellStyle name="Cálculo 3 2 13 2" xfId="1889"/>
    <cellStyle name="Cálculo 3 2 14" xfId="1890"/>
    <cellStyle name="Cálculo 3 2 14 2" xfId="1891"/>
    <cellStyle name="Cálculo 3 2 15" xfId="1892"/>
    <cellStyle name="Cálculo 3 2 16" xfId="1893"/>
    <cellStyle name="Cálculo 3 2 2" xfId="1894"/>
    <cellStyle name="Cálculo 3 2 2 10" xfId="1895"/>
    <cellStyle name="Cálculo 3 2 2 10 2" xfId="1896"/>
    <cellStyle name="Cálculo 3 2 2 11" xfId="1897"/>
    <cellStyle name="Cálculo 3 2 2 11 2" xfId="1898"/>
    <cellStyle name="Cálculo 3 2 2 12" xfId="1899"/>
    <cellStyle name="Cálculo 3 2 2 12 2" xfId="1900"/>
    <cellStyle name="Cálculo 3 2 2 13" xfId="1901"/>
    <cellStyle name="Cálculo 3 2 2 2" xfId="1902"/>
    <cellStyle name="Cálculo 3 2 2 2 10" xfId="1903"/>
    <cellStyle name="Cálculo 3 2 2 2 10 2" xfId="1904"/>
    <cellStyle name="Cálculo 3 2 2 2 11" xfId="1905"/>
    <cellStyle name="Cálculo 3 2 2 2 2" xfId="1906"/>
    <cellStyle name="Cálculo 3 2 2 2 2 2" xfId="1907"/>
    <cellStyle name="Cálculo 3 2 2 2 3" xfId="1908"/>
    <cellStyle name="Cálculo 3 2 2 2 3 2" xfId="1909"/>
    <cellStyle name="Cálculo 3 2 2 2 4" xfId="1910"/>
    <cellStyle name="Cálculo 3 2 2 2 4 2" xfId="1911"/>
    <cellStyle name="Cálculo 3 2 2 2 5" xfId="1912"/>
    <cellStyle name="Cálculo 3 2 2 2 5 2" xfId="1913"/>
    <cellStyle name="Cálculo 3 2 2 2 6" xfId="1914"/>
    <cellStyle name="Cálculo 3 2 2 2 6 2" xfId="1915"/>
    <cellStyle name="Cálculo 3 2 2 2 7" xfId="1916"/>
    <cellStyle name="Cálculo 3 2 2 2 7 2" xfId="1917"/>
    <cellStyle name="Cálculo 3 2 2 2 8" xfId="1918"/>
    <cellStyle name="Cálculo 3 2 2 2 8 2" xfId="1919"/>
    <cellStyle name="Cálculo 3 2 2 2 9" xfId="1920"/>
    <cellStyle name="Cálculo 3 2 2 2 9 2" xfId="1921"/>
    <cellStyle name="Cálculo 3 2 2 3" xfId="1922"/>
    <cellStyle name="Cálculo 3 2 2 3 10" xfId="1923"/>
    <cellStyle name="Cálculo 3 2 2 3 10 2" xfId="1924"/>
    <cellStyle name="Cálculo 3 2 2 3 11" xfId="1925"/>
    <cellStyle name="Cálculo 3 2 2 3 2" xfId="1926"/>
    <cellStyle name="Cálculo 3 2 2 3 2 2" xfId="1927"/>
    <cellStyle name="Cálculo 3 2 2 3 3" xfId="1928"/>
    <cellStyle name="Cálculo 3 2 2 3 3 2" xfId="1929"/>
    <cellStyle name="Cálculo 3 2 2 3 4" xfId="1930"/>
    <cellStyle name="Cálculo 3 2 2 3 4 2" xfId="1931"/>
    <cellStyle name="Cálculo 3 2 2 3 5" xfId="1932"/>
    <cellStyle name="Cálculo 3 2 2 3 5 2" xfId="1933"/>
    <cellStyle name="Cálculo 3 2 2 3 6" xfId="1934"/>
    <cellStyle name="Cálculo 3 2 2 3 6 2" xfId="1935"/>
    <cellStyle name="Cálculo 3 2 2 3 7" xfId="1936"/>
    <cellStyle name="Cálculo 3 2 2 3 7 2" xfId="1937"/>
    <cellStyle name="Cálculo 3 2 2 3 8" xfId="1938"/>
    <cellStyle name="Cálculo 3 2 2 3 8 2" xfId="1939"/>
    <cellStyle name="Cálculo 3 2 2 3 9" xfId="1940"/>
    <cellStyle name="Cálculo 3 2 2 3 9 2" xfId="1941"/>
    <cellStyle name="Cálculo 3 2 2 4" xfId="1942"/>
    <cellStyle name="Cálculo 3 2 2 4 2" xfId="1943"/>
    <cellStyle name="Cálculo 3 2 2 5" xfId="1944"/>
    <cellStyle name="Cálculo 3 2 2 5 2" xfId="1945"/>
    <cellStyle name="Cálculo 3 2 2 6" xfId="1946"/>
    <cellStyle name="Cálculo 3 2 2 6 2" xfId="1947"/>
    <cellStyle name="Cálculo 3 2 2 7" xfId="1948"/>
    <cellStyle name="Cálculo 3 2 2 7 2" xfId="1949"/>
    <cellStyle name="Cálculo 3 2 2 8" xfId="1950"/>
    <cellStyle name="Cálculo 3 2 2 8 2" xfId="1951"/>
    <cellStyle name="Cálculo 3 2 2 9" xfId="1952"/>
    <cellStyle name="Cálculo 3 2 2 9 2" xfId="1953"/>
    <cellStyle name="Cálculo 3 2 3" xfId="1954"/>
    <cellStyle name="Cálculo 3 2 3 10" xfId="1955"/>
    <cellStyle name="Cálculo 3 2 3 10 2" xfId="1956"/>
    <cellStyle name="Cálculo 3 2 3 11" xfId="1957"/>
    <cellStyle name="Cálculo 3 2 3 11 2" xfId="1958"/>
    <cellStyle name="Cálculo 3 2 3 12" xfId="1959"/>
    <cellStyle name="Cálculo 3 2 3 12 2" xfId="1960"/>
    <cellStyle name="Cálculo 3 2 3 13" xfId="1961"/>
    <cellStyle name="Cálculo 3 2 3 2" xfId="1962"/>
    <cellStyle name="Cálculo 3 2 3 2 10" xfId="1963"/>
    <cellStyle name="Cálculo 3 2 3 2 10 2" xfId="1964"/>
    <cellStyle name="Cálculo 3 2 3 2 11" xfId="1965"/>
    <cellStyle name="Cálculo 3 2 3 2 2" xfId="1966"/>
    <cellStyle name="Cálculo 3 2 3 2 2 2" xfId="1967"/>
    <cellStyle name="Cálculo 3 2 3 2 3" xfId="1968"/>
    <cellStyle name="Cálculo 3 2 3 2 3 2" xfId="1969"/>
    <cellStyle name="Cálculo 3 2 3 2 4" xfId="1970"/>
    <cellStyle name="Cálculo 3 2 3 2 4 2" xfId="1971"/>
    <cellStyle name="Cálculo 3 2 3 2 5" xfId="1972"/>
    <cellStyle name="Cálculo 3 2 3 2 5 2" xfId="1973"/>
    <cellStyle name="Cálculo 3 2 3 2 6" xfId="1974"/>
    <cellStyle name="Cálculo 3 2 3 2 6 2" xfId="1975"/>
    <cellStyle name="Cálculo 3 2 3 2 7" xfId="1976"/>
    <cellStyle name="Cálculo 3 2 3 2 7 2" xfId="1977"/>
    <cellStyle name="Cálculo 3 2 3 2 8" xfId="1978"/>
    <cellStyle name="Cálculo 3 2 3 2 8 2" xfId="1979"/>
    <cellStyle name="Cálculo 3 2 3 2 9" xfId="1980"/>
    <cellStyle name="Cálculo 3 2 3 2 9 2" xfId="1981"/>
    <cellStyle name="Cálculo 3 2 3 3" xfId="1982"/>
    <cellStyle name="Cálculo 3 2 3 3 10" xfId="1983"/>
    <cellStyle name="Cálculo 3 2 3 3 10 2" xfId="1984"/>
    <cellStyle name="Cálculo 3 2 3 3 11" xfId="1985"/>
    <cellStyle name="Cálculo 3 2 3 3 2" xfId="1986"/>
    <cellStyle name="Cálculo 3 2 3 3 2 2" xfId="1987"/>
    <cellStyle name="Cálculo 3 2 3 3 3" xfId="1988"/>
    <cellStyle name="Cálculo 3 2 3 3 3 2" xfId="1989"/>
    <cellStyle name="Cálculo 3 2 3 3 4" xfId="1990"/>
    <cellStyle name="Cálculo 3 2 3 3 4 2" xfId="1991"/>
    <cellStyle name="Cálculo 3 2 3 3 5" xfId="1992"/>
    <cellStyle name="Cálculo 3 2 3 3 5 2" xfId="1993"/>
    <cellStyle name="Cálculo 3 2 3 3 6" xfId="1994"/>
    <cellStyle name="Cálculo 3 2 3 3 6 2" xfId="1995"/>
    <cellStyle name="Cálculo 3 2 3 3 7" xfId="1996"/>
    <cellStyle name="Cálculo 3 2 3 3 7 2" xfId="1997"/>
    <cellStyle name="Cálculo 3 2 3 3 8" xfId="1998"/>
    <cellStyle name="Cálculo 3 2 3 3 8 2" xfId="1999"/>
    <cellStyle name="Cálculo 3 2 3 3 9" xfId="2000"/>
    <cellStyle name="Cálculo 3 2 3 3 9 2" xfId="2001"/>
    <cellStyle name="Cálculo 3 2 3 4" xfId="2002"/>
    <cellStyle name="Cálculo 3 2 3 4 2" xfId="2003"/>
    <cellStyle name="Cálculo 3 2 3 5" xfId="2004"/>
    <cellStyle name="Cálculo 3 2 3 5 2" xfId="2005"/>
    <cellStyle name="Cálculo 3 2 3 6" xfId="2006"/>
    <cellStyle name="Cálculo 3 2 3 6 2" xfId="2007"/>
    <cellStyle name="Cálculo 3 2 3 7" xfId="2008"/>
    <cellStyle name="Cálculo 3 2 3 7 2" xfId="2009"/>
    <cellStyle name="Cálculo 3 2 3 8" xfId="2010"/>
    <cellStyle name="Cálculo 3 2 3 8 2" xfId="2011"/>
    <cellStyle name="Cálculo 3 2 3 9" xfId="2012"/>
    <cellStyle name="Cálculo 3 2 3 9 2" xfId="2013"/>
    <cellStyle name="Cálculo 3 2 4" xfId="2014"/>
    <cellStyle name="Cálculo 3 2 4 10" xfId="2015"/>
    <cellStyle name="Cálculo 3 2 4 10 2" xfId="2016"/>
    <cellStyle name="Cálculo 3 2 4 11" xfId="2017"/>
    <cellStyle name="Cálculo 3 2 4 2" xfId="2018"/>
    <cellStyle name="Cálculo 3 2 4 2 2" xfId="2019"/>
    <cellStyle name="Cálculo 3 2 4 3" xfId="2020"/>
    <cellStyle name="Cálculo 3 2 4 3 2" xfId="2021"/>
    <cellStyle name="Cálculo 3 2 4 4" xfId="2022"/>
    <cellStyle name="Cálculo 3 2 4 4 2" xfId="2023"/>
    <cellStyle name="Cálculo 3 2 4 5" xfId="2024"/>
    <cellStyle name="Cálculo 3 2 4 5 2" xfId="2025"/>
    <cellStyle name="Cálculo 3 2 4 6" xfId="2026"/>
    <cellStyle name="Cálculo 3 2 4 6 2" xfId="2027"/>
    <cellStyle name="Cálculo 3 2 4 7" xfId="2028"/>
    <cellStyle name="Cálculo 3 2 4 7 2" xfId="2029"/>
    <cellStyle name="Cálculo 3 2 4 8" xfId="2030"/>
    <cellStyle name="Cálculo 3 2 4 8 2" xfId="2031"/>
    <cellStyle name="Cálculo 3 2 4 9" xfId="2032"/>
    <cellStyle name="Cálculo 3 2 4 9 2" xfId="2033"/>
    <cellStyle name="Cálculo 3 2 5" xfId="2034"/>
    <cellStyle name="Cálculo 3 2 5 10" xfId="2035"/>
    <cellStyle name="Cálculo 3 2 5 10 2" xfId="2036"/>
    <cellStyle name="Cálculo 3 2 5 11" xfId="2037"/>
    <cellStyle name="Cálculo 3 2 5 2" xfId="2038"/>
    <cellStyle name="Cálculo 3 2 5 2 2" xfId="2039"/>
    <cellStyle name="Cálculo 3 2 5 3" xfId="2040"/>
    <cellStyle name="Cálculo 3 2 5 3 2" xfId="2041"/>
    <cellStyle name="Cálculo 3 2 5 4" xfId="2042"/>
    <cellStyle name="Cálculo 3 2 5 4 2" xfId="2043"/>
    <cellStyle name="Cálculo 3 2 5 5" xfId="2044"/>
    <cellStyle name="Cálculo 3 2 5 5 2" xfId="2045"/>
    <cellStyle name="Cálculo 3 2 5 6" xfId="2046"/>
    <cellStyle name="Cálculo 3 2 5 6 2" xfId="2047"/>
    <cellStyle name="Cálculo 3 2 5 7" xfId="2048"/>
    <cellStyle name="Cálculo 3 2 5 7 2" xfId="2049"/>
    <cellStyle name="Cálculo 3 2 5 8" xfId="2050"/>
    <cellStyle name="Cálculo 3 2 5 8 2" xfId="2051"/>
    <cellStyle name="Cálculo 3 2 5 9" xfId="2052"/>
    <cellStyle name="Cálculo 3 2 5 9 2" xfId="2053"/>
    <cellStyle name="Cálculo 3 2 6" xfId="2054"/>
    <cellStyle name="Cálculo 3 2 6 2" xfId="2055"/>
    <cellStyle name="Cálculo 3 2 7" xfId="2056"/>
    <cellStyle name="Cálculo 3 2 7 2" xfId="2057"/>
    <cellStyle name="Cálculo 3 2 8" xfId="2058"/>
    <cellStyle name="Cálculo 3 2 8 2" xfId="2059"/>
    <cellStyle name="Cálculo 3 2 9" xfId="2060"/>
    <cellStyle name="Cálculo 3 2 9 2" xfId="2061"/>
    <cellStyle name="Cálculo 3 3" xfId="2062"/>
    <cellStyle name="Cálculo 3 3 10" xfId="2063"/>
    <cellStyle name="Cálculo 3 3 10 2" xfId="2064"/>
    <cellStyle name="Cálculo 3 3 11" xfId="2065"/>
    <cellStyle name="Cálculo 3 3 11 2" xfId="2066"/>
    <cellStyle name="Cálculo 3 3 12" xfId="2067"/>
    <cellStyle name="Cálculo 3 3 12 2" xfId="2068"/>
    <cellStyle name="Cálculo 3 3 13" xfId="2069"/>
    <cellStyle name="Cálculo 3 3 13 2" xfId="2070"/>
    <cellStyle name="Cálculo 3 3 14" xfId="2071"/>
    <cellStyle name="Cálculo 3 3 14 2" xfId="2072"/>
    <cellStyle name="Cálculo 3 3 15" xfId="2073"/>
    <cellStyle name="Cálculo 3 3 2" xfId="2074"/>
    <cellStyle name="Cálculo 3 3 2 10" xfId="2075"/>
    <cellStyle name="Cálculo 3 3 2 10 2" xfId="2076"/>
    <cellStyle name="Cálculo 3 3 2 11" xfId="2077"/>
    <cellStyle name="Cálculo 3 3 2 11 2" xfId="2078"/>
    <cellStyle name="Cálculo 3 3 2 12" xfId="2079"/>
    <cellStyle name="Cálculo 3 3 2 12 2" xfId="2080"/>
    <cellStyle name="Cálculo 3 3 2 13" xfId="2081"/>
    <cellStyle name="Cálculo 3 3 2 2" xfId="2082"/>
    <cellStyle name="Cálculo 3 3 2 2 10" xfId="2083"/>
    <cellStyle name="Cálculo 3 3 2 2 10 2" xfId="2084"/>
    <cellStyle name="Cálculo 3 3 2 2 11" xfId="2085"/>
    <cellStyle name="Cálculo 3 3 2 2 2" xfId="2086"/>
    <cellStyle name="Cálculo 3 3 2 2 2 2" xfId="2087"/>
    <cellStyle name="Cálculo 3 3 2 2 3" xfId="2088"/>
    <cellStyle name="Cálculo 3 3 2 2 3 2" xfId="2089"/>
    <cellStyle name="Cálculo 3 3 2 2 4" xfId="2090"/>
    <cellStyle name="Cálculo 3 3 2 2 4 2" xfId="2091"/>
    <cellStyle name="Cálculo 3 3 2 2 5" xfId="2092"/>
    <cellStyle name="Cálculo 3 3 2 2 5 2" xfId="2093"/>
    <cellStyle name="Cálculo 3 3 2 2 6" xfId="2094"/>
    <cellStyle name="Cálculo 3 3 2 2 6 2" xfId="2095"/>
    <cellStyle name="Cálculo 3 3 2 2 7" xfId="2096"/>
    <cellStyle name="Cálculo 3 3 2 2 7 2" xfId="2097"/>
    <cellStyle name="Cálculo 3 3 2 2 8" xfId="2098"/>
    <cellStyle name="Cálculo 3 3 2 2 8 2" xfId="2099"/>
    <cellStyle name="Cálculo 3 3 2 2 9" xfId="2100"/>
    <cellStyle name="Cálculo 3 3 2 2 9 2" xfId="2101"/>
    <cellStyle name="Cálculo 3 3 2 3" xfId="2102"/>
    <cellStyle name="Cálculo 3 3 2 3 10" xfId="2103"/>
    <cellStyle name="Cálculo 3 3 2 3 10 2" xfId="2104"/>
    <cellStyle name="Cálculo 3 3 2 3 11" xfId="2105"/>
    <cellStyle name="Cálculo 3 3 2 3 2" xfId="2106"/>
    <cellStyle name="Cálculo 3 3 2 3 2 2" xfId="2107"/>
    <cellStyle name="Cálculo 3 3 2 3 3" xfId="2108"/>
    <cellStyle name="Cálculo 3 3 2 3 3 2" xfId="2109"/>
    <cellStyle name="Cálculo 3 3 2 3 4" xfId="2110"/>
    <cellStyle name="Cálculo 3 3 2 3 4 2" xfId="2111"/>
    <cellStyle name="Cálculo 3 3 2 3 5" xfId="2112"/>
    <cellStyle name="Cálculo 3 3 2 3 5 2" xfId="2113"/>
    <cellStyle name="Cálculo 3 3 2 3 6" xfId="2114"/>
    <cellStyle name="Cálculo 3 3 2 3 6 2" xfId="2115"/>
    <cellStyle name="Cálculo 3 3 2 3 7" xfId="2116"/>
    <cellStyle name="Cálculo 3 3 2 3 7 2" xfId="2117"/>
    <cellStyle name="Cálculo 3 3 2 3 8" xfId="2118"/>
    <cellStyle name="Cálculo 3 3 2 3 8 2" xfId="2119"/>
    <cellStyle name="Cálculo 3 3 2 3 9" xfId="2120"/>
    <cellStyle name="Cálculo 3 3 2 3 9 2" xfId="2121"/>
    <cellStyle name="Cálculo 3 3 2 4" xfId="2122"/>
    <cellStyle name="Cálculo 3 3 2 4 2" xfId="2123"/>
    <cellStyle name="Cálculo 3 3 2 5" xfId="2124"/>
    <cellStyle name="Cálculo 3 3 2 5 2" xfId="2125"/>
    <cellStyle name="Cálculo 3 3 2 6" xfId="2126"/>
    <cellStyle name="Cálculo 3 3 2 6 2" xfId="2127"/>
    <cellStyle name="Cálculo 3 3 2 7" xfId="2128"/>
    <cellStyle name="Cálculo 3 3 2 7 2" xfId="2129"/>
    <cellStyle name="Cálculo 3 3 2 8" xfId="2130"/>
    <cellStyle name="Cálculo 3 3 2 8 2" xfId="2131"/>
    <cellStyle name="Cálculo 3 3 2 9" xfId="2132"/>
    <cellStyle name="Cálculo 3 3 2 9 2" xfId="2133"/>
    <cellStyle name="Cálculo 3 3 3" xfId="2134"/>
    <cellStyle name="Cálculo 3 3 3 10" xfId="2135"/>
    <cellStyle name="Cálculo 3 3 3 10 2" xfId="2136"/>
    <cellStyle name="Cálculo 3 3 3 11" xfId="2137"/>
    <cellStyle name="Cálculo 3 3 3 11 2" xfId="2138"/>
    <cellStyle name="Cálculo 3 3 3 12" xfId="2139"/>
    <cellStyle name="Cálculo 3 3 3 12 2" xfId="2140"/>
    <cellStyle name="Cálculo 3 3 3 13" xfId="2141"/>
    <cellStyle name="Cálculo 3 3 3 2" xfId="2142"/>
    <cellStyle name="Cálculo 3 3 3 2 10" xfId="2143"/>
    <cellStyle name="Cálculo 3 3 3 2 10 2" xfId="2144"/>
    <cellStyle name="Cálculo 3 3 3 2 11" xfId="2145"/>
    <cellStyle name="Cálculo 3 3 3 2 2" xfId="2146"/>
    <cellStyle name="Cálculo 3 3 3 2 2 2" xfId="2147"/>
    <cellStyle name="Cálculo 3 3 3 2 3" xfId="2148"/>
    <cellStyle name="Cálculo 3 3 3 2 3 2" xfId="2149"/>
    <cellStyle name="Cálculo 3 3 3 2 4" xfId="2150"/>
    <cellStyle name="Cálculo 3 3 3 2 4 2" xfId="2151"/>
    <cellStyle name="Cálculo 3 3 3 2 5" xfId="2152"/>
    <cellStyle name="Cálculo 3 3 3 2 5 2" xfId="2153"/>
    <cellStyle name="Cálculo 3 3 3 2 6" xfId="2154"/>
    <cellStyle name="Cálculo 3 3 3 2 6 2" xfId="2155"/>
    <cellStyle name="Cálculo 3 3 3 2 7" xfId="2156"/>
    <cellStyle name="Cálculo 3 3 3 2 7 2" xfId="2157"/>
    <cellStyle name="Cálculo 3 3 3 2 8" xfId="2158"/>
    <cellStyle name="Cálculo 3 3 3 2 8 2" xfId="2159"/>
    <cellStyle name="Cálculo 3 3 3 2 9" xfId="2160"/>
    <cellStyle name="Cálculo 3 3 3 2 9 2" xfId="2161"/>
    <cellStyle name="Cálculo 3 3 3 3" xfId="2162"/>
    <cellStyle name="Cálculo 3 3 3 3 10" xfId="2163"/>
    <cellStyle name="Cálculo 3 3 3 3 10 2" xfId="2164"/>
    <cellStyle name="Cálculo 3 3 3 3 11" xfId="2165"/>
    <cellStyle name="Cálculo 3 3 3 3 2" xfId="2166"/>
    <cellStyle name="Cálculo 3 3 3 3 2 2" xfId="2167"/>
    <cellStyle name="Cálculo 3 3 3 3 3" xfId="2168"/>
    <cellStyle name="Cálculo 3 3 3 3 3 2" xfId="2169"/>
    <cellStyle name="Cálculo 3 3 3 3 4" xfId="2170"/>
    <cellStyle name="Cálculo 3 3 3 3 4 2" xfId="2171"/>
    <cellStyle name="Cálculo 3 3 3 3 5" xfId="2172"/>
    <cellStyle name="Cálculo 3 3 3 3 5 2" xfId="2173"/>
    <cellStyle name="Cálculo 3 3 3 3 6" xfId="2174"/>
    <cellStyle name="Cálculo 3 3 3 3 6 2" xfId="2175"/>
    <cellStyle name="Cálculo 3 3 3 3 7" xfId="2176"/>
    <cellStyle name="Cálculo 3 3 3 3 7 2" xfId="2177"/>
    <cellStyle name="Cálculo 3 3 3 3 8" xfId="2178"/>
    <cellStyle name="Cálculo 3 3 3 3 8 2" xfId="2179"/>
    <cellStyle name="Cálculo 3 3 3 3 9" xfId="2180"/>
    <cellStyle name="Cálculo 3 3 3 3 9 2" xfId="2181"/>
    <cellStyle name="Cálculo 3 3 3 4" xfId="2182"/>
    <cellStyle name="Cálculo 3 3 3 4 2" xfId="2183"/>
    <cellStyle name="Cálculo 3 3 3 5" xfId="2184"/>
    <cellStyle name="Cálculo 3 3 3 5 2" xfId="2185"/>
    <cellStyle name="Cálculo 3 3 3 6" xfId="2186"/>
    <cellStyle name="Cálculo 3 3 3 6 2" xfId="2187"/>
    <cellStyle name="Cálculo 3 3 3 7" xfId="2188"/>
    <cellStyle name="Cálculo 3 3 3 7 2" xfId="2189"/>
    <cellStyle name="Cálculo 3 3 3 8" xfId="2190"/>
    <cellStyle name="Cálculo 3 3 3 8 2" xfId="2191"/>
    <cellStyle name="Cálculo 3 3 3 9" xfId="2192"/>
    <cellStyle name="Cálculo 3 3 3 9 2" xfId="2193"/>
    <cellStyle name="Cálculo 3 3 4" xfId="2194"/>
    <cellStyle name="Cálculo 3 3 4 10" xfId="2195"/>
    <cellStyle name="Cálculo 3 3 4 10 2" xfId="2196"/>
    <cellStyle name="Cálculo 3 3 4 11" xfId="2197"/>
    <cellStyle name="Cálculo 3 3 4 2" xfId="2198"/>
    <cellStyle name="Cálculo 3 3 4 2 2" xfId="2199"/>
    <cellStyle name="Cálculo 3 3 4 3" xfId="2200"/>
    <cellStyle name="Cálculo 3 3 4 3 2" xfId="2201"/>
    <cellStyle name="Cálculo 3 3 4 4" xfId="2202"/>
    <cellStyle name="Cálculo 3 3 4 4 2" xfId="2203"/>
    <cellStyle name="Cálculo 3 3 4 5" xfId="2204"/>
    <cellStyle name="Cálculo 3 3 4 5 2" xfId="2205"/>
    <cellStyle name="Cálculo 3 3 4 6" xfId="2206"/>
    <cellStyle name="Cálculo 3 3 4 6 2" xfId="2207"/>
    <cellStyle name="Cálculo 3 3 4 7" xfId="2208"/>
    <cellStyle name="Cálculo 3 3 4 7 2" xfId="2209"/>
    <cellStyle name="Cálculo 3 3 4 8" xfId="2210"/>
    <cellStyle name="Cálculo 3 3 4 8 2" xfId="2211"/>
    <cellStyle name="Cálculo 3 3 4 9" xfId="2212"/>
    <cellStyle name="Cálculo 3 3 4 9 2" xfId="2213"/>
    <cellStyle name="Cálculo 3 3 5" xfId="2214"/>
    <cellStyle name="Cálculo 3 3 5 10" xfId="2215"/>
    <cellStyle name="Cálculo 3 3 5 10 2" xfId="2216"/>
    <cellStyle name="Cálculo 3 3 5 11" xfId="2217"/>
    <cellStyle name="Cálculo 3 3 5 2" xfId="2218"/>
    <cellStyle name="Cálculo 3 3 5 2 2" xfId="2219"/>
    <cellStyle name="Cálculo 3 3 5 3" xfId="2220"/>
    <cellStyle name="Cálculo 3 3 5 3 2" xfId="2221"/>
    <cellStyle name="Cálculo 3 3 5 4" xfId="2222"/>
    <cellStyle name="Cálculo 3 3 5 4 2" xfId="2223"/>
    <cellStyle name="Cálculo 3 3 5 5" xfId="2224"/>
    <cellStyle name="Cálculo 3 3 5 5 2" xfId="2225"/>
    <cellStyle name="Cálculo 3 3 5 6" xfId="2226"/>
    <cellStyle name="Cálculo 3 3 5 6 2" xfId="2227"/>
    <cellStyle name="Cálculo 3 3 5 7" xfId="2228"/>
    <cellStyle name="Cálculo 3 3 5 7 2" xfId="2229"/>
    <cellStyle name="Cálculo 3 3 5 8" xfId="2230"/>
    <cellStyle name="Cálculo 3 3 5 8 2" xfId="2231"/>
    <cellStyle name="Cálculo 3 3 5 9" xfId="2232"/>
    <cellStyle name="Cálculo 3 3 5 9 2" xfId="2233"/>
    <cellStyle name="Cálculo 3 3 6" xfId="2234"/>
    <cellStyle name="Cálculo 3 3 6 2" xfId="2235"/>
    <cellStyle name="Cálculo 3 3 7" xfId="2236"/>
    <cellStyle name="Cálculo 3 3 7 2" xfId="2237"/>
    <cellStyle name="Cálculo 3 3 8" xfId="2238"/>
    <cellStyle name="Cálculo 3 3 8 2" xfId="2239"/>
    <cellStyle name="Cálculo 3 3 9" xfId="2240"/>
    <cellStyle name="Cálculo 3 3 9 2" xfId="2241"/>
    <cellStyle name="Cálculo 3 4" xfId="2242"/>
    <cellStyle name="Cálculo 3 4 10" xfId="2243"/>
    <cellStyle name="Cálculo 3 4 10 2" xfId="2244"/>
    <cellStyle name="Cálculo 3 4 11" xfId="2245"/>
    <cellStyle name="Cálculo 3 4 11 2" xfId="2246"/>
    <cellStyle name="Cálculo 3 4 12" xfId="2247"/>
    <cellStyle name="Cálculo 3 4 12 2" xfId="2248"/>
    <cellStyle name="Cálculo 3 4 13" xfId="2249"/>
    <cellStyle name="Cálculo 3 4 2" xfId="2250"/>
    <cellStyle name="Cálculo 3 4 2 10" xfId="2251"/>
    <cellStyle name="Cálculo 3 4 2 10 2" xfId="2252"/>
    <cellStyle name="Cálculo 3 4 2 11" xfId="2253"/>
    <cellStyle name="Cálculo 3 4 2 2" xfId="2254"/>
    <cellStyle name="Cálculo 3 4 2 2 2" xfId="2255"/>
    <cellStyle name="Cálculo 3 4 2 3" xfId="2256"/>
    <cellStyle name="Cálculo 3 4 2 3 2" xfId="2257"/>
    <cellStyle name="Cálculo 3 4 2 4" xfId="2258"/>
    <cellStyle name="Cálculo 3 4 2 4 2" xfId="2259"/>
    <cellStyle name="Cálculo 3 4 2 5" xfId="2260"/>
    <cellStyle name="Cálculo 3 4 2 5 2" xfId="2261"/>
    <cellStyle name="Cálculo 3 4 2 6" xfId="2262"/>
    <cellStyle name="Cálculo 3 4 2 6 2" xfId="2263"/>
    <cellStyle name="Cálculo 3 4 2 7" xfId="2264"/>
    <cellStyle name="Cálculo 3 4 2 7 2" xfId="2265"/>
    <cellStyle name="Cálculo 3 4 2 8" xfId="2266"/>
    <cellStyle name="Cálculo 3 4 2 8 2" xfId="2267"/>
    <cellStyle name="Cálculo 3 4 2 9" xfId="2268"/>
    <cellStyle name="Cálculo 3 4 2 9 2" xfId="2269"/>
    <cellStyle name="Cálculo 3 4 3" xfId="2270"/>
    <cellStyle name="Cálculo 3 4 3 10" xfId="2271"/>
    <cellStyle name="Cálculo 3 4 3 10 2" xfId="2272"/>
    <cellStyle name="Cálculo 3 4 3 11" xfId="2273"/>
    <cellStyle name="Cálculo 3 4 3 2" xfId="2274"/>
    <cellStyle name="Cálculo 3 4 3 2 2" xfId="2275"/>
    <cellStyle name="Cálculo 3 4 3 3" xfId="2276"/>
    <cellStyle name="Cálculo 3 4 3 3 2" xfId="2277"/>
    <cellStyle name="Cálculo 3 4 3 4" xfId="2278"/>
    <cellStyle name="Cálculo 3 4 3 4 2" xfId="2279"/>
    <cellStyle name="Cálculo 3 4 3 5" xfId="2280"/>
    <cellStyle name="Cálculo 3 4 3 5 2" xfId="2281"/>
    <cellStyle name="Cálculo 3 4 3 6" xfId="2282"/>
    <cellStyle name="Cálculo 3 4 3 6 2" xfId="2283"/>
    <cellStyle name="Cálculo 3 4 3 7" xfId="2284"/>
    <cellStyle name="Cálculo 3 4 3 7 2" xfId="2285"/>
    <cellStyle name="Cálculo 3 4 3 8" xfId="2286"/>
    <cellStyle name="Cálculo 3 4 3 8 2" xfId="2287"/>
    <cellStyle name="Cálculo 3 4 3 9" xfId="2288"/>
    <cellStyle name="Cálculo 3 4 3 9 2" xfId="2289"/>
    <cellStyle name="Cálculo 3 4 4" xfId="2290"/>
    <cellStyle name="Cálculo 3 4 4 2" xfId="2291"/>
    <cellStyle name="Cálculo 3 4 5" xfId="2292"/>
    <cellStyle name="Cálculo 3 4 5 2" xfId="2293"/>
    <cellStyle name="Cálculo 3 4 6" xfId="2294"/>
    <cellStyle name="Cálculo 3 4 6 2" xfId="2295"/>
    <cellStyle name="Cálculo 3 4 7" xfId="2296"/>
    <cellStyle name="Cálculo 3 4 7 2" xfId="2297"/>
    <cellStyle name="Cálculo 3 4 8" xfId="2298"/>
    <cellStyle name="Cálculo 3 4 8 2" xfId="2299"/>
    <cellStyle name="Cálculo 3 4 9" xfId="2300"/>
    <cellStyle name="Cálculo 3 4 9 2" xfId="2301"/>
    <cellStyle name="Cálculo 3 5" xfId="2302"/>
    <cellStyle name="Cálculo 3 5 10" xfId="2303"/>
    <cellStyle name="Cálculo 3 5 10 2" xfId="2304"/>
    <cellStyle name="Cálculo 3 5 11" xfId="2305"/>
    <cellStyle name="Cálculo 3 5 11 2" xfId="2306"/>
    <cellStyle name="Cálculo 3 5 12" xfId="2307"/>
    <cellStyle name="Cálculo 3 5 12 2" xfId="2308"/>
    <cellStyle name="Cálculo 3 5 13" xfId="2309"/>
    <cellStyle name="Cálculo 3 5 2" xfId="2310"/>
    <cellStyle name="Cálculo 3 5 2 10" xfId="2311"/>
    <cellStyle name="Cálculo 3 5 2 10 2" xfId="2312"/>
    <cellStyle name="Cálculo 3 5 2 11" xfId="2313"/>
    <cellStyle name="Cálculo 3 5 2 2" xfId="2314"/>
    <cellStyle name="Cálculo 3 5 2 2 2" xfId="2315"/>
    <cellStyle name="Cálculo 3 5 2 3" xfId="2316"/>
    <cellStyle name="Cálculo 3 5 2 3 2" xfId="2317"/>
    <cellStyle name="Cálculo 3 5 2 4" xfId="2318"/>
    <cellStyle name="Cálculo 3 5 2 4 2" xfId="2319"/>
    <cellStyle name="Cálculo 3 5 2 5" xfId="2320"/>
    <cellStyle name="Cálculo 3 5 2 5 2" xfId="2321"/>
    <cellStyle name="Cálculo 3 5 2 6" xfId="2322"/>
    <cellStyle name="Cálculo 3 5 2 6 2" xfId="2323"/>
    <cellStyle name="Cálculo 3 5 2 7" xfId="2324"/>
    <cellStyle name="Cálculo 3 5 2 7 2" xfId="2325"/>
    <cellStyle name="Cálculo 3 5 2 8" xfId="2326"/>
    <cellStyle name="Cálculo 3 5 2 8 2" xfId="2327"/>
    <cellStyle name="Cálculo 3 5 2 9" xfId="2328"/>
    <cellStyle name="Cálculo 3 5 2 9 2" xfId="2329"/>
    <cellStyle name="Cálculo 3 5 3" xfId="2330"/>
    <cellStyle name="Cálculo 3 5 3 10" xfId="2331"/>
    <cellStyle name="Cálculo 3 5 3 10 2" xfId="2332"/>
    <cellStyle name="Cálculo 3 5 3 11" xfId="2333"/>
    <cellStyle name="Cálculo 3 5 3 2" xfId="2334"/>
    <cellStyle name="Cálculo 3 5 3 2 2" xfId="2335"/>
    <cellStyle name="Cálculo 3 5 3 3" xfId="2336"/>
    <cellStyle name="Cálculo 3 5 3 3 2" xfId="2337"/>
    <cellStyle name="Cálculo 3 5 3 4" xfId="2338"/>
    <cellStyle name="Cálculo 3 5 3 4 2" xfId="2339"/>
    <cellStyle name="Cálculo 3 5 3 5" xfId="2340"/>
    <cellStyle name="Cálculo 3 5 3 5 2" xfId="2341"/>
    <cellStyle name="Cálculo 3 5 3 6" xfId="2342"/>
    <cellStyle name="Cálculo 3 5 3 6 2" xfId="2343"/>
    <cellStyle name="Cálculo 3 5 3 7" xfId="2344"/>
    <cellStyle name="Cálculo 3 5 3 7 2" xfId="2345"/>
    <cellStyle name="Cálculo 3 5 3 8" xfId="2346"/>
    <cellStyle name="Cálculo 3 5 3 8 2" xfId="2347"/>
    <cellStyle name="Cálculo 3 5 3 9" xfId="2348"/>
    <cellStyle name="Cálculo 3 5 3 9 2" xfId="2349"/>
    <cellStyle name="Cálculo 3 5 4" xfId="2350"/>
    <cellStyle name="Cálculo 3 5 4 2" xfId="2351"/>
    <cellStyle name="Cálculo 3 5 5" xfId="2352"/>
    <cellStyle name="Cálculo 3 5 5 2" xfId="2353"/>
    <cellStyle name="Cálculo 3 5 6" xfId="2354"/>
    <cellStyle name="Cálculo 3 5 6 2" xfId="2355"/>
    <cellStyle name="Cálculo 3 5 7" xfId="2356"/>
    <cellStyle name="Cálculo 3 5 7 2" xfId="2357"/>
    <cellStyle name="Cálculo 3 5 8" xfId="2358"/>
    <cellStyle name="Cálculo 3 5 8 2" xfId="2359"/>
    <cellStyle name="Cálculo 3 5 9" xfId="2360"/>
    <cellStyle name="Cálculo 3 5 9 2" xfId="2361"/>
    <cellStyle name="Cálculo 3 6" xfId="2362"/>
    <cellStyle name="Cálculo 3 6 2" xfId="2363"/>
    <cellStyle name="Cálculo 3 7" xfId="2364"/>
    <cellStyle name="Cálculo 3 7 2" xfId="2365"/>
    <cellStyle name="Cálculo 3 8" xfId="2366"/>
    <cellStyle name="Cálculo 3 8 2" xfId="2367"/>
    <cellStyle name="Cálculo 3 9" xfId="2368"/>
    <cellStyle name="Cálculo 3 9 2" xfId="2369"/>
    <cellStyle name="Cálculo 4" xfId="2370"/>
    <cellStyle name="Cálculo 4 10" xfId="2371"/>
    <cellStyle name="Cálculo 4 10 2" xfId="2372"/>
    <cellStyle name="Cálculo 4 11" xfId="2373"/>
    <cellStyle name="Cálculo 4 11 2" xfId="2374"/>
    <cellStyle name="Cálculo 4 12" xfId="2375"/>
    <cellStyle name="Cálculo 4 12 2" xfId="2376"/>
    <cellStyle name="Cálculo 4 13" xfId="2377"/>
    <cellStyle name="Cálculo 4 13 2" xfId="2378"/>
    <cellStyle name="Cálculo 4 14" xfId="2379"/>
    <cellStyle name="Cálculo 4 14 2" xfId="2380"/>
    <cellStyle name="Cálculo 4 15" xfId="2381"/>
    <cellStyle name="Cálculo 4 15 2" xfId="2382"/>
    <cellStyle name="Cálculo 4 16" xfId="2383"/>
    <cellStyle name="Cálculo 4 17" xfId="2384"/>
    <cellStyle name="Cálculo 4 18" xfId="2385"/>
    <cellStyle name="Cálculo 4 2" xfId="2386"/>
    <cellStyle name="Cálculo 4 2 10" xfId="2387"/>
    <cellStyle name="Cálculo 4 2 10 2" xfId="2388"/>
    <cellStyle name="Cálculo 4 2 11" xfId="2389"/>
    <cellStyle name="Cálculo 4 2 11 2" xfId="2390"/>
    <cellStyle name="Cálculo 4 2 12" xfId="2391"/>
    <cellStyle name="Cálculo 4 2 12 2" xfId="2392"/>
    <cellStyle name="Cálculo 4 2 13" xfId="2393"/>
    <cellStyle name="Cálculo 4 2 13 2" xfId="2394"/>
    <cellStyle name="Cálculo 4 2 14" xfId="2395"/>
    <cellStyle name="Cálculo 4 2 14 2" xfId="2396"/>
    <cellStyle name="Cálculo 4 2 15" xfId="2397"/>
    <cellStyle name="Cálculo 4 2 16" xfId="2398"/>
    <cellStyle name="Cálculo 4 2 2" xfId="2399"/>
    <cellStyle name="Cálculo 4 2 2 10" xfId="2400"/>
    <cellStyle name="Cálculo 4 2 2 10 2" xfId="2401"/>
    <cellStyle name="Cálculo 4 2 2 11" xfId="2402"/>
    <cellStyle name="Cálculo 4 2 2 11 2" xfId="2403"/>
    <cellStyle name="Cálculo 4 2 2 12" xfId="2404"/>
    <cellStyle name="Cálculo 4 2 2 12 2" xfId="2405"/>
    <cellStyle name="Cálculo 4 2 2 13" xfId="2406"/>
    <cellStyle name="Cálculo 4 2 2 2" xfId="2407"/>
    <cellStyle name="Cálculo 4 2 2 2 10" xfId="2408"/>
    <cellStyle name="Cálculo 4 2 2 2 10 2" xfId="2409"/>
    <cellStyle name="Cálculo 4 2 2 2 11" xfId="2410"/>
    <cellStyle name="Cálculo 4 2 2 2 2" xfId="2411"/>
    <cellStyle name="Cálculo 4 2 2 2 2 2" xfId="2412"/>
    <cellStyle name="Cálculo 4 2 2 2 3" xfId="2413"/>
    <cellStyle name="Cálculo 4 2 2 2 3 2" xfId="2414"/>
    <cellStyle name="Cálculo 4 2 2 2 4" xfId="2415"/>
    <cellStyle name="Cálculo 4 2 2 2 4 2" xfId="2416"/>
    <cellStyle name="Cálculo 4 2 2 2 5" xfId="2417"/>
    <cellStyle name="Cálculo 4 2 2 2 5 2" xfId="2418"/>
    <cellStyle name="Cálculo 4 2 2 2 6" xfId="2419"/>
    <cellStyle name="Cálculo 4 2 2 2 6 2" xfId="2420"/>
    <cellStyle name="Cálculo 4 2 2 2 7" xfId="2421"/>
    <cellStyle name="Cálculo 4 2 2 2 7 2" xfId="2422"/>
    <cellStyle name="Cálculo 4 2 2 2 8" xfId="2423"/>
    <cellStyle name="Cálculo 4 2 2 2 8 2" xfId="2424"/>
    <cellStyle name="Cálculo 4 2 2 2 9" xfId="2425"/>
    <cellStyle name="Cálculo 4 2 2 2 9 2" xfId="2426"/>
    <cellStyle name="Cálculo 4 2 2 3" xfId="2427"/>
    <cellStyle name="Cálculo 4 2 2 3 10" xfId="2428"/>
    <cellStyle name="Cálculo 4 2 2 3 10 2" xfId="2429"/>
    <cellStyle name="Cálculo 4 2 2 3 11" xfId="2430"/>
    <cellStyle name="Cálculo 4 2 2 3 2" xfId="2431"/>
    <cellStyle name="Cálculo 4 2 2 3 2 2" xfId="2432"/>
    <cellStyle name="Cálculo 4 2 2 3 3" xfId="2433"/>
    <cellStyle name="Cálculo 4 2 2 3 3 2" xfId="2434"/>
    <cellStyle name="Cálculo 4 2 2 3 4" xfId="2435"/>
    <cellStyle name="Cálculo 4 2 2 3 4 2" xfId="2436"/>
    <cellStyle name="Cálculo 4 2 2 3 5" xfId="2437"/>
    <cellStyle name="Cálculo 4 2 2 3 5 2" xfId="2438"/>
    <cellStyle name="Cálculo 4 2 2 3 6" xfId="2439"/>
    <cellStyle name="Cálculo 4 2 2 3 6 2" xfId="2440"/>
    <cellStyle name="Cálculo 4 2 2 3 7" xfId="2441"/>
    <cellStyle name="Cálculo 4 2 2 3 7 2" xfId="2442"/>
    <cellStyle name="Cálculo 4 2 2 3 8" xfId="2443"/>
    <cellStyle name="Cálculo 4 2 2 3 8 2" xfId="2444"/>
    <cellStyle name="Cálculo 4 2 2 3 9" xfId="2445"/>
    <cellStyle name="Cálculo 4 2 2 3 9 2" xfId="2446"/>
    <cellStyle name="Cálculo 4 2 2 4" xfId="2447"/>
    <cellStyle name="Cálculo 4 2 2 4 2" xfId="2448"/>
    <cellStyle name="Cálculo 4 2 2 5" xfId="2449"/>
    <cellStyle name="Cálculo 4 2 2 5 2" xfId="2450"/>
    <cellStyle name="Cálculo 4 2 2 6" xfId="2451"/>
    <cellStyle name="Cálculo 4 2 2 6 2" xfId="2452"/>
    <cellStyle name="Cálculo 4 2 2 7" xfId="2453"/>
    <cellStyle name="Cálculo 4 2 2 7 2" xfId="2454"/>
    <cellStyle name="Cálculo 4 2 2 8" xfId="2455"/>
    <cellStyle name="Cálculo 4 2 2 8 2" xfId="2456"/>
    <cellStyle name="Cálculo 4 2 2 9" xfId="2457"/>
    <cellStyle name="Cálculo 4 2 2 9 2" xfId="2458"/>
    <cellStyle name="Cálculo 4 2 3" xfId="2459"/>
    <cellStyle name="Cálculo 4 2 3 10" xfId="2460"/>
    <cellStyle name="Cálculo 4 2 3 10 2" xfId="2461"/>
    <cellStyle name="Cálculo 4 2 3 11" xfId="2462"/>
    <cellStyle name="Cálculo 4 2 3 11 2" xfId="2463"/>
    <cellStyle name="Cálculo 4 2 3 12" xfId="2464"/>
    <cellStyle name="Cálculo 4 2 3 12 2" xfId="2465"/>
    <cellStyle name="Cálculo 4 2 3 13" xfId="2466"/>
    <cellStyle name="Cálculo 4 2 3 2" xfId="2467"/>
    <cellStyle name="Cálculo 4 2 3 2 10" xfId="2468"/>
    <cellStyle name="Cálculo 4 2 3 2 10 2" xfId="2469"/>
    <cellStyle name="Cálculo 4 2 3 2 11" xfId="2470"/>
    <cellStyle name="Cálculo 4 2 3 2 2" xfId="2471"/>
    <cellStyle name="Cálculo 4 2 3 2 2 2" xfId="2472"/>
    <cellStyle name="Cálculo 4 2 3 2 3" xfId="2473"/>
    <cellStyle name="Cálculo 4 2 3 2 3 2" xfId="2474"/>
    <cellStyle name="Cálculo 4 2 3 2 4" xfId="2475"/>
    <cellStyle name="Cálculo 4 2 3 2 4 2" xfId="2476"/>
    <cellStyle name="Cálculo 4 2 3 2 5" xfId="2477"/>
    <cellStyle name="Cálculo 4 2 3 2 5 2" xfId="2478"/>
    <cellStyle name="Cálculo 4 2 3 2 6" xfId="2479"/>
    <cellStyle name="Cálculo 4 2 3 2 6 2" xfId="2480"/>
    <cellStyle name="Cálculo 4 2 3 2 7" xfId="2481"/>
    <cellStyle name="Cálculo 4 2 3 2 7 2" xfId="2482"/>
    <cellStyle name="Cálculo 4 2 3 2 8" xfId="2483"/>
    <cellStyle name="Cálculo 4 2 3 2 8 2" xfId="2484"/>
    <cellStyle name="Cálculo 4 2 3 2 9" xfId="2485"/>
    <cellStyle name="Cálculo 4 2 3 2 9 2" xfId="2486"/>
    <cellStyle name="Cálculo 4 2 3 3" xfId="2487"/>
    <cellStyle name="Cálculo 4 2 3 3 10" xfId="2488"/>
    <cellStyle name="Cálculo 4 2 3 3 10 2" xfId="2489"/>
    <cellStyle name="Cálculo 4 2 3 3 11" xfId="2490"/>
    <cellStyle name="Cálculo 4 2 3 3 2" xfId="2491"/>
    <cellStyle name="Cálculo 4 2 3 3 2 2" xfId="2492"/>
    <cellStyle name="Cálculo 4 2 3 3 3" xfId="2493"/>
    <cellStyle name="Cálculo 4 2 3 3 3 2" xfId="2494"/>
    <cellStyle name="Cálculo 4 2 3 3 4" xfId="2495"/>
    <cellStyle name="Cálculo 4 2 3 3 4 2" xfId="2496"/>
    <cellStyle name="Cálculo 4 2 3 3 5" xfId="2497"/>
    <cellStyle name="Cálculo 4 2 3 3 5 2" xfId="2498"/>
    <cellStyle name="Cálculo 4 2 3 3 6" xfId="2499"/>
    <cellStyle name="Cálculo 4 2 3 3 6 2" xfId="2500"/>
    <cellStyle name="Cálculo 4 2 3 3 7" xfId="2501"/>
    <cellStyle name="Cálculo 4 2 3 3 7 2" xfId="2502"/>
    <cellStyle name="Cálculo 4 2 3 3 8" xfId="2503"/>
    <cellStyle name="Cálculo 4 2 3 3 8 2" xfId="2504"/>
    <cellStyle name="Cálculo 4 2 3 3 9" xfId="2505"/>
    <cellStyle name="Cálculo 4 2 3 3 9 2" xfId="2506"/>
    <cellStyle name="Cálculo 4 2 3 4" xfId="2507"/>
    <cellStyle name="Cálculo 4 2 3 4 2" xfId="2508"/>
    <cellStyle name="Cálculo 4 2 3 5" xfId="2509"/>
    <cellStyle name="Cálculo 4 2 3 5 2" xfId="2510"/>
    <cellStyle name="Cálculo 4 2 3 6" xfId="2511"/>
    <cellStyle name="Cálculo 4 2 3 6 2" xfId="2512"/>
    <cellStyle name="Cálculo 4 2 3 7" xfId="2513"/>
    <cellStyle name="Cálculo 4 2 3 7 2" xfId="2514"/>
    <cellStyle name="Cálculo 4 2 3 8" xfId="2515"/>
    <cellStyle name="Cálculo 4 2 3 8 2" xfId="2516"/>
    <cellStyle name="Cálculo 4 2 3 9" xfId="2517"/>
    <cellStyle name="Cálculo 4 2 3 9 2" xfId="2518"/>
    <cellStyle name="Cálculo 4 2 4" xfId="2519"/>
    <cellStyle name="Cálculo 4 2 4 10" xfId="2520"/>
    <cellStyle name="Cálculo 4 2 4 10 2" xfId="2521"/>
    <cellStyle name="Cálculo 4 2 4 11" xfId="2522"/>
    <cellStyle name="Cálculo 4 2 4 2" xfId="2523"/>
    <cellStyle name="Cálculo 4 2 4 2 2" xfId="2524"/>
    <cellStyle name="Cálculo 4 2 4 3" xfId="2525"/>
    <cellStyle name="Cálculo 4 2 4 3 2" xfId="2526"/>
    <cellStyle name="Cálculo 4 2 4 4" xfId="2527"/>
    <cellStyle name="Cálculo 4 2 4 4 2" xfId="2528"/>
    <cellStyle name="Cálculo 4 2 4 5" xfId="2529"/>
    <cellStyle name="Cálculo 4 2 4 5 2" xfId="2530"/>
    <cellStyle name="Cálculo 4 2 4 6" xfId="2531"/>
    <cellStyle name="Cálculo 4 2 4 6 2" xfId="2532"/>
    <cellStyle name="Cálculo 4 2 4 7" xfId="2533"/>
    <cellStyle name="Cálculo 4 2 4 7 2" xfId="2534"/>
    <cellStyle name="Cálculo 4 2 4 8" xfId="2535"/>
    <cellStyle name="Cálculo 4 2 4 8 2" xfId="2536"/>
    <cellStyle name="Cálculo 4 2 4 9" xfId="2537"/>
    <cellStyle name="Cálculo 4 2 4 9 2" xfId="2538"/>
    <cellStyle name="Cálculo 4 2 5" xfId="2539"/>
    <cellStyle name="Cálculo 4 2 5 10" xfId="2540"/>
    <cellStyle name="Cálculo 4 2 5 10 2" xfId="2541"/>
    <cellStyle name="Cálculo 4 2 5 11" xfId="2542"/>
    <cellStyle name="Cálculo 4 2 5 2" xfId="2543"/>
    <cellStyle name="Cálculo 4 2 5 2 2" xfId="2544"/>
    <cellStyle name="Cálculo 4 2 5 3" xfId="2545"/>
    <cellStyle name="Cálculo 4 2 5 3 2" xfId="2546"/>
    <cellStyle name="Cálculo 4 2 5 4" xfId="2547"/>
    <cellStyle name="Cálculo 4 2 5 4 2" xfId="2548"/>
    <cellStyle name="Cálculo 4 2 5 5" xfId="2549"/>
    <cellStyle name="Cálculo 4 2 5 5 2" xfId="2550"/>
    <cellStyle name="Cálculo 4 2 5 6" xfId="2551"/>
    <cellStyle name="Cálculo 4 2 5 6 2" xfId="2552"/>
    <cellStyle name="Cálculo 4 2 5 7" xfId="2553"/>
    <cellStyle name="Cálculo 4 2 5 7 2" xfId="2554"/>
    <cellStyle name="Cálculo 4 2 5 8" xfId="2555"/>
    <cellStyle name="Cálculo 4 2 5 8 2" xfId="2556"/>
    <cellStyle name="Cálculo 4 2 5 9" xfId="2557"/>
    <cellStyle name="Cálculo 4 2 5 9 2" xfId="2558"/>
    <cellStyle name="Cálculo 4 2 6" xfId="2559"/>
    <cellStyle name="Cálculo 4 2 6 2" xfId="2560"/>
    <cellStyle name="Cálculo 4 2 7" xfId="2561"/>
    <cellStyle name="Cálculo 4 2 7 2" xfId="2562"/>
    <cellStyle name="Cálculo 4 2 8" xfId="2563"/>
    <cellStyle name="Cálculo 4 2 8 2" xfId="2564"/>
    <cellStyle name="Cálculo 4 2 9" xfId="2565"/>
    <cellStyle name="Cálculo 4 2 9 2" xfId="2566"/>
    <cellStyle name="Cálculo 4 3" xfId="2567"/>
    <cellStyle name="Cálculo 4 3 10" xfId="2568"/>
    <cellStyle name="Cálculo 4 3 10 2" xfId="2569"/>
    <cellStyle name="Cálculo 4 3 11" xfId="2570"/>
    <cellStyle name="Cálculo 4 3 11 2" xfId="2571"/>
    <cellStyle name="Cálculo 4 3 12" xfId="2572"/>
    <cellStyle name="Cálculo 4 3 12 2" xfId="2573"/>
    <cellStyle name="Cálculo 4 3 13" xfId="2574"/>
    <cellStyle name="Cálculo 4 3 2" xfId="2575"/>
    <cellStyle name="Cálculo 4 3 2 10" xfId="2576"/>
    <cellStyle name="Cálculo 4 3 2 10 2" xfId="2577"/>
    <cellStyle name="Cálculo 4 3 2 11" xfId="2578"/>
    <cellStyle name="Cálculo 4 3 2 2" xfId="2579"/>
    <cellStyle name="Cálculo 4 3 2 2 2" xfId="2580"/>
    <cellStyle name="Cálculo 4 3 2 3" xfId="2581"/>
    <cellStyle name="Cálculo 4 3 2 3 2" xfId="2582"/>
    <cellStyle name="Cálculo 4 3 2 4" xfId="2583"/>
    <cellStyle name="Cálculo 4 3 2 4 2" xfId="2584"/>
    <cellStyle name="Cálculo 4 3 2 5" xfId="2585"/>
    <cellStyle name="Cálculo 4 3 2 5 2" xfId="2586"/>
    <cellStyle name="Cálculo 4 3 2 6" xfId="2587"/>
    <cellStyle name="Cálculo 4 3 2 6 2" xfId="2588"/>
    <cellStyle name="Cálculo 4 3 2 7" xfId="2589"/>
    <cellStyle name="Cálculo 4 3 2 7 2" xfId="2590"/>
    <cellStyle name="Cálculo 4 3 2 8" xfId="2591"/>
    <cellStyle name="Cálculo 4 3 2 8 2" xfId="2592"/>
    <cellStyle name="Cálculo 4 3 2 9" xfId="2593"/>
    <cellStyle name="Cálculo 4 3 2 9 2" xfId="2594"/>
    <cellStyle name="Cálculo 4 3 3" xfId="2595"/>
    <cellStyle name="Cálculo 4 3 3 10" xfId="2596"/>
    <cellStyle name="Cálculo 4 3 3 10 2" xfId="2597"/>
    <cellStyle name="Cálculo 4 3 3 11" xfId="2598"/>
    <cellStyle name="Cálculo 4 3 3 2" xfId="2599"/>
    <cellStyle name="Cálculo 4 3 3 2 2" xfId="2600"/>
    <cellStyle name="Cálculo 4 3 3 3" xfId="2601"/>
    <cellStyle name="Cálculo 4 3 3 3 2" xfId="2602"/>
    <cellStyle name="Cálculo 4 3 3 4" xfId="2603"/>
    <cellStyle name="Cálculo 4 3 3 4 2" xfId="2604"/>
    <cellStyle name="Cálculo 4 3 3 5" xfId="2605"/>
    <cellStyle name="Cálculo 4 3 3 5 2" xfId="2606"/>
    <cellStyle name="Cálculo 4 3 3 6" xfId="2607"/>
    <cellStyle name="Cálculo 4 3 3 6 2" xfId="2608"/>
    <cellStyle name="Cálculo 4 3 3 7" xfId="2609"/>
    <cellStyle name="Cálculo 4 3 3 7 2" xfId="2610"/>
    <cellStyle name="Cálculo 4 3 3 8" xfId="2611"/>
    <cellStyle name="Cálculo 4 3 3 8 2" xfId="2612"/>
    <cellStyle name="Cálculo 4 3 3 9" xfId="2613"/>
    <cellStyle name="Cálculo 4 3 3 9 2" xfId="2614"/>
    <cellStyle name="Cálculo 4 3 4" xfId="2615"/>
    <cellStyle name="Cálculo 4 3 4 2" xfId="2616"/>
    <cellStyle name="Cálculo 4 3 5" xfId="2617"/>
    <cellStyle name="Cálculo 4 3 5 2" xfId="2618"/>
    <cellStyle name="Cálculo 4 3 6" xfId="2619"/>
    <cellStyle name="Cálculo 4 3 6 2" xfId="2620"/>
    <cellStyle name="Cálculo 4 3 7" xfId="2621"/>
    <cellStyle name="Cálculo 4 3 7 2" xfId="2622"/>
    <cellStyle name="Cálculo 4 3 8" xfId="2623"/>
    <cellStyle name="Cálculo 4 3 8 2" xfId="2624"/>
    <cellStyle name="Cálculo 4 3 9" xfId="2625"/>
    <cellStyle name="Cálculo 4 3 9 2" xfId="2626"/>
    <cellStyle name="Cálculo 4 4" xfId="2627"/>
    <cellStyle name="Cálculo 4 4 10" xfId="2628"/>
    <cellStyle name="Cálculo 4 4 10 2" xfId="2629"/>
    <cellStyle name="Cálculo 4 4 11" xfId="2630"/>
    <cellStyle name="Cálculo 4 4 11 2" xfId="2631"/>
    <cellStyle name="Cálculo 4 4 12" xfId="2632"/>
    <cellStyle name="Cálculo 4 4 12 2" xfId="2633"/>
    <cellStyle name="Cálculo 4 4 13" xfId="2634"/>
    <cellStyle name="Cálculo 4 4 2" xfId="2635"/>
    <cellStyle name="Cálculo 4 4 2 10" xfId="2636"/>
    <cellStyle name="Cálculo 4 4 2 10 2" xfId="2637"/>
    <cellStyle name="Cálculo 4 4 2 11" xfId="2638"/>
    <cellStyle name="Cálculo 4 4 2 2" xfId="2639"/>
    <cellStyle name="Cálculo 4 4 2 2 2" xfId="2640"/>
    <cellStyle name="Cálculo 4 4 2 3" xfId="2641"/>
    <cellStyle name="Cálculo 4 4 2 3 2" xfId="2642"/>
    <cellStyle name="Cálculo 4 4 2 4" xfId="2643"/>
    <cellStyle name="Cálculo 4 4 2 4 2" xfId="2644"/>
    <cellStyle name="Cálculo 4 4 2 5" xfId="2645"/>
    <cellStyle name="Cálculo 4 4 2 5 2" xfId="2646"/>
    <cellStyle name="Cálculo 4 4 2 6" xfId="2647"/>
    <cellStyle name="Cálculo 4 4 2 6 2" xfId="2648"/>
    <cellStyle name="Cálculo 4 4 2 7" xfId="2649"/>
    <cellStyle name="Cálculo 4 4 2 7 2" xfId="2650"/>
    <cellStyle name="Cálculo 4 4 2 8" xfId="2651"/>
    <cellStyle name="Cálculo 4 4 2 8 2" xfId="2652"/>
    <cellStyle name="Cálculo 4 4 2 9" xfId="2653"/>
    <cellStyle name="Cálculo 4 4 2 9 2" xfId="2654"/>
    <cellStyle name="Cálculo 4 4 3" xfId="2655"/>
    <cellStyle name="Cálculo 4 4 3 10" xfId="2656"/>
    <cellStyle name="Cálculo 4 4 3 10 2" xfId="2657"/>
    <cellStyle name="Cálculo 4 4 3 11" xfId="2658"/>
    <cellStyle name="Cálculo 4 4 3 2" xfId="2659"/>
    <cellStyle name="Cálculo 4 4 3 2 2" xfId="2660"/>
    <cellStyle name="Cálculo 4 4 3 3" xfId="2661"/>
    <cellStyle name="Cálculo 4 4 3 3 2" xfId="2662"/>
    <cellStyle name="Cálculo 4 4 3 4" xfId="2663"/>
    <cellStyle name="Cálculo 4 4 3 4 2" xfId="2664"/>
    <cellStyle name="Cálculo 4 4 3 5" xfId="2665"/>
    <cellStyle name="Cálculo 4 4 3 5 2" xfId="2666"/>
    <cellStyle name="Cálculo 4 4 3 6" xfId="2667"/>
    <cellStyle name="Cálculo 4 4 3 6 2" xfId="2668"/>
    <cellStyle name="Cálculo 4 4 3 7" xfId="2669"/>
    <cellStyle name="Cálculo 4 4 3 7 2" xfId="2670"/>
    <cellStyle name="Cálculo 4 4 3 8" xfId="2671"/>
    <cellStyle name="Cálculo 4 4 3 8 2" xfId="2672"/>
    <cellStyle name="Cálculo 4 4 3 9" xfId="2673"/>
    <cellStyle name="Cálculo 4 4 3 9 2" xfId="2674"/>
    <cellStyle name="Cálculo 4 4 4" xfId="2675"/>
    <cellStyle name="Cálculo 4 4 4 2" xfId="2676"/>
    <cellStyle name="Cálculo 4 4 5" xfId="2677"/>
    <cellStyle name="Cálculo 4 4 5 2" xfId="2678"/>
    <cellStyle name="Cálculo 4 4 6" xfId="2679"/>
    <cellStyle name="Cálculo 4 4 6 2" xfId="2680"/>
    <cellStyle name="Cálculo 4 4 7" xfId="2681"/>
    <cellStyle name="Cálculo 4 4 7 2" xfId="2682"/>
    <cellStyle name="Cálculo 4 4 8" xfId="2683"/>
    <cellStyle name="Cálculo 4 4 8 2" xfId="2684"/>
    <cellStyle name="Cálculo 4 4 9" xfId="2685"/>
    <cellStyle name="Cálculo 4 4 9 2" xfId="2686"/>
    <cellStyle name="Cálculo 4 5" xfId="2687"/>
    <cellStyle name="Cálculo 4 5 10" xfId="2688"/>
    <cellStyle name="Cálculo 4 5 10 2" xfId="2689"/>
    <cellStyle name="Cálculo 4 5 11" xfId="2690"/>
    <cellStyle name="Cálculo 4 5 2" xfId="2691"/>
    <cellStyle name="Cálculo 4 5 2 2" xfId="2692"/>
    <cellStyle name="Cálculo 4 5 3" xfId="2693"/>
    <cellStyle name="Cálculo 4 5 3 2" xfId="2694"/>
    <cellStyle name="Cálculo 4 5 4" xfId="2695"/>
    <cellStyle name="Cálculo 4 5 4 2" xfId="2696"/>
    <cellStyle name="Cálculo 4 5 5" xfId="2697"/>
    <cellStyle name="Cálculo 4 5 5 2" xfId="2698"/>
    <cellStyle name="Cálculo 4 5 6" xfId="2699"/>
    <cellStyle name="Cálculo 4 5 6 2" xfId="2700"/>
    <cellStyle name="Cálculo 4 5 7" xfId="2701"/>
    <cellStyle name="Cálculo 4 5 7 2" xfId="2702"/>
    <cellStyle name="Cálculo 4 5 8" xfId="2703"/>
    <cellStyle name="Cálculo 4 5 8 2" xfId="2704"/>
    <cellStyle name="Cálculo 4 5 9" xfId="2705"/>
    <cellStyle name="Cálculo 4 5 9 2" xfId="2706"/>
    <cellStyle name="Cálculo 4 6" xfId="2707"/>
    <cellStyle name="Cálculo 4 6 10" xfId="2708"/>
    <cellStyle name="Cálculo 4 6 10 2" xfId="2709"/>
    <cellStyle name="Cálculo 4 6 11" xfId="2710"/>
    <cellStyle name="Cálculo 4 6 2" xfId="2711"/>
    <cellStyle name="Cálculo 4 6 2 2" xfId="2712"/>
    <cellStyle name="Cálculo 4 6 3" xfId="2713"/>
    <cellStyle name="Cálculo 4 6 3 2" xfId="2714"/>
    <cellStyle name="Cálculo 4 6 4" xfId="2715"/>
    <cellStyle name="Cálculo 4 6 4 2" xfId="2716"/>
    <cellStyle name="Cálculo 4 6 5" xfId="2717"/>
    <cellStyle name="Cálculo 4 6 5 2" xfId="2718"/>
    <cellStyle name="Cálculo 4 6 6" xfId="2719"/>
    <cellStyle name="Cálculo 4 6 6 2" xfId="2720"/>
    <cellStyle name="Cálculo 4 6 7" xfId="2721"/>
    <cellStyle name="Cálculo 4 6 7 2" xfId="2722"/>
    <cellStyle name="Cálculo 4 6 8" xfId="2723"/>
    <cellStyle name="Cálculo 4 6 8 2" xfId="2724"/>
    <cellStyle name="Cálculo 4 6 9" xfId="2725"/>
    <cellStyle name="Cálculo 4 6 9 2" xfId="2726"/>
    <cellStyle name="Cálculo 4 7" xfId="2727"/>
    <cellStyle name="Cálculo 4 7 2" xfId="2728"/>
    <cellStyle name="Cálculo 4 8" xfId="2729"/>
    <cellStyle name="Cálculo 4 8 2" xfId="2730"/>
    <cellStyle name="Cálculo 4 9" xfId="2731"/>
    <cellStyle name="Cálculo 4 9 2" xfId="2732"/>
    <cellStyle name="Cálculo 5" xfId="2733"/>
    <cellStyle name="Cálculo 5 10" xfId="2734"/>
    <cellStyle name="Cálculo 5 10 2" xfId="2735"/>
    <cellStyle name="Cálculo 5 11" xfId="2736"/>
    <cellStyle name="Cálculo 5 11 2" xfId="2737"/>
    <cellStyle name="Cálculo 5 12" xfId="2738"/>
    <cellStyle name="Cálculo 5 12 2" xfId="2739"/>
    <cellStyle name="Cálculo 5 13" xfId="2740"/>
    <cellStyle name="Cálculo 5 2" xfId="2741"/>
    <cellStyle name="Cálculo 5 2 10" xfId="2742"/>
    <cellStyle name="Cálculo 5 2 10 2" xfId="2743"/>
    <cellStyle name="Cálculo 5 2 11" xfId="2744"/>
    <cellStyle name="Cálculo 5 2 2" xfId="2745"/>
    <cellStyle name="Cálculo 5 2 2 2" xfId="2746"/>
    <cellStyle name="Cálculo 5 2 3" xfId="2747"/>
    <cellStyle name="Cálculo 5 2 3 2" xfId="2748"/>
    <cellStyle name="Cálculo 5 2 4" xfId="2749"/>
    <cellStyle name="Cálculo 5 2 4 2" xfId="2750"/>
    <cellStyle name="Cálculo 5 2 5" xfId="2751"/>
    <cellStyle name="Cálculo 5 2 5 2" xfId="2752"/>
    <cellStyle name="Cálculo 5 2 6" xfId="2753"/>
    <cellStyle name="Cálculo 5 2 6 2" xfId="2754"/>
    <cellStyle name="Cálculo 5 2 7" xfId="2755"/>
    <cellStyle name="Cálculo 5 2 7 2" xfId="2756"/>
    <cellStyle name="Cálculo 5 2 8" xfId="2757"/>
    <cellStyle name="Cálculo 5 2 8 2" xfId="2758"/>
    <cellStyle name="Cálculo 5 2 9" xfId="2759"/>
    <cellStyle name="Cálculo 5 2 9 2" xfId="2760"/>
    <cellStyle name="Cálculo 5 3" xfId="2761"/>
    <cellStyle name="Cálculo 5 3 10" xfId="2762"/>
    <cellStyle name="Cálculo 5 3 10 2" xfId="2763"/>
    <cellStyle name="Cálculo 5 3 11" xfId="2764"/>
    <cellStyle name="Cálculo 5 3 2" xfId="2765"/>
    <cellStyle name="Cálculo 5 3 2 2" xfId="2766"/>
    <cellStyle name="Cálculo 5 3 3" xfId="2767"/>
    <cellStyle name="Cálculo 5 3 3 2" xfId="2768"/>
    <cellStyle name="Cálculo 5 3 4" xfId="2769"/>
    <cellStyle name="Cálculo 5 3 4 2" xfId="2770"/>
    <cellStyle name="Cálculo 5 3 5" xfId="2771"/>
    <cellStyle name="Cálculo 5 3 5 2" xfId="2772"/>
    <cellStyle name="Cálculo 5 3 6" xfId="2773"/>
    <cellStyle name="Cálculo 5 3 6 2" xfId="2774"/>
    <cellStyle name="Cálculo 5 3 7" xfId="2775"/>
    <cellStyle name="Cálculo 5 3 7 2" xfId="2776"/>
    <cellStyle name="Cálculo 5 3 8" xfId="2777"/>
    <cellStyle name="Cálculo 5 3 8 2" xfId="2778"/>
    <cellStyle name="Cálculo 5 3 9" xfId="2779"/>
    <cellStyle name="Cálculo 5 3 9 2" xfId="2780"/>
    <cellStyle name="Cálculo 5 4" xfId="2781"/>
    <cellStyle name="Cálculo 5 4 2" xfId="2782"/>
    <cellStyle name="Cálculo 5 5" xfId="2783"/>
    <cellStyle name="Cálculo 5 5 2" xfId="2784"/>
    <cellStyle name="Cálculo 5 6" xfId="2785"/>
    <cellStyle name="Cálculo 5 6 2" xfId="2786"/>
    <cellStyle name="Cálculo 5 7" xfId="2787"/>
    <cellStyle name="Cálculo 5 7 2" xfId="2788"/>
    <cellStyle name="Cálculo 5 8" xfId="2789"/>
    <cellStyle name="Cálculo 5 8 2" xfId="2790"/>
    <cellStyle name="Cálculo 5 9" xfId="2791"/>
    <cellStyle name="Cálculo 5 9 2" xfId="2792"/>
    <cellStyle name="Cálculo 6" xfId="2793"/>
    <cellStyle name="Cálculo 6 10" xfId="2794"/>
    <cellStyle name="Cálculo 6 10 2" xfId="2795"/>
    <cellStyle name="Cálculo 6 11" xfId="2796"/>
    <cellStyle name="Cálculo 6 11 2" xfId="2797"/>
    <cellStyle name="Cálculo 6 12" xfId="2798"/>
    <cellStyle name="Cálculo 6 12 2" xfId="2799"/>
    <cellStyle name="Cálculo 6 13" xfId="2800"/>
    <cellStyle name="Cálculo 6 2" xfId="2801"/>
    <cellStyle name="Cálculo 6 2 10" xfId="2802"/>
    <cellStyle name="Cálculo 6 2 10 2" xfId="2803"/>
    <cellStyle name="Cálculo 6 2 11" xfId="2804"/>
    <cellStyle name="Cálculo 6 2 2" xfId="2805"/>
    <cellStyle name="Cálculo 6 2 2 2" xfId="2806"/>
    <cellStyle name="Cálculo 6 2 3" xfId="2807"/>
    <cellStyle name="Cálculo 6 2 3 2" xfId="2808"/>
    <cellStyle name="Cálculo 6 2 4" xfId="2809"/>
    <cellStyle name="Cálculo 6 2 4 2" xfId="2810"/>
    <cellStyle name="Cálculo 6 2 5" xfId="2811"/>
    <cellStyle name="Cálculo 6 2 5 2" xfId="2812"/>
    <cellStyle name="Cálculo 6 2 6" xfId="2813"/>
    <cellStyle name="Cálculo 6 2 6 2" xfId="2814"/>
    <cellStyle name="Cálculo 6 2 7" xfId="2815"/>
    <cellStyle name="Cálculo 6 2 7 2" xfId="2816"/>
    <cellStyle name="Cálculo 6 2 8" xfId="2817"/>
    <cellStyle name="Cálculo 6 2 8 2" xfId="2818"/>
    <cellStyle name="Cálculo 6 2 9" xfId="2819"/>
    <cellStyle name="Cálculo 6 2 9 2" xfId="2820"/>
    <cellStyle name="Cálculo 6 3" xfId="2821"/>
    <cellStyle name="Cálculo 6 3 10" xfId="2822"/>
    <cellStyle name="Cálculo 6 3 10 2" xfId="2823"/>
    <cellStyle name="Cálculo 6 3 11" xfId="2824"/>
    <cellStyle name="Cálculo 6 3 2" xfId="2825"/>
    <cellStyle name="Cálculo 6 3 2 2" xfId="2826"/>
    <cellStyle name="Cálculo 6 3 3" xfId="2827"/>
    <cellStyle name="Cálculo 6 3 3 2" xfId="2828"/>
    <cellStyle name="Cálculo 6 3 4" xfId="2829"/>
    <cellStyle name="Cálculo 6 3 4 2" xfId="2830"/>
    <cellStyle name="Cálculo 6 3 5" xfId="2831"/>
    <cellStyle name="Cálculo 6 3 5 2" xfId="2832"/>
    <cellStyle name="Cálculo 6 3 6" xfId="2833"/>
    <cellStyle name="Cálculo 6 3 6 2" xfId="2834"/>
    <cellStyle name="Cálculo 6 3 7" xfId="2835"/>
    <cellStyle name="Cálculo 6 3 7 2" xfId="2836"/>
    <cellStyle name="Cálculo 6 3 8" xfId="2837"/>
    <cellStyle name="Cálculo 6 3 8 2" xfId="2838"/>
    <cellStyle name="Cálculo 6 3 9" xfId="2839"/>
    <cellStyle name="Cálculo 6 3 9 2" xfId="2840"/>
    <cellStyle name="Cálculo 6 4" xfId="2841"/>
    <cellStyle name="Cálculo 6 4 2" xfId="2842"/>
    <cellStyle name="Cálculo 6 5" xfId="2843"/>
    <cellStyle name="Cálculo 6 5 2" xfId="2844"/>
    <cellStyle name="Cálculo 6 6" xfId="2845"/>
    <cellStyle name="Cálculo 6 6 2" xfId="2846"/>
    <cellStyle name="Cálculo 6 7" xfId="2847"/>
    <cellStyle name="Cálculo 6 7 2" xfId="2848"/>
    <cellStyle name="Cálculo 6 8" xfId="2849"/>
    <cellStyle name="Cálculo 6 8 2" xfId="2850"/>
    <cellStyle name="Cálculo 6 9" xfId="2851"/>
    <cellStyle name="Cálculo 6 9 2" xfId="2852"/>
    <cellStyle name="Cálculo 7" xfId="2853"/>
    <cellStyle name="Cálculo 7 10" xfId="2854"/>
    <cellStyle name="Cálculo 7 10 2" xfId="2855"/>
    <cellStyle name="Cálculo 7 11" xfId="2856"/>
    <cellStyle name="Cálculo 7 11 2" xfId="2857"/>
    <cellStyle name="Cálculo 7 12" xfId="2858"/>
    <cellStyle name="Cálculo 7 12 2" xfId="2859"/>
    <cellStyle name="Cálculo 7 13" xfId="2860"/>
    <cellStyle name="Cálculo 7 2" xfId="2861"/>
    <cellStyle name="Cálculo 7 2 10" xfId="2862"/>
    <cellStyle name="Cálculo 7 2 10 2" xfId="2863"/>
    <cellStyle name="Cálculo 7 2 11" xfId="2864"/>
    <cellStyle name="Cálculo 7 2 2" xfId="2865"/>
    <cellStyle name="Cálculo 7 2 2 2" xfId="2866"/>
    <cellStyle name="Cálculo 7 2 3" xfId="2867"/>
    <cellStyle name="Cálculo 7 2 3 2" xfId="2868"/>
    <cellStyle name="Cálculo 7 2 4" xfId="2869"/>
    <cellStyle name="Cálculo 7 2 4 2" xfId="2870"/>
    <cellStyle name="Cálculo 7 2 5" xfId="2871"/>
    <cellStyle name="Cálculo 7 2 5 2" xfId="2872"/>
    <cellStyle name="Cálculo 7 2 6" xfId="2873"/>
    <cellStyle name="Cálculo 7 2 6 2" xfId="2874"/>
    <cellStyle name="Cálculo 7 2 7" xfId="2875"/>
    <cellStyle name="Cálculo 7 2 7 2" xfId="2876"/>
    <cellStyle name="Cálculo 7 2 8" xfId="2877"/>
    <cellStyle name="Cálculo 7 2 8 2" xfId="2878"/>
    <cellStyle name="Cálculo 7 2 9" xfId="2879"/>
    <cellStyle name="Cálculo 7 2 9 2" xfId="2880"/>
    <cellStyle name="Cálculo 7 3" xfId="2881"/>
    <cellStyle name="Cálculo 7 3 10" xfId="2882"/>
    <cellStyle name="Cálculo 7 3 10 2" xfId="2883"/>
    <cellStyle name="Cálculo 7 3 11" xfId="2884"/>
    <cellStyle name="Cálculo 7 3 2" xfId="2885"/>
    <cellStyle name="Cálculo 7 3 2 2" xfId="2886"/>
    <cellStyle name="Cálculo 7 3 3" xfId="2887"/>
    <cellStyle name="Cálculo 7 3 3 2" xfId="2888"/>
    <cellStyle name="Cálculo 7 3 4" xfId="2889"/>
    <cellStyle name="Cálculo 7 3 4 2" xfId="2890"/>
    <cellStyle name="Cálculo 7 3 5" xfId="2891"/>
    <cellStyle name="Cálculo 7 3 5 2" xfId="2892"/>
    <cellStyle name="Cálculo 7 3 6" xfId="2893"/>
    <cellStyle name="Cálculo 7 3 6 2" xfId="2894"/>
    <cellStyle name="Cálculo 7 3 7" xfId="2895"/>
    <cellStyle name="Cálculo 7 3 7 2" xfId="2896"/>
    <cellStyle name="Cálculo 7 3 8" xfId="2897"/>
    <cellStyle name="Cálculo 7 3 8 2" xfId="2898"/>
    <cellStyle name="Cálculo 7 3 9" xfId="2899"/>
    <cellStyle name="Cálculo 7 3 9 2" xfId="2900"/>
    <cellStyle name="Cálculo 7 4" xfId="2901"/>
    <cellStyle name="Cálculo 7 4 2" xfId="2902"/>
    <cellStyle name="Cálculo 7 5" xfId="2903"/>
    <cellStyle name="Cálculo 7 5 2" xfId="2904"/>
    <cellStyle name="Cálculo 7 6" xfId="2905"/>
    <cellStyle name="Cálculo 7 6 2" xfId="2906"/>
    <cellStyle name="Cálculo 7 7" xfId="2907"/>
    <cellStyle name="Cálculo 7 7 2" xfId="2908"/>
    <cellStyle name="Cálculo 7 8" xfId="2909"/>
    <cellStyle name="Cálculo 7 8 2" xfId="2910"/>
    <cellStyle name="Cálculo 7 9" xfId="2911"/>
    <cellStyle name="Cálculo 7 9 2" xfId="2912"/>
    <cellStyle name="Cálculo 8" xfId="2913"/>
    <cellStyle name="Celda de comprobación 2" xfId="2914"/>
    <cellStyle name="Celda de comprobación 2 2" xfId="2915"/>
    <cellStyle name="Celda de comprobación 2 3" xfId="2916"/>
    <cellStyle name="Celda de comprobación 2 4" xfId="2917"/>
    <cellStyle name="Celda de comprobación 3" xfId="2918"/>
    <cellStyle name="Celda de comprobación 4" xfId="2919"/>
    <cellStyle name="Celda de comprobación 5" xfId="2920"/>
    <cellStyle name="Celda de comprobación 6" xfId="2921"/>
    <cellStyle name="Celda de comprobación 7" xfId="2922"/>
    <cellStyle name="Celda vinculada 2" xfId="2923"/>
    <cellStyle name="Celda vinculada 2 2" xfId="2924"/>
    <cellStyle name="Celda vinculada 2 3" xfId="2925"/>
    <cellStyle name="Celda vinculada 2 4" xfId="2926"/>
    <cellStyle name="Celda vinculada 3" xfId="2927"/>
    <cellStyle name="Celda vinculada 4" xfId="2928"/>
    <cellStyle name="Celda vinculada 5" xfId="2929"/>
    <cellStyle name="Celda vinculada 6" xfId="2930"/>
    <cellStyle name="Celda vinculada 7" xfId="2931"/>
    <cellStyle name="Encabezado 4 2" xfId="2932"/>
    <cellStyle name="Encabezado 4 2 2" xfId="2933"/>
    <cellStyle name="Encabezado 4 2 3" xfId="2934"/>
    <cellStyle name="Encabezado 4 2 4" xfId="2935"/>
    <cellStyle name="Encabezado 4 3" xfId="2936"/>
    <cellStyle name="Encabezado 4 4" xfId="2937"/>
    <cellStyle name="Encabezado 4 5" xfId="2938"/>
    <cellStyle name="Encabezado 4 6" xfId="2939"/>
    <cellStyle name="Encabezado 4 7" xfId="2940"/>
    <cellStyle name="Énfasis1 2" xfId="2941"/>
    <cellStyle name="Énfasis1 2 2" xfId="2942"/>
    <cellStyle name="Énfasis1 2 3" xfId="2943"/>
    <cellStyle name="Énfasis1 2 4" xfId="2944"/>
    <cellStyle name="Énfasis1 3" xfId="2945"/>
    <cellStyle name="Énfasis1 4" xfId="2946"/>
    <cellStyle name="Énfasis1 5" xfId="2947"/>
    <cellStyle name="Énfasis1 6" xfId="2948"/>
    <cellStyle name="Énfasis1 7" xfId="2949"/>
    <cellStyle name="Énfasis2 2" xfId="2950"/>
    <cellStyle name="Énfasis2 2 2" xfId="2951"/>
    <cellStyle name="Énfasis2 2 3" xfId="2952"/>
    <cellStyle name="Énfasis2 2 4" xfId="2953"/>
    <cellStyle name="Énfasis2 3" xfId="2954"/>
    <cellStyle name="Énfasis2 4" xfId="2955"/>
    <cellStyle name="Énfasis2 5" xfId="2956"/>
    <cellStyle name="Énfasis2 6" xfId="2957"/>
    <cellStyle name="Énfasis2 7" xfId="2958"/>
    <cellStyle name="Énfasis3 2" xfId="2959"/>
    <cellStyle name="Énfasis3 2 2" xfId="2960"/>
    <cellStyle name="Énfasis3 2 3" xfId="2961"/>
    <cellStyle name="Énfasis3 2 4" xfId="2962"/>
    <cellStyle name="Énfasis3 3" xfId="2963"/>
    <cellStyle name="Énfasis3 4" xfId="2964"/>
    <cellStyle name="Énfasis3 5" xfId="2965"/>
    <cellStyle name="Énfasis3 6" xfId="2966"/>
    <cellStyle name="Énfasis3 7" xfId="2967"/>
    <cellStyle name="Énfasis4 2" xfId="2968"/>
    <cellStyle name="Énfasis4 2 2" xfId="2969"/>
    <cellStyle name="Énfasis4 2 3" xfId="2970"/>
    <cellStyle name="Énfasis4 2 4" xfId="2971"/>
    <cellStyle name="Énfasis4 3" xfId="2972"/>
    <cellStyle name="Énfasis4 4" xfId="2973"/>
    <cellStyle name="Énfasis4 5" xfId="2974"/>
    <cellStyle name="Énfasis4 6" xfId="2975"/>
    <cellStyle name="Énfasis4 7" xfId="2976"/>
    <cellStyle name="Énfasis5 2" xfId="2977"/>
    <cellStyle name="Énfasis5 2 2" xfId="2978"/>
    <cellStyle name="Énfasis5 2 3" xfId="2979"/>
    <cellStyle name="Énfasis5 2 4" xfId="2980"/>
    <cellStyle name="Énfasis5 3" xfId="2981"/>
    <cellStyle name="Énfasis5 4" xfId="2982"/>
    <cellStyle name="Énfasis5 5" xfId="2983"/>
    <cellStyle name="Énfasis5 6" xfId="2984"/>
    <cellStyle name="Énfasis5 7" xfId="2985"/>
    <cellStyle name="Énfasis6 2" xfId="2986"/>
    <cellStyle name="Énfasis6 2 2" xfId="2987"/>
    <cellStyle name="Énfasis6 2 3" xfId="2988"/>
    <cellStyle name="Énfasis6 2 4" xfId="2989"/>
    <cellStyle name="Énfasis6 3" xfId="2990"/>
    <cellStyle name="Énfasis6 4" xfId="2991"/>
    <cellStyle name="Énfasis6 5" xfId="2992"/>
    <cellStyle name="Énfasis6 6" xfId="2993"/>
    <cellStyle name="Énfasis6 7" xfId="2994"/>
    <cellStyle name="Entrada 2" xfId="2995"/>
    <cellStyle name="Entrada 2 10" xfId="2996"/>
    <cellStyle name="Entrada 2 10 2" xfId="2997"/>
    <cellStyle name="Entrada 2 11" xfId="2998"/>
    <cellStyle name="Entrada 2 11 2" xfId="2999"/>
    <cellStyle name="Entrada 2 12" xfId="3000"/>
    <cellStyle name="Entrada 2 12 2" xfId="3001"/>
    <cellStyle name="Entrada 2 13" xfId="3002"/>
    <cellStyle name="Entrada 2 13 2" xfId="3003"/>
    <cellStyle name="Entrada 2 14" xfId="3004"/>
    <cellStyle name="Entrada 2 14 2" xfId="3005"/>
    <cellStyle name="Entrada 2 15" xfId="3006"/>
    <cellStyle name="Entrada 2 15 2" xfId="3007"/>
    <cellStyle name="Entrada 2 16" xfId="3008"/>
    <cellStyle name="Entrada 2 16 2" xfId="3009"/>
    <cellStyle name="Entrada 2 17" xfId="3010"/>
    <cellStyle name="Entrada 2 17 2" xfId="3011"/>
    <cellStyle name="Entrada 2 18" xfId="3012"/>
    <cellStyle name="Entrada 2 18 2" xfId="3013"/>
    <cellStyle name="Entrada 2 19" xfId="3014"/>
    <cellStyle name="Entrada 2 2" xfId="3015"/>
    <cellStyle name="Entrada 2 2 10" xfId="3016"/>
    <cellStyle name="Entrada 2 2 10 2" xfId="3017"/>
    <cellStyle name="Entrada 2 2 11" xfId="3018"/>
    <cellStyle name="Entrada 2 2 11 2" xfId="3019"/>
    <cellStyle name="Entrada 2 2 12" xfId="3020"/>
    <cellStyle name="Entrada 2 2 12 2" xfId="3021"/>
    <cellStyle name="Entrada 2 2 13" xfId="3022"/>
    <cellStyle name="Entrada 2 2 13 2" xfId="3023"/>
    <cellStyle name="Entrada 2 2 14" xfId="3024"/>
    <cellStyle name="Entrada 2 2 14 2" xfId="3025"/>
    <cellStyle name="Entrada 2 2 15" xfId="3026"/>
    <cellStyle name="Entrada 2 2 15 2" xfId="3027"/>
    <cellStyle name="Entrada 2 2 16" xfId="3028"/>
    <cellStyle name="Entrada 2 2 17" xfId="3029"/>
    <cellStyle name="Entrada 2 2 18" xfId="3030"/>
    <cellStyle name="Entrada 2 2 2" xfId="3031"/>
    <cellStyle name="Entrada 2 2 2 10" xfId="3032"/>
    <cellStyle name="Entrada 2 2 2 10 2" xfId="3033"/>
    <cellStyle name="Entrada 2 2 2 11" xfId="3034"/>
    <cellStyle name="Entrada 2 2 2 11 2" xfId="3035"/>
    <cellStyle name="Entrada 2 2 2 12" xfId="3036"/>
    <cellStyle name="Entrada 2 2 2 12 2" xfId="3037"/>
    <cellStyle name="Entrada 2 2 2 13" xfId="3038"/>
    <cellStyle name="Entrada 2 2 2 13 2" xfId="3039"/>
    <cellStyle name="Entrada 2 2 2 14" xfId="3040"/>
    <cellStyle name="Entrada 2 2 2 14 2" xfId="3041"/>
    <cellStyle name="Entrada 2 2 2 15" xfId="3042"/>
    <cellStyle name="Entrada 2 2 2 16" xfId="3043"/>
    <cellStyle name="Entrada 2 2 2 2" xfId="3044"/>
    <cellStyle name="Entrada 2 2 2 2 10" xfId="3045"/>
    <cellStyle name="Entrada 2 2 2 2 10 2" xfId="3046"/>
    <cellStyle name="Entrada 2 2 2 2 11" xfId="3047"/>
    <cellStyle name="Entrada 2 2 2 2 11 2" xfId="3048"/>
    <cellStyle name="Entrada 2 2 2 2 12" xfId="3049"/>
    <cellStyle name="Entrada 2 2 2 2 12 2" xfId="3050"/>
    <cellStyle name="Entrada 2 2 2 2 13" xfId="3051"/>
    <cellStyle name="Entrada 2 2 2 2 2" xfId="3052"/>
    <cellStyle name="Entrada 2 2 2 2 2 10" xfId="3053"/>
    <cellStyle name="Entrada 2 2 2 2 2 10 2" xfId="3054"/>
    <cellStyle name="Entrada 2 2 2 2 2 11" xfId="3055"/>
    <cellStyle name="Entrada 2 2 2 2 2 2" xfId="3056"/>
    <cellStyle name="Entrada 2 2 2 2 2 2 2" xfId="3057"/>
    <cellStyle name="Entrada 2 2 2 2 2 3" xfId="3058"/>
    <cellStyle name="Entrada 2 2 2 2 2 3 2" xfId="3059"/>
    <cellStyle name="Entrada 2 2 2 2 2 4" xfId="3060"/>
    <cellStyle name="Entrada 2 2 2 2 2 4 2" xfId="3061"/>
    <cellStyle name="Entrada 2 2 2 2 2 5" xfId="3062"/>
    <cellStyle name="Entrada 2 2 2 2 2 5 2" xfId="3063"/>
    <cellStyle name="Entrada 2 2 2 2 2 6" xfId="3064"/>
    <cellStyle name="Entrada 2 2 2 2 2 6 2" xfId="3065"/>
    <cellStyle name="Entrada 2 2 2 2 2 7" xfId="3066"/>
    <cellStyle name="Entrada 2 2 2 2 2 7 2" xfId="3067"/>
    <cellStyle name="Entrada 2 2 2 2 2 8" xfId="3068"/>
    <cellStyle name="Entrada 2 2 2 2 2 8 2" xfId="3069"/>
    <cellStyle name="Entrada 2 2 2 2 2 9" xfId="3070"/>
    <cellStyle name="Entrada 2 2 2 2 2 9 2" xfId="3071"/>
    <cellStyle name="Entrada 2 2 2 2 3" xfId="3072"/>
    <cellStyle name="Entrada 2 2 2 2 3 10" xfId="3073"/>
    <cellStyle name="Entrada 2 2 2 2 3 10 2" xfId="3074"/>
    <cellStyle name="Entrada 2 2 2 2 3 11" xfId="3075"/>
    <cellStyle name="Entrada 2 2 2 2 3 2" xfId="3076"/>
    <cellStyle name="Entrada 2 2 2 2 3 2 2" xfId="3077"/>
    <cellStyle name="Entrada 2 2 2 2 3 3" xfId="3078"/>
    <cellStyle name="Entrada 2 2 2 2 3 3 2" xfId="3079"/>
    <cellStyle name="Entrada 2 2 2 2 3 4" xfId="3080"/>
    <cellStyle name="Entrada 2 2 2 2 3 4 2" xfId="3081"/>
    <cellStyle name="Entrada 2 2 2 2 3 5" xfId="3082"/>
    <cellStyle name="Entrada 2 2 2 2 3 5 2" xfId="3083"/>
    <cellStyle name="Entrada 2 2 2 2 3 6" xfId="3084"/>
    <cellStyle name="Entrada 2 2 2 2 3 6 2" xfId="3085"/>
    <cellStyle name="Entrada 2 2 2 2 3 7" xfId="3086"/>
    <cellStyle name="Entrada 2 2 2 2 3 7 2" xfId="3087"/>
    <cellStyle name="Entrada 2 2 2 2 3 8" xfId="3088"/>
    <cellStyle name="Entrada 2 2 2 2 3 8 2" xfId="3089"/>
    <cellStyle name="Entrada 2 2 2 2 3 9" xfId="3090"/>
    <cellStyle name="Entrada 2 2 2 2 3 9 2" xfId="3091"/>
    <cellStyle name="Entrada 2 2 2 2 4" xfId="3092"/>
    <cellStyle name="Entrada 2 2 2 2 4 2" xfId="3093"/>
    <cellStyle name="Entrada 2 2 2 2 5" xfId="3094"/>
    <cellStyle name="Entrada 2 2 2 2 5 2" xfId="3095"/>
    <cellStyle name="Entrada 2 2 2 2 6" xfId="3096"/>
    <cellStyle name="Entrada 2 2 2 2 6 2" xfId="3097"/>
    <cellStyle name="Entrada 2 2 2 2 7" xfId="3098"/>
    <cellStyle name="Entrada 2 2 2 2 7 2" xfId="3099"/>
    <cellStyle name="Entrada 2 2 2 2 8" xfId="3100"/>
    <cellStyle name="Entrada 2 2 2 2 8 2" xfId="3101"/>
    <cellStyle name="Entrada 2 2 2 2 9" xfId="3102"/>
    <cellStyle name="Entrada 2 2 2 2 9 2" xfId="3103"/>
    <cellStyle name="Entrada 2 2 2 3" xfId="3104"/>
    <cellStyle name="Entrada 2 2 2 3 10" xfId="3105"/>
    <cellStyle name="Entrada 2 2 2 3 10 2" xfId="3106"/>
    <cellStyle name="Entrada 2 2 2 3 11" xfId="3107"/>
    <cellStyle name="Entrada 2 2 2 3 11 2" xfId="3108"/>
    <cellStyle name="Entrada 2 2 2 3 12" xfId="3109"/>
    <cellStyle name="Entrada 2 2 2 3 12 2" xfId="3110"/>
    <cellStyle name="Entrada 2 2 2 3 13" xfId="3111"/>
    <cellStyle name="Entrada 2 2 2 3 2" xfId="3112"/>
    <cellStyle name="Entrada 2 2 2 3 2 10" xfId="3113"/>
    <cellStyle name="Entrada 2 2 2 3 2 10 2" xfId="3114"/>
    <cellStyle name="Entrada 2 2 2 3 2 11" xfId="3115"/>
    <cellStyle name="Entrada 2 2 2 3 2 2" xfId="3116"/>
    <cellStyle name="Entrada 2 2 2 3 2 2 2" xfId="3117"/>
    <cellStyle name="Entrada 2 2 2 3 2 3" xfId="3118"/>
    <cellStyle name="Entrada 2 2 2 3 2 3 2" xfId="3119"/>
    <cellStyle name="Entrada 2 2 2 3 2 4" xfId="3120"/>
    <cellStyle name="Entrada 2 2 2 3 2 4 2" xfId="3121"/>
    <cellStyle name="Entrada 2 2 2 3 2 5" xfId="3122"/>
    <cellStyle name="Entrada 2 2 2 3 2 5 2" xfId="3123"/>
    <cellStyle name="Entrada 2 2 2 3 2 6" xfId="3124"/>
    <cellStyle name="Entrada 2 2 2 3 2 6 2" xfId="3125"/>
    <cellStyle name="Entrada 2 2 2 3 2 7" xfId="3126"/>
    <cellStyle name="Entrada 2 2 2 3 2 7 2" xfId="3127"/>
    <cellStyle name="Entrada 2 2 2 3 2 8" xfId="3128"/>
    <cellStyle name="Entrada 2 2 2 3 2 8 2" xfId="3129"/>
    <cellStyle name="Entrada 2 2 2 3 2 9" xfId="3130"/>
    <cellStyle name="Entrada 2 2 2 3 2 9 2" xfId="3131"/>
    <cellStyle name="Entrada 2 2 2 3 3" xfId="3132"/>
    <cellStyle name="Entrada 2 2 2 3 3 10" xfId="3133"/>
    <cellStyle name="Entrada 2 2 2 3 3 10 2" xfId="3134"/>
    <cellStyle name="Entrada 2 2 2 3 3 11" xfId="3135"/>
    <cellStyle name="Entrada 2 2 2 3 3 2" xfId="3136"/>
    <cellStyle name="Entrada 2 2 2 3 3 2 2" xfId="3137"/>
    <cellStyle name="Entrada 2 2 2 3 3 3" xfId="3138"/>
    <cellStyle name="Entrada 2 2 2 3 3 3 2" xfId="3139"/>
    <cellStyle name="Entrada 2 2 2 3 3 4" xfId="3140"/>
    <cellStyle name="Entrada 2 2 2 3 3 4 2" xfId="3141"/>
    <cellStyle name="Entrada 2 2 2 3 3 5" xfId="3142"/>
    <cellStyle name="Entrada 2 2 2 3 3 5 2" xfId="3143"/>
    <cellStyle name="Entrada 2 2 2 3 3 6" xfId="3144"/>
    <cellStyle name="Entrada 2 2 2 3 3 6 2" xfId="3145"/>
    <cellStyle name="Entrada 2 2 2 3 3 7" xfId="3146"/>
    <cellStyle name="Entrada 2 2 2 3 3 7 2" xfId="3147"/>
    <cellStyle name="Entrada 2 2 2 3 3 8" xfId="3148"/>
    <cellStyle name="Entrada 2 2 2 3 3 8 2" xfId="3149"/>
    <cellStyle name="Entrada 2 2 2 3 3 9" xfId="3150"/>
    <cellStyle name="Entrada 2 2 2 3 3 9 2" xfId="3151"/>
    <cellStyle name="Entrada 2 2 2 3 4" xfId="3152"/>
    <cellStyle name="Entrada 2 2 2 3 4 2" xfId="3153"/>
    <cellStyle name="Entrada 2 2 2 3 5" xfId="3154"/>
    <cellStyle name="Entrada 2 2 2 3 5 2" xfId="3155"/>
    <cellStyle name="Entrada 2 2 2 3 6" xfId="3156"/>
    <cellStyle name="Entrada 2 2 2 3 6 2" xfId="3157"/>
    <cellStyle name="Entrada 2 2 2 3 7" xfId="3158"/>
    <cellStyle name="Entrada 2 2 2 3 7 2" xfId="3159"/>
    <cellStyle name="Entrada 2 2 2 3 8" xfId="3160"/>
    <cellStyle name="Entrada 2 2 2 3 8 2" xfId="3161"/>
    <cellStyle name="Entrada 2 2 2 3 9" xfId="3162"/>
    <cellStyle name="Entrada 2 2 2 3 9 2" xfId="3163"/>
    <cellStyle name="Entrada 2 2 2 4" xfId="3164"/>
    <cellStyle name="Entrada 2 2 2 4 10" xfId="3165"/>
    <cellStyle name="Entrada 2 2 2 4 10 2" xfId="3166"/>
    <cellStyle name="Entrada 2 2 2 4 11" xfId="3167"/>
    <cellStyle name="Entrada 2 2 2 4 2" xfId="3168"/>
    <cellStyle name="Entrada 2 2 2 4 2 2" xfId="3169"/>
    <cellStyle name="Entrada 2 2 2 4 3" xfId="3170"/>
    <cellStyle name="Entrada 2 2 2 4 3 2" xfId="3171"/>
    <cellStyle name="Entrada 2 2 2 4 4" xfId="3172"/>
    <cellStyle name="Entrada 2 2 2 4 4 2" xfId="3173"/>
    <cellStyle name="Entrada 2 2 2 4 5" xfId="3174"/>
    <cellStyle name="Entrada 2 2 2 4 5 2" xfId="3175"/>
    <cellStyle name="Entrada 2 2 2 4 6" xfId="3176"/>
    <cellStyle name="Entrada 2 2 2 4 6 2" xfId="3177"/>
    <cellStyle name="Entrada 2 2 2 4 7" xfId="3178"/>
    <cellStyle name="Entrada 2 2 2 4 7 2" xfId="3179"/>
    <cellStyle name="Entrada 2 2 2 4 8" xfId="3180"/>
    <cellStyle name="Entrada 2 2 2 4 8 2" xfId="3181"/>
    <cellStyle name="Entrada 2 2 2 4 9" xfId="3182"/>
    <cellStyle name="Entrada 2 2 2 4 9 2" xfId="3183"/>
    <cellStyle name="Entrada 2 2 2 5" xfId="3184"/>
    <cellStyle name="Entrada 2 2 2 5 10" xfId="3185"/>
    <cellStyle name="Entrada 2 2 2 5 10 2" xfId="3186"/>
    <cellStyle name="Entrada 2 2 2 5 11" xfId="3187"/>
    <cellStyle name="Entrada 2 2 2 5 2" xfId="3188"/>
    <cellStyle name="Entrada 2 2 2 5 2 2" xfId="3189"/>
    <cellStyle name="Entrada 2 2 2 5 3" xfId="3190"/>
    <cellStyle name="Entrada 2 2 2 5 3 2" xfId="3191"/>
    <cellStyle name="Entrada 2 2 2 5 4" xfId="3192"/>
    <cellStyle name="Entrada 2 2 2 5 4 2" xfId="3193"/>
    <cellStyle name="Entrada 2 2 2 5 5" xfId="3194"/>
    <cellStyle name="Entrada 2 2 2 5 5 2" xfId="3195"/>
    <cellStyle name="Entrada 2 2 2 5 6" xfId="3196"/>
    <cellStyle name="Entrada 2 2 2 5 6 2" xfId="3197"/>
    <cellStyle name="Entrada 2 2 2 5 7" xfId="3198"/>
    <cellStyle name="Entrada 2 2 2 5 7 2" xfId="3199"/>
    <cellStyle name="Entrada 2 2 2 5 8" xfId="3200"/>
    <cellStyle name="Entrada 2 2 2 5 8 2" xfId="3201"/>
    <cellStyle name="Entrada 2 2 2 5 9" xfId="3202"/>
    <cellStyle name="Entrada 2 2 2 5 9 2" xfId="3203"/>
    <cellStyle name="Entrada 2 2 2 6" xfId="3204"/>
    <cellStyle name="Entrada 2 2 2 6 2" xfId="3205"/>
    <cellStyle name="Entrada 2 2 2 7" xfId="3206"/>
    <cellStyle name="Entrada 2 2 2 7 2" xfId="3207"/>
    <cellStyle name="Entrada 2 2 2 8" xfId="3208"/>
    <cellStyle name="Entrada 2 2 2 8 2" xfId="3209"/>
    <cellStyle name="Entrada 2 2 2 9" xfId="3210"/>
    <cellStyle name="Entrada 2 2 2 9 2" xfId="3211"/>
    <cellStyle name="Entrada 2 2 3" xfId="3212"/>
    <cellStyle name="Entrada 2 2 3 10" xfId="3213"/>
    <cellStyle name="Entrada 2 2 3 10 2" xfId="3214"/>
    <cellStyle name="Entrada 2 2 3 11" xfId="3215"/>
    <cellStyle name="Entrada 2 2 3 11 2" xfId="3216"/>
    <cellStyle name="Entrada 2 2 3 12" xfId="3217"/>
    <cellStyle name="Entrada 2 2 3 12 2" xfId="3218"/>
    <cellStyle name="Entrada 2 2 3 13" xfId="3219"/>
    <cellStyle name="Entrada 2 2 3 13 2" xfId="3220"/>
    <cellStyle name="Entrada 2 2 3 14" xfId="3221"/>
    <cellStyle name="Entrada 2 2 3 14 2" xfId="3222"/>
    <cellStyle name="Entrada 2 2 3 15" xfId="3223"/>
    <cellStyle name="Entrada 2 2 3 2" xfId="3224"/>
    <cellStyle name="Entrada 2 2 3 2 10" xfId="3225"/>
    <cellStyle name="Entrada 2 2 3 2 10 2" xfId="3226"/>
    <cellStyle name="Entrada 2 2 3 2 11" xfId="3227"/>
    <cellStyle name="Entrada 2 2 3 2 11 2" xfId="3228"/>
    <cellStyle name="Entrada 2 2 3 2 12" xfId="3229"/>
    <cellStyle name="Entrada 2 2 3 2 12 2" xfId="3230"/>
    <cellStyle name="Entrada 2 2 3 2 13" xfId="3231"/>
    <cellStyle name="Entrada 2 2 3 2 2" xfId="3232"/>
    <cellStyle name="Entrada 2 2 3 2 2 10" xfId="3233"/>
    <cellStyle name="Entrada 2 2 3 2 2 10 2" xfId="3234"/>
    <cellStyle name="Entrada 2 2 3 2 2 11" xfId="3235"/>
    <cellStyle name="Entrada 2 2 3 2 2 2" xfId="3236"/>
    <cellStyle name="Entrada 2 2 3 2 2 2 2" xfId="3237"/>
    <cellStyle name="Entrada 2 2 3 2 2 3" xfId="3238"/>
    <cellStyle name="Entrada 2 2 3 2 2 3 2" xfId="3239"/>
    <cellStyle name="Entrada 2 2 3 2 2 4" xfId="3240"/>
    <cellStyle name="Entrada 2 2 3 2 2 4 2" xfId="3241"/>
    <cellStyle name="Entrada 2 2 3 2 2 5" xfId="3242"/>
    <cellStyle name="Entrada 2 2 3 2 2 5 2" xfId="3243"/>
    <cellStyle name="Entrada 2 2 3 2 2 6" xfId="3244"/>
    <cellStyle name="Entrada 2 2 3 2 2 6 2" xfId="3245"/>
    <cellStyle name="Entrada 2 2 3 2 2 7" xfId="3246"/>
    <cellStyle name="Entrada 2 2 3 2 2 7 2" xfId="3247"/>
    <cellStyle name="Entrada 2 2 3 2 2 8" xfId="3248"/>
    <cellStyle name="Entrada 2 2 3 2 2 8 2" xfId="3249"/>
    <cellStyle name="Entrada 2 2 3 2 2 9" xfId="3250"/>
    <cellStyle name="Entrada 2 2 3 2 2 9 2" xfId="3251"/>
    <cellStyle name="Entrada 2 2 3 2 3" xfId="3252"/>
    <cellStyle name="Entrada 2 2 3 2 3 10" xfId="3253"/>
    <cellStyle name="Entrada 2 2 3 2 3 10 2" xfId="3254"/>
    <cellStyle name="Entrada 2 2 3 2 3 11" xfId="3255"/>
    <cellStyle name="Entrada 2 2 3 2 3 2" xfId="3256"/>
    <cellStyle name="Entrada 2 2 3 2 3 2 2" xfId="3257"/>
    <cellStyle name="Entrada 2 2 3 2 3 3" xfId="3258"/>
    <cellStyle name="Entrada 2 2 3 2 3 3 2" xfId="3259"/>
    <cellStyle name="Entrada 2 2 3 2 3 4" xfId="3260"/>
    <cellStyle name="Entrada 2 2 3 2 3 4 2" xfId="3261"/>
    <cellStyle name="Entrada 2 2 3 2 3 5" xfId="3262"/>
    <cellStyle name="Entrada 2 2 3 2 3 5 2" xfId="3263"/>
    <cellStyle name="Entrada 2 2 3 2 3 6" xfId="3264"/>
    <cellStyle name="Entrada 2 2 3 2 3 6 2" xfId="3265"/>
    <cellStyle name="Entrada 2 2 3 2 3 7" xfId="3266"/>
    <cellStyle name="Entrada 2 2 3 2 3 7 2" xfId="3267"/>
    <cellStyle name="Entrada 2 2 3 2 3 8" xfId="3268"/>
    <cellStyle name="Entrada 2 2 3 2 3 8 2" xfId="3269"/>
    <cellStyle name="Entrada 2 2 3 2 3 9" xfId="3270"/>
    <cellStyle name="Entrada 2 2 3 2 3 9 2" xfId="3271"/>
    <cellStyle name="Entrada 2 2 3 2 4" xfId="3272"/>
    <cellStyle name="Entrada 2 2 3 2 4 2" xfId="3273"/>
    <cellStyle name="Entrada 2 2 3 2 5" xfId="3274"/>
    <cellStyle name="Entrada 2 2 3 2 5 2" xfId="3275"/>
    <cellStyle name="Entrada 2 2 3 2 6" xfId="3276"/>
    <cellStyle name="Entrada 2 2 3 2 6 2" xfId="3277"/>
    <cellStyle name="Entrada 2 2 3 2 7" xfId="3278"/>
    <cellStyle name="Entrada 2 2 3 2 7 2" xfId="3279"/>
    <cellStyle name="Entrada 2 2 3 2 8" xfId="3280"/>
    <cellStyle name="Entrada 2 2 3 2 8 2" xfId="3281"/>
    <cellStyle name="Entrada 2 2 3 2 9" xfId="3282"/>
    <cellStyle name="Entrada 2 2 3 2 9 2" xfId="3283"/>
    <cellStyle name="Entrada 2 2 3 3" xfId="3284"/>
    <cellStyle name="Entrada 2 2 3 3 10" xfId="3285"/>
    <cellStyle name="Entrada 2 2 3 3 10 2" xfId="3286"/>
    <cellStyle name="Entrada 2 2 3 3 11" xfId="3287"/>
    <cellStyle name="Entrada 2 2 3 3 11 2" xfId="3288"/>
    <cellStyle name="Entrada 2 2 3 3 12" xfId="3289"/>
    <cellStyle name="Entrada 2 2 3 3 12 2" xfId="3290"/>
    <cellStyle name="Entrada 2 2 3 3 13" xfId="3291"/>
    <cellStyle name="Entrada 2 2 3 3 2" xfId="3292"/>
    <cellStyle name="Entrada 2 2 3 3 2 10" xfId="3293"/>
    <cellStyle name="Entrada 2 2 3 3 2 10 2" xfId="3294"/>
    <cellStyle name="Entrada 2 2 3 3 2 11" xfId="3295"/>
    <cellStyle name="Entrada 2 2 3 3 2 2" xfId="3296"/>
    <cellStyle name="Entrada 2 2 3 3 2 2 2" xfId="3297"/>
    <cellStyle name="Entrada 2 2 3 3 2 3" xfId="3298"/>
    <cellStyle name="Entrada 2 2 3 3 2 3 2" xfId="3299"/>
    <cellStyle name="Entrada 2 2 3 3 2 4" xfId="3300"/>
    <cellStyle name="Entrada 2 2 3 3 2 4 2" xfId="3301"/>
    <cellStyle name="Entrada 2 2 3 3 2 5" xfId="3302"/>
    <cellStyle name="Entrada 2 2 3 3 2 5 2" xfId="3303"/>
    <cellStyle name="Entrada 2 2 3 3 2 6" xfId="3304"/>
    <cellStyle name="Entrada 2 2 3 3 2 6 2" xfId="3305"/>
    <cellStyle name="Entrada 2 2 3 3 2 7" xfId="3306"/>
    <cellStyle name="Entrada 2 2 3 3 2 7 2" xfId="3307"/>
    <cellStyle name="Entrada 2 2 3 3 2 8" xfId="3308"/>
    <cellStyle name="Entrada 2 2 3 3 2 8 2" xfId="3309"/>
    <cellStyle name="Entrada 2 2 3 3 2 9" xfId="3310"/>
    <cellStyle name="Entrada 2 2 3 3 2 9 2" xfId="3311"/>
    <cellStyle name="Entrada 2 2 3 3 3" xfId="3312"/>
    <cellStyle name="Entrada 2 2 3 3 3 10" xfId="3313"/>
    <cellStyle name="Entrada 2 2 3 3 3 10 2" xfId="3314"/>
    <cellStyle name="Entrada 2 2 3 3 3 11" xfId="3315"/>
    <cellStyle name="Entrada 2 2 3 3 3 2" xfId="3316"/>
    <cellStyle name="Entrada 2 2 3 3 3 2 2" xfId="3317"/>
    <cellStyle name="Entrada 2 2 3 3 3 3" xfId="3318"/>
    <cellStyle name="Entrada 2 2 3 3 3 3 2" xfId="3319"/>
    <cellStyle name="Entrada 2 2 3 3 3 4" xfId="3320"/>
    <cellStyle name="Entrada 2 2 3 3 3 4 2" xfId="3321"/>
    <cellStyle name="Entrada 2 2 3 3 3 5" xfId="3322"/>
    <cellStyle name="Entrada 2 2 3 3 3 5 2" xfId="3323"/>
    <cellStyle name="Entrada 2 2 3 3 3 6" xfId="3324"/>
    <cellStyle name="Entrada 2 2 3 3 3 6 2" xfId="3325"/>
    <cellStyle name="Entrada 2 2 3 3 3 7" xfId="3326"/>
    <cellStyle name="Entrada 2 2 3 3 3 7 2" xfId="3327"/>
    <cellStyle name="Entrada 2 2 3 3 3 8" xfId="3328"/>
    <cellStyle name="Entrada 2 2 3 3 3 8 2" xfId="3329"/>
    <cellStyle name="Entrada 2 2 3 3 3 9" xfId="3330"/>
    <cellStyle name="Entrada 2 2 3 3 3 9 2" xfId="3331"/>
    <cellStyle name="Entrada 2 2 3 3 4" xfId="3332"/>
    <cellStyle name="Entrada 2 2 3 3 4 2" xfId="3333"/>
    <cellStyle name="Entrada 2 2 3 3 5" xfId="3334"/>
    <cellStyle name="Entrada 2 2 3 3 5 2" xfId="3335"/>
    <cellStyle name="Entrada 2 2 3 3 6" xfId="3336"/>
    <cellStyle name="Entrada 2 2 3 3 6 2" xfId="3337"/>
    <cellStyle name="Entrada 2 2 3 3 7" xfId="3338"/>
    <cellStyle name="Entrada 2 2 3 3 7 2" xfId="3339"/>
    <cellStyle name="Entrada 2 2 3 3 8" xfId="3340"/>
    <cellStyle name="Entrada 2 2 3 3 8 2" xfId="3341"/>
    <cellStyle name="Entrada 2 2 3 3 9" xfId="3342"/>
    <cellStyle name="Entrada 2 2 3 3 9 2" xfId="3343"/>
    <cellStyle name="Entrada 2 2 3 4" xfId="3344"/>
    <cellStyle name="Entrada 2 2 3 4 10" xfId="3345"/>
    <cellStyle name="Entrada 2 2 3 4 10 2" xfId="3346"/>
    <cellStyle name="Entrada 2 2 3 4 11" xfId="3347"/>
    <cellStyle name="Entrada 2 2 3 4 2" xfId="3348"/>
    <cellStyle name="Entrada 2 2 3 4 2 2" xfId="3349"/>
    <cellStyle name="Entrada 2 2 3 4 3" xfId="3350"/>
    <cellStyle name="Entrada 2 2 3 4 3 2" xfId="3351"/>
    <cellStyle name="Entrada 2 2 3 4 4" xfId="3352"/>
    <cellStyle name="Entrada 2 2 3 4 4 2" xfId="3353"/>
    <cellStyle name="Entrada 2 2 3 4 5" xfId="3354"/>
    <cellStyle name="Entrada 2 2 3 4 5 2" xfId="3355"/>
    <cellStyle name="Entrada 2 2 3 4 6" xfId="3356"/>
    <cellStyle name="Entrada 2 2 3 4 6 2" xfId="3357"/>
    <cellStyle name="Entrada 2 2 3 4 7" xfId="3358"/>
    <cellStyle name="Entrada 2 2 3 4 7 2" xfId="3359"/>
    <cellStyle name="Entrada 2 2 3 4 8" xfId="3360"/>
    <cellStyle name="Entrada 2 2 3 4 8 2" xfId="3361"/>
    <cellStyle name="Entrada 2 2 3 4 9" xfId="3362"/>
    <cellStyle name="Entrada 2 2 3 4 9 2" xfId="3363"/>
    <cellStyle name="Entrada 2 2 3 5" xfId="3364"/>
    <cellStyle name="Entrada 2 2 3 5 10" xfId="3365"/>
    <cellStyle name="Entrada 2 2 3 5 10 2" xfId="3366"/>
    <cellStyle name="Entrada 2 2 3 5 11" xfId="3367"/>
    <cellStyle name="Entrada 2 2 3 5 2" xfId="3368"/>
    <cellStyle name="Entrada 2 2 3 5 2 2" xfId="3369"/>
    <cellStyle name="Entrada 2 2 3 5 3" xfId="3370"/>
    <cellStyle name="Entrada 2 2 3 5 3 2" xfId="3371"/>
    <cellStyle name="Entrada 2 2 3 5 4" xfId="3372"/>
    <cellStyle name="Entrada 2 2 3 5 4 2" xfId="3373"/>
    <cellStyle name="Entrada 2 2 3 5 5" xfId="3374"/>
    <cellStyle name="Entrada 2 2 3 5 5 2" xfId="3375"/>
    <cellStyle name="Entrada 2 2 3 5 6" xfId="3376"/>
    <cellStyle name="Entrada 2 2 3 5 6 2" xfId="3377"/>
    <cellStyle name="Entrada 2 2 3 5 7" xfId="3378"/>
    <cellStyle name="Entrada 2 2 3 5 7 2" xfId="3379"/>
    <cellStyle name="Entrada 2 2 3 5 8" xfId="3380"/>
    <cellStyle name="Entrada 2 2 3 5 8 2" xfId="3381"/>
    <cellStyle name="Entrada 2 2 3 5 9" xfId="3382"/>
    <cellStyle name="Entrada 2 2 3 5 9 2" xfId="3383"/>
    <cellStyle name="Entrada 2 2 3 6" xfId="3384"/>
    <cellStyle name="Entrada 2 2 3 6 2" xfId="3385"/>
    <cellStyle name="Entrada 2 2 3 7" xfId="3386"/>
    <cellStyle name="Entrada 2 2 3 7 2" xfId="3387"/>
    <cellStyle name="Entrada 2 2 3 8" xfId="3388"/>
    <cellStyle name="Entrada 2 2 3 8 2" xfId="3389"/>
    <cellStyle name="Entrada 2 2 3 9" xfId="3390"/>
    <cellStyle name="Entrada 2 2 3 9 2" xfId="3391"/>
    <cellStyle name="Entrada 2 2 4" xfId="3392"/>
    <cellStyle name="Entrada 2 2 4 10" xfId="3393"/>
    <cellStyle name="Entrada 2 2 4 10 2" xfId="3394"/>
    <cellStyle name="Entrada 2 2 4 11" xfId="3395"/>
    <cellStyle name="Entrada 2 2 4 11 2" xfId="3396"/>
    <cellStyle name="Entrada 2 2 4 12" xfId="3397"/>
    <cellStyle name="Entrada 2 2 4 12 2" xfId="3398"/>
    <cellStyle name="Entrada 2 2 4 13" xfId="3399"/>
    <cellStyle name="Entrada 2 2 4 2" xfId="3400"/>
    <cellStyle name="Entrada 2 2 4 2 10" xfId="3401"/>
    <cellStyle name="Entrada 2 2 4 2 10 2" xfId="3402"/>
    <cellStyle name="Entrada 2 2 4 2 11" xfId="3403"/>
    <cellStyle name="Entrada 2 2 4 2 2" xfId="3404"/>
    <cellStyle name="Entrada 2 2 4 2 2 2" xfId="3405"/>
    <cellStyle name="Entrada 2 2 4 2 3" xfId="3406"/>
    <cellStyle name="Entrada 2 2 4 2 3 2" xfId="3407"/>
    <cellStyle name="Entrada 2 2 4 2 4" xfId="3408"/>
    <cellStyle name="Entrada 2 2 4 2 4 2" xfId="3409"/>
    <cellStyle name="Entrada 2 2 4 2 5" xfId="3410"/>
    <cellStyle name="Entrada 2 2 4 2 5 2" xfId="3411"/>
    <cellStyle name="Entrada 2 2 4 2 6" xfId="3412"/>
    <cellStyle name="Entrada 2 2 4 2 6 2" xfId="3413"/>
    <cellStyle name="Entrada 2 2 4 2 7" xfId="3414"/>
    <cellStyle name="Entrada 2 2 4 2 7 2" xfId="3415"/>
    <cellStyle name="Entrada 2 2 4 2 8" xfId="3416"/>
    <cellStyle name="Entrada 2 2 4 2 8 2" xfId="3417"/>
    <cellStyle name="Entrada 2 2 4 2 9" xfId="3418"/>
    <cellStyle name="Entrada 2 2 4 2 9 2" xfId="3419"/>
    <cellStyle name="Entrada 2 2 4 3" xfId="3420"/>
    <cellStyle name="Entrada 2 2 4 3 10" xfId="3421"/>
    <cellStyle name="Entrada 2 2 4 3 10 2" xfId="3422"/>
    <cellStyle name="Entrada 2 2 4 3 11" xfId="3423"/>
    <cellStyle name="Entrada 2 2 4 3 2" xfId="3424"/>
    <cellStyle name="Entrada 2 2 4 3 2 2" xfId="3425"/>
    <cellStyle name="Entrada 2 2 4 3 3" xfId="3426"/>
    <cellStyle name="Entrada 2 2 4 3 3 2" xfId="3427"/>
    <cellStyle name="Entrada 2 2 4 3 4" xfId="3428"/>
    <cellStyle name="Entrada 2 2 4 3 4 2" xfId="3429"/>
    <cellStyle name="Entrada 2 2 4 3 5" xfId="3430"/>
    <cellStyle name="Entrada 2 2 4 3 5 2" xfId="3431"/>
    <cellStyle name="Entrada 2 2 4 3 6" xfId="3432"/>
    <cellStyle name="Entrada 2 2 4 3 6 2" xfId="3433"/>
    <cellStyle name="Entrada 2 2 4 3 7" xfId="3434"/>
    <cellStyle name="Entrada 2 2 4 3 7 2" xfId="3435"/>
    <cellStyle name="Entrada 2 2 4 3 8" xfId="3436"/>
    <cellStyle name="Entrada 2 2 4 3 8 2" xfId="3437"/>
    <cellStyle name="Entrada 2 2 4 3 9" xfId="3438"/>
    <cellStyle name="Entrada 2 2 4 3 9 2" xfId="3439"/>
    <cellStyle name="Entrada 2 2 4 4" xfId="3440"/>
    <cellStyle name="Entrada 2 2 4 4 2" xfId="3441"/>
    <cellStyle name="Entrada 2 2 4 5" xfId="3442"/>
    <cellStyle name="Entrada 2 2 4 5 2" xfId="3443"/>
    <cellStyle name="Entrada 2 2 4 6" xfId="3444"/>
    <cellStyle name="Entrada 2 2 4 6 2" xfId="3445"/>
    <cellStyle name="Entrada 2 2 4 7" xfId="3446"/>
    <cellStyle name="Entrada 2 2 4 7 2" xfId="3447"/>
    <cellStyle name="Entrada 2 2 4 8" xfId="3448"/>
    <cellStyle name="Entrada 2 2 4 8 2" xfId="3449"/>
    <cellStyle name="Entrada 2 2 4 9" xfId="3450"/>
    <cellStyle name="Entrada 2 2 4 9 2" xfId="3451"/>
    <cellStyle name="Entrada 2 2 5" xfId="3452"/>
    <cellStyle name="Entrada 2 2 5 10" xfId="3453"/>
    <cellStyle name="Entrada 2 2 5 10 2" xfId="3454"/>
    <cellStyle name="Entrada 2 2 5 11" xfId="3455"/>
    <cellStyle name="Entrada 2 2 5 11 2" xfId="3456"/>
    <cellStyle name="Entrada 2 2 5 12" xfId="3457"/>
    <cellStyle name="Entrada 2 2 5 12 2" xfId="3458"/>
    <cellStyle name="Entrada 2 2 5 13" xfId="3459"/>
    <cellStyle name="Entrada 2 2 5 2" xfId="3460"/>
    <cellStyle name="Entrada 2 2 5 2 10" xfId="3461"/>
    <cellStyle name="Entrada 2 2 5 2 10 2" xfId="3462"/>
    <cellStyle name="Entrada 2 2 5 2 11" xfId="3463"/>
    <cellStyle name="Entrada 2 2 5 2 2" xfId="3464"/>
    <cellStyle name="Entrada 2 2 5 2 2 2" xfId="3465"/>
    <cellStyle name="Entrada 2 2 5 2 3" xfId="3466"/>
    <cellStyle name="Entrada 2 2 5 2 3 2" xfId="3467"/>
    <cellStyle name="Entrada 2 2 5 2 4" xfId="3468"/>
    <cellStyle name="Entrada 2 2 5 2 4 2" xfId="3469"/>
    <cellStyle name="Entrada 2 2 5 2 5" xfId="3470"/>
    <cellStyle name="Entrada 2 2 5 2 5 2" xfId="3471"/>
    <cellStyle name="Entrada 2 2 5 2 6" xfId="3472"/>
    <cellStyle name="Entrada 2 2 5 2 6 2" xfId="3473"/>
    <cellStyle name="Entrada 2 2 5 2 7" xfId="3474"/>
    <cellStyle name="Entrada 2 2 5 2 7 2" xfId="3475"/>
    <cellStyle name="Entrada 2 2 5 2 8" xfId="3476"/>
    <cellStyle name="Entrada 2 2 5 2 8 2" xfId="3477"/>
    <cellStyle name="Entrada 2 2 5 2 9" xfId="3478"/>
    <cellStyle name="Entrada 2 2 5 2 9 2" xfId="3479"/>
    <cellStyle name="Entrada 2 2 5 3" xfId="3480"/>
    <cellStyle name="Entrada 2 2 5 3 10" xfId="3481"/>
    <cellStyle name="Entrada 2 2 5 3 10 2" xfId="3482"/>
    <cellStyle name="Entrada 2 2 5 3 11" xfId="3483"/>
    <cellStyle name="Entrada 2 2 5 3 2" xfId="3484"/>
    <cellStyle name="Entrada 2 2 5 3 2 2" xfId="3485"/>
    <cellStyle name="Entrada 2 2 5 3 3" xfId="3486"/>
    <cellStyle name="Entrada 2 2 5 3 3 2" xfId="3487"/>
    <cellStyle name="Entrada 2 2 5 3 4" xfId="3488"/>
    <cellStyle name="Entrada 2 2 5 3 4 2" xfId="3489"/>
    <cellStyle name="Entrada 2 2 5 3 5" xfId="3490"/>
    <cellStyle name="Entrada 2 2 5 3 5 2" xfId="3491"/>
    <cellStyle name="Entrada 2 2 5 3 6" xfId="3492"/>
    <cellStyle name="Entrada 2 2 5 3 6 2" xfId="3493"/>
    <cellStyle name="Entrada 2 2 5 3 7" xfId="3494"/>
    <cellStyle name="Entrada 2 2 5 3 7 2" xfId="3495"/>
    <cellStyle name="Entrada 2 2 5 3 8" xfId="3496"/>
    <cellStyle name="Entrada 2 2 5 3 8 2" xfId="3497"/>
    <cellStyle name="Entrada 2 2 5 3 9" xfId="3498"/>
    <cellStyle name="Entrada 2 2 5 3 9 2" xfId="3499"/>
    <cellStyle name="Entrada 2 2 5 4" xfId="3500"/>
    <cellStyle name="Entrada 2 2 5 4 2" xfId="3501"/>
    <cellStyle name="Entrada 2 2 5 5" xfId="3502"/>
    <cellStyle name="Entrada 2 2 5 5 2" xfId="3503"/>
    <cellStyle name="Entrada 2 2 5 6" xfId="3504"/>
    <cellStyle name="Entrada 2 2 5 6 2" xfId="3505"/>
    <cellStyle name="Entrada 2 2 5 7" xfId="3506"/>
    <cellStyle name="Entrada 2 2 5 7 2" xfId="3507"/>
    <cellStyle name="Entrada 2 2 5 8" xfId="3508"/>
    <cellStyle name="Entrada 2 2 5 8 2" xfId="3509"/>
    <cellStyle name="Entrada 2 2 5 9" xfId="3510"/>
    <cellStyle name="Entrada 2 2 5 9 2" xfId="3511"/>
    <cellStyle name="Entrada 2 2 6" xfId="3512"/>
    <cellStyle name="Entrada 2 2 6 2" xfId="3513"/>
    <cellStyle name="Entrada 2 2 7" xfId="3514"/>
    <cellStyle name="Entrada 2 2 7 2" xfId="3515"/>
    <cellStyle name="Entrada 2 2 8" xfId="3516"/>
    <cellStyle name="Entrada 2 2 8 2" xfId="3517"/>
    <cellStyle name="Entrada 2 2 9" xfId="3518"/>
    <cellStyle name="Entrada 2 2 9 2" xfId="3519"/>
    <cellStyle name="Entrada 2 20" xfId="3520"/>
    <cellStyle name="Entrada 2 21" xfId="3521"/>
    <cellStyle name="Entrada 2 3" xfId="3522"/>
    <cellStyle name="Entrada 2 3 10" xfId="3523"/>
    <cellStyle name="Entrada 2 3 10 2" xfId="3524"/>
    <cellStyle name="Entrada 2 3 11" xfId="3525"/>
    <cellStyle name="Entrada 2 3 11 2" xfId="3526"/>
    <cellStyle name="Entrada 2 3 12" xfId="3527"/>
    <cellStyle name="Entrada 2 3 12 2" xfId="3528"/>
    <cellStyle name="Entrada 2 3 13" xfId="3529"/>
    <cellStyle name="Entrada 2 3 13 2" xfId="3530"/>
    <cellStyle name="Entrada 2 3 14" xfId="3531"/>
    <cellStyle name="Entrada 2 3 14 2" xfId="3532"/>
    <cellStyle name="Entrada 2 3 15" xfId="3533"/>
    <cellStyle name="Entrada 2 3 16" xfId="3534"/>
    <cellStyle name="Entrada 2 3 17" xfId="3535"/>
    <cellStyle name="Entrada 2 3 2" xfId="3536"/>
    <cellStyle name="Entrada 2 3 2 10" xfId="3537"/>
    <cellStyle name="Entrada 2 3 2 10 2" xfId="3538"/>
    <cellStyle name="Entrada 2 3 2 11" xfId="3539"/>
    <cellStyle name="Entrada 2 3 2 11 2" xfId="3540"/>
    <cellStyle name="Entrada 2 3 2 12" xfId="3541"/>
    <cellStyle name="Entrada 2 3 2 12 2" xfId="3542"/>
    <cellStyle name="Entrada 2 3 2 13" xfId="3543"/>
    <cellStyle name="Entrada 2 3 2 13 2" xfId="3544"/>
    <cellStyle name="Entrada 2 3 2 14" xfId="3545"/>
    <cellStyle name="Entrada 2 3 2 14 2" xfId="3546"/>
    <cellStyle name="Entrada 2 3 2 15" xfId="3547"/>
    <cellStyle name="Entrada 2 3 2 16" xfId="3548"/>
    <cellStyle name="Entrada 2 3 2 2" xfId="3549"/>
    <cellStyle name="Entrada 2 3 2 2 10" xfId="3550"/>
    <cellStyle name="Entrada 2 3 2 2 10 2" xfId="3551"/>
    <cellStyle name="Entrada 2 3 2 2 11" xfId="3552"/>
    <cellStyle name="Entrada 2 3 2 2 11 2" xfId="3553"/>
    <cellStyle name="Entrada 2 3 2 2 12" xfId="3554"/>
    <cellStyle name="Entrada 2 3 2 2 12 2" xfId="3555"/>
    <cellStyle name="Entrada 2 3 2 2 13" xfId="3556"/>
    <cellStyle name="Entrada 2 3 2 2 2" xfId="3557"/>
    <cellStyle name="Entrada 2 3 2 2 2 10" xfId="3558"/>
    <cellStyle name="Entrada 2 3 2 2 2 10 2" xfId="3559"/>
    <cellStyle name="Entrada 2 3 2 2 2 11" xfId="3560"/>
    <cellStyle name="Entrada 2 3 2 2 2 2" xfId="3561"/>
    <cellStyle name="Entrada 2 3 2 2 2 2 2" xfId="3562"/>
    <cellStyle name="Entrada 2 3 2 2 2 3" xfId="3563"/>
    <cellStyle name="Entrada 2 3 2 2 2 3 2" xfId="3564"/>
    <cellStyle name="Entrada 2 3 2 2 2 4" xfId="3565"/>
    <cellStyle name="Entrada 2 3 2 2 2 4 2" xfId="3566"/>
    <cellStyle name="Entrada 2 3 2 2 2 5" xfId="3567"/>
    <cellStyle name="Entrada 2 3 2 2 2 5 2" xfId="3568"/>
    <cellStyle name="Entrada 2 3 2 2 2 6" xfId="3569"/>
    <cellStyle name="Entrada 2 3 2 2 2 6 2" xfId="3570"/>
    <cellStyle name="Entrada 2 3 2 2 2 7" xfId="3571"/>
    <cellStyle name="Entrada 2 3 2 2 2 7 2" xfId="3572"/>
    <cellStyle name="Entrada 2 3 2 2 2 8" xfId="3573"/>
    <cellStyle name="Entrada 2 3 2 2 2 8 2" xfId="3574"/>
    <cellStyle name="Entrada 2 3 2 2 2 9" xfId="3575"/>
    <cellStyle name="Entrada 2 3 2 2 2 9 2" xfId="3576"/>
    <cellStyle name="Entrada 2 3 2 2 3" xfId="3577"/>
    <cellStyle name="Entrada 2 3 2 2 3 10" xfId="3578"/>
    <cellStyle name="Entrada 2 3 2 2 3 10 2" xfId="3579"/>
    <cellStyle name="Entrada 2 3 2 2 3 11" xfId="3580"/>
    <cellStyle name="Entrada 2 3 2 2 3 2" xfId="3581"/>
    <cellStyle name="Entrada 2 3 2 2 3 2 2" xfId="3582"/>
    <cellStyle name="Entrada 2 3 2 2 3 3" xfId="3583"/>
    <cellStyle name="Entrada 2 3 2 2 3 3 2" xfId="3584"/>
    <cellStyle name="Entrada 2 3 2 2 3 4" xfId="3585"/>
    <cellStyle name="Entrada 2 3 2 2 3 4 2" xfId="3586"/>
    <cellStyle name="Entrada 2 3 2 2 3 5" xfId="3587"/>
    <cellStyle name="Entrada 2 3 2 2 3 5 2" xfId="3588"/>
    <cellStyle name="Entrada 2 3 2 2 3 6" xfId="3589"/>
    <cellStyle name="Entrada 2 3 2 2 3 6 2" xfId="3590"/>
    <cellStyle name="Entrada 2 3 2 2 3 7" xfId="3591"/>
    <cellStyle name="Entrada 2 3 2 2 3 7 2" xfId="3592"/>
    <cellStyle name="Entrada 2 3 2 2 3 8" xfId="3593"/>
    <cellStyle name="Entrada 2 3 2 2 3 8 2" xfId="3594"/>
    <cellStyle name="Entrada 2 3 2 2 3 9" xfId="3595"/>
    <cellStyle name="Entrada 2 3 2 2 3 9 2" xfId="3596"/>
    <cellStyle name="Entrada 2 3 2 2 4" xfId="3597"/>
    <cellStyle name="Entrada 2 3 2 2 4 2" xfId="3598"/>
    <cellStyle name="Entrada 2 3 2 2 5" xfId="3599"/>
    <cellStyle name="Entrada 2 3 2 2 5 2" xfId="3600"/>
    <cellStyle name="Entrada 2 3 2 2 6" xfId="3601"/>
    <cellStyle name="Entrada 2 3 2 2 6 2" xfId="3602"/>
    <cellStyle name="Entrada 2 3 2 2 7" xfId="3603"/>
    <cellStyle name="Entrada 2 3 2 2 7 2" xfId="3604"/>
    <cellStyle name="Entrada 2 3 2 2 8" xfId="3605"/>
    <cellStyle name="Entrada 2 3 2 2 8 2" xfId="3606"/>
    <cellStyle name="Entrada 2 3 2 2 9" xfId="3607"/>
    <cellStyle name="Entrada 2 3 2 2 9 2" xfId="3608"/>
    <cellStyle name="Entrada 2 3 2 3" xfId="3609"/>
    <cellStyle name="Entrada 2 3 2 3 10" xfId="3610"/>
    <cellStyle name="Entrada 2 3 2 3 10 2" xfId="3611"/>
    <cellStyle name="Entrada 2 3 2 3 11" xfId="3612"/>
    <cellStyle name="Entrada 2 3 2 3 11 2" xfId="3613"/>
    <cellStyle name="Entrada 2 3 2 3 12" xfId="3614"/>
    <cellStyle name="Entrada 2 3 2 3 12 2" xfId="3615"/>
    <cellStyle name="Entrada 2 3 2 3 13" xfId="3616"/>
    <cellStyle name="Entrada 2 3 2 3 2" xfId="3617"/>
    <cellStyle name="Entrada 2 3 2 3 2 10" xfId="3618"/>
    <cellStyle name="Entrada 2 3 2 3 2 10 2" xfId="3619"/>
    <cellStyle name="Entrada 2 3 2 3 2 11" xfId="3620"/>
    <cellStyle name="Entrada 2 3 2 3 2 2" xfId="3621"/>
    <cellStyle name="Entrada 2 3 2 3 2 2 2" xfId="3622"/>
    <cellStyle name="Entrada 2 3 2 3 2 3" xfId="3623"/>
    <cellStyle name="Entrada 2 3 2 3 2 3 2" xfId="3624"/>
    <cellStyle name="Entrada 2 3 2 3 2 4" xfId="3625"/>
    <cellStyle name="Entrada 2 3 2 3 2 4 2" xfId="3626"/>
    <cellStyle name="Entrada 2 3 2 3 2 5" xfId="3627"/>
    <cellStyle name="Entrada 2 3 2 3 2 5 2" xfId="3628"/>
    <cellStyle name="Entrada 2 3 2 3 2 6" xfId="3629"/>
    <cellStyle name="Entrada 2 3 2 3 2 6 2" xfId="3630"/>
    <cellStyle name="Entrada 2 3 2 3 2 7" xfId="3631"/>
    <cellStyle name="Entrada 2 3 2 3 2 7 2" xfId="3632"/>
    <cellStyle name="Entrada 2 3 2 3 2 8" xfId="3633"/>
    <cellStyle name="Entrada 2 3 2 3 2 8 2" xfId="3634"/>
    <cellStyle name="Entrada 2 3 2 3 2 9" xfId="3635"/>
    <cellStyle name="Entrada 2 3 2 3 2 9 2" xfId="3636"/>
    <cellStyle name="Entrada 2 3 2 3 3" xfId="3637"/>
    <cellStyle name="Entrada 2 3 2 3 3 10" xfId="3638"/>
    <cellStyle name="Entrada 2 3 2 3 3 10 2" xfId="3639"/>
    <cellStyle name="Entrada 2 3 2 3 3 11" xfId="3640"/>
    <cellStyle name="Entrada 2 3 2 3 3 2" xfId="3641"/>
    <cellStyle name="Entrada 2 3 2 3 3 2 2" xfId="3642"/>
    <cellStyle name="Entrada 2 3 2 3 3 3" xfId="3643"/>
    <cellStyle name="Entrada 2 3 2 3 3 3 2" xfId="3644"/>
    <cellStyle name="Entrada 2 3 2 3 3 4" xfId="3645"/>
    <cellStyle name="Entrada 2 3 2 3 3 4 2" xfId="3646"/>
    <cellStyle name="Entrada 2 3 2 3 3 5" xfId="3647"/>
    <cellStyle name="Entrada 2 3 2 3 3 5 2" xfId="3648"/>
    <cellStyle name="Entrada 2 3 2 3 3 6" xfId="3649"/>
    <cellStyle name="Entrada 2 3 2 3 3 6 2" xfId="3650"/>
    <cellStyle name="Entrada 2 3 2 3 3 7" xfId="3651"/>
    <cellStyle name="Entrada 2 3 2 3 3 7 2" xfId="3652"/>
    <cellStyle name="Entrada 2 3 2 3 3 8" xfId="3653"/>
    <cellStyle name="Entrada 2 3 2 3 3 8 2" xfId="3654"/>
    <cellStyle name="Entrada 2 3 2 3 3 9" xfId="3655"/>
    <cellStyle name="Entrada 2 3 2 3 3 9 2" xfId="3656"/>
    <cellStyle name="Entrada 2 3 2 3 4" xfId="3657"/>
    <cellStyle name="Entrada 2 3 2 3 4 2" xfId="3658"/>
    <cellStyle name="Entrada 2 3 2 3 5" xfId="3659"/>
    <cellStyle name="Entrada 2 3 2 3 5 2" xfId="3660"/>
    <cellStyle name="Entrada 2 3 2 3 6" xfId="3661"/>
    <cellStyle name="Entrada 2 3 2 3 6 2" xfId="3662"/>
    <cellStyle name="Entrada 2 3 2 3 7" xfId="3663"/>
    <cellStyle name="Entrada 2 3 2 3 7 2" xfId="3664"/>
    <cellStyle name="Entrada 2 3 2 3 8" xfId="3665"/>
    <cellStyle name="Entrada 2 3 2 3 8 2" xfId="3666"/>
    <cellStyle name="Entrada 2 3 2 3 9" xfId="3667"/>
    <cellStyle name="Entrada 2 3 2 3 9 2" xfId="3668"/>
    <cellStyle name="Entrada 2 3 2 4" xfId="3669"/>
    <cellStyle name="Entrada 2 3 2 4 10" xfId="3670"/>
    <cellStyle name="Entrada 2 3 2 4 10 2" xfId="3671"/>
    <cellStyle name="Entrada 2 3 2 4 11" xfId="3672"/>
    <cellStyle name="Entrada 2 3 2 4 2" xfId="3673"/>
    <cellStyle name="Entrada 2 3 2 4 2 2" xfId="3674"/>
    <cellStyle name="Entrada 2 3 2 4 3" xfId="3675"/>
    <cellStyle name="Entrada 2 3 2 4 3 2" xfId="3676"/>
    <cellStyle name="Entrada 2 3 2 4 4" xfId="3677"/>
    <cellStyle name="Entrada 2 3 2 4 4 2" xfId="3678"/>
    <cellStyle name="Entrada 2 3 2 4 5" xfId="3679"/>
    <cellStyle name="Entrada 2 3 2 4 5 2" xfId="3680"/>
    <cellStyle name="Entrada 2 3 2 4 6" xfId="3681"/>
    <cellStyle name="Entrada 2 3 2 4 6 2" xfId="3682"/>
    <cellStyle name="Entrada 2 3 2 4 7" xfId="3683"/>
    <cellStyle name="Entrada 2 3 2 4 7 2" xfId="3684"/>
    <cellStyle name="Entrada 2 3 2 4 8" xfId="3685"/>
    <cellStyle name="Entrada 2 3 2 4 8 2" xfId="3686"/>
    <cellStyle name="Entrada 2 3 2 4 9" xfId="3687"/>
    <cellStyle name="Entrada 2 3 2 4 9 2" xfId="3688"/>
    <cellStyle name="Entrada 2 3 2 5" xfId="3689"/>
    <cellStyle name="Entrada 2 3 2 5 10" xfId="3690"/>
    <cellStyle name="Entrada 2 3 2 5 10 2" xfId="3691"/>
    <cellStyle name="Entrada 2 3 2 5 11" xfId="3692"/>
    <cellStyle name="Entrada 2 3 2 5 2" xfId="3693"/>
    <cellStyle name="Entrada 2 3 2 5 2 2" xfId="3694"/>
    <cellStyle name="Entrada 2 3 2 5 3" xfId="3695"/>
    <cellStyle name="Entrada 2 3 2 5 3 2" xfId="3696"/>
    <cellStyle name="Entrada 2 3 2 5 4" xfId="3697"/>
    <cellStyle name="Entrada 2 3 2 5 4 2" xfId="3698"/>
    <cellStyle name="Entrada 2 3 2 5 5" xfId="3699"/>
    <cellStyle name="Entrada 2 3 2 5 5 2" xfId="3700"/>
    <cellStyle name="Entrada 2 3 2 5 6" xfId="3701"/>
    <cellStyle name="Entrada 2 3 2 5 6 2" xfId="3702"/>
    <cellStyle name="Entrada 2 3 2 5 7" xfId="3703"/>
    <cellStyle name="Entrada 2 3 2 5 7 2" xfId="3704"/>
    <cellStyle name="Entrada 2 3 2 5 8" xfId="3705"/>
    <cellStyle name="Entrada 2 3 2 5 8 2" xfId="3706"/>
    <cellStyle name="Entrada 2 3 2 5 9" xfId="3707"/>
    <cellStyle name="Entrada 2 3 2 5 9 2" xfId="3708"/>
    <cellStyle name="Entrada 2 3 2 6" xfId="3709"/>
    <cellStyle name="Entrada 2 3 2 6 2" xfId="3710"/>
    <cellStyle name="Entrada 2 3 2 7" xfId="3711"/>
    <cellStyle name="Entrada 2 3 2 7 2" xfId="3712"/>
    <cellStyle name="Entrada 2 3 2 8" xfId="3713"/>
    <cellStyle name="Entrada 2 3 2 8 2" xfId="3714"/>
    <cellStyle name="Entrada 2 3 2 9" xfId="3715"/>
    <cellStyle name="Entrada 2 3 2 9 2" xfId="3716"/>
    <cellStyle name="Entrada 2 3 3" xfId="3717"/>
    <cellStyle name="Entrada 2 3 3 10" xfId="3718"/>
    <cellStyle name="Entrada 2 3 3 10 2" xfId="3719"/>
    <cellStyle name="Entrada 2 3 3 11" xfId="3720"/>
    <cellStyle name="Entrada 2 3 3 11 2" xfId="3721"/>
    <cellStyle name="Entrada 2 3 3 12" xfId="3722"/>
    <cellStyle name="Entrada 2 3 3 12 2" xfId="3723"/>
    <cellStyle name="Entrada 2 3 3 13" xfId="3724"/>
    <cellStyle name="Entrada 2 3 3 13 2" xfId="3725"/>
    <cellStyle name="Entrada 2 3 3 14" xfId="3726"/>
    <cellStyle name="Entrada 2 3 3 14 2" xfId="3727"/>
    <cellStyle name="Entrada 2 3 3 15" xfId="3728"/>
    <cellStyle name="Entrada 2 3 3 2" xfId="3729"/>
    <cellStyle name="Entrada 2 3 3 2 10" xfId="3730"/>
    <cellStyle name="Entrada 2 3 3 2 10 2" xfId="3731"/>
    <cellStyle name="Entrada 2 3 3 2 11" xfId="3732"/>
    <cellStyle name="Entrada 2 3 3 2 11 2" xfId="3733"/>
    <cellStyle name="Entrada 2 3 3 2 12" xfId="3734"/>
    <cellStyle name="Entrada 2 3 3 2 12 2" xfId="3735"/>
    <cellStyle name="Entrada 2 3 3 2 13" xfId="3736"/>
    <cellStyle name="Entrada 2 3 3 2 2" xfId="3737"/>
    <cellStyle name="Entrada 2 3 3 2 2 10" xfId="3738"/>
    <cellStyle name="Entrada 2 3 3 2 2 10 2" xfId="3739"/>
    <cellStyle name="Entrada 2 3 3 2 2 11" xfId="3740"/>
    <cellStyle name="Entrada 2 3 3 2 2 2" xfId="3741"/>
    <cellStyle name="Entrada 2 3 3 2 2 2 2" xfId="3742"/>
    <cellStyle name="Entrada 2 3 3 2 2 3" xfId="3743"/>
    <cellStyle name="Entrada 2 3 3 2 2 3 2" xfId="3744"/>
    <cellStyle name="Entrada 2 3 3 2 2 4" xfId="3745"/>
    <cellStyle name="Entrada 2 3 3 2 2 4 2" xfId="3746"/>
    <cellStyle name="Entrada 2 3 3 2 2 5" xfId="3747"/>
    <cellStyle name="Entrada 2 3 3 2 2 5 2" xfId="3748"/>
    <cellStyle name="Entrada 2 3 3 2 2 6" xfId="3749"/>
    <cellStyle name="Entrada 2 3 3 2 2 6 2" xfId="3750"/>
    <cellStyle name="Entrada 2 3 3 2 2 7" xfId="3751"/>
    <cellStyle name="Entrada 2 3 3 2 2 7 2" xfId="3752"/>
    <cellStyle name="Entrada 2 3 3 2 2 8" xfId="3753"/>
    <cellStyle name="Entrada 2 3 3 2 2 8 2" xfId="3754"/>
    <cellStyle name="Entrada 2 3 3 2 2 9" xfId="3755"/>
    <cellStyle name="Entrada 2 3 3 2 2 9 2" xfId="3756"/>
    <cellStyle name="Entrada 2 3 3 2 3" xfId="3757"/>
    <cellStyle name="Entrada 2 3 3 2 3 10" xfId="3758"/>
    <cellStyle name="Entrada 2 3 3 2 3 10 2" xfId="3759"/>
    <cellStyle name="Entrada 2 3 3 2 3 11" xfId="3760"/>
    <cellStyle name="Entrada 2 3 3 2 3 2" xfId="3761"/>
    <cellStyle name="Entrada 2 3 3 2 3 2 2" xfId="3762"/>
    <cellStyle name="Entrada 2 3 3 2 3 3" xfId="3763"/>
    <cellStyle name="Entrada 2 3 3 2 3 3 2" xfId="3764"/>
    <cellStyle name="Entrada 2 3 3 2 3 4" xfId="3765"/>
    <cellStyle name="Entrada 2 3 3 2 3 4 2" xfId="3766"/>
    <cellStyle name="Entrada 2 3 3 2 3 5" xfId="3767"/>
    <cellStyle name="Entrada 2 3 3 2 3 5 2" xfId="3768"/>
    <cellStyle name="Entrada 2 3 3 2 3 6" xfId="3769"/>
    <cellStyle name="Entrada 2 3 3 2 3 6 2" xfId="3770"/>
    <cellStyle name="Entrada 2 3 3 2 3 7" xfId="3771"/>
    <cellStyle name="Entrada 2 3 3 2 3 7 2" xfId="3772"/>
    <cellStyle name="Entrada 2 3 3 2 3 8" xfId="3773"/>
    <cellStyle name="Entrada 2 3 3 2 3 8 2" xfId="3774"/>
    <cellStyle name="Entrada 2 3 3 2 3 9" xfId="3775"/>
    <cellStyle name="Entrada 2 3 3 2 3 9 2" xfId="3776"/>
    <cellStyle name="Entrada 2 3 3 2 4" xfId="3777"/>
    <cellStyle name="Entrada 2 3 3 2 4 2" xfId="3778"/>
    <cellStyle name="Entrada 2 3 3 2 5" xfId="3779"/>
    <cellStyle name="Entrada 2 3 3 2 5 2" xfId="3780"/>
    <cellStyle name="Entrada 2 3 3 2 6" xfId="3781"/>
    <cellStyle name="Entrada 2 3 3 2 6 2" xfId="3782"/>
    <cellStyle name="Entrada 2 3 3 2 7" xfId="3783"/>
    <cellStyle name="Entrada 2 3 3 2 7 2" xfId="3784"/>
    <cellStyle name="Entrada 2 3 3 2 8" xfId="3785"/>
    <cellStyle name="Entrada 2 3 3 2 8 2" xfId="3786"/>
    <cellStyle name="Entrada 2 3 3 2 9" xfId="3787"/>
    <cellStyle name="Entrada 2 3 3 2 9 2" xfId="3788"/>
    <cellStyle name="Entrada 2 3 3 3" xfId="3789"/>
    <cellStyle name="Entrada 2 3 3 3 10" xfId="3790"/>
    <cellStyle name="Entrada 2 3 3 3 10 2" xfId="3791"/>
    <cellStyle name="Entrada 2 3 3 3 11" xfId="3792"/>
    <cellStyle name="Entrada 2 3 3 3 11 2" xfId="3793"/>
    <cellStyle name="Entrada 2 3 3 3 12" xfId="3794"/>
    <cellStyle name="Entrada 2 3 3 3 12 2" xfId="3795"/>
    <cellStyle name="Entrada 2 3 3 3 13" xfId="3796"/>
    <cellStyle name="Entrada 2 3 3 3 2" xfId="3797"/>
    <cellStyle name="Entrada 2 3 3 3 2 10" xfId="3798"/>
    <cellStyle name="Entrada 2 3 3 3 2 10 2" xfId="3799"/>
    <cellStyle name="Entrada 2 3 3 3 2 11" xfId="3800"/>
    <cellStyle name="Entrada 2 3 3 3 2 2" xfId="3801"/>
    <cellStyle name="Entrada 2 3 3 3 2 2 2" xfId="3802"/>
    <cellStyle name="Entrada 2 3 3 3 2 3" xfId="3803"/>
    <cellStyle name="Entrada 2 3 3 3 2 3 2" xfId="3804"/>
    <cellStyle name="Entrada 2 3 3 3 2 4" xfId="3805"/>
    <cellStyle name="Entrada 2 3 3 3 2 4 2" xfId="3806"/>
    <cellStyle name="Entrada 2 3 3 3 2 5" xfId="3807"/>
    <cellStyle name="Entrada 2 3 3 3 2 5 2" xfId="3808"/>
    <cellStyle name="Entrada 2 3 3 3 2 6" xfId="3809"/>
    <cellStyle name="Entrada 2 3 3 3 2 6 2" xfId="3810"/>
    <cellStyle name="Entrada 2 3 3 3 2 7" xfId="3811"/>
    <cellStyle name="Entrada 2 3 3 3 2 7 2" xfId="3812"/>
    <cellStyle name="Entrada 2 3 3 3 2 8" xfId="3813"/>
    <cellStyle name="Entrada 2 3 3 3 2 8 2" xfId="3814"/>
    <cellStyle name="Entrada 2 3 3 3 2 9" xfId="3815"/>
    <cellStyle name="Entrada 2 3 3 3 2 9 2" xfId="3816"/>
    <cellStyle name="Entrada 2 3 3 3 3" xfId="3817"/>
    <cellStyle name="Entrada 2 3 3 3 3 10" xfId="3818"/>
    <cellStyle name="Entrada 2 3 3 3 3 10 2" xfId="3819"/>
    <cellStyle name="Entrada 2 3 3 3 3 11" xfId="3820"/>
    <cellStyle name="Entrada 2 3 3 3 3 2" xfId="3821"/>
    <cellStyle name="Entrada 2 3 3 3 3 2 2" xfId="3822"/>
    <cellStyle name="Entrada 2 3 3 3 3 3" xfId="3823"/>
    <cellStyle name="Entrada 2 3 3 3 3 3 2" xfId="3824"/>
    <cellStyle name="Entrada 2 3 3 3 3 4" xfId="3825"/>
    <cellStyle name="Entrada 2 3 3 3 3 4 2" xfId="3826"/>
    <cellStyle name="Entrada 2 3 3 3 3 5" xfId="3827"/>
    <cellStyle name="Entrada 2 3 3 3 3 5 2" xfId="3828"/>
    <cellStyle name="Entrada 2 3 3 3 3 6" xfId="3829"/>
    <cellStyle name="Entrada 2 3 3 3 3 6 2" xfId="3830"/>
    <cellStyle name="Entrada 2 3 3 3 3 7" xfId="3831"/>
    <cellStyle name="Entrada 2 3 3 3 3 7 2" xfId="3832"/>
    <cellStyle name="Entrada 2 3 3 3 3 8" xfId="3833"/>
    <cellStyle name="Entrada 2 3 3 3 3 8 2" xfId="3834"/>
    <cellStyle name="Entrada 2 3 3 3 3 9" xfId="3835"/>
    <cellStyle name="Entrada 2 3 3 3 3 9 2" xfId="3836"/>
    <cellStyle name="Entrada 2 3 3 3 4" xfId="3837"/>
    <cellStyle name="Entrada 2 3 3 3 4 2" xfId="3838"/>
    <cellStyle name="Entrada 2 3 3 3 5" xfId="3839"/>
    <cellStyle name="Entrada 2 3 3 3 5 2" xfId="3840"/>
    <cellStyle name="Entrada 2 3 3 3 6" xfId="3841"/>
    <cellStyle name="Entrada 2 3 3 3 6 2" xfId="3842"/>
    <cellStyle name="Entrada 2 3 3 3 7" xfId="3843"/>
    <cellStyle name="Entrada 2 3 3 3 7 2" xfId="3844"/>
    <cellStyle name="Entrada 2 3 3 3 8" xfId="3845"/>
    <cellStyle name="Entrada 2 3 3 3 8 2" xfId="3846"/>
    <cellStyle name="Entrada 2 3 3 3 9" xfId="3847"/>
    <cellStyle name="Entrada 2 3 3 3 9 2" xfId="3848"/>
    <cellStyle name="Entrada 2 3 3 4" xfId="3849"/>
    <cellStyle name="Entrada 2 3 3 4 10" xfId="3850"/>
    <cellStyle name="Entrada 2 3 3 4 10 2" xfId="3851"/>
    <cellStyle name="Entrada 2 3 3 4 11" xfId="3852"/>
    <cellStyle name="Entrada 2 3 3 4 2" xfId="3853"/>
    <cellStyle name="Entrada 2 3 3 4 2 2" xfId="3854"/>
    <cellStyle name="Entrada 2 3 3 4 3" xfId="3855"/>
    <cellStyle name="Entrada 2 3 3 4 3 2" xfId="3856"/>
    <cellStyle name="Entrada 2 3 3 4 4" xfId="3857"/>
    <cellStyle name="Entrada 2 3 3 4 4 2" xfId="3858"/>
    <cellStyle name="Entrada 2 3 3 4 5" xfId="3859"/>
    <cellStyle name="Entrada 2 3 3 4 5 2" xfId="3860"/>
    <cellStyle name="Entrada 2 3 3 4 6" xfId="3861"/>
    <cellStyle name="Entrada 2 3 3 4 6 2" xfId="3862"/>
    <cellStyle name="Entrada 2 3 3 4 7" xfId="3863"/>
    <cellStyle name="Entrada 2 3 3 4 7 2" xfId="3864"/>
    <cellStyle name="Entrada 2 3 3 4 8" xfId="3865"/>
    <cellStyle name="Entrada 2 3 3 4 8 2" xfId="3866"/>
    <cellStyle name="Entrada 2 3 3 4 9" xfId="3867"/>
    <cellStyle name="Entrada 2 3 3 4 9 2" xfId="3868"/>
    <cellStyle name="Entrada 2 3 3 5" xfId="3869"/>
    <cellStyle name="Entrada 2 3 3 5 10" xfId="3870"/>
    <cellStyle name="Entrada 2 3 3 5 10 2" xfId="3871"/>
    <cellStyle name="Entrada 2 3 3 5 11" xfId="3872"/>
    <cellStyle name="Entrada 2 3 3 5 2" xfId="3873"/>
    <cellStyle name="Entrada 2 3 3 5 2 2" xfId="3874"/>
    <cellStyle name="Entrada 2 3 3 5 3" xfId="3875"/>
    <cellStyle name="Entrada 2 3 3 5 3 2" xfId="3876"/>
    <cellStyle name="Entrada 2 3 3 5 4" xfId="3877"/>
    <cellStyle name="Entrada 2 3 3 5 4 2" xfId="3878"/>
    <cellStyle name="Entrada 2 3 3 5 5" xfId="3879"/>
    <cellStyle name="Entrada 2 3 3 5 5 2" xfId="3880"/>
    <cellStyle name="Entrada 2 3 3 5 6" xfId="3881"/>
    <cellStyle name="Entrada 2 3 3 5 6 2" xfId="3882"/>
    <cellStyle name="Entrada 2 3 3 5 7" xfId="3883"/>
    <cellStyle name="Entrada 2 3 3 5 7 2" xfId="3884"/>
    <cellStyle name="Entrada 2 3 3 5 8" xfId="3885"/>
    <cellStyle name="Entrada 2 3 3 5 8 2" xfId="3886"/>
    <cellStyle name="Entrada 2 3 3 5 9" xfId="3887"/>
    <cellStyle name="Entrada 2 3 3 5 9 2" xfId="3888"/>
    <cellStyle name="Entrada 2 3 3 6" xfId="3889"/>
    <cellStyle name="Entrada 2 3 3 6 2" xfId="3890"/>
    <cellStyle name="Entrada 2 3 3 7" xfId="3891"/>
    <cellStyle name="Entrada 2 3 3 7 2" xfId="3892"/>
    <cellStyle name="Entrada 2 3 3 8" xfId="3893"/>
    <cellStyle name="Entrada 2 3 3 8 2" xfId="3894"/>
    <cellStyle name="Entrada 2 3 3 9" xfId="3895"/>
    <cellStyle name="Entrada 2 3 3 9 2" xfId="3896"/>
    <cellStyle name="Entrada 2 3 4" xfId="3897"/>
    <cellStyle name="Entrada 2 3 4 10" xfId="3898"/>
    <cellStyle name="Entrada 2 3 4 10 2" xfId="3899"/>
    <cellStyle name="Entrada 2 3 4 11" xfId="3900"/>
    <cellStyle name="Entrada 2 3 4 11 2" xfId="3901"/>
    <cellStyle name="Entrada 2 3 4 12" xfId="3902"/>
    <cellStyle name="Entrada 2 3 4 12 2" xfId="3903"/>
    <cellStyle name="Entrada 2 3 4 13" xfId="3904"/>
    <cellStyle name="Entrada 2 3 4 2" xfId="3905"/>
    <cellStyle name="Entrada 2 3 4 2 10" xfId="3906"/>
    <cellStyle name="Entrada 2 3 4 2 10 2" xfId="3907"/>
    <cellStyle name="Entrada 2 3 4 2 11" xfId="3908"/>
    <cellStyle name="Entrada 2 3 4 2 2" xfId="3909"/>
    <cellStyle name="Entrada 2 3 4 2 2 2" xfId="3910"/>
    <cellStyle name="Entrada 2 3 4 2 3" xfId="3911"/>
    <cellStyle name="Entrada 2 3 4 2 3 2" xfId="3912"/>
    <cellStyle name="Entrada 2 3 4 2 4" xfId="3913"/>
    <cellStyle name="Entrada 2 3 4 2 4 2" xfId="3914"/>
    <cellStyle name="Entrada 2 3 4 2 5" xfId="3915"/>
    <cellStyle name="Entrada 2 3 4 2 5 2" xfId="3916"/>
    <cellStyle name="Entrada 2 3 4 2 6" xfId="3917"/>
    <cellStyle name="Entrada 2 3 4 2 6 2" xfId="3918"/>
    <cellStyle name="Entrada 2 3 4 2 7" xfId="3919"/>
    <cellStyle name="Entrada 2 3 4 2 7 2" xfId="3920"/>
    <cellStyle name="Entrada 2 3 4 2 8" xfId="3921"/>
    <cellStyle name="Entrada 2 3 4 2 8 2" xfId="3922"/>
    <cellStyle name="Entrada 2 3 4 2 9" xfId="3923"/>
    <cellStyle name="Entrada 2 3 4 2 9 2" xfId="3924"/>
    <cellStyle name="Entrada 2 3 4 3" xfId="3925"/>
    <cellStyle name="Entrada 2 3 4 3 10" xfId="3926"/>
    <cellStyle name="Entrada 2 3 4 3 10 2" xfId="3927"/>
    <cellStyle name="Entrada 2 3 4 3 11" xfId="3928"/>
    <cellStyle name="Entrada 2 3 4 3 2" xfId="3929"/>
    <cellStyle name="Entrada 2 3 4 3 2 2" xfId="3930"/>
    <cellStyle name="Entrada 2 3 4 3 3" xfId="3931"/>
    <cellStyle name="Entrada 2 3 4 3 3 2" xfId="3932"/>
    <cellStyle name="Entrada 2 3 4 3 4" xfId="3933"/>
    <cellStyle name="Entrada 2 3 4 3 4 2" xfId="3934"/>
    <cellStyle name="Entrada 2 3 4 3 5" xfId="3935"/>
    <cellStyle name="Entrada 2 3 4 3 5 2" xfId="3936"/>
    <cellStyle name="Entrada 2 3 4 3 6" xfId="3937"/>
    <cellStyle name="Entrada 2 3 4 3 6 2" xfId="3938"/>
    <cellStyle name="Entrada 2 3 4 3 7" xfId="3939"/>
    <cellStyle name="Entrada 2 3 4 3 7 2" xfId="3940"/>
    <cellStyle name="Entrada 2 3 4 3 8" xfId="3941"/>
    <cellStyle name="Entrada 2 3 4 3 8 2" xfId="3942"/>
    <cellStyle name="Entrada 2 3 4 3 9" xfId="3943"/>
    <cellStyle name="Entrada 2 3 4 3 9 2" xfId="3944"/>
    <cellStyle name="Entrada 2 3 4 4" xfId="3945"/>
    <cellStyle name="Entrada 2 3 4 4 2" xfId="3946"/>
    <cellStyle name="Entrada 2 3 4 5" xfId="3947"/>
    <cellStyle name="Entrada 2 3 4 5 2" xfId="3948"/>
    <cellStyle name="Entrada 2 3 4 6" xfId="3949"/>
    <cellStyle name="Entrada 2 3 4 6 2" xfId="3950"/>
    <cellStyle name="Entrada 2 3 4 7" xfId="3951"/>
    <cellStyle name="Entrada 2 3 4 7 2" xfId="3952"/>
    <cellStyle name="Entrada 2 3 4 8" xfId="3953"/>
    <cellStyle name="Entrada 2 3 4 8 2" xfId="3954"/>
    <cellStyle name="Entrada 2 3 4 9" xfId="3955"/>
    <cellStyle name="Entrada 2 3 4 9 2" xfId="3956"/>
    <cellStyle name="Entrada 2 3 5" xfId="3957"/>
    <cellStyle name="Entrada 2 3 5 10" xfId="3958"/>
    <cellStyle name="Entrada 2 3 5 10 2" xfId="3959"/>
    <cellStyle name="Entrada 2 3 5 11" xfId="3960"/>
    <cellStyle name="Entrada 2 3 5 11 2" xfId="3961"/>
    <cellStyle name="Entrada 2 3 5 12" xfId="3962"/>
    <cellStyle name="Entrada 2 3 5 12 2" xfId="3963"/>
    <cellStyle name="Entrada 2 3 5 13" xfId="3964"/>
    <cellStyle name="Entrada 2 3 5 2" xfId="3965"/>
    <cellStyle name="Entrada 2 3 5 2 10" xfId="3966"/>
    <cellStyle name="Entrada 2 3 5 2 10 2" xfId="3967"/>
    <cellStyle name="Entrada 2 3 5 2 11" xfId="3968"/>
    <cellStyle name="Entrada 2 3 5 2 2" xfId="3969"/>
    <cellStyle name="Entrada 2 3 5 2 2 2" xfId="3970"/>
    <cellStyle name="Entrada 2 3 5 2 3" xfId="3971"/>
    <cellStyle name="Entrada 2 3 5 2 3 2" xfId="3972"/>
    <cellStyle name="Entrada 2 3 5 2 4" xfId="3973"/>
    <cellStyle name="Entrada 2 3 5 2 4 2" xfId="3974"/>
    <cellStyle name="Entrada 2 3 5 2 5" xfId="3975"/>
    <cellStyle name="Entrada 2 3 5 2 5 2" xfId="3976"/>
    <cellStyle name="Entrada 2 3 5 2 6" xfId="3977"/>
    <cellStyle name="Entrada 2 3 5 2 6 2" xfId="3978"/>
    <cellStyle name="Entrada 2 3 5 2 7" xfId="3979"/>
    <cellStyle name="Entrada 2 3 5 2 7 2" xfId="3980"/>
    <cellStyle name="Entrada 2 3 5 2 8" xfId="3981"/>
    <cellStyle name="Entrada 2 3 5 2 8 2" xfId="3982"/>
    <cellStyle name="Entrada 2 3 5 2 9" xfId="3983"/>
    <cellStyle name="Entrada 2 3 5 2 9 2" xfId="3984"/>
    <cellStyle name="Entrada 2 3 5 3" xfId="3985"/>
    <cellStyle name="Entrada 2 3 5 3 10" xfId="3986"/>
    <cellStyle name="Entrada 2 3 5 3 10 2" xfId="3987"/>
    <cellStyle name="Entrada 2 3 5 3 11" xfId="3988"/>
    <cellStyle name="Entrada 2 3 5 3 2" xfId="3989"/>
    <cellStyle name="Entrada 2 3 5 3 2 2" xfId="3990"/>
    <cellStyle name="Entrada 2 3 5 3 3" xfId="3991"/>
    <cellStyle name="Entrada 2 3 5 3 3 2" xfId="3992"/>
    <cellStyle name="Entrada 2 3 5 3 4" xfId="3993"/>
    <cellStyle name="Entrada 2 3 5 3 4 2" xfId="3994"/>
    <cellStyle name="Entrada 2 3 5 3 5" xfId="3995"/>
    <cellStyle name="Entrada 2 3 5 3 5 2" xfId="3996"/>
    <cellStyle name="Entrada 2 3 5 3 6" xfId="3997"/>
    <cellStyle name="Entrada 2 3 5 3 6 2" xfId="3998"/>
    <cellStyle name="Entrada 2 3 5 3 7" xfId="3999"/>
    <cellStyle name="Entrada 2 3 5 3 7 2" xfId="4000"/>
    <cellStyle name="Entrada 2 3 5 3 8" xfId="4001"/>
    <cellStyle name="Entrada 2 3 5 3 8 2" xfId="4002"/>
    <cellStyle name="Entrada 2 3 5 3 9" xfId="4003"/>
    <cellStyle name="Entrada 2 3 5 3 9 2" xfId="4004"/>
    <cellStyle name="Entrada 2 3 5 4" xfId="4005"/>
    <cellStyle name="Entrada 2 3 5 4 2" xfId="4006"/>
    <cellStyle name="Entrada 2 3 5 5" xfId="4007"/>
    <cellStyle name="Entrada 2 3 5 5 2" xfId="4008"/>
    <cellStyle name="Entrada 2 3 5 6" xfId="4009"/>
    <cellStyle name="Entrada 2 3 5 6 2" xfId="4010"/>
    <cellStyle name="Entrada 2 3 5 7" xfId="4011"/>
    <cellStyle name="Entrada 2 3 5 7 2" xfId="4012"/>
    <cellStyle name="Entrada 2 3 5 8" xfId="4013"/>
    <cellStyle name="Entrada 2 3 5 8 2" xfId="4014"/>
    <cellStyle name="Entrada 2 3 5 9" xfId="4015"/>
    <cellStyle name="Entrada 2 3 5 9 2" xfId="4016"/>
    <cellStyle name="Entrada 2 3 6" xfId="4017"/>
    <cellStyle name="Entrada 2 3 6 2" xfId="4018"/>
    <cellStyle name="Entrada 2 3 7" xfId="4019"/>
    <cellStyle name="Entrada 2 3 7 2" xfId="4020"/>
    <cellStyle name="Entrada 2 3 8" xfId="4021"/>
    <cellStyle name="Entrada 2 3 8 2" xfId="4022"/>
    <cellStyle name="Entrada 2 3 9" xfId="4023"/>
    <cellStyle name="Entrada 2 3 9 2" xfId="4024"/>
    <cellStyle name="Entrada 2 4" xfId="4025"/>
    <cellStyle name="Entrada 2 4 10" xfId="4026"/>
    <cellStyle name="Entrada 2 4 10 2" xfId="4027"/>
    <cellStyle name="Entrada 2 4 11" xfId="4028"/>
    <cellStyle name="Entrada 2 4 11 2" xfId="4029"/>
    <cellStyle name="Entrada 2 4 12" xfId="4030"/>
    <cellStyle name="Entrada 2 4 12 2" xfId="4031"/>
    <cellStyle name="Entrada 2 4 13" xfId="4032"/>
    <cellStyle name="Entrada 2 4 13 2" xfId="4033"/>
    <cellStyle name="Entrada 2 4 14" xfId="4034"/>
    <cellStyle name="Entrada 2 4 14 2" xfId="4035"/>
    <cellStyle name="Entrada 2 4 15" xfId="4036"/>
    <cellStyle name="Entrada 2 4 16" xfId="4037"/>
    <cellStyle name="Entrada 2 4 2" xfId="4038"/>
    <cellStyle name="Entrada 2 4 2 10" xfId="4039"/>
    <cellStyle name="Entrada 2 4 2 10 2" xfId="4040"/>
    <cellStyle name="Entrada 2 4 2 11" xfId="4041"/>
    <cellStyle name="Entrada 2 4 2 11 2" xfId="4042"/>
    <cellStyle name="Entrada 2 4 2 12" xfId="4043"/>
    <cellStyle name="Entrada 2 4 2 12 2" xfId="4044"/>
    <cellStyle name="Entrada 2 4 2 13" xfId="4045"/>
    <cellStyle name="Entrada 2 4 2 2" xfId="4046"/>
    <cellStyle name="Entrada 2 4 2 2 10" xfId="4047"/>
    <cellStyle name="Entrada 2 4 2 2 10 2" xfId="4048"/>
    <cellStyle name="Entrada 2 4 2 2 11" xfId="4049"/>
    <cellStyle name="Entrada 2 4 2 2 2" xfId="4050"/>
    <cellStyle name="Entrada 2 4 2 2 2 2" xfId="4051"/>
    <cellStyle name="Entrada 2 4 2 2 3" xfId="4052"/>
    <cellStyle name="Entrada 2 4 2 2 3 2" xfId="4053"/>
    <cellStyle name="Entrada 2 4 2 2 4" xfId="4054"/>
    <cellStyle name="Entrada 2 4 2 2 4 2" xfId="4055"/>
    <cellStyle name="Entrada 2 4 2 2 5" xfId="4056"/>
    <cellStyle name="Entrada 2 4 2 2 5 2" xfId="4057"/>
    <cellStyle name="Entrada 2 4 2 2 6" xfId="4058"/>
    <cellStyle name="Entrada 2 4 2 2 6 2" xfId="4059"/>
    <cellStyle name="Entrada 2 4 2 2 7" xfId="4060"/>
    <cellStyle name="Entrada 2 4 2 2 7 2" xfId="4061"/>
    <cellStyle name="Entrada 2 4 2 2 8" xfId="4062"/>
    <cellStyle name="Entrada 2 4 2 2 8 2" xfId="4063"/>
    <cellStyle name="Entrada 2 4 2 2 9" xfId="4064"/>
    <cellStyle name="Entrada 2 4 2 2 9 2" xfId="4065"/>
    <cellStyle name="Entrada 2 4 2 3" xfId="4066"/>
    <cellStyle name="Entrada 2 4 2 3 10" xfId="4067"/>
    <cellStyle name="Entrada 2 4 2 3 10 2" xfId="4068"/>
    <cellStyle name="Entrada 2 4 2 3 11" xfId="4069"/>
    <cellStyle name="Entrada 2 4 2 3 2" xfId="4070"/>
    <cellStyle name="Entrada 2 4 2 3 2 2" xfId="4071"/>
    <cellStyle name="Entrada 2 4 2 3 3" xfId="4072"/>
    <cellStyle name="Entrada 2 4 2 3 3 2" xfId="4073"/>
    <cellStyle name="Entrada 2 4 2 3 4" xfId="4074"/>
    <cellStyle name="Entrada 2 4 2 3 4 2" xfId="4075"/>
    <cellStyle name="Entrada 2 4 2 3 5" xfId="4076"/>
    <cellStyle name="Entrada 2 4 2 3 5 2" xfId="4077"/>
    <cellStyle name="Entrada 2 4 2 3 6" xfId="4078"/>
    <cellStyle name="Entrada 2 4 2 3 6 2" xfId="4079"/>
    <cellStyle name="Entrada 2 4 2 3 7" xfId="4080"/>
    <cellStyle name="Entrada 2 4 2 3 7 2" xfId="4081"/>
    <cellStyle name="Entrada 2 4 2 3 8" xfId="4082"/>
    <cellStyle name="Entrada 2 4 2 3 8 2" xfId="4083"/>
    <cellStyle name="Entrada 2 4 2 3 9" xfId="4084"/>
    <cellStyle name="Entrada 2 4 2 3 9 2" xfId="4085"/>
    <cellStyle name="Entrada 2 4 2 4" xfId="4086"/>
    <cellStyle name="Entrada 2 4 2 4 2" xfId="4087"/>
    <cellStyle name="Entrada 2 4 2 5" xfId="4088"/>
    <cellStyle name="Entrada 2 4 2 5 2" xfId="4089"/>
    <cellStyle name="Entrada 2 4 2 6" xfId="4090"/>
    <cellStyle name="Entrada 2 4 2 6 2" xfId="4091"/>
    <cellStyle name="Entrada 2 4 2 7" xfId="4092"/>
    <cellStyle name="Entrada 2 4 2 7 2" xfId="4093"/>
    <cellStyle name="Entrada 2 4 2 8" xfId="4094"/>
    <cellStyle name="Entrada 2 4 2 8 2" xfId="4095"/>
    <cellStyle name="Entrada 2 4 2 9" xfId="4096"/>
    <cellStyle name="Entrada 2 4 2 9 2" xfId="4097"/>
    <cellStyle name="Entrada 2 4 3" xfId="4098"/>
    <cellStyle name="Entrada 2 4 3 10" xfId="4099"/>
    <cellStyle name="Entrada 2 4 3 10 2" xfId="4100"/>
    <cellStyle name="Entrada 2 4 3 11" xfId="4101"/>
    <cellStyle name="Entrada 2 4 3 11 2" xfId="4102"/>
    <cellStyle name="Entrada 2 4 3 12" xfId="4103"/>
    <cellStyle name="Entrada 2 4 3 12 2" xfId="4104"/>
    <cellStyle name="Entrada 2 4 3 13" xfId="4105"/>
    <cellStyle name="Entrada 2 4 3 2" xfId="4106"/>
    <cellStyle name="Entrada 2 4 3 2 10" xfId="4107"/>
    <cellStyle name="Entrada 2 4 3 2 10 2" xfId="4108"/>
    <cellStyle name="Entrada 2 4 3 2 11" xfId="4109"/>
    <cellStyle name="Entrada 2 4 3 2 2" xfId="4110"/>
    <cellStyle name="Entrada 2 4 3 2 2 2" xfId="4111"/>
    <cellStyle name="Entrada 2 4 3 2 3" xfId="4112"/>
    <cellStyle name="Entrada 2 4 3 2 3 2" xfId="4113"/>
    <cellStyle name="Entrada 2 4 3 2 4" xfId="4114"/>
    <cellStyle name="Entrada 2 4 3 2 4 2" xfId="4115"/>
    <cellStyle name="Entrada 2 4 3 2 5" xfId="4116"/>
    <cellStyle name="Entrada 2 4 3 2 5 2" xfId="4117"/>
    <cellStyle name="Entrada 2 4 3 2 6" xfId="4118"/>
    <cellStyle name="Entrada 2 4 3 2 6 2" xfId="4119"/>
    <cellStyle name="Entrada 2 4 3 2 7" xfId="4120"/>
    <cellStyle name="Entrada 2 4 3 2 7 2" xfId="4121"/>
    <cellStyle name="Entrada 2 4 3 2 8" xfId="4122"/>
    <cellStyle name="Entrada 2 4 3 2 8 2" xfId="4123"/>
    <cellStyle name="Entrada 2 4 3 2 9" xfId="4124"/>
    <cellStyle name="Entrada 2 4 3 2 9 2" xfId="4125"/>
    <cellStyle name="Entrada 2 4 3 3" xfId="4126"/>
    <cellStyle name="Entrada 2 4 3 3 10" xfId="4127"/>
    <cellStyle name="Entrada 2 4 3 3 10 2" xfId="4128"/>
    <cellStyle name="Entrada 2 4 3 3 11" xfId="4129"/>
    <cellStyle name="Entrada 2 4 3 3 2" xfId="4130"/>
    <cellStyle name="Entrada 2 4 3 3 2 2" xfId="4131"/>
    <cellStyle name="Entrada 2 4 3 3 3" xfId="4132"/>
    <cellStyle name="Entrada 2 4 3 3 3 2" xfId="4133"/>
    <cellStyle name="Entrada 2 4 3 3 4" xfId="4134"/>
    <cellStyle name="Entrada 2 4 3 3 4 2" xfId="4135"/>
    <cellStyle name="Entrada 2 4 3 3 5" xfId="4136"/>
    <cellStyle name="Entrada 2 4 3 3 5 2" xfId="4137"/>
    <cellStyle name="Entrada 2 4 3 3 6" xfId="4138"/>
    <cellStyle name="Entrada 2 4 3 3 6 2" xfId="4139"/>
    <cellStyle name="Entrada 2 4 3 3 7" xfId="4140"/>
    <cellStyle name="Entrada 2 4 3 3 7 2" xfId="4141"/>
    <cellStyle name="Entrada 2 4 3 3 8" xfId="4142"/>
    <cellStyle name="Entrada 2 4 3 3 8 2" xfId="4143"/>
    <cellStyle name="Entrada 2 4 3 3 9" xfId="4144"/>
    <cellStyle name="Entrada 2 4 3 3 9 2" xfId="4145"/>
    <cellStyle name="Entrada 2 4 3 4" xfId="4146"/>
    <cellStyle name="Entrada 2 4 3 4 2" xfId="4147"/>
    <cellStyle name="Entrada 2 4 3 5" xfId="4148"/>
    <cellStyle name="Entrada 2 4 3 5 2" xfId="4149"/>
    <cellStyle name="Entrada 2 4 3 6" xfId="4150"/>
    <cellStyle name="Entrada 2 4 3 6 2" xfId="4151"/>
    <cellStyle name="Entrada 2 4 3 7" xfId="4152"/>
    <cellStyle name="Entrada 2 4 3 7 2" xfId="4153"/>
    <cellStyle name="Entrada 2 4 3 8" xfId="4154"/>
    <cellStyle name="Entrada 2 4 3 8 2" xfId="4155"/>
    <cellStyle name="Entrada 2 4 3 9" xfId="4156"/>
    <cellStyle name="Entrada 2 4 3 9 2" xfId="4157"/>
    <cellStyle name="Entrada 2 4 4" xfId="4158"/>
    <cellStyle name="Entrada 2 4 4 10" xfId="4159"/>
    <cellStyle name="Entrada 2 4 4 10 2" xfId="4160"/>
    <cellStyle name="Entrada 2 4 4 11" xfId="4161"/>
    <cellStyle name="Entrada 2 4 4 2" xfId="4162"/>
    <cellStyle name="Entrada 2 4 4 2 2" xfId="4163"/>
    <cellStyle name="Entrada 2 4 4 3" xfId="4164"/>
    <cellStyle name="Entrada 2 4 4 3 2" xfId="4165"/>
    <cellStyle name="Entrada 2 4 4 4" xfId="4166"/>
    <cellStyle name="Entrada 2 4 4 4 2" xfId="4167"/>
    <cellStyle name="Entrada 2 4 4 5" xfId="4168"/>
    <cellStyle name="Entrada 2 4 4 5 2" xfId="4169"/>
    <cellStyle name="Entrada 2 4 4 6" xfId="4170"/>
    <cellStyle name="Entrada 2 4 4 6 2" xfId="4171"/>
    <cellStyle name="Entrada 2 4 4 7" xfId="4172"/>
    <cellStyle name="Entrada 2 4 4 7 2" xfId="4173"/>
    <cellStyle name="Entrada 2 4 4 8" xfId="4174"/>
    <cellStyle name="Entrada 2 4 4 8 2" xfId="4175"/>
    <cellStyle name="Entrada 2 4 4 9" xfId="4176"/>
    <cellStyle name="Entrada 2 4 4 9 2" xfId="4177"/>
    <cellStyle name="Entrada 2 4 5" xfId="4178"/>
    <cellStyle name="Entrada 2 4 5 10" xfId="4179"/>
    <cellStyle name="Entrada 2 4 5 10 2" xfId="4180"/>
    <cellStyle name="Entrada 2 4 5 11" xfId="4181"/>
    <cellStyle name="Entrada 2 4 5 2" xfId="4182"/>
    <cellStyle name="Entrada 2 4 5 2 2" xfId="4183"/>
    <cellStyle name="Entrada 2 4 5 3" xfId="4184"/>
    <cellStyle name="Entrada 2 4 5 3 2" xfId="4185"/>
    <cellStyle name="Entrada 2 4 5 4" xfId="4186"/>
    <cellStyle name="Entrada 2 4 5 4 2" xfId="4187"/>
    <cellStyle name="Entrada 2 4 5 5" xfId="4188"/>
    <cellStyle name="Entrada 2 4 5 5 2" xfId="4189"/>
    <cellStyle name="Entrada 2 4 5 6" xfId="4190"/>
    <cellStyle name="Entrada 2 4 5 6 2" xfId="4191"/>
    <cellStyle name="Entrada 2 4 5 7" xfId="4192"/>
    <cellStyle name="Entrada 2 4 5 7 2" xfId="4193"/>
    <cellStyle name="Entrada 2 4 5 8" xfId="4194"/>
    <cellStyle name="Entrada 2 4 5 8 2" xfId="4195"/>
    <cellStyle name="Entrada 2 4 5 9" xfId="4196"/>
    <cellStyle name="Entrada 2 4 5 9 2" xfId="4197"/>
    <cellStyle name="Entrada 2 4 6" xfId="4198"/>
    <cellStyle name="Entrada 2 4 6 2" xfId="4199"/>
    <cellStyle name="Entrada 2 4 7" xfId="4200"/>
    <cellStyle name="Entrada 2 4 7 2" xfId="4201"/>
    <cellStyle name="Entrada 2 4 8" xfId="4202"/>
    <cellStyle name="Entrada 2 4 8 2" xfId="4203"/>
    <cellStyle name="Entrada 2 4 9" xfId="4204"/>
    <cellStyle name="Entrada 2 4 9 2" xfId="4205"/>
    <cellStyle name="Entrada 2 5" xfId="4206"/>
    <cellStyle name="Entrada 2 5 10" xfId="4207"/>
    <cellStyle name="Entrada 2 5 10 2" xfId="4208"/>
    <cellStyle name="Entrada 2 5 11" xfId="4209"/>
    <cellStyle name="Entrada 2 5 11 2" xfId="4210"/>
    <cellStyle name="Entrada 2 5 12" xfId="4211"/>
    <cellStyle name="Entrada 2 5 12 2" xfId="4212"/>
    <cellStyle name="Entrada 2 5 13" xfId="4213"/>
    <cellStyle name="Entrada 2 5 13 2" xfId="4214"/>
    <cellStyle name="Entrada 2 5 14" xfId="4215"/>
    <cellStyle name="Entrada 2 5 14 2" xfId="4216"/>
    <cellStyle name="Entrada 2 5 15" xfId="4217"/>
    <cellStyle name="Entrada 2 5 2" xfId="4218"/>
    <cellStyle name="Entrada 2 5 2 10" xfId="4219"/>
    <cellStyle name="Entrada 2 5 2 10 2" xfId="4220"/>
    <cellStyle name="Entrada 2 5 2 11" xfId="4221"/>
    <cellStyle name="Entrada 2 5 2 11 2" xfId="4222"/>
    <cellStyle name="Entrada 2 5 2 12" xfId="4223"/>
    <cellStyle name="Entrada 2 5 2 12 2" xfId="4224"/>
    <cellStyle name="Entrada 2 5 2 13" xfId="4225"/>
    <cellStyle name="Entrada 2 5 2 2" xfId="4226"/>
    <cellStyle name="Entrada 2 5 2 2 10" xfId="4227"/>
    <cellStyle name="Entrada 2 5 2 2 10 2" xfId="4228"/>
    <cellStyle name="Entrada 2 5 2 2 11" xfId="4229"/>
    <cellStyle name="Entrada 2 5 2 2 2" xfId="4230"/>
    <cellStyle name="Entrada 2 5 2 2 2 2" xfId="4231"/>
    <cellStyle name="Entrada 2 5 2 2 3" xfId="4232"/>
    <cellStyle name="Entrada 2 5 2 2 3 2" xfId="4233"/>
    <cellStyle name="Entrada 2 5 2 2 4" xfId="4234"/>
    <cellStyle name="Entrada 2 5 2 2 4 2" xfId="4235"/>
    <cellStyle name="Entrada 2 5 2 2 5" xfId="4236"/>
    <cellStyle name="Entrada 2 5 2 2 5 2" xfId="4237"/>
    <cellStyle name="Entrada 2 5 2 2 6" xfId="4238"/>
    <cellStyle name="Entrada 2 5 2 2 6 2" xfId="4239"/>
    <cellStyle name="Entrada 2 5 2 2 7" xfId="4240"/>
    <cellStyle name="Entrada 2 5 2 2 7 2" xfId="4241"/>
    <cellStyle name="Entrada 2 5 2 2 8" xfId="4242"/>
    <cellStyle name="Entrada 2 5 2 2 8 2" xfId="4243"/>
    <cellStyle name="Entrada 2 5 2 2 9" xfId="4244"/>
    <cellStyle name="Entrada 2 5 2 2 9 2" xfId="4245"/>
    <cellStyle name="Entrada 2 5 2 3" xfId="4246"/>
    <cellStyle name="Entrada 2 5 2 3 10" xfId="4247"/>
    <cellStyle name="Entrada 2 5 2 3 10 2" xfId="4248"/>
    <cellStyle name="Entrada 2 5 2 3 11" xfId="4249"/>
    <cellStyle name="Entrada 2 5 2 3 2" xfId="4250"/>
    <cellStyle name="Entrada 2 5 2 3 2 2" xfId="4251"/>
    <cellStyle name="Entrada 2 5 2 3 3" xfId="4252"/>
    <cellStyle name="Entrada 2 5 2 3 3 2" xfId="4253"/>
    <cellStyle name="Entrada 2 5 2 3 4" xfId="4254"/>
    <cellStyle name="Entrada 2 5 2 3 4 2" xfId="4255"/>
    <cellStyle name="Entrada 2 5 2 3 5" xfId="4256"/>
    <cellStyle name="Entrada 2 5 2 3 5 2" xfId="4257"/>
    <cellStyle name="Entrada 2 5 2 3 6" xfId="4258"/>
    <cellStyle name="Entrada 2 5 2 3 6 2" xfId="4259"/>
    <cellStyle name="Entrada 2 5 2 3 7" xfId="4260"/>
    <cellStyle name="Entrada 2 5 2 3 7 2" xfId="4261"/>
    <cellStyle name="Entrada 2 5 2 3 8" xfId="4262"/>
    <cellStyle name="Entrada 2 5 2 3 8 2" xfId="4263"/>
    <cellStyle name="Entrada 2 5 2 3 9" xfId="4264"/>
    <cellStyle name="Entrada 2 5 2 3 9 2" xfId="4265"/>
    <cellStyle name="Entrada 2 5 2 4" xfId="4266"/>
    <cellStyle name="Entrada 2 5 2 4 2" xfId="4267"/>
    <cellStyle name="Entrada 2 5 2 5" xfId="4268"/>
    <cellStyle name="Entrada 2 5 2 5 2" xfId="4269"/>
    <cellStyle name="Entrada 2 5 2 6" xfId="4270"/>
    <cellStyle name="Entrada 2 5 2 6 2" xfId="4271"/>
    <cellStyle name="Entrada 2 5 2 7" xfId="4272"/>
    <cellStyle name="Entrada 2 5 2 7 2" xfId="4273"/>
    <cellStyle name="Entrada 2 5 2 8" xfId="4274"/>
    <cellStyle name="Entrada 2 5 2 8 2" xfId="4275"/>
    <cellStyle name="Entrada 2 5 2 9" xfId="4276"/>
    <cellStyle name="Entrada 2 5 2 9 2" xfId="4277"/>
    <cellStyle name="Entrada 2 5 3" xfId="4278"/>
    <cellStyle name="Entrada 2 5 3 10" xfId="4279"/>
    <cellStyle name="Entrada 2 5 3 10 2" xfId="4280"/>
    <cellStyle name="Entrada 2 5 3 11" xfId="4281"/>
    <cellStyle name="Entrada 2 5 3 11 2" xfId="4282"/>
    <cellStyle name="Entrada 2 5 3 12" xfId="4283"/>
    <cellStyle name="Entrada 2 5 3 12 2" xfId="4284"/>
    <cellStyle name="Entrada 2 5 3 13" xfId="4285"/>
    <cellStyle name="Entrada 2 5 3 2" xfId="4286"/>
    <cellStyle name="Entrada 2 5 3 2 10" xfId="4287"/>
    <cellStyle name="Entrada 2 5 3 2 10 2" xfId="4288"/>
    <cellStyle name="Entrada 2 5 3 2 11" xfId="4289"/>
    <cellStyle name="Entrada 2 5 3 2 2" xfId="4290"/>
    <cellStyle name="Entrada 2 5 3 2 2 2" xfId="4291"/>
    <cellStyle name="Entrada 2 5 3 2 3" xfId="4292"/>
    <cellStyle name="Entrada 2 5 3 2 3 2" xfId="4293"/>
    <cellStyle name="Entrada 2 5 3 2 4" xfId="4294"/>
    <cellStyle name="Entrada 2 5 3 2 4 2" xfId="4295"/>
    <cellStyle name="Entrada 2 5 3 2 5" xfId="4296"/>
    <cellStyle name="Entrada 2 5 3 2 5 2" xfId="4297"/>
    <cellStyle name="Entrada 2 5 3 2 6" xfId="4298"/>
    <cellStyle name="Entrada 2 5 3 2 6 2" xfId="4299"/>
    <cellStyle name="Entrada 2 5 3 2 7" xfId="4300"/>
    <cellStyle name="Entrada 2 5 3 2 7 2" xfId="4301"/>
    <cellStyle name="Entrada 2 5 3 2 8" xfId="4302"/>
    <cellStyle name="Entrada 2 5 3 2 8 2" xfId="4303"/>
    <cellStyle name="Entrada 2 5 3 2 9" xfId="4304"/>
    <cellStyle name="Entrada 2 5 3 2 9 2" xfId="4305"/>
    <cellStyle name="Entrada 2 5 3 3" xfId="4306"/>
    <cellStyle name="Entrada 2 5 3 3 10" xfId="4307"/>
    <cellStyle name="Entrada 2 5 3 3 10 2" xfId="4308"/>
    <cellStyle name="Entrada 2 5 3 3 11" xfId="4309"/>
    <cellStyle name="Entrada 2 5 3 3 2" xfId="4310"/>
    <cellStyle name="Entrada 2 5 3 3 2 2" xfId="4311"/>
    <cellStyle name="Entrada 2 5 3 3 3" xfId="4312"/>
    <cellStyle name="Entrada 2 5 3 3 3 2" xfId="4313"/>
    <cellStyle name="Entrada 2 5 3 3 4" xfId="4314"/>
    <cellStyle name="Entrada 2 5 3 3 4 2" xfId="4315"/>
    <cellStyle name="Entrada 2 5 3 3 5" xfId="4316"/>
    <cellStyle name="Entrada 2 5 3 3 5 2" xfId="4317"/>
    <cellStyle name="Entrada 2 5 3 3 6" xfId="4318"/>
    <cellStyle name="Entrada 2 5 3 3 6 2" xfId="4319"/>
    <cellStyle name="Entrada 2 5 3 3 7" xfId="4320"/>
    <cellStyle name="Entrada 2 5 3 3 7 2" xfId="4321"/>
    <cellStyle name="Entrada 2 5 3 3 8" xfId="4322"/>
    <cellStyle name="Entrada 2 5 3 3 8 2" xfId="4323"/>
    <cellStyle name="Entrada 2 5 3 3 9" xfId="4324"/>
    <cellStyle name="Entrada 2 5 3 3 9 2" xfId="4325"/>
    <cellStyle name="Entrada 2 5 3 4" xfId="4326"/>
    <cellStyle name="Entrada 2 5 3 4 2" xfId="4327"/>
    <cellStyle name="Entrada 2 5 3 5" xfId="4328"/>
    <cellStyle name="Entrada 2 5 3 5 2" xfId="4329"/>
    <cellStyle name="Entrada 2 5 3 6" xfId="4330"/>
    <cellStyle name="Entrada 2 5 3 6 2" xfId="4331"/>
    <cellStyle name="Entrada 2 5 3 7" xfId="4332"/>
    <cellStyle name="Entrada 2 5 3 7 2" xfId="4333"/>
    <cellStyle name="Entrada 2 5 3 8" xfId="4334"/>
    <cellStyle name="Entrada 2 5 3 8 2" xfId="4335"/>
    <cellStyle name="Entrada 2 5 3 9" xfId="4336"/>
    <cellStyle name="Entrada 2 5 3 9 2" xfId="4337"/>
    <cellStyle name="Entrada 2 5 4" xfId="4338"/>
    <cellStyle name="Entrada 2 5 4 10" xfId="4339"/>
    <cellStyle name="Entrada 2 5 4 10 2" xfId="4340"/>
    <cellStyle name="Entrada 2 5 4 11" xfId="4341"/>
    <cellStyle name="Entrada 2 5 4 2" xfId="4342"/>
    <cellStyle name="Entrada 2 5 4 2 2" xfId="4343"/>
    <cellStyle name="Entrada 2 5 4 3" xfId="4344"/>
    <cellStyle name="Entrada 2 5 4 3 2" xfId="4345"/>
    <cellStyle name="Entrada 2 5 4 4" xfId="4346"/>
    <cellStyle name="Entrada 2 5 4 4 2" xfId="4347"/>
    <cellStyle name="Entrada 2 5 4 5" xfId="4348"/>
    <cellStyle name="Entrada 2 5 4 5 2" xfId="4349"/>
    <cellStyle name="Entrada 2 5 4 6" xfId="4350"/>
    <cellStyle name="Entrada 2 5 4 6 2" xfId="4351"/>
    <cellStyle name="Entrada 2 5 4 7" xfId="4352"/>
    <cellStyle name="Entrada 2 5 4 7 2" xfId="4353"/>
    <cellStyle name="Entrada 2 5 4 8" xfId="4354"/>
    <cellStyle name="Entrada 2 5 4 8 2" xfId="4355"/>
    <cellStyle name="Entrada 2 5 4 9" xfId="4356"/>
    <cellStyle name="Entrada 2 5 4 9 2" xfId="4357"/>
    <cellStyle name="Entrada 2 5 5" xfId="4358"/>
    <cellStyle name="Entrada 2 5 5 10" xfId="4359"/>
    <cellStyle name="Entrada 2 5 5 10 2" xfId="4360"/>
    <cellStyle name="Entrada 2 5 5 11" xfId="4361"/>
    <cellStyle name="Entrada 2 5 5 2" xfId="4362"/>
    <cellStyle name="Entrada 2 5 5 2 2" xfId="4363"/>
    <cellStyle name="Entrada 2 5 5 3" xfId="4364"/>
    <cellStyle name="Entrada 2 5 5 3 2" xfId="4365"/>
    <cellStyle name="Entrada 2 5 5 4" xfId="4366"/>
    <cellStyle name="Entrada 2 5 5 4 2" xfId="4367"/>
    <cellStyle name="Entrada 2 5 5 5" xfId="4368"/>
    <cellStyle name="Entrada 2 5 5 5 2" xfId="4369"/>
    <cellStyle name="Entrada 2 5 5 6" xfId="4370"/>
    <cellStyle name="Entrada 2 5 5 6 2" xfId="4371"/>
    <cellStyle name="Entrada 2 5 5 7" xfId="4372"/>
    <cellStyle name="Entrada 2 5 5 7 2" xfId="4373"/>
    <cellStyle name="Entrada 2 5 5 8" xfId="4374"/>
    <cellStyle name="Entrada 2 5 5 8 2" xfId="4375"/>
    <cellStyle name="Entrada 2 5 5 9" xfId="4376"/>
    <cellStyle name="Entrada 2 5 5 9 2" xfId="4377"/>
    <cellStyle name="Entrada 2 5 6" xfId="4378"/>
    <cellStyle name="Entrada 2 5 6 2" xfId="4379"/>
    <cellStyle name="Entrada 2 5 7" xfId="4380"/>
    <cellStyle name="Entrada 2 5 7 2" xfId="4381"/>
    <cellStyle name="Entrada 2 5 8" xfId="4382"/>
    <cellStyle name="Entrada 2 5 8 2" xfId="4383"/>
    <cellStyle name="Entrada 2 5 9" xfId="4384"/>
    <cellStyle name="Entrada 2 5 9 2" xfId="4385"/>
    <cellStyle name="Entrada 2 6" xfId="4386"/>
    <cellStyle name="Entrada 2 6 10" xfId="4387"/>
    <cellStyle name="Entrada 2 6 10 2" xfId="4388"/>
    <cellStyle name="Entrada 2 6 11" xfId="4389"/>
    <cellStyle name="Entrada 2 6 11 2" xfId="4390"/>
    <cellStyle name="Entrada 2 6 12" xfId="4391"/>
    <cellStyle name="Entrada 2 6 12 2" xfId="4392"/>
    <cellStyle name="Entrada 2 6 13" xfId="4393"/>
    <cellStyle name="Entrada 2 6 13 2" xfId="4394"/>
    <cellStyle name="Entrada 2 6 14" xfId="4395"/>
    <cellStyle name="Entrada 2 6 14 2" xfId="4396"/>
    <cellStyle name="Entrada 2 6 15" xfId="4397"/>
    <cellStyle name="Entrada 2 6 2" xfId="4398"/>
    <cellStyle name="Entrada 2 6 2 10" xfId="4399"/>
    <cellStyle name="Entrada 2 6 2 10 2" xfId="4400"/>
    <cellStyle name="Entrada 2 6 2 11" xfId="4401"/>
    <cellStyle name="Entrada 2 6 2 11 2" xfId="4402"/>
    <cellStyle name="Entrada 2 6 2 12" xfId="4403"/>
    <cellStyle name="Entrada 2 6 2 12 2" xfId="4404"/>
    <cellStyle name="Entrada 2 6 2 13" xfId="4405"/>
    <cellStyle name="Entrada 2 6 2 2" xfId="4406"/>
    <cellStyle name="Entrada 2 6 2 2 10" xfId="4407"/>
    <cellStyle name="Entrada 2 6 2 2 10 2" xfId="4408"/>
    <cellStyle name="Entrada 2 6 2 2 11" xfId="4409"/>
    <cellStyle name="Entrada 2 6 2 2 2" xfId="4410"/>
    <cellStyle name="Entrada 2 6 2 2 2 2" xfId="4411"/>
    <cellStyle name="Entrada 2 6 2 2 3" xfId="4412"/>
    <cellStyle name="Entrada 2 6 2 2 3 2" xfId="4413"/>
    <cellStyle name="Entrada 2 6 2 2 4" xfId="4414"/>
    <cellStyle name="Entrada 2 6 2 2 4 2" xfId="4415"/>
    <cellStyle name="Entrada 2 6 2 2 5" xfId="4416"/>
    <cellStyle name="Entrada 2 6 2 2 5 2" xfId="4417"/>
    <cellStyle name="Entrada 2 6 2 2 6" xfId="4418"/>
    <cellStyle name="Entrada 2 6 2 2 6 2" xfId="4419"/>
    <cellStyle name="Entrada 2 6 2 2 7" xfId="4420"/>
    <cellStyle name="Entrada 2 6 2 2 7 2" xfId="4421"/>
    <cellStyle name="Entrada 2 6 2 2 8" xfId="4422"/>
    <cellStyle name="Entrada 2 6 2 2 8 2" xfId="4423"/>
    <cellStyle name="Entrada 2 6 2 2 9" xfId="4424"/>
    <cellStyle name="Entrada 2 6 2 2 9 2" xfId="4425"/>
    <cellStyle name="Entrada 2 6 2 3" xfId="4426"/>
    <cellStyle name="Entrada 2 6 2 3 10" xfId="4427"/>
    <cellStyle name="Entrada 2 6 2 3 10 2" xfId="4428"/>
    <cellStyle name="Entrada 2 6 2 3 11" xfId="4429"/>
    <cellStyle name="Entrada 2 6 2 3 2" xfId="4430"/>
    <cellStyle name="Entrada 2 6 2 3 2 2" xfId="4431"/>
    <cellStyle name="Entrada 2 6 2 3 3" xfId="4432"/>
    <cellStyle name="Entrada 2 6 2 3 3 2" xfId="4433"/>
    <cellStyle name="Entrada 2 6 2 3 4" xfId="4434"/>
    <cellStyle name="Entrada 2 6 2 3 4 2" xfId="4435"/>
    <cellStyle name="Entrada 2 6 2 3 5" xfId="4436"/>
    <cellStyle name="Entrada 2 6 2 3 5 2" xfId="4437"/>
    <cellStyle name="Entrada 2 6 2 3 6" xfId="4438"/>
    <cellStyle name="Entrada 2 6 2 3 6 2" xfId="4439"/>
    <cellStyle name="Entrada 2 6 2 3 7" xfId="4440"/>
    <cellStyle name="Entrada 2 6 2 3 7 2" xfId="4441"/>
    <cellStyle name="Entrada 2 6 2 3 8" xfId="4442"/>
    <cellStyle name="Entrada 2 6 2 3 8 2" xfId="4443"/>
    <cellStyle name="Entrada 2 6 2 3 9" xfId="4444"/>
    <cellStyle name="Entrada 2 6 2 3 9 2" xfId="4445"/>
    <cellStyle name="Entrada 2 6 2 4" xfId="4446"/>
    <cellStyle name="Entrada 2 6 2 4 2" xfId="4447"/>
    <cellStyle name="Entrada 2 6 2 5" xfId="4448"/>
    <cellStyle name="Entrada 2 6 2 5 2" xfId="4449"/>
    <cellStyle name="Entrada 2 6 2 6" xfId="4450"/>
    <cellStyle name="Entrada 2 6 2 6 2" xfId="4451"/>
    <cellStyle name="Entrada 2 6 2 7" xfId="4452"/>
    <cellStyle name="Entrada 2 6 2 7 2" xfId="4453"/>
    <cellStyle name="Entrada 2 6 2 8" xfId="4454"/>
    <cellStyle name="Entrada 2 6 2 8 2" xfId="4455"/>
    <cellStyle name="Entrada 2 6 2 9" xfId="4456"/>
    <cellStyle name="Entrada 2 6 2 9 2" xfId="4457"/>
    <cellStyle name="Entrada 2 6 3" xfId="4458"/>
    <cellStyle name="Entrada 2 6 3 10" xfId="4459"/>
    <cellStyle name="Entrada 2 6 3 10 2" xfId="4460"/>
    <cellStyle name="Entrada 2 6 3 11" xfId="4461"/>
    <cellStyle name="Entrada 2 6 3 11 2" xfId="4462"/>
    <cellStyle name="Entrada 2 6 3 12" xfId="4463"/>
    <cellStyle name="Entrada 2 6 3 12 2" xfId="4464"/>
    <cellStyle name="Entrada 2 6 3 13" xfId="4465"/>
    <cellStyle name="Entrada 2 6 3 2" xfId="4466"/>
    <cellStyle name="Entrada 2 6 3 2 10" xfId="4467"/>
    <cellStyle name="Entrada 2 6 3 2 10 2" xfId="4468"/>
    <cellStyle name="Entrada 2 6 3 2 11" xfId="4469"/>
    <cellStyle name="Entrada 2 6 3 2 2" xfId="4470"/>
    <cellStyle name="Entrada 2 6 3 2 2 2" xfId="4471"/>
    <cellStyle name="Entrada 2 6 3 2 3" xfId="4472"/>
    <cellStyle name="Entrada 2 6 3 2 3 2" xfId="4473"/>
    <cellStyle name="Entrada 2 6 3 2 4" xfId="4474"/>
    <cellStyle name="Entrada 2 6 3 2 4 2" xfId="4475"/>
    <cellStyle name="Entrada 2 6 3 2 5" xfId="4476"/>
    <cellStyle name="Entrada 2 6 3 2 5 2" xfId="4477"/>
    <cellStyle name="Entrada 2 6 3 2 6" xfId="4478"/>
    <cellStyle name="Entrada 2 6 3 2 6 2" xfId="4479"/>
    <cellStyle name="Entrada 2 6 3 2 7" xfId="4480"/>
    <cellStyle name="Entrada 2 6 3 2 7 2" xfId="4481"/>
    <cellStyle name="Entrada 2 6 3 2 8" xfId="4482"/>
    <cellStyle name="Entrada 2 6 3 2 8 2" xfId="4483"/>
    <cellStyle name="Entrada 2 6 3 2 9" xfId="4484"/>
    <cellStyle name="Entrada 2 6 3 2 9 2" xfId="4485"/>
    <cellStyle name="Entrada 2 6 3 3" xfId="4486"/>
    <cellStyle name="Entrada 2 6 3 3 10" xfId="4487"/>
    <cellStyle name="Entrada 2 6 3 3 10 2" xfId="4488"/>
    <cellStyle name="Entrada 2 6 3 3 11" xfId="4489"/>
    <cellStyle name="Entrada 2 6 3 3 2" xfId="4490"/>
    <cellStyle name="Entrada 2 6 3 3 2 2" xfId="4491"/>
    <cellStyle name="Entrada 2 6 3 3 3" xfId="4492"/>
    <cellStyle name="Entrada 2 6 3 3 3 2" xfId="4493"/>
    <cellStyle name="Entrada 2 6 3 3 4" xfId="4494"/>
    <cellStyle name="Entrada 2 6 3 3 4 2" xfId="4495"/>
    <cellStyle name="Entrada 2 6 3 3 5" xfId="4496"/>
    <cellStyle name="Entrada 2 6 3 3 5 2" xfId="4497"/>
    <cellStyle name="Entrada 2 6 3 3 6" xfId="4498"/>
    <cellStyle name="Entrada 2 6 3 3 6 2" xfId="4499"/>
    <cellStyle name="Entrada 2 6 3 3 7" xfId="4500"/>
    <cellStyle name="Entrada 2 6 3 3 7 2" xfId="4501"/>
    <cellStyle name="Entrada 2 6 3 3 8" xfId="4502"/>
    <cellStyle name="Entrada 2 6 3 3 8 2" xfId="4503"/>
    <cellStyle name="Entrada 2 6 3 3 9" xfId="4504"/>
    <cellStyle name="Entrada 2 6 3 3 9 2" xfId="4505"/>
    <cellStyle name="Entrada 2 6 3 4" xfId="4506"/>
    <cellStyle name="Entrada 2 6 3 4 2" xfId="4507"/>
    <cellStyle name="Entrada 2 6 3 5" xfId="4508"/>
    <cellStyle name="Entrada 2 6 3 5 2" xfId="4509"/>
    <cellStyle name="Entrada 2 6 3 6" xfId="4510"/>
    <cellStyle name="Entrada 2 6 3 6 2" xfId="4511"/>
    <cellStyle name="Entrada 2 6 3 7" xfId="4512"/>
    <cellStyle name="Entrada 2 6 3 7 2" xfId="4513"/>
    <cellStyle name="Entrada 2 6 3 8" xfId="4514"/>
    <cellStyle name="Entrada 2 6 3 8 2" xfId="4515"/>
    <cellStyle name="Entrada 2 6 3 9" xfId="4516"/>
    <cellStyle name="Entrada 2 6 3 9 2" xfId="4517"/>
    <cellStyle name="Entrada 2 6 4" xfId="4518"/>
    <cellStyle name="Entrada 2 6 4 10" xfId="4519"/>
    <cellStyle name="Entrada 2 6 4 10 2" xfId="4520"/>
    <cellStyle name="Entrada 2 6 4 11" xfId="4521"/>
    <cellStyle name="Entrada 2 6 4 2" xfId="4522"/>
    <cellStyle name="Entrada 2 6 4 2 2" xfId="4523"/>
    <cellStyle name="Entrada 2 6 4 3" xfId="4524"/>
    <cellStyle name="Entrada 2 6 4 3 2" xfId="4525"/>
    <cellStyle name="Entrada 2 6 4 4" xfId="4526"/>
    <cellStyle name="Entrada 2 6 4 4 2" xfId="4527"/>
    <cellStyle name="Entrada 2 6 4 5" xfId="4528"/>
    <cellStyle name="Entrada 2 6 4 5 2" xfId="4529"/>
    <cellStyle name="Entrada 2 6 4 6" xfId="4530"/>
    <cellStyle name="Entrada 2 6 4 6 2" xfId="4531"/>
    <cellStyle name="Entrada 2 6 4 7" xfId="4532"/>
    <cellStyle name="Entrada 2 6 4 7 2" xfId="4533"/>
    <cellStyle name="Entrada 2 6 4 8" xfId="4534"/>
    <cellStyle name="Entrada 2 6 4 8 2" xfId="4535"/>
    <cellStyle name="Entrada 2 6 4 9" xfId="4536"/>
    <cellStyle name="Entrada 2 6 4 9 2" xfId="4537"/>
    <cellStyle name="Entrada 2 6 5" xfId="4538"/>
    <cellStyle name="Entrada 2 6 5 10" xfId="4539"/>
    <cellStyle name="Entrada 2 6 5 10 2" xfId="4540"/>
    <cellStyle name="Entrada 2 6 5 11" xfId="4541"/>
    <cellStyle name="Entrada 2 6 5 2" xfId="4542"/>
    <cellStyle name="Entrada 2 6 5 2 2" xfId="4543"/>
    <cellStyle name="Entrada 2 6 5 3" xfId="4544"/>
    <cellStyle name="Entrada 2 6 5 3 2" xfId="4545"/>
    <cellStyle name="Entrada 2 6 5 4" xfId="4546"/>
    <cellStyle name="Entrada 2 6 5 4 2" xfId="4547"/>
    <cellStyle name="Entrada 2 6 5 5" xfId="4548"/>
    <cellStyle name="Entrada 2 6 5 5 2" xfId="4549"/>
    <cellStyle name="Entrada 2 6 5 6" xfId="4550"/>
    <cellStyle name="Entrada 2 6 5 6 2" xfId="4551"/>
    <cellStyle name="Entrada 2 6 5 7" xfId="4552"/>
    <cellStyle name="Entrada 2 6 5 7 2" xfId="4553"/>
    <cellStyle name="Entrada 2 6 5 8" xfId="4554"/>
    <cellStyle name="Entrada 2 6 5 8 2" xfId="4555"/>
    <cellStyle name="Entrada 2 6 5 9" xfId="4556"/>
    <cellStyle name="Entrada 2 6 5 9 2" xfId="4557"/>
    <cellStyle name="Entrada 2 6 6" xfId="4558"/>
    <cellStyle name="Entrada 2 6 6 2" xfId="4559"/>
    <cellStyle name="Entrada 2 6 7" xfId="4560"/>
    <cellStyle name="Entrada 2 6 7 2" xfId="4561"/>
    <cellStyle name="Entrada 2 6 8" xfId="4562"/>
    <cellStyle name="Entrada 2 6 8 2" xfId="4563"/>
    <cellStyle name="Entrada 2 6 9" xfId="4564"/>
    <cellStyle name="Entrada 2 6 9 2" xfId="4565"/>
    <cellStyle name="Entrada 2 7" xfId="4566"/>
    <cellStyle name="Entrada 2 7 10" xfId="4567"/>
    <cellStyle name="Entrada 2 7 10 2" xfId="4568"/>
    <cellStyle name="Entrada 2 7 11" xfId="4569"/>
    <cellStyle name="Entrada 2 7 11 2" xfId="4570"/>
    <cellStyle name="Entrada 2 7 12" xfId="4571"/>
    <cellStyle name="Entrada 2 7 12 2" xfId="4572"/>
    <cellStyle name="Entrada 2 7 13" xfId="4573"/>
    <cellStyle name="Entrada 2 7 2" xfId="4574"/>
    <cellStyle name="Entrada 2 7 2 10" xfId="4575"/>
    <cellStyle name="Entrada 2 7 2 10 2" xfId="4576"/>
    <cellStyle name="Entrada 2 7 2 11" xfId="4577"/>
    <cellStyle name="Entrada 2 7 2 2" xfId="4578"/>
    <cellStyle name="Entrada 2 7 2 2 2" xfId="4579"/>
    <cellStyle name="Entrada 2 7 2 3" xfId="4580"/>
    <cellStyle name="Entrada 2 7 2 3 2" xfId="4581"/>
    <cellStyle name="Entrada 2 7 2 4" xfId="4582"/>
    <cellStyle name="Entrada 2 7 2 4 2" xfId="4583"/>
    <cellStyle name="Entrada 2 7 2 5" xfId="4584"/>
    <cellStyle name="Entrada 2 7 2 5 2" xfId="4585"/>
    <cellStyle name="Entrada 2 7 2 6" xfId="4586"/>
    <cellStyle name="Entrada 2 7 2 6 2" xfId="4587"/>
    <cellStyle name="Entrada 2 7 2 7" xfId="4588"/>
    <cellStyle name="Entrada 2 7 2 7 2" xfId="4589"/>
    <cellStyle name="Entrada 2 7 2 8" xfId="4590"/>
    <cellStyle name="Entrada 2 7 2 8 2" xfId="4591"/>
    <cellStyle name="Entrada 2 7 2 9" xfId="4592"/>
    <cellStyle name="Entrada 2 7 2 9 2" xfId="4593"/>
    <cellStyle name="Entrada 2 7 3" xfId="4594"/>
    <cellStyle name="Entrada 2 7 3 10" xfId="4595"/>
    <cellStyle name="Entrada 2 7 3 10 2" xfId="4596"/>
    <cellStyle name="Entrada 2 7 3 11" xfId="4597"/>
    <cellStyle name="Entrada 2 7 3 2" xfId="4598"/>
    <cellStyle name="Entrada 2 7 3 2 2" xfId="4599"/>
    <cellStyle name="Entrada 2 7 3 3" xfId="4600"/>
    <cellStyle name="Entrada 2 7 3 3 2" xfId="4601"/>
    <cellStyle name="Entrada 2 7 3 4" xfId="4602"/>
    <cellStyle name="Entrada 2 7 3 4 2" xfId="4603"/>
    <cellStyle name="Entrada 2 7 3 5" xfId="4604"/>
    <cellStyle name="Entrada 2 7 3 5 2" xfId="4605"/>
    <cellStyle name="Entrada 2 7 3 6" xfId="4606"/>
    <cellStyle name="Entrada 2 7 3 6 2" xfId="4607"/>
    <cellStyle name="Entrada 2 7 3 7" xfId="4608"/>
    <cellStyle name="Entrada 2 7 3 7 2" xfId="4609"/>
    <cellStyle name="Entrada 2 7 3 8" xfId="4610"/>
    <cellStyle name="Entrada 2 7 3 8 2" xfId="4611"/>
    <cellStyle name="Entrada 2 7 3 9" xfId="4612"/>
    <cellStyle name="Entrada 2 7 3 9 2" xfId="4613"/>
    <cellStyle name="Entrada 2 7 4" xfId="4614"/>
    <cellStyle name="Entrada 2 7 4 2" xfId="4615"/>
    <cellStyle name="Entrada 2 7 5" xfId="4616"/>
    <cellStyle name="Entrada 2 7 5 2" xfId="4617"/>
    <cellStyle name="Entrada 2 7 6" xfId="4618"/>
    <cellStyle name="Entrada 2 7 6 2" xfId="4619"/>
    <cellStyle name="Entrada 2 7 7" xfId="4620"/>
    <cellStyle name="Entrada 2 7 7 2" xfId="4621"/>
    <cellStyle name="Entrada 2 7 8" xfId="4622"/>
    <cellStyle name="Entrada 2 7 8 2" xfId="4623"/>
    <cellStyle name="Entrada 2 7 9" xfId="4624"/>
    <cellStyle name="Entrada 2 7 9 2" xfId="4625"/>
    <cellStyle name="Entrada 2 8" xfId="4626"/>
    <cellStyle name="Entrada 2 8 10" xfId="4627"/>
    <cellStyle name="Entrada 2 8 10 2" xfId="4628"/>
    <cellStyle name="Entrada 2 8 11" xfId="4629"/>
    <cellStyle name="Entrada 2 8 11 2" xfId="4630"/>
    <cellStyle name="Entrada 2 8 12" xfId="4631"/>
    <cellStyle name="Entrada 2 8 12 2" xfId="4632"/>
    <cellStyle name="Entrada 2 8 13" xfId="4633"/>
    <cellStyle name="Entrada 2 8 2" xfId="4634"/>
    <cellStyle name="Entrada 2 8 2 10" xfId="4635"/>
    <cellStyle name="Entrada 2 8 2 10 2" xfId="4636"/>
    <cellStyle name="Entrada 2 8 2 11" xfId="4637"/>
    <cellStyle name="Entrada 2 8 2 2" xfId="4638"/>
    <cellStyle name="Entrada 2 8 2 2 2" xfId="4639"/>
    <cellStyle name="Entrada 2 8 2 3" xfId="4640"/>
    <cellStyle name="Entrada 2 8 2 3 2" xfId="4641"/>
    <cellStyle name="Entrada 2 8 2 4" xfId="4642"/>
    <cellStyle name="Entrada 2 8 2 4 2" xfId="4643"/>
    <cellStyle name="Entrada 2 8 2 5" xfId="4644"/>
    <cellStyle name="Entrada 2 8 2 5 2" xfId="4645"/>
    <cellStyle name="Entrada 2 8 2 6" xfId="4646"/>
    <cellStyle name="Entrada 2 8 2 6 2" xfId="4647"/>
    <cellStyle name="Entrada 2 8 2 7" xfId="4648"/>
    <cellStyle name="Entrada 2 8 2 7 2" xfId="4649"/>
    <cellStyle name="Entrada 2 8 2 8" xfId="4650"/>
    <cellStyle name="Entrada 2 8 2 8 2" xfId="4651"/>
    <cellStyle name="Entrada 2 8 2 9" xfId="4652"/>
    <cellStyle name="Entrada 2 8 2 9 2" xfId="4653"/>
    <cellStyle name="Entrada 2 8 3" xfId="4654"/>
    <cellStyle name="Entrada 2 8 3 10" xfId="4655"/>
    <cellStyle name="Entrada 2 8 3 10 2" xfId="4656"/>
    <cellStyle name="Entrada 2 8 3 11" xfId="4657"/>
    <cellStyle name="Entrada 2 8 3 2" xfId="4658"/>
    <cellStyle name="Entrada 2 8 3 2 2" xfId="4659"/>
    <cellStyle name="Entrada 2 8 3 3" xfId="4660"/>
    <cellStyle name="Entrada 2 8 3 3 2" xfId="4661"/>
    <cellStyle name="Entrada 2 8 3 4" xfId="4662"/>
    <cellStyle name="Entrada 2 8 3 4 2" xfId="4663"/>
    <cellStyle name="Entrada 2 8 3 5" xfId="4664"/>
    <cellStyle name="Entrada 2 8 3 5 2" xfId="4665"/>
    <cellStyle name="Entrada 2 8 3 6" xfId="4666"/>
    <cellStyle name="Entrada 2 8 3 6 2" xfId="4667"/>
    <cellStyle name="Entrada 2 8 3 7" xfId="4668"/>
    <cellStyle name="Entrada 2 8 3 7 2" xfId="4669"/>
    <cellStyle name="Entrada 2 8 3 8" xfId="4670"/>
    <cellStyle name="Entrada 2 8 3 8 2" xfId="4671"/>
    <cellStyle name="Entrada 2 8 3 9" xfId="4672"/>
    <cellStyle name="Entrada 2 8 3 9 2" xfId="4673"/>
    <cellStyle name="Entrada 2 8 4" xfId="4674"/>
    <cellStyle name="Entrada 2 8 4 2" xfId="4675"/>
    <cellStyle name="Entrada 2 8 5" xfId="4676"/>
    <cellStyle name="Entrada 2 8 5 2" xfId="4677"/>
    <cellStyle name="Entrada 2 8 6" xfId="4678"/>
    <cellStyle name="Entrada 2 8 6 2" xfId="4679"/>
    <cellStyle name="Entrada 2 8 7" xfId="4680"/>
    <cellStyle name="Entrada 2 8 7 2" xfId="4681"/>
    <cellStyle name="Entrada 2 8 8" xfId="4682"/>
    <cellStyle name="Entrada 2 8 8 2" xfId="4683"/>
    <cellStyle name="Entrada 2 8 9" xfId="4684"/>
    <cellStyle name="Entrada 2 8 9 2" xfId="4685"/>
    <cellStyle name="Entrada 2 9" xfId="4686"/>
    <cellStyle name="Entrada 2 9 2" xfId="4687"/>
    <cellStyle name="Entrada 3" xfId="4688"/>
    <cellStyle name="Entrada 3 10" xfId="4689"/>
    <cellStyle name="Entrada 3 10 2" xfId="4690"/>
    <cellStyle name="Entrada 3 11" xfId="4691"/>
    <cellStyle name="Entrada 3 11 2" xfId="4692"/>
    <cellStyle name="Entrada 3 12" xfId="4693"/>
    <cellStyle name="Entrada 3 12 2" xfId="4694"/>
    <cellStyle name="Entrada 3 13" xfId="4695"/>
    <cellStyle name="Entrada 3 13 2" xfId="4696"/>
    <cellStyle name="Entrada 3 14" xfId="4697"/>
    <cellStyle name="Entrada 3 14 2" xfId="4698"/>
    <cellStyle name="Entrada 3 15" xfId="4699"/>
    <cellStyle name="Entrada 3 16" xfId="4700"/>
    <cellStyle name="Entrada 3 17" xfId="4701"/>
    <cellStyle name="Entrada 3 2" xfId="4702"/>
    <cellStyle name="Entrada 3 2 10" xfId="4703"/>
    <cellStyle name="Entrada 3 2 10 2" xfId="4704"/>
    <cellStyle name="Entrada 3 2 11" xfId="4705"/>
    <cellStyle name="Entrada 3 2 11 2" xfId="4706"/>
    <cellStyle name="Entrada 3 2 12" xfId="4707"/>
    <cellStyle name="Entrada 3 2 12 2" xfId="4708"/>
    <cellStyle name="Entrada 3 2 13" xfId="4709"/>
    <cellStyle name="Entrada 3 2 13 2" xfId="4710"/>
    <cellStyle name="Entrada 3 2 14" xfId="4711"/>
    <cellStyle name="Entrada 3 2 14 2" xfId="4712"/>
    <cellStyle name="Entrada 3 2 15" xfId="4713"/>
    <cellStyle name="Entrada 3 2 16" xfId="4714"/>
    <cellStyle name="Entrada 3 2 2" xfId="4715"/>
    <cellStyle name="Entrada 3 2 2 10" xfId="4716"/>
    <cellStyle name="Entrada 3 2 2 10 2" xfId="4717"/>
    <cellStyle name="Entrada 3 2 2 11" xfId="4718"/>
    <cellStyle name="Entrada 3 2 2 11 2" xfId="4719"/>
    <cellStyle name="Entrada 3 2 2 12" xfId="4720"/>
    <cellStyle name="Entrada 3 2 2 12 2" xfId="4721"/>
    <cellStyle name="Entrada 3 2 2 13" xfId="4722"/>
    <cellStyle name="Entrada 3 2 2 2" xfId="4723"/>
    <cellStyle name="Entrada 3 2 2 2 10" xfId="4724"/>
    <cellStyle name="Entrada 3 2 2 2 10 2" xfId="4725"/>
    <cellStyle name="Entrada 3 2 2 2 11" xfId="4726"/>
    <cellStyle name="Entrada 3 2 2 2 2" xfId="4727"/>
    <cellStyle name="Entrada 3 2 2 2 2 2" xfId="4728"/>
    <cellStyle name="Entrada 3 2 2 2 3" xfId="4729"/>
    <cellStyle name="Entrada 3 2 2 2 3 2" xfId="4730"/>
    <cellStyle name="Entrada 3 2 2 2 4" xfId="4731"/>
    <cellStyle name="Entrada 3 2 2 2 4 2" xfId="4732"/>
    <cellStyle name="Entrada 3 2 2 2 5" xfId="4733"/>
    <cellStyle name="Entrada 3 2 2 2 5 2" xfId="4734"/>
    <cellStyle name="Entrada 3 2 2 2 6" xfId="4735"/>
    <cellStyle name="Entrada 3 2 2 2 6 2" xfId="4736"/>
    <cellStyle name="Entrada 3 2 2 2 7" xfId="4737"/>
    <cellStyle name="Entrada 3 2 2 2 7 2" xfId="4738"/>
    <cellStyle name="Entrada 3 2 2 2 8" xfId="4739"/>
    <cellStyle name="Entrada 3 2 2 2 8 2" xfId="4740"/>
    <cellStyle name="Entrada 3 2 2 2 9" xfId="4741"/>
    <cellStyle name="Entrada 3 2 2 2 9 2" xfId="4742"/>
    <cellStyle name="Entrada 3 2 2 3" xfId="4743"/>
    <cellStyle name="Entrada 3 2 2 3 10" xfId="4744"/>
    <cellStyle name="Entrada 3 2 2 3 10 2" xfId="4745"/>
    <cellStyle name="Entrada 3 2 2 3 11" xfId="4746"/>
    <cellStyle name="Entrada 3 2 2 3 2" xfId="4747"/>
    <cellStyle name="Entrada 3 2 2 3 2 2" xfId="4748"/>
    <cellStyle name="Entrada 3 2 2 3 3" xfId="4749"/>
    <cellStyle name="Entrada 3 2 2 3 3 2" xfId="4750"/>
    <cellStyle name="Entrada 3 2 2 3 4" xfId="4751"/>
    <cellStyle name="Entrada 3 2 2 3 4 2" xfId="4752"/>
    <cellStyle name="Entrada 3 2 2 3 5" xfId="4753"/>
    <cellStyle name="Entrada 3 2 2 3 5 2" xfId="4754"/>
    <cellStyle name="Entrada 3 2 2 3 6" xfId="4755"/>
    <cellStyle name="Entrada 3 2 2 3 6 2" xfId="4756"/>
    <cellStyle name="Entrada 3 2 2 3 7" xfId="4757"/>
    <cellStyle name="Entrada 3 2 2 3 7 2" xfId="4758"/>
    <cellStyle name="Entrada 3 2 2 3 8" xfId="4759"/>
    <cellStyle name="Entrada 3 2 2 3 8 2" xfId="4760"/>
    <cellStyle name="Entrada 3 2 2 3 9" xfId="4761"/>
    <cellStyle name="Entrada 3 2 2 3 9 2" xfId="4762"/>
    <cellStyle name="Entrada 3 2 2 4" xfId="4763"/>
    <cellStyle name="Entrada 3 2 2 4 2" xfId="4764"/>
    <cellStyle name="Entrada 3 2 2 5" xfId="4765"/>
    <cellStyle name="Entrada 3 2 2 5 2" xfId="4766"/>
    <cellStyle name="Entrada 3 2 2 6" xfId="4767"/>
    <cellStyle name="Entrada 3 2 2 6 2" xfId="4768"/>
    <cellStyle name="Entrada 3 2 2 7" xfId="4769"/>
    <cellStyle name="Entrada 3 2 2 7 2" xfId="4770"/>
    <cellStyle name="Entrada 3 2 2 8" xfId="4771"/>
    <cellStyle name="Entrada 3 2 2 8 2" xfId="4772"/>
    <cellStyle name="Entrada 3 2 2 9" xfId="4773"/>
    <cellStyle name="Entrada 3 2 2 9 2" xfId="4774"/>
    <cellStyle name="Entrada 3 2 3" xfId="4775"/>
    <cellStyle name="Entrada 3 2 3 10" xfId="4776"/>
    <cellStyle name="Entrada 3 2 3 10 2" xfId="4777"/>
    <cellStyle name="Entrada 3 2 3 11" xfId="4778"/>
    <cellStyle name="Entrada 3 2 3 11 2" xfId="4779"/>
    <cellStyle name="Entrada 3 2 3 12" xfId="4780"/>
    <cellStyle name="Entrada 3 2 3 12 2" xfId="4781"/>
    <cellStyle name="Entrada 3 2 3 13" xfId="4782"/>
    <cellStyle name="Entrada 3 2 3 2" xfId="4783"/>
    <cellStyle name="Entrada 3 2 3 2 10" xfId="4784"/>
    <cellStyle name="Entrada 3 2 3 2 10 2" xfId="4785"/>
    <cellStyle name="Entrada 3 2 3 2 11" xfId="4786"/>
    <cellStyle name="Entrada 3 2 3 2 2" xfId="4787"/>
    <cellStyle name="Entrada 3 2 3 2 2 2" xfId="4788"/>
    <cellStyle name="Entrada 3 2 3 2 3" xfId="4789"/>
    <cellStyle name="Entrada 3 2 3 2 3 2" xfId="4790"/>
    <cellStyle name="Entrada 3 2 3 2 4" xfId="4791"/>
    <cellStyle name="Entrada 3 2 3 2 4 2" xfId="4792"/>
    <cellStyle name="Entrada 3 2 3 2 5" xfId="4793"/>
    <cellStyle name="Entrada 3 2 3 2 5 2" xfId="4794"/>
    <cellStyle name="Entrada 3 2 3 2 6" xfId="4795"/>
    <cellStyle name="Entrada 3 2 3 2 6 2" xfId="4796"/>
    <cellStyle name="Entrada 3 2 3 2 7" xfId="4797"/>
    <cellStyle name="Entrada 3 2 3 2 7 2" xfId="4798"/>
    <cellStyle name="Entrada 3 2 3 2 8" xfId="4799"/>
    <cellStyle name="Entrada 3 2 3 2 8 2" xfId="4800"/>
    <cellStyle name="Entrada 3 2 3 2 9" xfId="4801"/>
    <cellStyle name="Entrada 3 2 3 2 9 2" xfId="4802"/>
    <cellStyle name="Entrada 3 2 3 3" xfId="4803"/>
    <cellStyle name="Entrada 3 2 3 3 10" xfId="4804"/>
    <cellStyle name="Entrada 3 2 3 3 10 2" xfId="4805"/>
    <cellStyle name="Entrada 3 2 3 3 11" xfId="4806"/>
    <cellStyle name="Entrada 3 2 3 3 2" xfId="4807"/>
    <cellStyle name="Entrada 3 2 3 3 2 2" xfId="4808"/>
    <cellStyle name="Entrada 3 2 3 3 3" xfId="4809"/>
    <cellStyle name="Entrada 3 2 3 3 3 2" xfId="4810"/>
    <cellStyle name="Entrada 3 2 3 3 4" xfId="4811"/>
    <cellStyle name="Entrada 3 2 3 3 4 2" xfId="4812"/>
    <cellStyle name="Entrada 3 2 3 3 5" xfId="4813"/>
    <cellStyle name="Entrada 3 2 3 3 5 2" xfId="4814"/>
    <cellStyle name="Entrada 3 2 3 3 6" xfId="4815"/>
    <cellStyle name="Entrada 3 2 3 3 6 2" xfId="4816"/>
    <cellStyle name="Entrada 3 2 3 3 7" xfId="4817"/>
    <cellStyle name="Entrada 3 2 3 3 7 2" xfId="4818"/>
    <cellStyle name="Entrada 3 2 3 3 8" xfId="4819"/>
    <cellStyle name="Entrada 3 2 3 3 8 2" xfId="4820"/>
    <cellStyle name="Entrada 3 2 3 3 9" xfId="4821"/>
    <cellStyle name="Entrada 3 2 3 3 9 2" xfId="4822"/>
    <cellStyle name="Entrada 3 2 3 4" xfId="4823"/>
    <cellStyle name="Entrada 3 2 3 4 2" xfId="4824"/>
    <cellStyle name="Entrada 3 2 3 5" xfId="4825"/>
    <cellStyle name="Entrada 3 2 3 5 2" xfId="4826"/>
    <cellStyle name="Entrada 3 2 3 6" xfId="4827"/>
    <cellStyle name="Entrada 3 2 3 6 2" xfId="4828"/>
    <cellStyle name="Entrada 3 2 3 7" xfId="4829"/>
    <cellStyle name="Entrada 3 2 3 7 2" xfId="4830"/>
    <cellStyle name="Entrada 3 2 3 8" xfId="4831"/>
    <cellStyle name="Entrada 3 2 3 8 2" xfId="4832"/>
    <cellStyle name="Entrada 3 2 3 9" xfId="4833"/>
    <cellStyle name="Entrada 3 2 3 9 2" xfId="4834"/>
    <cellStyle name="Entrada 3 2 4" xfId="4835"/>
    <cellStyle name="Entrada 3 2 4 10" xfId="4836"/>
    <cellStyle name="Entrada 3 2 4 10 2" xfId="4837"/>
    <cellStyle name="Entrada 3 2 4 11" xfId="4838"/>
    <cellStyle name="Entrada 3 2 4 2" xfId="4839"/>
    <cellStyle name="Entrada 3 2 4 2 2" xfId="4840"/>
    <cellStyle name="Entrada 3 2 4 3" xfId="4841"/>
    <cellStyle name="Entrada 3 2 4 3 2" xfId="4842"/>
    <cellStyle name="Entrada 3 2 4 4" xfId="4843"/>
    <cellStyle name="Entrada 3 2 4 4 2" xfId="4844"/>
    <cellStyle name="Entrada 3 2 4 5" xfId="4845"/>
    <cellStyle name="Entrada 3 2 4 5 2" xfId="4846"/>
    <cellStyle name="Entrada 3 2 4 6" xfId="4847"/>
    <cellStyle name="Entrada 3 2 4 6 2" xfId="4848"/>
    <cellStyle name="Entrada 3 2 4 7" xfId="4849"/>
    <cellStyle name="Entrada 3 2 4 7 2" xfId="4850"/>
    <cellStyle name="Entrada 3 2 4 8" xfId="4851"/>
    <cellStyle name="Entrada 3 2 4 8 2" xfId="4852"/>
    <cellStyle name="Entrada 3 2 4 9" xfId="4853"/>
    <cellStyle name="Entrada 3 2 4 9 2" xfId="4854"/>
    <cellStyle name="Entrada 3 2 5" xfId="4855"/>
    <cellStyle name="Entrada 3 2 5 10" xfId="4856"/>
    <cellStyle name="Entrada 3 2 5 10 2" xfId="4857"/>
    <cellStyle name="Entrada 3 2 5 11" xfId="4858"/>
    <cellStyle name="Entrada 3 2 5 2" xfId="4859"/>
    <cellStyle name="Entrada 3 2 5 2 2" xfId="4860"/>
    <cellStyle name="Entrada 3 2 5 3" xfId="4861"/>
    <cellStyle name="Entrada 3 2 5 3 2" xfId="4862"/>
    <cellStyle name="Entrada 3 2 5 4" xfId="4863"/>
    <cellStyle name="Entrada 3 2 5 4 2" xfId="4864"/>
    <cellStyle name="Entrada 3 2 5 5" xfId="4865"/>
    <cellStyle name="Entrada 3 2 5 5 2" xfId="4866"/>
    <cellStyle name="Entrada 3 2 5 6" xfId="4867"/>
    <cellStyle name="Entrada 3 2 5 6 2" xfId="4868"/>
    <cellStyle name="Entrada 3 2 5 7" xfId="4869"/>
    <cellStyle name="Entrada 3 2 5 7 2" xfId="4870"/>
    <cellStyle name="Entrada 3 2 5 8" xfId="4871"/>
    <cellStyle name="Entrada 3 2 5 8 2" xfId="4872"/>
    <cellStyle name="Entrada 3 2 5 9" xfId="4873"/>
    <cellStyle name="Entrada 3 2 5 9 2" xfId="4874"/>
    <cellStyle name="Entrada 3 2 6" xfId="4875"/>
    <cellStyle name="Entrada 3 2 6 2" xfId="4876"/>
    <cellStyle name="Entrada 3 2 7" xfId="4877"/>
    <cellStyle name="Entrada 3 2 7 2" xfId="4878"/>
    <cellStyle name="Entrada 3 2 8" xfId="4879"/>
    <cellStyle name="Entrada 3 2 8 2" xfId="4880"/>
    <cellStyle name="Entrada 3 2 9" xfId="4881"/>
    <cellStyle name="Entrada 3 2 9 2" xfId="4882"/>
    <cellStyle name="Entrada 3 3" xfId="4883"/>
    <cellStyle name="Entrada 3 3 10" xfId="4884"/>
    <cellStyle name="Entrada 3 3 10 2" xfId="4885"/>
    <cellStyle name="Entrada 3 3 11" xfId="4886"/>
    <cellStyle name="Entrada 3 3 11 2" xfId="4887"/>
    <cellStyle name="Entrada 3 3 12" xfId="4888"/>
    <cellStyle name="Entrada 3 3 12 2" xfId="4889"/>
    <cellStyle name="Entrada 3 3 13" xfId="4890"/>
    <cellStyle name="Entrada 3 3 13 2" xfId="4891"/>
    <cellStyle name="Entrada 3 3 14" xfId="4892"/>
    <cellStyle name="Entrada 3 3 14 2" xfId="4893"/>
    <cellStyle name="Entrada 3 3 15" xfId="4894"/>
    <cellStyle name="Entrada 3 3 2" xfId="4895"/>
    <cellStyle name="Entrada 3 3 2 10" xfId="4896"/>
    <cellStyle name="Entrada 3 3 2 10 2" xfId="4897"/>
    <cellStyle name="Entrada 3 3 2 11" xfId="4898"/>
    <cellStyle name="Entrada 3 3 2 11 2" xfId="4899"/>
    <cellStyle name="Entrada 3 3 2 12" xfId="4900"/>
    <cellStyle name="Entrada 3 3 2 12 2" xfId="4901"/>
    <cellStyle name="Entrada 3 3 2 13" xfId="4902"/>
    <cellStyle name="Entrada 3 3 2 2" xfId="4903"/>
    <cellStyle name="Entrada 3 3 2 2 10" xfId="4904"/>
    <cellStyle name="Entrada 3 3 2 2 10 2" xfId="4905"/>
    <cellStyle name="Entrada 3 3 2 2 11" xfId="4906"/>
    <cellStyle name="Entrada 3 3 2 2 2" xfId="4907"/>
    <cellStyle name="Entrada 3 3 2 2 2 2" xfId="4908"/>
    <cellStyle name="Entrada 3 3 2 2 3" xfId="4909"/>
    <cellStyle name="Entrada 3 3 2 2 3 2" xfId="4910"/>
    <cellStyle name="Entrada 3 3 2 2 4" xfId="4911"/>
    <cellStyle name="Entrada 3 3 2 2 4 2" xfId="4912"/>
    <cellStyle name="Entrada 3 3 2 2 5" xfId="4913"/>
    <cellStyle name="Entrada 3 3 2 2 5 2" xfId="4914"/>
    <cellStyle name="Entrada 3 3 2 2 6" xfId="4915"/>
    <cellStyle name="Entrada 3 3 2 2 6 2" xfId="4916"/>
    <cellStyle name="Entrada 3 3 2 2 7" xfId="4917"/>
    <cellStyle name="Entrada 3 3 2 2 7 2" xfId="4918"/>
    <cellStyle name="Entrada 3 3 2 2 8" xfId="4919"/>
    <cellStyle name="Entrada 3 3 2 2 8 2" xfId="4920"/>
    <cellStyle name="Entrada 3 3 2 2 9" xfId="4921"/>
    <cellStyle name="Entrada 3 3 2 2 9 2" xfId="4922"/>
    <cellStyle name="Entrada 3 3 2 3" xfId="4923"/>
    <cellStyle name="Entrada 3 3 2 3 10" xfId="4924"/>
    <cellStyle name="Entrada 3 3 2 3 10 2" xfId="4925"/>
    <cellStyle name="Entrada 3 3 2 3 11" xfId="4926"/>
    <cellStyle name="Entrada 3 3 2 3 2" xfId="4927"/>
    <cellStyle name="Entrada 3 3 2 3 2 2" xfId="4928"/>
    <cellStyle name="Entrada 3 3 2 3 3" xfId="4929"/>
    <cellStyle name="Entrada 3 3 2 3 3 2" xfId="4930"/>
    <cellStyle name="Entrada 3 3 2 3 4" xfId="4931"/>
    <cellStyle name="Entrada 3 3 2 3 4 2" xfId="4932"/>
    <cellStyle name="Entrada 3 3 2 3 5" xfId="4933"/>
    <cellStyle name="Entrada 3 3 2 3 5 2" xfId="4934"/>
    <cellStyle name="Entrada 3 3 2 3 6" xfId="4935"/>
    <cellStyle name="Entrada 3 3 2 3 6 2" xfId="4936"/>
    <cellStyle name="Entrada 3 3 2 3 7" xfId="4937"/>
    <cellStyle name="Entrada 3 3 2 3 7 2" xfId="4938"/>
    <cellStyle name="Entrada 3 3 2 3 8" xfId="4939"/>
    <cellStyle name="Entrada 3 3 2 3 8 2" xfId="4940"/>
    <cellStyle name="Entrada 3 3 2 3 9" xfId="4941"/>
    <cellStyle name="Entrada 3 3 2 3 9 2" xfId="4942"/>
    <cellStyle name="Entrada 3 3 2 4" xfId="4943"/>
    <cellStyle name="Entrada 3 3 2 4 2" xfId="4944"/>
    <cellStyle name="Entrada 3 3 2 5" xfId="4945"/>
    <cellStyle name="Entrada 3 3 2 5 2" xfId="4946"/>
    <cellStyle name="Entrada 3 3 2 6" xfId="4947"/>
    <cellStyle name="Entrada 3 3 2 6 2" xfId="4948"/>
    <cellStyle name="Entrada 3 3 2 7" xfId="4949"/>
    <cellStyle name="Entrada 3 3 2 7 2" xfId="4950"/>
    <cellStyle name="Entrada 3 3 2 8" xfId="4951"/>
    <cellStyle name="Entrada 3 3 2 8 2" xfId="4952"/>
    <cellStyle name="Entrada 3 3 2 9" xfId="4953"/>
    <cellStyle name="Entrada 3 3 2 9 2" xfId="4954"/>
    <cellStyle name="Entrada 3 3 3" xfId="4955"/>
    <cellStyle name="Entrada 3 3 3 10" xfId="4956"/>
    <cellStyle name="Entrada 3 3 3 10 2" xfId="4957"/>
    <cellStyle name="Entrada 3 3 3 11" xfId="4958"/>
    <cellStyle name="Entrada 3 3 3 11 2" xfId="4959"/>
    <cellStyle name="Entrada 3 3 3 12" xfId="4960"/>
    <cellStyle name="Entrada 3 3 3 12 2" xfId="4961"/>
    <cellStyle name="Entrada 3 3 3 13" xfId="4962"/>
    <cellStyle name="Entrada 3 3 3 2" xfId="4963"/>
    <cellStyle name="Entrada 3 3 3 2 10" xfId="4964"/>
    <cellStyle name="Entrada 3 3 3 2 10 2" xfId="4965"/>
    <cellStyle name="Entrada 3 3 3 2 11" xfId="4966"/>
    <cellStyle name="Entrada 3 3 3 2 2" xfId="4967"/>
    <cellStyle name="Entrada 3 3 3 2 2 2" xfId="4968"/>
    <cellStyle name="Entrada 3 3 3 2 3" xfId="4969"/>
    <cellStyle name="Entrada 3 3 3 2 3 2" xfId="4970"/>
    <cellStyle name="Entrada 3 3 3 2 4" xfId="4971"/>
    <cellStyle name="Entrada 3 3 3 2 4 2" xfId="4972"/>
    <cellStyle name="Entrada 3 3 3 2 5" xfId="4973"/>
    <cellStyle name="Entrada 3 3 3 2 5 2" xfId="4974"/>
    <cellStyle name="Entrada 3 3 3 2 6" xfId="4975"/>
    <cellStyle name="Entrada 3 3 3 2 6 2" xfId="4976"/>
    <cellStyle name="Entrada 3 3 3 2 7" xfId="4977"/>
    <cellStyle name="Entrada 3 3 3 2 7 2" xfId="4978"/>
    <cellStyle name="Entrada 3 3 3 2 8" xfId="4979"/>
    <cellStyle name="Entrada 3 3 3 2 8 2" xfId="4980"/>
    <cellStyle name="Entrada 3 3 3 2 9" xfId="4981"/>
    <cellStyle name="Entrada 3 3 3 2 9 2" xfId="4982"/>
    <cellStyle name="Entrada 3 3 3 3" xfId="4983"/>
    <cellStyle name="Entrada 3 3 3 3 10" xfId="4984"/>
    <cellStyle name="Entrada 3 3 3 3 10 2" xfId="4985"/>
    <cellStyle name="Entrada 3 3 3 3 11" xfId="4986"/>
    <cellStyle name="Entrada 3 3 3 3 2" xfId="4987"/>
    <cellStyle name="Entrada 3 3 3 3 2 2" xfId="4988"/>
    <cellStyle name="Entrada 3 3 3 3 3" xfId="4989"/>
    <cellStyle name="Entrada 3 3 3 3 3 2" xfId="4990"/>
    <cellStyle name="Entrada 3 3 3 3 4" xfId="4991"/>
    <cellStyle name="Entrada 3 3 3 3 4 2" xfId="4992"/>
    <cellStyle name="Entrada 3 3 3 3 5" xfId="4993"/>
    <cellStyle name="Entrada 3 3 3 3 5 2" xfId="4994"/>
    <cellStyle name="Entrada 3 3 3 3 6" xfId="4995"/>
    <cellStyle name="Entrada 3 3 3 3 6 2" xfId="4996"/>
    <cellStyle name="Entrada 3 3 3 3 7" xfId="4997"/>
    <cellStyle name="Entrada 3 3 3 3 7 2" xfId="4998"/>
    <cellStyle name="Entrada 3 3 3 3 8" xfId="4999"/>
    <cellStyle name="Entrada 3 3 3 3 8 2" xfId="5000"/>
    <cellStyle name="Entrada 3 3 3 3 9" xfId="5001"/>
    <cellStyle name="Entrada 3 3 3 3 9 2" xfId="5002"/>
    <cellStyle name="Entrada 3 3 3 4" xfId="5003"/>
    <cellStyle name="Entrada 3 3 3 4 2" xfId="5004"/>
    <cellStyle name="Entrada 3 3 3 5" xfId="5005"/>
    <cellStyle name="Entrada 3 3 3 5 2" xfId="5006"/>
    <cellStyle name="Entrada 3 3 3 6" xfId="5007"/>
    <cellStyle name="Entrada 3 3 3 6 2" xfId="5008"/>
    <cellStyle name="Entrada 3 3 3 7" xfId="5009"/>
    <cellStyle name="Entrada 3 3 3 7 2" xfId="5010"/>
    <cellStyle name="Entrada 3 3 3 8" xfId="5011"/>
    <cellStyle name="Entrada 3 3 3 8 2" xfId="5012"/>
    <cellStyle name="Entrada 3 3 3 9" xfId="5013"/>
    <cellStyle name="Entrada 3 3 3 9 2" xfId="5014"/>
    <cellStyle name="Entrada 3 3 4" xfId="5015"/>
    <cellStyle name="Entrada 3 3 4 10" xfId="5016"/>
    <cellStyle name="Entrada 3 3 4 10 2" xfId="5017"/>
    <cellStyle name="Entrada 3 3 4 11" xfId="5018"/>
    <cellStyle name="Entrada 3 3 4 2" xfId="5019"/>
    <cellStyle name="Entrada 3 3 4 2 2" xfId="5020"/>
    <cellStyle name="Entrada 3 3 4 3" xfId="5021"/>
    <cellStyle name="Entrada 3 3 4 3 2" xfId="5022"/>
    <cellStyle name="Entrada 3 3 4 4" xfId="5023"/>
    <cellStyle name="Entrada 3 3 4 4 2" xfId="5024"/>
    <cellStyle name="Entrada 3 3 4 5" xfId="5025"/>
    <cellStyle name="Entrada 3 3 4 5 2" xfId="5026"/>
    <cellStyle name="Entrada 3 3 4 6" xfId="5027"/>
    <cellStyle name="Entrada 3 3 4 6 2" xfId="5028"/>
    <cellStyle name="Entrada 3 3 4 7" xfId="5029"/>
    <cellStyle name="Entrada 3 3 4 7 2" xfId="5030"/>
    <cellStyle name="Entrada 3 3 4 8" xfId="5031"/>
    <cellStyle name="Entrada 3 3 4 8 2" xfId="5032"/>
    <cellStyle name="Entrada 3 3 4 9" xfId="5033"/>
    <cellStyle name="Entrada 3 3 4 9 2" xfId="5034"/>
    <cellStyle name="Entrada 3 3 5" xfId="5035"/>
    <cellStyle name="Entrada 3 3 5 10" xfId="5036"/>
    <cellStyle name="Entrada 3 3 5 10 2" xfId="5037"/>
    <cellStyle name="Entrada 3 3 5 11" xfId="5038"/>
    <cellStyle name="Entrada 3 3 5 2" xfId="5039"/>
    <cellStyle name="Entrada 3 3 5 2 2" xfId="5040"/>
    <cellStyle name="Entrada 3 3 5 3" xfId="5041"/>
    <cellStyle name="Entrada 3 3 5 3 2" xfId="5042"/>
    <cellStyle name="Entrada 3 3 5 4" xfId="5043"/>
    <cellStyle name="Entrada 3 3 5 4 2" xfId="5044"/>
    <cellStyle name="Entrada 3 3 5 5" xfId="5045"/>
    <cellStyle name="Entrada 3 3 5 5 2" xfId="5046"/>
    <cellStyle name="Entrada 3 3 5 6" xfId="5047"/>
    <cellStyle name="Entrada 3 3 5 6 2" xfId="5048"/>
    <cellStyle name="Entrada 3 3 5 7" xfId="5049"/>
    <cellStyle name="Entrada 3 3 5 7 2" xfId="5050"/>
    <cellStyle name="Entrada 3 3 5 8" xfId="5051"/>
    <cellStyle name="Entrada 3 3 5 8 2" xfId="5052"/>
    <cellStyle name="Entrada 3 3 5 9" xfId="5053"/>
    <cellStyle name="Entrada 3 3 5 9 2" xfId="5054"/>
    <cellStyle name="Entrada 3 3 6" xfId="5055"/>
    <cellStyle name="Entrada 3 3 6 2" xfId="5056"/>
    <cellStyle name="Entrada 3 3 7" xfId="5057"/>
    <cellStyle name="Entrada 3 3 7 2" xfId="5058"/>
    <cellStyle name="Entrada 3 3 8" xfId="5059"/>
    <cellStyle name="Entrada 3 3 8 2" xfId="5060"/>
    <cellStyle name="Entrada 3 3 9" xfId="5061"/>
    <cellStyle name="Entrada 3 3 9 2" xfId="5062"/>
    <cellStyle name="Entrada 3 4" xfId="5063"/>
    <cellStyle name="Entrada 3 4 10" xfId="5064"/>
    <cellStyle name="Entrada 3 4 10 2" xfId="5065"/>
    <cellStyle name="Entrada 3 4 11" xfId="5066"/>
    <cellStyle name="Entrada 3 4 11 2" xfId="5067"/>
    <cellStyle name="Entrada 3 4 12" xfId="5068"/>
    <cellStyle name="Entrada 3 4 12 2" xfId="5069"/>
    <cellStyle name="Entrada 3 4 13" xfId="5070"/>
    <cellStyle name="Entrada 3 4 2" xfId="5071"/>
    <cellStyle name="Entrada 3 4 2 10" xfId="5072"/>
    <cellStyle name="Entrada 3 4 2 10 2" xfId="5073"/>
    <cellStyle name="Entrada 3 4 2 11" xfId="5074"/>
    <cellStyle name="Entrada 3 4 2 2" xfId="5075"/>
    <cellStyle name="Entrada 3 4 2 2 2" xfId="5076"/>
    <cellStyle name="Entrada 3 4 2 3" xfId="5077"/>
    <cellStyle name="Entrada 3 4 2 3 2" xfId="5078"/>
    <cellStyle name="Entrada 3 4 2 4" xfId="5079"/>
    <cellStyle name="Entrada 3 4 2 4 2" xfId="5080"/>
    <cellStyle name="Entrada 3 4 2 5" xfId="5081"/>
    <cellStyle name="Entrada 3 4 2 5 2" xfId="5082"/>
    <cellStyle name="Entrada 3 4 2 6" xfId="5083"/>
    <cellStyle name="Entrada 3 4 2 6 2" xfId="5084"/>
    <cellStyle name="Entrada 3 4 2 7" xfId="5085"/>
    <cellStyle name="Entrada 3 4 2 7 2" xfId="5086"/>
    <cellStyle name="Entrada 3 4 2 8" xfId="5087"/>
    <cellStyle name="Entrada 3 4 2 8 2" xfId="5088"/>
    <cellStyle name="Entrada 3 4 2 9" xfId="5089"/>
    <cellStyle name="Entrada 3 4 2 9 2" xfId="5090"/>
    <cellStyle name="Entrada 3 4 3" xfId="5091"/>
    <cellStyle name="Entrada 3 4 3 10" xfId="5092"/>
    <cellStyle name="Entrada 3 4 3 10 2" xfId="5093"/>
    <cellStyle name="Entrada 3 4 3 11" xfId="5094"/>
    <cellStyle name="Entrada 3 4 3 2" xfId="5095"/>
    <cellStyle name="Entrada 3 4 3 2 2" xfId="5096"/>
    <cellStyle name="Entrada 3 4 3 3" xfId="5097"/>
    <cellStyle name="Entrada 3 4 3 3 2" xfId="5098"/>
    <cellStyle name="Entrada 3 4 3 4" xfId="5099"/>
    <cellStyle name="Entrada 3 4 3 4 2" xfId="5100"/>
    <cellStyle name="Entrada 3 4 3 5" xfId="5101"/>
    <cellStyle name="Entrada 3 4 3 5 2" xfId="5102"/>
    <cellStyle name="Entrada 3 4 3 6" xfId="5103"/>
    <cellStyle name="Entrada 3 4 3 6 2" xfId="5104"/>
    <cellStyle name="Entrada 3 4 3 7" xfId="5105"/>
    <cellStyle name="Entrada 3 4 3 7 2" xfId="5106"/>
    <cellStyle name="Entrada 3 4 3 8" xfId="5107"/>
    <cellStyle name="Entrada 3 4 3 8 2" xfId="5108"/>
    <cellStyle name="Entrada 3 4 3 9" xfId="5109"/>
    <cellStyle name="Entrada 3 4 3 9 2" xfId="5110"/>
    <cellStyle name="Entrada 3 4 4" xfId="5111"/>
    <cellStyle name="Entrada 3 4 4 2" xfId="5112"/>
    <cellStyle name="Entrada 3 4 5" xfId="5113"/>
    <cellStyle name="Entrada 3 4 5 2" xfId="5114"/>
    <cellStyle name="Entrada 3 4 6" xfId="5115"/>
    <cellStyle name="Entrada 3 4 6 2" xfId="5116"/>
    <cellStyle name="Entrada 3 4 7" xfId="5117"/>
    <cellStyle name="Entrada 3 4 7 2" xfId="5118"/>
    <cellStyle name="Entrada 3 4 8" xfId="5119"/>
    <cellStyle name="Entrada 3 4 8 2" xfId="5120"/>
    <cellStyle name="Entrada 3 4 9" xfId="5121"/>
    <cellStyle name="Entrada 3 4 9 2" xfId="5122"/>
    <cellStyle name="Entrada 3 5" xfId="5123"/>
    <cellStyle name="Entrada 3 5 10" xfId="5124"/>
    <cellStyle name="Entrada 3 5 10 2" xfId="5125"/>
    <cellStyle name="Entrada 3 5 11" xfId="5126"/>
    <cellStyle name="Entrada 3 5 11 2" xfId="5127"/>
    <cellStyle name="Entrada 3 5 12" xfId="5128"/>
    <cellStyle name="Entrada 3 5 12 2" xfId="5129"/>
    <cellStyle name="Entrada 3 5 13" xfId="5130"/>
    <cellStyle name="Entrada 3 5 2" xfId="5131"/>
    <cellStyle name="Entrada 3 5 2 10" xfId="5132"/>
    <cellStyle name="Entrada 3 5 2 10 2" xfId="5133"/>
    <cellStyle name="Entrada 3 5 2 11" xfId="5134"/>
    <cellStyle name="Entrada 3 5 2 2" xfId="5135"/>
    <cellStyle name="Entrada 3 5 2 2 2" xfId="5136"/>
    <cellStyle name="Entrada 3 5 2 3" xfId="5137"/>
    <cellStyle name="Entrada 3 5 2 3 2" xfId="5138"/>
    <cellStyle name="Entrada 3 5 2 4" xfId="5139"/>
    <cellStyle name="Entrada 3 5 2 4 2" xfId="5140"/>
    <cellStyle name="Entrada 3 5 2 5" xfId="5141"/>
    <cellStyle name="Entrada 3 5 2 5 2" xfId="5142"/>
    <cellStyle name="Entrada 3 5 2 6" xfId="5143"/>
    <cellStyle name="Entrada 3 5 2 6 2" xfId="5144"/>
    <cellStyle name="Entrada 3 5 2 7" xfId="5145"/>
    <cellStyle name="Entrada 3 5 2 7 2" xfId="5146"/>
    <cellStyle name="Entrada 3 5 2 8" xfId="5147"/>
    <cellStyle name="Entrada 3 5 2 8 2" xfId="5148"/>
    <cellStyle name="Entrada 3 5 2 9" xfId="5149"/>
    <cellStyle name="Entrada 3 5 2 9 2" xfId="5150"/>
    <cellStyle name="Entrada 3 5 3" xfId="5151"/>
    <cellStyle name="Entrada 3 5 3 10" xfId="5152"/>
    <cellStyle name="Entrada 3 5 3 10 2" xfId="5153"/>
    <cellStyle name="Entrada 3 5 3 11" xfId="5154"/>
    <cellStyle name="Entrada 3 5 3 2" xfId="5155"/>
    <cellStyle name="Entrada 3 5 3 2 2" xfId="5156"/>
    <cellStyle name="Entrada 3 5 3 3" xfId="5157"/>
    <cellStyle name="Entrada 3 5 3 3 2" xfId="5158"/>
    <cellStyle name="Entrada 3 5 3 4" xfId="5159"/>
    <cellStyle name="Entrada 3 5 3 4 2" xfId="5160"/>
    <cellStyle name="Entrada 3 5 3 5" xfId="5161"/>
    <cellStyle name="Entrada 3 5 3 5 2" xfId="5162"/>
    <cellStyle name="Entrada 3 5 3 6" xfId="5163"/>
    <cellStyle name="Entrada 3 5 3 6 2" xfId="5164"/>
    <cellStyle name="Entrada 3 5 3 7" xfId="5165"/>
    <cellStyle name="Entrada 3 5 3 7 2" xfId="5166"/>
    <cellStyle name="Entrada 3 5 3 8" xfId="5167"/>
    <cellStyle name="Entrada 3 5 3 8 2" xfId="5168"/>
    <cellStyle name="Entrada 3 5 3 9" xfId="5169"/>
    <cellStyle name="Entrada 3 5 3 9 2" xfId="5170"/>
    <cellStyle name="Entrada 3 5 4" xfId="5171"/>
    <cellStyle name="Entrada 3 5 4 2" xfId="5172"/>
    <cellStyle name="Entrada 3 5 5" xfId="5173"/>
    <cellStyle name="Entrada 3 5 5 2" xfId="5174"/>
    <cellStyle name="Entrada 3 5 6" xfId="5175"/>
    <cellStyle name="Entrada 3 5 6 2" xfId="5176"/>
    <cellStyle name="Entrada 3 5 7" xfId="5177"/>
    <cellStyle name="Entrada 3 5 7 2" xfId="5178"/>
    <cellStyle name="Entrada 3 5 8" xfId="5179"/>
    <cellStyle name="Entrada 3 5 8 2" xfId="5180"/>
    <cellStyle name="Entrada 3 5 9" xfId="5181"/>
    <cellStyle name="Entrada 3 5 9 2" xfId="5182"/>
    <cellStyle name="Entrada 3 6" xfId="5183"/>
    <cellStyle name="Entrada 3 6 2" xfId="5184"/>
    <cellStyle name="Entrada 3 7" xfId="5185"/>
    <cellStyle name="Entrada 3 7 2" xfId="5186"/>
    <cellStyle name="Entrada 3 8" xfId="5187"/>
    <cellStyle name="Entrada 3 8 2" xfId="5188"/>
    <cellStyle name="Entrada 3 9" xfId="5189"/>
    <cellStyle name="Entrada 3 9 2" xfId="5190"/>
    <cellStyle name="Entrada 4" xfId="5191"/>
    <cellStyle name="Entrada 4 10" xfId="5192"/>
    <cellStyle name="Entrada 4 10 2" xfId="5193"/>
    <cellStyle name="Entrada 4 11" xfId="5194"/>
    <cellStyle name="Entrada 4 11 2" xfId="5195"/>
    <cellStyle name="Entrada 4 12" xfId="5196"/>
    <cellStyle name="Entrada 4 12 2" xfId="5197"/>
    <cellStyle name="Entrada 4 13" xfId="5198"/>
    <cellStyle name="Entrada 4 13 2" xfId="5199"/>
    <cellStyle name="Entrada 4 14" xfId="5200"/>
    <cellStyle name="Entrada 4 14 2" xfId="5201"/>
    <cellStyle name="Entrada 4 15" xfId="5202"/>
    <cellStyle name="Entrada 4 15 2" xfId="5203"/>
    <cellStyle name="Entrada 4 16" xfId="5204"/>
    <cellStyle name="Entrada 4 17" xfId="5205"/>
    <cellStyle name="Entrada 4 18" xfId="5206"/>
    <cellStyle name="Entrada 4 2" xfId="5207"/>
    <cellStyle name="Entrada 4 2 10" xfId="5208"/>
    <cellStyle name="Entrada 4 2 10 2" xfId="5209"/>
    <cellStyle name="Entrada 4 2 11" xfId="5210"/>
    <cellStyle name="Entrada 4 2 11 2" xfId="5211"/>
    <cellStyle name="Entrada 4 2 12" xfId="5212"/>
    <cellStyle name="Entrada 4 2 12 2" xfId="5213"/>
    <cellStyle name="Entrada 4 2 13" xfId="5214"/>
    <cellStyle name="Entrada 4 2 13 2" xfId="5215"/>
    <cellStyle name="Entrada 4 2 14" xfId="5216"/>
    <cellStyle name="Entrada 4 2 14 2" xfId="5217"/>
    <cellStyle name="Entrada 4 2 15" xfId="5218"/>
    <cellStyle name="Entrada 4 2 16" xfId="5219"/>
    <cellStyle name="Entrada 4 2 2" xfId="5220"/>
    <cellStyle name="Entrada 4 2 2 10" xfId="5221"/>
    <cellStyle name="Entrada 4 2 2 10 2" xfId="5222"/>
    <cellStyle name="Entrada 4 2 2 11" xfId="5223"/>
    <cellStyle name="Entrada 4 2 2 11 2" xfId="5224"/>
    <cellStyle name="Entrada 4 2 2 12" xfId="5225"/>
    <cellStyle name="Entrada 4 2 2 12 2" xfId="5226"/>
    <cellStyle name="Entrada 4 2 2 13" xfId="5227"/>
    <cellStyle name="Entrada 4 2 2 2" xfId="5228"/>
    <cellStyle name="Entrada 4 2 2 2 10" xfId="5229"/>
    <cellStyle name="Entrada 4 2 2 2 10 2" xfId="5230"/>
    <cellStyle name="Entrada 4 2 2 2 11" xfId="5231"/>
    <cellStyle name="Entrada 4 2 2 2 2" xfId="5232"/>
    <cellStyle name="Entrada 4 2 2 2 2 2" xfId="5233"/>
    <cellStyle name="Entrada 4 2 2 2 3" xfId="5234"/>
    <cellStyle name="Entrada 4 2 2 2 3 2" xfId="5235"/>
    <cellStyle name="Entrada 4 2 2 2 4" xfId="5236"/>
    <cellStyle name="Entrada 4 2 2 2 4 2" xfId="5237"/>
    <cellStyle name="Entrada 4 2 2 2 5" xfId="5238"/>
    <cellStyle name="Entrada 4 2 2 2 5 2" xfId="5239"/>
    <cellStyle name="Entrada 4 2 2 2 6" xfId="5240"/>
    <cellStyle name="Entrada 4 2 2 2 6 2" xfId="5241"/>
    <cellStyle name="Entrada 4 2 2 2 7" xfId="5242"/>
    <cellStyle name="Entrada 4 2 2 2 7 2" xfId="5243"/>
    <cellStyle name="Entrada 4 2 2 2 8" xfId="5244"/>
    <cellStyle name="Entrada 4 2 2 2 8 2" xfId="5245"/>
    <cellStyle name="Entrada 4 2 2 2 9" xfId="5246"/>
    <cellStyle name="Entrada 4 2 2 2 9 2" xfId="5247"/>
    <cellStyle name="Entrada 4 2 2 3" xfId="5248"/>
    <cellStyle name="Entrada 4 2 2 3 10" xfId="5249"/>
    <cellStyle name="Entrada 4 2 2 3 10 2" xfId="5250"/>
    <cellStyle name="Entrada 4 2 2 3 11" xfId="5251"/>
    <cellStyle name="Entrada 4 2 2 3 2" xfId="5252"/>
    <cellStyle name="Entrada 4 2 2 3 2 2" xfId="5253"/>
    <cellStyle name="Entrada 4 2 2 3 3" xfId="5254"/>
    <cellStyle name="Entrada 4 2 2 3 3 2" xfId="5255"/>
    <cellStyle name="Entrada 4 2 2 3 4" xfId="5256"/>
    <cellStyle name="Entrada 4 2 2 3 4 2" xfId="5257"/>
    <cellStyle name="Entrada 4 2 2 3 5" xfId="5258"/>
    <cellStyle name="Entrada 4 2 2 3 5 2" xfId="5259"/>
    <cellStyle name="Entrada 4 2 2 3 6" xfId="5260"/>
    <cellStyle name="Entrada 4 2 2 3 6 2" xfId="5261"/>
    <cellStyle name="Entrada 4 2 2 3 7" xfId="5262"/>
    <cellStyle name="Entrada 4 2 2 3 7 2" xfId="5263"/>
    <cellStyle name="Entrada 4 2 2 3 8" xfId="5264"/>
    <cellStyle name="Entrada 4 2 2 3 8 2" xfId="5265"/>
    <cellStyle name="Entrada 4 2 2 3 9" xfId="5266"/>
    <cellStyle name="Entrada 4 2 2 3 9 2" xfId="5267"/>
    <cellStyle name="Entrada 4 2 2 4" xfId="5268"/>
    <cellStyle name="Entrada 4 2 2 4 2" xfId="5269"/>
    <cellStyle name="Entrada 4 2 2 5" xfId="5270"/>
    <cellStyle name="Entrada 4 2 2 5 2" xfId="5271"/>
    <cellStyle name="Entrada 4 2 2 6" xfId="5272"/>
    <cellStyle name="Entrada 4 2 2 6 2" xfId="5273"/>
    <cellStyle name="Entrada 4 2 2 7" xfId="5274"/>
    <cellStyle name="Entrada 4 2 2 7 2" xfId="5275"/>
    <cellStyle name="Entrada 4 2 2 8" xfId="5276"/>
    <cellStyle name="Entrada 4 2 2 8 2" xfId="5277"/>
    <cellStyle name="Entrada 4 2 2 9" xfId="5278"/>
    <cellStyle name="Entrada 4 2 2 9 2" xfId="5279"/>
    <cellStyle name="Entrada 4 2 3" xfId="5280"/>
    <cellStyle name="Entrada 4 2 3 10" xfId="5281"/>
    <cellStyle name="Entrada 4 2 3 10 2" xfId="5282"/>
    <cellStyle name="Entrada 4 2 3 11" xfId="5283"/>
    <cellStyle name="Entrada 4 2 3 11 2" xfId="5284"/>
    <cellStyle name="Entrada 4 2 3 12" xfId="5285"/>
    <cellStyle name="Entrada 4 2 3 12 2" xfId="5286"/>
    <cellStyle name="Entrada 4 2 3 13" xfId="5287"/>
    <cellStyle name="Entrada 4 2 3 2" xfId="5288"/>
    <cellStyle name="Entrada 4 2 3 2 10" xfId="5289"/>
    <cellStyle name="Entrada 4 2 3 2 10 2" xfId="5290"/>
    <cellStyle name="Entrada 4 2 3 2 11" xfId="5291"/>
    <cellStyle name="Entrada 4 2 3 2 2" xfId="5292"/>
    <cellStyle name="Entrada 4 2 3 2 2 2" xfId="5293"/>
    <cellStyle name="Entrada 4 2 3 2 3" xfId="5294"/>
    <cellStyle name="Entrada 4 2 3 2 3 2" xfId="5295"/>
    <cellStyle name="Entrada 4 2 3 2 4" xfId="5296"/>
    <cellStyle name="Entrada 4 2 3 2 4 2" xfId="5297"/>
    <cellStyle name="Entrada 4 2 3 2 5" xfId="5298"/>
    <cellStyle name="Entrada 4 2 3 2 5 2" xfId="5299"/>
    <cellStyle name="Entrada 4 2 3 2 6" xfId="5300"/>
    <cellStyle name="Entrada 4 2 3 2 6 2" xfId="5301"/>
    <cellStyle name="Entrada 4 2 3 2 7" xfId="5302"/>
    <cellStyle name="Entrada 4 2 3 2 7 2" xfId="5303"/>
    <cellStyle name="Entrada 4 2 3 2 8" xfId="5304"/>
    <cellStyle name="Entrada 4 2 3 2 8 2" xfId="5305"/>
    <cellStyle name="Entrada 4 2 3 2 9" xfId="5306"/>
    <cellStyle name="Entrada 4 2 3 2 9 2" xfId="5307"/>
    <cellStyle name="Entrada 4 2 3 3" xfId="5308"/>
    <cellStyle name="Entrada 4 2 3 3 10" xfId="5309"/>
    <cellStyle name="Entrada 4 2 3 3 10 2" xfId="5310"/>
    <cellStyle name="Entrada 4 2 3 3 11" xfId="5311"/>
    <cellStyle name="Entrada 4 2 3 3 2" xfId="5312"/>
    <cellStyle name="Entrada 4 2 3 3 2 2" xfId="5313"/>
    <cellStyle name="Entrada 4 2 3 3 3" xfId="5314"/>
    <cellStyle name="Entrada 4 2 3 3 3 2" xfId="5315"/>
    <cellStyle name="Entrada 4 2 3 3 4" xfId="5316"/>
    <cellStyle name="Entrada 4 2 3 3 4 2" xfId="5317"/>
    <cellStyle name="Entrada 4 2 3 3 5" xfId="5318"/>
    <cellStyle name="Entrada 4 2 3 3 5 2" xfId="5319"/>
    <cellStyle name="Entrada 4 2 3 3 6" xfId="5320"/>
    <cellStyle name="Entrada 4 2 3 3 6 2" xfId="5321"/>
    <cellStyle name="Entrada 4 2 3 3 7" xfId="5322"/>
    <cellStyle name="Entrada 4 2 3 3 7 2" xfId="5323"/>
    <cellStyle name="Entrada 4 2 3 3 8" xfId="5324"/>
    <cellStyle name="Entrada 4 2 3 3 8 2" xfId="5325"/>
    <cellStyle name="Entrada 4 2 3 3 9" xfId="5326"/>
    <cellStyle name="Entrada 4 2 3 3 9 2" xfId="5327"/>
    <cellStyle name="Entrada 4 2 3 4" xfId="5328"/>
    <cellStyle name="Entrada 4 2 3 4 2" xfId="5329"/>
    <cellStyle name="Entrada 4 2 3 5" xfId="5330"/>
    <cellStyle name="Entrada 4 2 3 5 2" xfId="5331"/>
    <cellStyle name="Entrada 4 2 3 6" xfId="5332"/>
    <cellStyle name="Entrada 4 2 3 6 2" xfId="5333"/>
    <cellStyle name="Entrada 4 2 3 7" xfId="5334"/>
    <cellStyle name="Entrada 4 2 3 7 2" xfId="5335"/>
    <cellStyle name="Entrada 4 2 3 8" xfId="5336"/>
    <cellStyle name="Entrada 4 2 3 8 2" xfId="5337"/>
    <cellStyle name="Entrada 4 2 3 9" xfId="5338"/>
    <cellStyle name="Entrada 4 2 3 9 2" xfId="5339"/>
    <cellStyle name="Entrada 4 2 4" xfId="5340"/>
    <cellStyle name="Entrada 4 2 4 10" xfId="5341"/>
    <cellStyle name="Entrada 4 2 4 10 2" xfId="5342"/>
    <cellStyle name="Entrada 4 2 4 11" xfId="5343"/>
    <cellStyle name="Entrada 4 2 4 2" xfId="5344"/>
    <cellStyle name="Entrada 4 2 4 2 2" xfId="5345"/>
    <cellStyle name="Entrada 4 2 4 3" xfId="5346"/>
    <cellStyle name="Entrada 4 2 4 3 2" xfId="5347"/>
    <cellStyle name="Entrada 4 2 4 4" xfId="5348"/>
    <cellStyle name="Entrada 4 2 4 4 2" xfId="5349"/>
    <cellStyle name="Entrada 4 2 4 5" xfId="5350"/>
    <cellStyle name="Entrada 4 2 4 5 2" xfId="5351"/>
    <cellStyle name="Entrada 4 2 4 6" xfId="5352"/>
    <cellStyle name="Entrada 4 2 4 6 2" xfId="5353"/>
    <cellStyle name="Entrada 4 2 4 7" xfId="5354"/>
    <cellStyle name="Entrada 4 2 4 7 2" xfId="5355"/>
    <cellStyle name="Entrada 4 2 4 8" xfId="5356"/>
    <cellStyle name="Entrada 4 2 4 8 2" xfId="5357"/>
    <cellStyle name="Entrada 4 2 4 9" xfId="5358"/>
    <cellStyle name="Entrada 4 2 4 9 2" xfId="5359"/>
    <cellStyle name="Entrada 4 2 5" xfId="5360"/>
    <cellStyle name="Entrada 4 2 5 10" xfId="5361"/>
    <cellStyle name="Entrada 4 2 5 10 2" xfId="5362"/>
    <cellStyle name="Entrada 4 2 5 11" xfId="5363"/>
    <cellStyle name="Entrada 4 2 5 2" xfId="5364"/>
    <cellStyle name="Entrada 4 2 5 2 2" xfId="5365"/>
    <cellStyle name="Entrada 4 2 5 3" xfId="5366"/>
    <cellStyle name="Entrada 4 2 5 3 2" xfId="5367"/>
    <cellStyle name="Entrada 4 2 5 4" xfId="5368"/>
    <cellStyle name="Entrada 4 2 5 4 2" xfId="5369"/>
    <cellStyle name="Entrada 4 2 5 5" xfId="5370"/>
    <cellStyle name="Entrada 4 2 5 5 2" xfId="5371"/>
    <cellStyle name="Entrada 4 2 5 6" xfId="5372"/>
    <cellStyle name="Entrada 4 2 5 6 2" xfId="5373"/>
    <cellStyle name="Entrada 4 2 5 7" xfId="5374"/>
    <cellStyle name="Entrada 4 2 5 7 2" xfId="5375"/>
    <cellStyle name="Entrada 4 2 5 8" xfId="5376"/>
    <cellStyle name="Entrada 4 2 5 8 2" xfId="5377"/>
    <cellStyle name="Entrada 4 2 5 9" xfId="5378"/>
    <cellStyle name="Entrada 4 2 5 9 2" xfId="5379"/>
    <cellStyle name="Entrada 4 2 6" xfId="5380"/>
    <cellStyle name="Entrada 4 2 6 2" xfId="5381"/>
    <cellStyle name="Entrada 4 2 7" xfId="5382"/>
    <cellStyle name="Entrada 4 2 7 2" xfId="5383"/>
    <cellStyle name="Entrada 4 2 8" xfId="5384"/>
    <cellStyle name="Entrada 4 2 8 2" xfId="5385"/>
    <cellStyle name="Entrada 4 2 9" xfId="5386"/>
    <cellStyle name="Entrada 4 2 9 2" xfId="5387"/>
    <cellStyle name="Entrada 4 3" xfId="5388"/>
    <cellStyle name="Entrada 4 3 10" xfId="5389"/>
    <cellStyle name="Entrada 4 3 10 2" xfId="5390"/>
    <cellStyle name="Entrada 4 3 11" xfId="5391"/>
    <cellStyle name="Entrada 4 3 11 2" xfId="5392"/>
    <cellStyle name="Entrada 4 3 12" xfId="5393"/>
    <cellStyle name="Entrada 4 3 12 2" xfId="5394"/>
    <cellStyle name="Entrada 4 3 13" xfId="5395"/>
    <cellStyle name="Entrada 4 3 2" xfId="5396"/>
    <cellStyle name="Entrada 4 3 2 10" xfId="5397"/>
    <cellStyle name="Entrada 4 3 2 10 2" xfId="5398"/>
    <cellStyle name="Entrada 4 3 2 11" xfId="5399"/>
    <cellStyle name="Entrada 4 3 2 2" xfId="5400"/>
    <cellStyle name="Entrada 4 3 2 2 2" xfId="5401"/>
    <cellStyle name="Entrada 4 3 2 3" xfId="5402"/>
    <cellStyle name="Entrada 4 3 2 3 2" xfId="5403"/>
    <cellStyle name="Entrada 4 3 2 4" xfId="5404"/>
    <cellStyle name="Entrada 4 3 2 4 2" xfId="5405"/>
    <cellStyle name="Entrada 4 3 2 5" xfId="5406"/>
    <cellStyle name="Entrada 4 3 2 5 2" xfId="5407"/>
    <cellStyle name="Entrada 4 3 2 6" xfId="5408"/>
    <cellStyle name="Entrada 4 3 2 6 2" xfId="5409"/>
    <cellStyle name="Entrada 4 3 2 7" xfId="5410"/>
    <cellStyle name="Entrada 4 3 2 7 2" xfId="5411"/>
    <cellStyle name="Entrada 4 3 2 8" xfId="5412"/>
    <cellStyle name="Entrada 4 3 2 8 2" xfId="5413"/>
    <cellStyle name="Entrada 4 3 2 9" xfId="5414"/>
    <cellStyle name="Entrada 4 3 2 9 2" xfId="5415"/>
    <cellStyle name="Entrada 4 3 3" xfId="5416"/>
    <cellStyle name="Entrada 4 3 3 10" xfId="5417"/>
    <cellStyle name="Entrada 4 3 3 10 2" xfId="5418"/>
    <cellStyle name="Entrada 4 3 3 11" xfId="5419"/>
    <cellStyle name="Entrada 4 3 3 2" xfId="5420"/>
    <cellStyle name="Entrada 4 3 3 2 2" xfId="5421"/>
    <cellStyle name="Entrada 4 3 3 3" xfId="5422"/>
    <cellStyle name="Entrada 4 3 3 3 2" xfId="5423"/>
    <cellStyle name="Entrada 4 3 3 4" xfId="5424"/>
    <cellStyle name="Entrada 4 3 3 4 2" xfId="5425"/>
    <cellStyle name="Entrada 4 3 3 5" xfId="5426"/>
    <cellStyle name="Entrada 4 3 3 5 2" xfId="5427"/>
    <cellStyle name="Entrada 4 3 3 6" xfId="5428"/>
    <cellStyle name="Entrada 4 3 3 6 2" xfId="5429"/>
    <cellStyle name="Entrada 4 3 3 7" xfId="5430"/>
    <cellStyle name="Entrada 4 3 3 7 2" xfId="5431"/>
    <cellStyle name="Entrada 4 3 3 8" xfId="5432"/>
    <cellStyle name="Entrada 4 3 3 8 2" xfId="5433"/>
    <cellStyle name="Entrada 4 3 3 9" xfId="5434"/>
    <cellStyle name="Entrada 4 3 3 9 2" xfId="5435"/>
    <cellStyle name="Entrada 4 3 4" xfId="5436"/>
    <cellStyle name="Entrada 4 3 4 2" xfId="5437"/>
    <cellStyle name="Entrada 4 3 5" xfId="5438"/>
    <cellStyle name="Entrada 4 3 5 2" xfId="5439"/>
    <cellStyle name="Entrada 4 3 6" xfId="5440"/>
    <cellStyle name="Entrada 4 3 6 2" xfId="5441"/>
    <cellStyle name="Entrada 4 3 7" xfId="5442"/>
    <cellStyle name="Entrada 4 3 7 2" xfId="5443"/>
    <cellStyle name="Entrada 4 3 8" xfId="5444"/>
    <cellStyle name="Entrada 4 3 8 2" xfId="5445"/>
    <cellStyle name="Entrada 4 3 9" xfId="5446"/>
    <cellStyle name="Entrada 4 3 9 2" xfId="5447"/>
    <cellStyle name="Entrada 4 4" xfId="5448"/>
    <cellStyle name="Entrada 4 4 10" xfId="5449"/>
    <cellStyle name="Entrada 4 4 10 2" xfId="5450"/>
    <cellStyle name="Entrada 4 4 11" xfId="5451"/>
    <cellStyle name="Entrada 4 4 11 2" xfId="5452"/>
    <cellStyle name="Entrada 4 4 12" xfId="5453"/>
    <cellStyle name="Entrada 4 4 12 2" xfId="5454"/>
    <cellStyle name="Entrada 4 4 13" xfId="5455"/>
    <cellStyle name="Entrada 4 4 2" xfId="5456"/>
    <cellStyle name="Entrada 4 4 2 10" xfId="5457"/>
    <cellStyle name="Entrada 4 4 2 10 2" xfId="5458"/>
    <cellStyle name="Entrada 4 4 2 11" xfId="5459"/>
    <cellStyle name="Entrada 4 4 2 2" xfId="5460"/>
    <cellStyle name="Entrada 4 4 2 2 2" xfId="5461"/>
    <cellStyle name="Entrada 4 4 2 3" xfId="5462"/>
    <cellStyle name="Entrada 4 4 2 3 2" xfId="5463"/>
    <cellStyle name="Entrada 4 4 2 4" xfId="5464"/>
    <cellStyle name="Entrada 4 4 2 4 2" xfId="5465"/>
    <cellStyle name="Entrada 4 4 2 5" xfId="5466"/>
    <cellStyle name="Entrada 4 4 2 5 2" xfId="5467"/>
    <cellStyle name="Entrada 4 4 2 6" xfId="5468"/>
    <cellStyle name="Entrada 4 4 2 6 2" xfId="5469"/>
    <cellStyle name="Entrada 4 4 2 7" xfId="5470"/>
    <cellStyle name="Entrada 4 4 2 7 2" xfId="5471"/>
    <cellStyle name="Entrada 4 4 2 8" xfId="5472"/>
    <cellStyle name="Entrada 4 4 2 8 2" xfId="5473"/>
    <cellStyle name="Entrada 4 4 2 9" xfId="5474"/>
    <cellStyle name="Entrada 4 4 2 9 2" xfId="5475"/>
    <cellStyle name="Entrada 4 4 3" xfId="5476"/>
    <cellStyle name="Entrada 4 4 3 10" xfId="5477"/>
    <cellStyle name="Entrada 4 4 3 10 2" xfId="5478"/>
    <cellStyle name="Entrada 4 4 3 11" xfId="5479"/>
    <cellStyle name="Entrada 4 4 3 2" xfId="5480"/>
    <cellStyle name="Entrada 4 4 3 2 2" xfId="5481"/>
    <cellStyle name="Entrada 4 4 3 3" xfId="5482"/>
    <cellStyle name="Entrada 4 4 3 3 2" xfId="5483"/>
    <cellStyle name="Entrada 4 4 3 4" xfId="5484"/>
    <cellStyle name="Entrada 4 4 3 4 2" xfId="5485"/>
    <cellStyle name="Entrada 4 4 3 5" xfId="5486"/>
    <cellStyle name="Entrada 4 4 3 5 2" xfId="5487"/>
    <cellStyle name="Entrada 4 4 3 6" xfId="5488"/>
    <cellStyle name="Entrada 4 4 3 6 2" xfId="5489"/>
    <cellStyle name="Entrada 4 4 3 7" xfId="5490"/>
    <cellStyle name="Entrada 4 4 3 7 2" xfId="5491"/>
    <cellStyle name="Entrada 4 4 3 8" xfId="5492"/>
    <cellStyle name="Entrada 4 4 3 8 2" xfId="5493"/>
    <cellStyle name="Entrada 4 4 3 9" xfId="5494"/>
    <cellStyle name="Entrada 4 4 3 9 2" xfId="5495"/>
    <cellStyle name="Entrada 4 4 4" xfId="5496"/>
    <cellStyle name="Entrada 4 4 4 2" xfId="5497"/>
    <cellStyle name="Entrada 4 4 5" xfId="5498"/>
    <cellStyle name="Entrada 4 4 5 2" xfId="5499"/>
    <cellStyle name="Entrada 4 4 6" xfId="5500"/>
    <cellStyle name="Entrada 4 4 6 2" xfId="5501"/>
    <cellStyle name="Entrada 4 4 7" xfId="5502"/>
    <cellStyle name="Entrada 4 4 7 2" xfId="5503"/>
    <cellStyle name="Entrada 4 4 8" xfId="5504"/>
    <cellStyle name="Entrada 4 4 8 2" xfId="5505"/>
    <cellStyle name="Entrada 4 4 9" xfId="5506"/>
    <cellStyle name="Entrada 4 4 9 2" xfId="5507"/>
    <cellStyle name="Entrada 4 5" xfId="5508"/>
    <cellStyle name="Entrada 4 5 10" xfId="5509"/>
    <cellStyle name="Entrada 4 5 10 2" xfId="5510"/>
    <cellStyle name="Entrada 4 5 11" xfId="5511"/>
    <cellStyle name="Entrada 4 5 2" xfId="5512"/>
    <cellStyle name="Entrada 4 5 2 2" xfId="5513"/>
    <cellStyle name="Entrada 4 5 3" xfId="5514"/>
    <cellStyle name="Entrada 4 5 3 2" xfId="5515"/>
    <cellStyle name="Entrada 4 5 4" xfId="5516"/>
    <cellStyle name="Entrada 4 5 4 2" xfId="5517"/>
    <cellStyle name="Entrada 4 5 5" xfId="5518"/>
    <cellStyle name="Entrada 4 5 5 2" xfId="5519"/>
    <cellStyle name="Entrada 4 5 6" xfId="5520"/>
    <cellStyle name="Entrada 4 5 6 2" xfId="5521"/>
    <cellStyle name="Entrada 4 5 7" xfId="5522"/>
    <cellStyle name="Entrada 4 5 7 2" xfId="5523"/>
    <cellStyle name="Entrada 4 5 8" xfId="5524"/>
    <cellStyle name="Entrada 4 5 8 2" xfId="5525"/>
    <cellStyle name="Entrada 4 5 9" xfId="5526"/>
    <cellStyle name="Entrada 4 5 9 2" xfId="5527"/>
    <cellStyle name="Entrada 4 6" xfId="5528"/>
    <cellStyle name="Entrada 4 6 10" xfId="5529"/>
    <cellStyle name="Entrada 4 6 10 2" xfId="5530"/>
    <cellStyle name="Entrada 4 6 11" xfId="5531"/>
    <cellStyle name="Entrada 4 6 2" xfId="5532"/>
    <cellStyle name="Entrada 4 6 2 2" xfId="5533"/>
    <cellStyle name="Entrada 4 6 3" xfId="5534"/>
    <cellStyle name="Entrada 4 6 3 2" xfId="5535"/>
    <cellStyle name="Entrada 4 6 4" xfId="5536"/>
    <cellStyle name="Entrada 4 6 4 2" xfId="5537"/>
    <cellStyle name="Entrada 4 6 5" xfId="5538"/>
    <cellStyle name="Entrada 4 6 5 2" xfId="5539"/>
    <cellStyle name="Entrada 4 6 6" xfId="5540"/>
    <cellStyle name="Entrada 4 6 6 2" xfId="5541"/>
    <cellStyle name="Entrada 4 6 7" xfId="5542"/>
    <cellStyle name="Entrada 4 6 7 2" xfId="5543"/>
    <cellStyle name="Entrada 4 6 8" xfId="5544"/>
    <cellStyle name="Entrada 4 6 8 2" xfId="5545"/>
    <cellStyle name="Entrada 4 6 9" xfId="5546"/>
    <cellStyle name="Entrada 4 6 9 2" xfId="5547"/>
    <cellStyle name="Entrada 4 7" xfId="5548"/>
    <cellStyle name="Entrada 4 7 2" xfId="5549"/>
    <cellStyle name="Entrada 4 8" xfId="5550"/>
    <cellStyle name="Entrada 4 8 2" xfId="5551"/>
    <cellStyle name="Entrada 4 9" xfId="5552"/>
    <cellStyle name="Entrada 4 9 2" xfId="5553"/>
    <cellStyle name="Entrada 5" xfId="5554"/>
    <cellStyle name="Entrada 5 10" xfId="5555"/>
    <cellStyle name="Entrada 5 10 2" xfId="5556"/>
    <cellStyle name="Entrada 5 11" xfId="5557"/>
    <cellStyle name="Entrada 5 11 2" xfId="5558"/>
    <cellStyle name="Entrada 5 12" xfId="5559"/>
    <cellStyle name="Entrada 5 12 2" xfId="5560"/>
    <cellStyle name="Entrada 5 13" xfId="5561"/>
    <cellStyle name="Entrada 5 2" xfId="5562"/>
    <cellStyle name="Entrada 5 2 10" xfId="5563"/>
    <cellStyle name="Entrada 5 2 10 2" xfId="5564"/>
    <cellStyle name="Entrada 5 2 11" xfId="5565"/>
    <cellStyle name="Entrada 5 2 2" xfId="5566"/>
    <cellStyle name="Entrada 5 2 2 2" xfId="5567"/>
    <cellStyle name="Entrada 5 2 3" xfId="5568"/>
    <cellStyle name="Entrada 5 2 3 2" xfId="5569"/>
    <cellStyle name="Entrada 5 2 4" xfId="5570"/>
    <cellStyle name="Entrada 5 2 4 2" xfId="5571"/>
    <cellStyle name="Entrada 5 2 5" xfId="5572"/>
    <cellStyle name="Entrada 5 2 5 2" xfId="5573"/>
    <cellStyle name="Entrada 5 2 6" xfId="5574"/>
    <cellStyle name="Entrada 5 2 6 2" xfId="5575"/>
    <cellStyle name="Entrada 5 2 7" xfId="5576"/>
    <cellStyle name="Entrada 5 2 7 2" xfId="5577"/>
    <cellStyle name="Entrada 5 2 8" xfId="5578"/>
    <cellStyle name="Entrada 5 2 8 2" xfId="5579"/>
    <cellStyle name="Entrada 5 2 9" xfId="5580"/>
    <cellStyle name="Entrada 5 2 9 2" xfId="5581"/>
    <cellStyle name="Entrada 5 3" xfId="5582"/>
    <cellStyle name="Entrada 5 3 10" xfId="5583"/>
    <cellStyle name="Entrada 5 3 10 2" xfId="5584"/>
    <cellStyle name="Entrada 5 3 11" xfId="5585"/>
    <cellStyle name="Entrada 5 3 2" xfId="5586"/>
    <cellStyle name="Entrada 5 3 2 2" xfId="5587"/>
    <cellStyle name="Entrada 5 3 3" xfId="5588"/>
    <cellStyle name="Entrada 5 3 3 2" xfId="5589"/>
    <cellStyle name="Entrada 5 3 4" xfId="5590"/>
    <cellStyle name="Entrada 5 3 4 2" xfId="5591"/>
    <cellStyle name="Entrada 5 3 5" xfId="5592"/>
    <cellStyle name="Entrada 5 3 5 2" xfId="5593"/>
    <cellStyle name="Entrada 5 3 6" xfId="5594"/>
    <cellStyle name="Entrada 5 3 6 2" xfId="5595"/>
    <cellStyle name="Entrada 5 3 7" xfId="5596"/>
    <cellStyle name="Entrada 5 3 7 2" xfId="5597"/>
    <cellStyle name="Entrada 5 3 8" xfId="5598"/>
    <cellStyle name="Entrada 5 3 8 2" xfId="5599"/>
    <cellStyle name="Entrada 5 3 9" xfId="5600"/>
    <cellStyle name="Entrada 5 3 9 2" xfId="5601"/>
    <cellStyle name="Entrada 5 4" xfId="5602"/>
    <cellStyle name="Entrada 5 4 2" xfId="5603"/>
    <cellStyle name="Entrada 5 5" xfId="5604"/>
    <cellStyle name="Entrada 5 5 2" xfId="5605"/>
    <cellStyle name="Entrada 5 6" xfId="5606"/>
    <cellStyle name="Entrada 5 6 2" xfId="5607"/>
    <cellStyle name="Entrada 5 7" xfId="5608"/>
    <cellStyle name="Entrada 5 7 2" xfId="5609"/>
    <cellStyle name="Entrada 5 8" xfId="5610"/>
    <cellStyle name="Entrada 5 8 2" xfId="5611"/>
    <cellStyle name="Entrada 5 9" xfId="5612"/>
    <cellStyle name="Entrada 5 9 2" xfId="5613"/>
    <cellStyle name="Entrada 6" xfId="5614"/>
    <cellStyle name="Entrada 6 10" xfId="5615"/>
    <cellStyle name="Entrada 6 10 2" xfId="5616"/>
    <cellStyle name="Entrada 6 11" xfId="5617"/>
    <cellStyle name="Entrada 6 11 2" xfId="5618"/>
    <cellStyle name="Entrada 6 12" xfId="5619"/>
    <cellStyle name="Entrada 6 12 2" xfId="5620"/>
    <cellStyle name="Entrada 6 13" xfId="5621"/>
    <cellStyle name="Entrada 6 2" xfId="5622"/>
    <cellStyle name="Entrada 6 2 10" xfId="5623"/>
    <cellStyle name="Entrada 6 2 10 2" xfId="5624"/>
    <cellStyle name="Entrada 6 2 11" xfId="5625"/>
    <cellStyle name="Entrada 6 2 2" xfId="5626"/>
    <cellStyle name="Entrada 6 2 2 2" xfId="5627"/>
    <cellStyle name="Entrada 6 2 3" xfId="5628"/>
    <cellStyle name="Entrada 6 2 3 2" xfId="5629"/>
    <cellStyle name="Entrada 6 2 4" xfId="5630"/>
    <cellStyle name="Entrada 6 2 4 2" xfId="5631"/>
    <cellStyle name="Entrada 6 2 5" xfId="5632"/>
    <cellStyle name="Entrada 6 2 5 2" xfId="5633"/>
    <cellStyle name="Entrada 6 2 6" xfId="5634"/>
    <cellStyle name="Entrada 6 2 6 2" xfId="5635"/>
    <cellStyle name="Entrada 6 2 7" xfId="5636"/>
    <cellStyle name="Entrada 6 2 7 2" xfId="5637"/>
    <cellStyle name="Entrada 6 2 8" xfId="5638"/>
    <cellStyle name="Entrada 6 2 8 2" xfId="5639"/>
    <cellStyle name="Entrada 6 2 9" xfId="5640"/>
    <cellStyle name="Entrada 6 2 9 2" xfId="5641"/>
    <cellStyle name="Entrada 6 3" xfId="5642"/>
    <cellStyle name="Entrada 6 3 10" xfId="5643"/>
    <cellStyle name="Entrada 6 3 10 2" xfId="5644"/>
    <cellStyle name="Entrada 6 3 11" xfId="5645"/>
    <cellStyle name="Entrada 6 3 2" xfId="5646"/>
    <cellStyle name="Entrada 6 3 2 2" xfId="5647"/>
    <cellStyle name="Entrada 6 3 3" xfId="5648"/>
    <cellStyle name="Entrada 6 3 3 2" xfId="5649"/>
    <cellStyle name="Entrada 6 3 4" xfId="5650"/>
    <cellStyle name="Entrada 6 3 4 2" xfId="5651"/>
    <cellStyle name="Entrada 6 3 5" xfId="5652"/>
    <cellStyle name="Entrada 6 3 5 2" xfId="5653"/>
    <cellStyle name="Entrada 6 3 6" xfId="5654"/>
    <cellStyle name="Entrada 6 3 6 2" xfId="5655"/>
    <cellStyle name="Entrada 6 3 7" xfId="5656"/>
    <cellStyle name="Entrada 6 3 7 2" xfId="5657"/>
    <cellStyle name="Entrada 6 3 8" xfId="5658"/>
    <cellStyle name="Entrada 6 3 8 2" xfId="5659"/>
    <cellStyle name="Entrada 6 3 9" xfId="5660"/>
    <cellStyle name="Entrada 6 3 9 2" xfId="5661"/>
    <cellStyle name="Entrada 6 4" xfId="5662"/>
    <cellStyle name="Entrada 6 4 2" xfId="5663"/>
    <cellStyle name="Entrada 6 5" xfId="5664"/>
    <cellStyle name="Entrada 6 5 2" xfId="5665"/>
    <cellStyle name="Entrada 6 6" xfId="5666"/>
    <cellStyle name="Entrada 6 6 2" xfId="5667"/>
    <cellStyle name="Entrada 6 7" xfId="5668"/>
    <cellStyle name="Entrada 6 7 2" xfId="5669"/>
    <cellStyle name="Entrada 6 8" xfId="5670"/>
    <cellStyle name="Entrada 6 8 2" xfId="5671"/>
    <cellStyle name="Entrada 6 9" xfId="5672"/>
    <cellStyle name="Entrada 6 9 2" xfId="5673"/>
    <cellStyle name="Entrada 7" xfId="5674"/>
    <cellStyle name="Entrada 7 10" xfId="5675"/>
    <cellStyle name="Entrada 7 10 2" xfId="5676"/>
    <cellStyle name="Entrada 7 11" xfId="5677"/>
    <cellStyle name="Entrada 7 11 2" xfId="5678"/>
    <cellStyle name="Entrada 7 12" xfId="5679"/>
    <cellStyle name="Entrada 7 12 2" xfId="5680"/>
    <cellStyle name="Entrada 7 13" xfId="5681"/>
    <cellStyle name="Entrada 7 2" xfId="5682"/>
    <cellStyle name="Entrada 7 2 10" xfId="5683"/>
    <cellStyle name="Entrada 7 2 10 2" xfId="5684"/>
    <cellStyle name="Entrada 7 2 11" xfId="5685"/>
    <cellStyle name="Entrada 7 2 2" xfId="5686"/>
    <cellStyle name="Entrada 7 2 2 2" xfId="5687"/>
    <cellStyle name="Entrada 7 2 3" xfId="5688"/>
    <cellStyle name="Entrada 7 2 3 2" xfId="5689"/>
    <cellStyle name="Entrada 7 2 4" xfId="5690"/>
    <cellStyle name="Entrada 7 2 4 2" xfId="5691"/>
    <cellStyle name="Entrada 7 2 5" xfId="5692"/>
    <cellStyle name="Entrada 7 2 5 2" xfId="5693"/>
    <cellStyle name="Entrada 7 2 6" xfId="5694"/>
    <cellStyle name="Entrada 7 2 6 2" xfId="5695"/>
    <cellStyle name="Entrada 7 2 7" xfId="5696"/>
    <cellStyle name="Entrada 7 2 7 2" xfId="5697"/>
    <cellStyle name="Entrada 7 2 8" xfId="5698"/>
    <cellStyle name="Entrada 7 2 8 2" xfId="5699"/>
    <cellStyle name="Entrada 7 2 9" xfId="5700"/>
    <cellStyle name="Entrada 7 2 9 2" xfId="5701"/>
    <cellStyle name="Entrada 7 3" xfId="5702"/>
    <cellStyle name="Entrada 7 3 10" xfId="5703"/>
    <cellStyle name="Entrada 7 3 10 2" xfId="5704"/>
    <cellStyle name="Entrada 7 3 11" xfId="5705"/>
    <cellStyle name="Entrada 7 3 2" xfId="5706"/>
    <cellStyle name="Entrada 7 3 2 2" xfId="5707"/>
    <cellStyle name="Entrada 7 3 3" xfId="5708"/>
    <cellStyle name="Entrada 7 3 3 2" xfId="5709"/>
    <cellStyle name="Entrada 7 3 4" xfId="5710"/>
    <cellStyle name="Entrada 7 3 4 2" xfId="5711"/>
    <cellStyle name="Entrada 7 3 5" xfId="5712"/>
    <cellStyle name="Entrada 7 3 5 2" xfId="5713"/>
    <cellStyle name="Entrada 7 3 6" xfId="5714"/>
    <cellStyle name="Entrada 7 3 6 2" xfId="5715"/>
    <cellStyle name="Entrada 7 3 7" xfId="5716"/>
    <cellStyle name="Entrada 7 3 7 2" xfId="5717"/>
    <cellStyle name="Entrada 7 3 8" xfId="5718"/>
    <cellStyle name="Entrada 7 3 8 2" xfId="5719"/>
    <cellStyle name="Entrada 7 3 9" xfId="5720"/>
    <cellStyle name="Entrada 7 3 9 2" xfId="5721"/>
    <cellStyle name="Entrada 7 4" xfId="5722"/>
    <cellStyle name="Entrada 7 4 2" xfId="5723"/>
    <cellStyle name="Entrada 7 5" xfId="5724"/>
    <cellStyle name="Entrada 7 5 2" xfId="5725"/>
    <cellStyle name="Entrada 7 6" xfId="5726"/>
    <cellStyle name="Entrada 7 6 2" xfId="5727"/>
    <cellStyle name="Entrada 7 7" xfId="5728"/>
    <cellStyle name="Entrada 7 7 2" xfId="5729"/>
    <cellStyle name="Entrada 7 8" xfId="5730"/>
    <cellStyle name="Entrada 7 8 2" xfId="5731"/>
    <cellStyle name="Entrada 7 9" xfId="5732"/>
    <cellStyle name="Entrada 7 9 2" xfId="5733"/>
    <cellStyle name="Entrada 8" xfId="5734"/>
    <cellStyle name="Excel Built-in Normal" xfId="5735"/>
    <cellStyle name="Incorrecto 2" xfId="5736"/>
    <cellStyle name="Incorrecto 2 2" xfId="5737"/>
    <cellStyle name="Incorrecto 2 3" xfId="5738"/>
    <cellStyle name="Incorrecto 2 4" xfId="5739"/>
    <cellStyle name="Incorrecto 3" xfId="5740"/>
    <cellStyle name="Incorrecto 4" xfId="5741"/>
    <cellStyle name="Incorrecto 5" xfId="5742"/>
    <cellStyle name="Incorrecto 6" xfId="5743"/>
    <cellStyle name="Incorrecto 7" xfId="5744"/>
    <cellStyle name="Millares" xfId="1" builtinId="3"/>
    <cellStyle name="Millares 10" xfId="5745"/>
    <cellStyle name="Millares 11" xfId="5746"/>
    <cellStyle name="Millares 12" xfId="5747"/>
    <cellStyle name="Millares 13" xfId="5748"/>
    <cellStyle name="Millares 14" xfId="5749"/>
    <cellStyle name="Millares 15" xfId="5750"/>
    <cellStyle name="Millares 2" xfId="5751"/>
    <cellStyle name="Millares 2 2" xfId="5752"/>
    <cellStyle name="Millares 2 2 10" xfId="5753"/>
    <cellStyle name="Millares 2 2 11" xfId="5754"/>
    <cellStyle name="Millares 2 2 12" xfId="5755"/>
    <cellStyle name="Millares 2 2 13" xfId="5756"/>
    <cellStyle name="Millares 2 2 14" xfId="5757"/>
    <cellStyle name="Millares 2 2 2" xfId="5758"/>
    <cellStyle name="Millares 2 2 3" xfId="5759"/>
    <cellStyle name="Millares 2 2 4" xfId="5760"/>
    <cellStyle name="Millares 2 2 5" xfId="5761"/>
    <cellStyle name="Millares 2 2 6" xfId="5762"/>
    <cellStyle name="Millares 2 2 7" xfId="5763"/>
    <cellStyle name="Millares 2 2 8" xfId="5764"/>
    <cellStyle name="Millares 2 2 9" xfId="5765"/>
    <cellStyle name="Millares 2 3" xfId="5766"/>
    <cellStyle name="Millares 2 3 10" xfId="5767"/>
    <cellStyle name="Millares 2 3 11" xfId="5768"/>
    <cellStyle name="Millares 2 3 12" xfId="5769"/>
    <cellStyle name="Millares 2 3 13" xfId="5770"/>
    <cellStyle name="Millares 2 3 14" xfId="5771"/>
    <cellStyle name="Millares 2 3 2" xfId="5772"/>
    <cellStyle name="Millares 2 3 3" xfId="5773"/>
    <cellStyle name="Millares 2 3 4" xfId="5774"/>
    <cellStyle name="Millares 2 3 5" xfId="5775"/>
    <cellStyle name="Millares 2 3 6" xfId="5776"/>
    <cellStyle name="Millares 2 3 7" xfId="5777"/>
    <cellStyle name="Millares 2 3 8" xfId="5778"/>
    <cellStyle name="Millares 2 3 9" xfId="5779"/>
    <cellStyle name="Millares 2 4" xfId="5780"/>
    <cellStyle name="Millares 2 5" xfId="5781"/>
    <cellStyle name="Millares 2 6" xfId="5782"/>
    <cellStyle name="Millares 2 7" xfId="5783"/>
    <cellStyle name="Millares 3" xfId="5784"/>
    <cellStyle name="Millares 4" xfId="5785"/>
    <cellStyle name="Millares 4 10" xfId="5786"/>
    <cellStyle name="Millares 4 10 2" xfId="5787"/>
    <cellStyle name="Millares 4 11" xfId="5788"/>
    <cellStyle name="Millares 4 11 2" xfId="5789"/>
    <cellStyle name="Millares 4 12" xfId="5790"/>
    <cellStyle name="Millares 4 12 2" xfId="5791"/>
    <cellStyle name="Millares 4 13" xfId="5792"/>
    <cellStyle name="Millares 4 2" xfId="5793"/>
    <cellStyle name="Millares 4 2 10" xfId="5794"/>
    <cellStyle name="Millares 4 2 10 2" xfId="5795"/>
    <cellStyle name="Millares 4 2 11" xfId="5796"/>
    <cellStyle name="Millares 4 2 11 2" xfId="5797"/>
    <cellStyle name="Millares 4 2 12" xfId="5798"/>
    <cellStyle name="Millares 4 2 2" xfId="5799"/>
    <cellStyle name="Millares 4 2 2 10" xfId="5800"/>
    <cellStyle name="Millares 4 2 2 10 2" xfId="5801"/>
    <cellStyle name="Millares 4 2 2 11" xfId="5802"/>
    <cellStyle name="Millares 4 2 2 2" xfId="5803"/>
    <cellStyle name="Millares 4 2 2 2 2" xfId="5804"/>
    <cellStyle name="Millares 4 2 2 3" xfId="5805"/>
    <cellStyle name="Millares 4 2 2 3 2" xfId="5806"/>
    <cellStyle name="Millares 4 2 2 4" xfId="5807"/>
    <cellStyle name="Millares 4 2 2 4 2" xfId="5808"/>
    <cellStyle name="Millares 4 2 2 5" xfId="5809"/>
    <cellStyle name="Millares 4 2 2 5 2" xfId="5810"/>
    <cellStyle name="Millares 4 2 2 6" xfId="5811"/>
    <cellStyle name="Millares 4 2 2 6 2" xfId="5812"/>
    <cellStyle name="Millares 4 2 2 7" xfId="5813"/>
    <cellStyle name="Millares 4 2 2 7 2" xfId="5814"/>
    <cellStyle name="Millares 4 2 2 8" xfId="5815"/>
    <cellStyle name="Millares 4 2 2 8 2" xfId="5816"/>
    <cellStyle name="Millares 4 2 2 9" xfId="5817"/>
    <cellStyle name="Millares 4 2 2 9 2" xfId="5818"/>
    <cellStyle name="Millares 4 2 3" xfId="5819"/>
    <cellStyle name="Millares 4 2 3 2" xfId="5820"/>
    <cellStyle name="Millares 4 2 4" xfId="5821"/>
    <cellStyle name="Millares 4 2 4 2" xfId="5822"/>
    <cellStyle name="Millares 4 2 5" xfId="5823"/>
    <cellStyle name="Millares 4 2 5 2" xfId="5824"/>
    <cellStyle name="Millares 4 2 6" xfId="5825"/>
    <cellStyle name="Millares 4 2 6 2" xfId="5826"/>
    <cellStyle name="Millares 4 2 7" xfId="5827"/>
    <cellStyle name="Millares 4 2 7 2" xfId="5828"/>
    <cellStyle name="Millares 4 2 8" xfId="5829"/>
    <cellStyle name="Millares 4 2 8 2" xfId="5830"/>
    <cellStyle name="Millares 4 2 9" xfId="5831"/>
    <cellStyle name="Millares 4 2 9 2" xfId="5832"/>
    <cellStyle name="Millares 4 3" xfId="5833"/>
    <cellStyle name="Millares 4 3 10" xfId="5834"/>
    <cellStyle name="Millares 4 3 10 2" xfId="5835"/>
    <cellStyle name="Millares 4 3 11" xfId="5836"/>
    <cellStyle name="Millares 4 3 2" xfId="5837"/>
    <cellStyle name="Millares 4 3 2 2" xfId="5838"/>
    <cellStyle name="Millares 4 3 3" xfId="5839"/>
    <cellStyle name="Millares 4 3 3 2" xfId="5840"/>
    <cellStyle name="Millares 4 3 4" xfId="5841"/>
    <cellStyle name="Millares 4 3 4 2" xfId="5842"/>
    <cellStyle name="Millares 4 3 5" xfId="5843"/>
    <cellStyle name="Millares 4 3 5 2" xfId="5844"/>
    <cellStyle name="Millares 4 3 6" xfId="5845"/>
    <cellStyle name="Millares 4 3 6 2" xfId="5846"/>
    <cellStyle name="Millares 4 3 7" xfId="5847"/>
    <cellStyle name="Millares 4 3 7 2" xfId="5848"/>
    <cellStyle name="Millares 4 3 8" xfId="5849"/>
    <cellStyle name="Millares 4 3 8 2" xfId="5850"/>
    <cellStyle name="Millares 4 3 9" xfId="5851"/>
    <cellStyle name="Millares 4 3 9 2" xfId="5852"/>
    <cellStyle name="Millares 4 4" xfId="5853"/>
    <cellStyle name="Millares 4 4 2" xfId="5854"/>
    <cellStyle name="Millares 4 5" xfId="5855"/>
    <cellStyle name="Millares 4 5 2" xfId="5856"/>
    <cellStyle name="Millares 4 6" xfId="5857"/>
    <cellStyle name="Millares 4 6 2" xfId="5858"/>
    <cellStyle name="Millares 4 7" xfId="5859"/>
    <cellStyle name="Millares 4 7 2" xfId="5860"/>
    <cellStyle name="Millares 4 8" xfId="5861"/>
    <cellStyle name="Millares 4 8 2" xfId="5862"/>
    <cellStyle name="Millares 4 9" xfId="5863"/>
    <cellStyle name="Millares 4 9 2" xfId="5864"/>
    <cellStyle name="Millares 5" xfId="5865"/>
    <cellStyle name="Millares 5 10" xfId="5866"/>
    <cellStyle name="Millares 5 10 2" xfId="5867"/>
    <cellStyle name="Millares 5 11" xfId="5868"/>
    <cellStyle name="Millares 5 11 2" xfId="5869"/>
    <cellStyle name="Millares 5 12" xfId="5870"/>
    <cellStyle name="Millares 5 12 2" xfId="5871"/>
    <cellStyle name="Millares 5 13" xfId="5872"/>
    <cellStyle name="Millares 5 2" xfId="5873"/>
    <cellStyle name="Millares 5 2 10" xfId="5874"/>
    <cellStyle name="Millares 5 2 10 2" xfId="5875"/>
    <cellStyle name="Millares 5 2 11" xfId="5876"/>
    <cellStyle name="Millares 5 2 11 2" xfId="5877"/>
    <cellStyle name="Millares 5 2 12" xfId="5878"/>
    <cellStyle name="Millares 5 2 2" xfId="5879"/>
    <cellStyle name="Millares 5 2 2 10" xfId="5880"/>
    <cellStyle name="Millares 5 2 2 10 2" xfId="5881"/>
    <cellStyle name="Millares 5 2 2 11" xfId="5882"/>
    <cellStyle name="Millares 5 2 2 2" xfId="5883"/>
    <cellStyle name="Millares 5 2 2 2 2" xfId="5884"/>
    <cellStyle name="Millares 5 2 2 3" xfId="5885"/>
    <cellStyle name="Millares 5 2 2 3 2" xfId="5886"/>
    <cellStyle name="Millares 5 2 2 4" xfId="5887"/>
    <cellStyle name="Millares 5 2 2 4 2" xfId="5888"/>
    <cellStyle name="Millares 5 2 2 5" xfId="5889"/>
    <cellStyle name="Millares 5 2 2 5 2" xfId="5890"/>
    <cellStyle name="Millares 5 2 2 6" xfId="5891"/>
    <cellStyle name="Millares 5 2 2 6 2" xfId="5892"/>
    <cellStyle name="Millares 5 2 2 7" xfId="5893"/>
    <cellStyle name="Millares 5 2 2 7 2" xfId="5894"/>
    <cellStyle name="Millares 5 2 2 8" xfId="5895"/>
    <cellStyle name="Millares 5 2 2 8 2" xfId="5896"/>
    <cellStyle name="Millares 5 2 2 9" xfId="5897"/>
    <cellStyle name="Millares 5 2 2 9 2" xfId="5898"/>
    <cellStyle name="Millares 5 2 3" xfId="5899"/>
    <cellStyle name="Millares 5 2 3 2" xfId="5900"/>
    <cellStyle name="Millares 5 2 4" xfId="5901"/>
    <cellStyle name="Millares 5 2 4 2" xfId="5902"/>
    <cellStyle name="Millares 5 2 5" xfId="5903"/>
    <cellStyle name="Millares 5 2 5 2" xfId="5904"/>
    <cellStyle name="Millares 5 2 6" xfId="5905"/>
    <cellStyle name="Millares 5 2 6 2" xfId="5906"/>
    <cellStyle name="Millares 5 2 7" xfId="5907"/>
    <cellStyle name="Millares 5 2 7 2" xfId="5908"/>
    <cellStyle name="Millares 5 2 8" xfId="5909"/>
    <cellStyle name="Millares 5 2 8 2" xfId="5910"/>
    <cellStyle name="Millares 5 2 9" xfId="5911"/>
    <cellStyle name="Millares 5 2 9 2" xfId="5912"/>
    <cellStyle name="Millares 5 3" xfId="5913"/>
    <cellStyle name="Millares 5 3 10" xfId="5914"/>
    <cellStyle name="Millares 5 3 10 2" xfId="5915"/>
    <cellStyle name="Millares 5 3 11" xfId="5916"/>
    <cellStyle name="Millares 5 3 2" xfId="5917"/>
    <cellStyle name="Millares 5 3 2 2" xfId="5918"/>
    <cellStyle name="Millares 5 3 3" xfId="5919"/>
    <cellStyle name="Millares 5 3 3 2" xfId="5920"/>
    <cellStyle name="Millares 5 3 4" xfId="5921"/>
    <cellStyle name="Millares 5 3 4 2" xfId="5922"/>
    <cellStyle name="Millares 5 3 5" xfId="5923"/>
    <cellStyle name="Millares 5 3 5 2" xfId="5924"/>
    <cellStyle name="Millares 5 3 6" xfId="5925"/>
    <cellStyle name="Millares 5 3 6 2" xfId="5926"/>
    <cellStyle name="Millares 5 3 7" xfId="5927"/>
    <cellStyle name="Millares 5 3 7 2" xfId="5928"/>
    <cellStyle name="Millares 5 3 8" xfId="5929"/>
    <cellStyle name="Millares 5 3 8 2" xfId="5930"/>
    <cellStyle name="Millares 5 3 9" xfId="5931"/>
    <cellStyle name="Millares 5 3 9 2" xfId="5932"/>
    <cellStyle name="Millares 5 4" xfId="5933"/>
    <cellStyle name="Millares 5 4 2" xfId="5934"/>
    <cellStyle name="Millares 5 5" xfId="5935"/>
    <cellStyle name="Millares 5 5 2" xfId="5936"/>
    <cellStyle name="Millares 5 6" xfId="5937"/>
    <cellStyle name="Millares 5 6 2" xfId="5938"/>
    <cellStyle name="Millares 5 7" xfId="5939"/>
    <cellStyle name="Millares 5 7 2" xfId="5940"/>
    <cellStyle name="Millares 5 8" xfId="5941"/>
    <cellStyle name="Millares 5 8 2" xfId="5942"/>
    <cellStyle name="Millares 5 9" xfId="5943"/>
    <cellStyle name="Millares 5 9 2" xfId="5944"/>
    <cellStyle name="Millares 6" xfId="5945"/>
    <cellStyle name="Millares 6 10" xfId="5946"/>
    <cellStyle name="Millares 6 10 2" xfId="5947"/>
    <cellStyle name="Millares 6 11" xfId="5948"/>
    <cellStyle name="Millares 6 11 2" xfId="5949"/>
    <cellStyle name="Millares 6 12" xfId="5950"/>
    <cellStyle name="Millares 6 12 2" xfId="5951"/>
    <cellStyle name="Millares 6 13" xfId="5952"/>
    <cellStyle name="Millares 6 2" xfId="5953"/>
    <cellStyle name="Millares 6 2 10" xfId="5954"/>
    <cellStyle name="Millares 6 2 10 2" xfId="5955"/>
    <cellStyle name="Millares 6 2 11" xfId="5956"/>
    <cellStyle name="Millares 6 2 11 2" xfId="5957"/>
    <cellStyle name="Millares 6 2 12" xfId="5958"/>
    <cellStyle name="Millares 6 2 2" xfId="5959"/>
    <cellStyle name="Millares 6 2 2 10" xfId="5960"/>
    <cellStyle name="Millares 6 2 2 10 2" xfId="5961"/>
    <cellStyle name="Millares 6 2 2 11" xfId="5962"/>
    <cellStyle name="Millares 6 2 2 2" xfId="5963"/>
    <cellStyle name="Millares 6 2 2 2 2" xfId="5964"/>
    <cellStyle name="Millares 6 2 2 3" xfId="5965"/>
    <cellStyle name="Millares 6 2 2 3 2" xfId="5966"/>
    <cellStyle name="Millares 6 2 2 4" xfId="5967"/>
    <cellStyle name="Millares 6 2 2 4 2" xfId="5968"/>
    <cellStyle name="Millares 6 2 2 5" xfId="5969"/>
    <cellStyle name="Millares 6 2 2 5 2" xfId="5970"/>
    <cellStyle name="Millares 6 2 2 6" xfId="5971"/>
    <cellStyle name="Millares 6 2 2 6 2" xfId="5972"/>
    <cellStyle name="Millares 6 2 2 7" xfId="5973"/>
    <cellStyle name="Millares 6 2 2 7 2" xfId="5974"/>
    <cellStyle name="Millares 6 2 2 8" xfId="5975"/>
    <cellStyle name="Millares 6 2 2 8 2" xfId="5976"/>
    <cellStyle name="Millares 6 2 2 9" xfId="5977"/>
    <cellStyle name="Millares 6 2 2 9 2" xfId="5978"/>
    <cellStyle name="Millares 6 2 3" xfId="5979"/>
    <cellStyle name="Millares 6 2 3 2" xfId="5980"/>
    <cellStyle name="Millares 6 2 4" xfId="5981"/>
    <cellStyle name="Millares 6 2 4 2" xfId="5982"/>
    <cellStyle name="Millares 6 2 5" xfId="5983"/>
    <cellStyle name="Millares 6 2 5 2" xfId="5984"/>
    <cellStyle name="Millares 6 2 6" xfId="5985"/>
    <cellStyle name="Millares 6 2 6 2" xfId="5986"/>
    <cellStyle name="Millares 6 2 7" xfId="5987"/>
    <cellStyle name="Millares 6 2 7 2" xfId="5988"/>
    <cellStyle name="Millares 6 2 8" xfId="5989"/>
    <cellStyle name="Millares 6 2 8 2" xfId="5990"/>
    <cellStyle name="Millares 6 2 9" xfId="5991"/>
    <cellStyle name="Millares 6 2 9 2" xfId="5992"/>
    <cellStyle name="Millares 6 3" xfId="5993"/>
    <cellStyle name="Millares 6 3 10" xfId="5994"/>
    <cellStyle name="Millares 6 3 10 2" xfId="5995"/>
    <cellStyle name="Millares 6 3 11" xfId="5996"/>
    <cellStyle name="Millares 6 3 2" xfId="5997"/>
    <cellStyle name="Millares 6 3 2 2" xfId="5998"/>
    <cellStyle name="Millares 6 3 3" xfId="5999"/>
    <cellStyle name="Millares 6 3 3 2" xfId="6000"/>
    <cellStyle name="Millares 6 3 4" xfId="6001"/>
    <cellStyle name="Millares 6 3 4 2" xfId="6002"/>
    <cellStyle name="Millares 6 3 5" xfId="6003"/>
    <cellStyle name="Millares 6 3 5 2" xfId="6004"/>
    <cellStyle name="Millares 6 3 6" xfId="6005"/>
    <cellStyle name="Millares 6 3 6 2" xfId="6006"/>
    <cellStyle name="Millares 6 3 7" xfId="6007"/>
    <cellStyle name="Millares 6 3 7 2" xfId="6008"/>
    <cellStyle name="Millares 6 3 8" xfId="6009"/>
    <cellStyle name="Millares 6 3 8 2" xfId="6010"/>
    <cellStyle name="Millares 6 3 9" xfId="6011"/>
    <cellStyle name="Millares 6 3 9 2" xfId="6012"/>
    <cellStyle name="Millares 6 4" xfId="6013"/>
    <cellStyle name="Millares 6 4 2" xfId="6014"/>
    <cellStyle name="Millares 6 5" xfId="6015"/>
    <cellStyle name="Millares 6 5 2" xfId="6016"/>
    <cellStyle name="Millares 6 6" xfId="6017"/>
    <cellStyle name="Millares 6 6 2" xfId="6018"/>
    <cellStyle name="Millares 6 7" xfId="6019"/>
    <cellStyle name="Millares 6 7 2" xfId="6020"/>
    <cellStyle name="Millares 6 8" xfId="6021"/>
    <cellStyle name="Millares 6 8 2" xfId="6022"/>
    <cellStyle name="Millares 6 9" xfId="6023"/>
    <cellStyle name="Millares 6 9 2" xfId="6024"/>
    <cellStyle name="Millares 7" xfId="6025"/>
    <cellStyle name="Millares 7 10" xfId="6026"/>
    <cellStyle name="Millares 7 11" xfId="6027"/>
    <cellStyle name="Millares 7 12" xfId="6028"/>
    <cellStyle name="Millares 7 2" xfId="6029"/>
    <cellStyle name="Millares 7 3" xfId="6030"/>
    <cellStyle name="Millares 7 4" xfId="6031"/>
    <cellStyle name="Millares 7 5" xfId="6032"/>
    <cellStyle name="Millares 7 6" xfId="6033"/>
    <cellStyle name="Millares 7 7" xfId="6034"/>
    <cellStyle name="Millares 7 8" xfId="6035"/>
    <cellStyle name="Millares 7 9" xfId="6036"/>
    <cellStyle name="Millares 8" xfId="6037"/>
    <cellStyle name="Millares 9" xfId="6038"/>
    <cellStyle name="Moneda 2" xfId="6039"/>
    <cellStyle name="Moneda 2 2" xfId="6040"/>
    <cellStyle name="Moneda 2 3" xfId="6041"/>
    <cellStyle name="Moneda 3" xfId="6042"/>
    <cellStyle name="Moneda 4" xfId="6043"/>
    <cellStyle name="Moneda 5" xfId="6044"/>
    <cellStyle name="Moneda 6" xfId="6045"/>
    <cellStyle name="Moneda 7" xfId="6046"/>
    <cellStyle name="Neutral 2" xfId="6047"/>
    <cellStyle name="Neutral 2 2" xfId="6048"/>
    <cellStyle name="Neutral 2 3" xfId="6049"/>
    <cellStyle name="Neutral 2 4" xfId="6050"/>
    <cellStyle name="Neutral 3" xfId="6051"/>
    <cellStyle name="Neutral 4" xfId="6052"/>
    <cellStyle name="Neutral 5" xfId="6053"/>
    <cellStyle name="Neutral 6" xfId="6054"/>
    <cellStyle name="Neutral 7" xfId="6055"/>
    <cellStyle name="Normal" xfId="0" builtinId="0"/>
    <cellStyle name="Normal 10" xfId="6056"/>
    <cellStyle name="Normal 10 10" xfId="6057"/>
    <cellStyle name="Normal 10 10 2" xfId="6058"/>
    <cellStyle name="Normal 10 11" xfId="6059"/>
    <cellStyle name="Normal 10 11 2" xfId="6060"/>
    <cellStyle name="Normal 10 12" xfId="6061"/>
    <cellStyle name="Normal 10 12 2" xfId="6062"/>
    <cellStyle name="Normal 10 13" xfId="6063"/>
    <cellStyle name="Normal 10 13 2" xfId="6064"/>
    <cellStyle name="Normal 10 14" xfId="6065"/>
    <cellStyle name="Normal 10 14 2" xfId="6066"/>
    <cellStyle name="Normal 10 15" xfId="6067"/>
    <cellStyle name="Normal 10 15 2" xfId="6068"/>
    <cellStyle name="Normal 10 16" xfId="6069"/>
    <cellStyle name="Normal 10 16 2" xfId="6070"/>
    <cellStyle name="Normal 10 17" xfId="6071"/>
    <cellStyle name="Normal 10 17 2" xfId="6072"/>
    <cellStyle name="Normal 10 18" xfId="6073"/>
    <cellStyle name="Normal 10 18 2" xfId="6074"/>
    <cellStyle name="Normal 10 19" xfId="6075"/>
    <cellStyle name="Normal 10 2" xfId="6076"/>
    <cellStyle name="Normal 10 3" xfId="6077"/>
    <cellStyle name="Normal 10 4" xfId="6078"/>
    <cellStyle name="Normal 10 5" xfId="6079"/>
    <cellStyle name="Normal 10 6" xfId="6080"/>
    <cellStyle name="Normal 10 7" xfId="6081"/>
    <cellStyle name="Normal 10 8" xfId="6082"/>
    <cellStyle name="Normal 10 8 10" xfId="6083"/>
    <cellStyle name="Normal 10 8 10 2" xfId="6084"/>
    <cellStyle name="Normal 10 8 11" xfId="6085"/>
    <cellStyle name="Normal 10 8 11 2" xfId="6086"/>
    <cellStyle name="Normal 10 8 12" xfId="6087"/>
    <cellStyle name="Normal 10 8 2" xfId="6088"/>
    <cellStyle name="Normal 10 8 2 10" xfId="6089"/>
    <cellStyle name="Normal 10 8 2 10 2" xfId="6090"/>
    <cellStyle name="Normal 10 8 2 11" xfId="6091"/>
    <cellStyle name="Normal 10 8 2 2" xfId="6092"/>
    <cellStyle name="Normal 10 8 2 2 2" xfId="6093"/>
    <cellStyle name="Normal 10 8 2 3" xfId="6094"/>
    <cellStyle name="Normal 10 8 2 3 2" xfId="6095"/>
    <cellStyle name="Normal 10 8 2 4" xfId="6096"/>
    <cellStyle name="Normal 10 8 2 4 2" xfId="6097"/>
    <cellStyle name="Normal 10 8 2 5" xfId="6098"/>
    <cellStyle name="Normal 10 8 2 5 2" xfId="6099"/>
    <cellStyle name="Normal 10 8 2 6" xfId="6100"/>
    <cellStyle name="Normal 10 8 2 6 2" xfId="6101"/>
    <cellStyle name="Normal 10 8 2 7" xfId="6102"/>
    <cellStyle name="Normal 10 8 2 7 2" xfId="6103"/>
    <cellStyle name="Normal 10 8 2 8" xfId="6104"/>
    <cellStyle name="Normal 10 8 2 8 2" xfId="6105"/>
    <cellStyle name="Normal 10 8 2 9" xfId="6106"/>
    <cellStyle name="Normal 10 8 2 9 2" xfId="6107"/>
    <cellStyle name="Normal 10 8 3" xfId="6108"/>
    <cellStyle name="Normal 10 8 3 2" xfId="6109"/>
    <cellStyle name="Normal 10 8 4" xfId="6110"/>
    <cellStyle name="Normal 10 8 4 2" xfId="6111"/>
    <cellStyle name="Normal 10 8 5" xfId="6112"/>
    <cellStyle name="Normal 10 8 5 2" xfId="6113"/>
    <cellStyle name="Normal 10 8 6" xfId="6114"/>
    <cellStyle name="Normal 10 8 6 2" xfId="6115"/>
    <cellStyle name="Normal 10 8 7" xfId="6116"/>
    <cellStyle name="Normal 10 8 7 2" xfId="6117"/>
    <cellStyle name="Normal 10 8 8" xfId="6118"/>
    <cellStyle name="Normal 10 8 8 2" xfId="6119"/>
    <cellStyle name="Normal 10 8 9" xfId="6120"/>
    <cellStyle name="Normal 10 8 9 2" xfId="6121"/>
    <cellStyle name="Normal 10 9" xfId="6122"/>
    <cellStyle name="Normal 10 9 10" xfId="6123"/>
    <cellStyle name="Normal 10 9 10 2" xfId="6124"/>
    <cellStyle name="Normal 10 9 11" xfId="6125"/>
    <cellStyle name="Normal 10 9 2" xfId="6126"/>
    <cellStyle name="Normal 10 9 2 2" xfId="6127"/>
    <cellStyle name="Normal 10 9 3" xfId="6128"/>
    <cellStyle name="Normal 10 9 3 2" xfId="6129"/>
    <cellStyle name="Normal 10 9 4" xfId="6130"/>
    <cellStyle name="Normal 10 9 4 2" xfId="6131"/>
    <cellStyle name="Normal 10 9 5" xfId="6132"/>
    <cellStyle name="Normal 10 9 5 2" xfId="6133"/>
    <cellStyle name="Normal 10 9 6" xfId="6134"/>
    <cellStyle name="Normal 10 9 6 2" xfId="6135"/>
    <cellStyle name="Normal 10 9 7" xfId="6136"/>
    <cellStyle name="Normal 10 9 7 2" xfId="6137"/>
    <cellStyle name="Normal 10 9 8" xfId="6138"/>
    <cellStyle name="Normal 10 9 8 2" xfId="6139"/>
    <cellStyle name="Normal 10 9 9" xfId="6140"/>
    <cellStyle name="Normal 10 9 9 2" xfId="6141"/>
    <cellStyle name="Normal 11" xfId="6142"/>
    <cellStyle name="Normal 11 2" xfId="6143"/>
    <cellStyle name="Normal 11 2 10" xfId="6144"/>
    <cellStyle name="Normal 11 2 11" xfId="6145"/>
    <cellStyle name="Normal 11 2 12" xfId="6146"/>
    <cellStyle name="Normal 11 2 13" xfId="6147"/>
    <cellStyle name="Normal 11 2 14" xfId="6148"/>
    <cellStyle name="Normal 11 2 15" xfId="6149"/>
    <cellStyle name="Normal 11 2 2" xfId="6150"/>
    <cellStyle name="Normal 11 2 3" xfId="6151"/>
    <cellStyle name="Normal 11 2 4" xfId="6152"/>
    <cellStyle name="Normal 11 2 5" xfId="6153"/>
    <cellStyle name="Normal 11 2 6" xfId="6154"/>
    <cellStyle name="Normal 11 2 7" xfId="6155"/>
    <cellStyle name="Normal 11 2 8" xfId="6156"/>
    <cellStyle name="Normal 11 2 9" xfId="6157"/>
    <cellStyle name="Normal 11 3" xfId="6158"/>
    <cellStyle name="Normal 11 3 10" xfId="6159"/>
    <cellStyle name="Normal 11 3 11" xfId="6160"/>
    <cellStyle name="Normal 11 3 12" xfId="6161"/>
    <cellStyle name="Normal 11 3 13" xfId="6162"/>
    <cellStyle name="Normal 11 3 14" xfId="6163"/>
    <cellStyle name="Normal 11 3 2" xfId="6164"/>
    <cellStyle name="Normal 11 3 3" xfId="6165"/>
    <cellStyle name="Normal 11 3 4" xfId="6166"/>
    <cellStyle name="Normal 11 3 5" xfId="6167"/>
    <cellStyle name="Normal 11 3 6" xfId="6168"/>
    <cellStyle name="Normal 11 3 7" xfId="6169"/>
    <cellStyle name="Normal 11 3 8" xfId="6170"/>
    <cellStyle name="Normal 11 3 9" xfId="6171"/>
    <cellStyle name="Normal 11 4" xfId="6172"/>
    <cellStyle name="Normal 11 5" xfId="6173"/>
    <cellStyle name="Normal 11 6" xfId="6174"/>
    <cellStyle name="Normal 12" xfId="6175"/>
    <cellStyle name="Normal 12 2" xfId="6176"/>
    <cellStyle name="Normal 12 2 10" xfId="6177"/>
    <cellStyle name="Normal 12 2 11" xfId="6178"/>
    <cellStyle name="Normal 12 2 12" xfId="6179"/>
    <cellStyle name="Normal 12 2 13" xfId="6180"/>
    <cellStyle name="Normal 12 2 14" xfId="6181"/>
    <cellStyle name="Normal 12 2 15" xfId="6182"/>
    <cellStyle name="Normal 12 2 2" xfId="6183"/>
    <cellStyle name="Normal 12 2 3" xfId="6184"/>
    <cellStyle name="Normal 12 2 4" xfId="6185"/>
    <cellStyle name="Normal 12 2 5" xfId="6186"/>
    <cellStyle name="Normal 12 2 6" xfId="6187"/>
    <cellStyle name="Normal 12 2 7" xfId="6188"/>
    <cellStyle name="Normal 12 2 8" xfId="6189"/>
    <cellStyle name="Normal 12 2 9" xfId="6190"/>
    <cellStyle name="Normal 12 3" xfId="6191"/>
    <cellStyle name="Normal 12 3 10" xfId="6192"/>
    <cellStyle name="Normal 12 3 11" xfId="6193"/>
    <cellStyle name="Normal 12 3 12" xfId="6194"/>
    <cellStyle name="Normal 12 3 13" xfId="6195"/>
    <cellStyle name="Normal 12 3 14" xfId="6196"/>
    <cellStyle name="Normal 12 3 2" xfId="6197"/>
    <cellStyle name="Normal 12 3 3" xfId="6198"/>
    <cellStyle name="Normal 12 3 4" xfId="6199"/>
    <cellStyle name="Normal 12 3 5" xfId="6200"/>
    <cellStyle name="Normal 12 3 6" xfId="6201"/>
    <cellStyle name="Normal 12 3 7" xfId="6202"/>
    <cellStyle name="Normal 12 3 8" xfId="6203"/>
    <cellStyle name="Normal 12 3 9" xfId="6204"/>
    <cellStyle name="Normal 13" xfId="6205"/>
    <cellStyle name="Normal 13 2" xfId="6206"/>
    <cellStyle name="Normal 14" xfId="6207"/>
    <cellStyle name="Normal 14 10" xfId="6208"/>
    <cellStyle name="Normal 14 10 2" xfId="6209"/>
    <cellStyle name="Normal 14 11" xfId="6210"/>
    <cellStyle name="Normal 14 11 2" xfId="6211"/>
    <cellStyle name="Normal 14 12" xfId="6212"/>
    <cellStyle name="Normal 14 12 2" xfId="6213"/>
    <cellStyle name="Normal 14 13" xfId="6214"/>
    <cellStyle name="Normal 14 13 2" xfId="6215"/>
    <cellStyle name="Normal 14 14" xfId="6216"/>
    <cellStyle name="Normal 14 14 2" xfId="6217"/>
    <cellStyle name="Normal 14 15" xfId="6218"/>
    <cellStyle name="Normal 14 2" xfId="6219"/>
    <cellStyle name="Normal 14 3" xfId="6220"/>
    <cellStyle name="Normal 14 4" xfId="6221"/>
    <cellStyle name="Normal 14 4 10" xfId="6222"/>
    <cellStyle name="Normal 14 4 10 2" xfId="6223"/>
    <cellStyle name="Normal 14 4 11" xfId="6224"/>
    <cellStyle name="Normal 14 4 11 2" xfId="6225"/>
    <cellStyle name="Normal 14 4 12" xfId="6226"/>
    <cellStyle name="Normal 14 4 2" xfId="6227"/>
    <cellStyle name="Normal 14 4 2 10" xfId="6228"/>
    <cellStyle name="Normal 14 4 2 10 2" xfId="6229"/>
    <cellStyle name="Normal 14 4 2 11" xfId="6230"/>
    <cellStyle name="Normal 14 4 2 2" xfId="6231"/>
    <cellStyle name="Normal 14 4 2 2 2" xfId="6232"/>
    <cellStyle name="Normal 14 4 2 3" xfId="6233"/>
    <cellStyle name="Normal 14 4 2 3 2" xfId="6234"/>
    <cellStyle name="Normal 14 4 2 4" xfId="6235"/>
    <cellStyle name="Normal 14 4 2 4 2" xfId="6236"/>
    <cellStyle name="Normal 14 4 2 5" xfId="6237"/>
    <cellStyle name="Normal 14 4 2 5 2" xfId="6238"/>
    <cellStyle name="Normal 14 4 2 6" xfId="6239"/>
    <cellStyle name="Normal 14 4 2 6 2" xfId="6240"/>
    <cellStyle name="Normal 14 4 2 7" xfId="6241"/>
    <cellStyle name="Normal 14 4 2 7 2" xfId="6242"/>
    <cellStyle name="Normal 14 4 2 8" xfId="6243"/>
    <cellStyle name="Normal 14 4 2 8 2" xfId="6244"/>
    <cellStyle name="Normal 14 4 2 9" xfId="6245"/>
    <cellStyle name="Normal 14 4 2 9 2" xfId="6246"/>
    <cellStyle name="Normal 14 4 3" xfId="6247"/>
    <cellStyle name="Normal 14 4 3 2" xfId="6248"/>
    <cellStyle name="Normal 14 4 4" xfId="6249"/>
    <cellStyle name="Normal 14 4 4 2" xfId="6250"/>
    <cellStyle name="Normal 14 4 5" xfId="6251"/>
    <cellStyle name="Normal 14 4 5 2" xfId="6252"/>
    <cellStyle name="Normal 14 4 6" xfId="6253"/>
    <cellStyle name="Normal 14 4 6 2" xfId="6254"/>
    <cellStyle name="Normal 14 4 7" xfId="6255"/>
    <cellStyle name="Normal 14 4 7 2" xfId="6256"/>
    <cellStyle name="Normal 14 4 8" xfId="6257"/>
    <cellStyle name="Normal 14 4 8 2" xfId="6258"/>
    <cellStyle name="Normal 14 4 9" xfId="6259"/>
    <cellStyle name="Normal 14 4 9 2" xfId="6260"/>
    <cellStyle name="Normal 14 5" xfId="6261"/>
    <cellStyle name="Normal 14 5 10" xfId="6262"/>
    <cellStyle name="Normal 14 5 10 2" xfId="6263"/>
    <cellStyle name="Normal 14 5 11" xfId="6264"/>
    <cellStyle name="Normal 14 5 2" xfId="6265"/>
    <cellStyle name="Normal 14 5 2 2" xfId="6266"/>
    <cellStyle name="Normal 14 5 3" xfId="6267"/>
    <cellStyle name="Normal 14 5 3 2" xfId="6268"/>
    <cellStyle name="Normal 14 5 4" xfId="6269"/>
    <cellStyle name="Normal 14 5 4 2" xfId="6270"/>
    <cellStyle name="Normal 14 5 5" xfId="6271"/>
    <cellStyle name="Normal 14 5 5 2" xfId="6272"/>
    <cellStyle name="Normal 14 5 6" xfId="6273"/>
    <cellStyle name="Normal 14 5 6 2" xfId="6274"/>
    <cellStyle name="Normal 14 5 7" xfId="6275"/>
    <cellStyle name="Normal 14 5 7 2" xfId="6276"/>
    <cellStyle name="Normal 14 5 8" xfId="6277"/>
    <cellStyle name="Normal 14 5 8 2" xfId="6278"/>
    <cellStyle name="Normal 14 5 9" xfId="6279"/>
    <cellStyle name="Normal 14 5 9 2" xfId="6280"/>
    <cellStyle name="Normal 14 6" xfId="6281"/>
    <cellStyle name="Normal 14 6 2" xfId="6282"/>
    <cellStyle name="Normal 14 7" xfId="6283"/>
    <cellStyle name="Normal 14 7 2" xfId="6284"/>
    <cellStyle name="Normal 14 8" xfId="6285"/>
    <cellStyle name="Normal 14 8 2" xfId="6286"/>
    <cellStyle name="Normal 14 9" xfId="6287"/>
    <cellStyle name="Normal 14 9 2" xfId="6288"/>
    <cellStyle name="Normal 15" xfId="6289"/>
    <cellStyle name="Normal 15 10" xfId="6290"/>
    <cellStyle name="Normal 15 10 2" xfId="6291"/>
    <cellStyle name="Normal 15 11" xfId="6292"/>
    <cellStyle name="Normal 15 11 2" xfId="6293"/>
    <cellStyle name="Normal 15 12" xfId="6294"/>
    <cellStyle name="Normal 15 12 2" xfId="6295"/>
    <cellStyle name="Normal 15 13" xfId="6296"/>
    <cellStyle name="Normal 15 13 2" xfId="6297"/>
    <cellStyle name="Normal 15 14" xfId="6298"/>
    <cellStyle name="Normal 15 14 2" xfId="6299"/>
    <cellStyle name="Normal 15 15" xfId="6300"/>
    <cellStyle name="Normal 15 2" xfId="6301"/>
    <cellStyle name="Normal 15 3" xfId="6302"/>
    <cellStyle name="Normal 15 4" xfId="6303"/>
    <cellStyle name="Normal 15 4 10" xfId="6304"/>
    <cellStyle name="Normal 15 4 10 2" xfId="6305"/>
    <cellStyle name="Normal 15 4 11" xfId="6306"/>
    <cellStyle name="Normal 15 4 11 2" xfId="6307"/>
    <cellStyle name="Normal 15 4 12" xfId="6308"/>
    <cellStyle name="Normal 15 4 2" xfId="6309"/>
    <cellStyle name="Normal 15 4 2 10" xfId="6310"/>
    <cellStyle name="Normal 15 4 2 10 2" xfId="6311"/>
    <cellStyle name="Normal 15 4 2 11" xfId="6312"/>
    <cellStyle name="Normal 15 4 2 2" xfId="6313"/>
    <cellStyle name="Normal 15 4 2 2 2" xfId="6314"/>
    <cellStyle name="Normal 15 4 2 3" xfId="6315"/>
    <cellStyle name="Normal 15 4 2 3 2" xfId="6316"/>
    <cellStyle name="Normal 15 4 2 4" xfId="6317"/>
    <cellStyle name="Normal 15 4 2 4 2" xfId="6318"/>
    <cellStyle name="Normal 15 4 2 5" xfId="6319"/>
    <cellStyle name="Normal 15 4 2 5 2" xfId="6320"/>
    <cellStyle name="Normal 15 4 2 6" xfId="6321"/>
    <cellStyle name="Normal 15 4 2 6 2" xfId="6322"/>
    <cellStyle name="Normal 15 4 2 7" xfId="6323"/>
    <cellStyle name="Normal 15 4 2 7 2" xfId="6324"/>
    <cellStyle name="Normal 15 4 2 8" xfId="6325"/>
    <cellStyle name="Normal 15 4 2 8 2" xfId="6326"/>
    <cellStyle name="Normal 15 4 2 9" xfId="6327"/>
    <cellStyle name="Normal 15 4 2 9 2" xfId="6328"/>
    <cellStyle name="Normal 15 4 3" xfId="6329"/>
    <cellStyle name="Normal 15 4 3 2" xfId="6330"/>
    <cellStyle name="Normal 15 4 4" xfId="6331"/>
    <cellStyle name="Normal 15 4 4 2" xfId="6332"/>
    <cellStyle name="Normal 15 4 5" xfId="6333"/>
    <cellStyle name="Normal 15 4 5 2" xfId="6334"/>
    <cellStyle name="Normal 15 4 6" xfId="6335"/>
    <cellStyle name="Normal 15 4 6 2" xfId="6336"/>
    <cellStyle name="Normal 15 4 7" xfId="6337"/>
    <cellStyle name="Normal 15 4 7 2" xfId="6338"/>
    <cellStyle name="Normal 15 4 8" xfId="6339"/>
    <cellStyle name="Normal 15 4 8 2" xfId="6340"/>
    <cellStyle name="Normal 15 4 9" xfId="6341"/>
    <cellStyle name="Normal 15 4 9 2" xfId="6342"/>
    <cellStyle name="Normal 15 5" xfId="6343"/>
    <cellStyle name="Normal 15 5 10" xfId="6344"/>
    <cellStyle name="Normal 15 5 10 2" xfId="6345"/>
    <cellStyle name="Normal 15 5 11" xfId="6346"/>
    <cellStyle name="Normal 15 5 2" xfId="6347"/>
    <cellStyle name="Normal 15 5 2 2" xfId="6348"/>
    <cellStyle name="Normal 15 5 3" xfId="6349"/>
    <cellStyle name="Normal 15 5 3 2" xfId="6350"/>
    <cellStyle name="Normal 15 5 4" xfId="6351"/>
    <cellStyle name="Normal 15 5 4 2" xfId="6352"/>
    <cellStyle name="Normal 15 5 5" xfId="6353"/>
    <cellStyle name="Normal 15 5 5 2" xfId="6354"/>
    <cellStyle name="Normal 15 5 6" xfId="6355"/>
    <cellStyle name="Normal 15 5 6 2" xfId="6356"/>
    <cellStyle name="Normal 15 5 7" xfId="6357"/>
    <cellStyle name="Normal 15 5 7 2" xfId="6358"/>
    <cellStyle name="Normal 15 5 8" xfId="6359"/>
    <cellStyle name="Normal 15 5 8 2" xfId="6360"/>
    <cellStyle name="Normal 15 5 9" xfId="6361"/>
    <cellStyle name="Normal 15 5 9 2" xfId="6362"/>
    <cellStyle name="Normal 15 6" xfId="6363"/>
    <cellStyle name="Normal 15 6 2" xfId="6364"/>
    <cellStyle name="Normal 15 7" xfId="6365"/>
    <cellStyle name="Normal 15 7 2" xfId="6366"/>
    <cellStyle name="Normal 15 8" xfId="6367"/>
    <cellStyle name="Normal 15 8 2" xfId="6368"/>
    <cellStyle name="Normal 15 9" xfId="6369"/>
    <cellStyle name="Normal 15 9 2" xfId="6370"/>
    <cellStyle name="Normal 16" xfId="6371"/>
    <cellStyle name="Normal 16 10" xfId="6372"/>
    <cellStyle name="Normal 16 11" xfId="6373"/>
    <cellStyle name="Normal 16 12" xfId="6374"/>
    <cellStyle name="Normal 16 13" xfId="6375"/>
    <cellStyle name="Normal 16 14" xfId="6376"/>
    <cellStyle name="Normal 16 15" xfId="6377"/>
    <cellStyle name="Normal 16 2" xfId="6378"/>
    <cellStyle name="Normal 16 3" xfId="6379"/>
    <cellStyle name="Normal 16 4" xfId="6380"/>
    <cellStyle name="Normal 16 5" xfId="6381"/>
    <cellStyle name="Normal 16 6" xfId="6382"/>
    <cellStyle name="Normal 16 7" xfId="6383"/>
    <cellStyle name="Normal 16 8" xfId="6384"/>
    <cellStyle name="Normal 16 9" xfId="6385"/>
    <cellStyle name="Normal 17" xfId="6386"/>
    <cellStyle name="Normal 17 10" xfId="6387"/>
    <cellStyle name="Normal 17 10 2" xfId="6388"/>
    <cellStyle name="Normal 17 11" xfId="6389"/>
    <cellStyle name="Normal 17 11 2" xfId="6390"/>
    <cellStyle name="Normal 17 12" xfId="6391"/>
    <cellStyle name="Normal 17 12 2" xfId="6392"/>
    <cellStyle name="Normal 17 13" xfId="6393"/>
    <cellStyle name="Normal 17 2" xfId="6394"/>
    <cellStyle name="Normal 17 2 10" xfId="6395"/>
    <cellStyle name="Normal 17 2 10 2" xfId="6396"/>
    <cellStyle name="Normal 17 2 11" xfId="6397"/>
    <cellStyle name="Normal 17 2 11 2" xfId="6398"/>
    <cellStyle name="Normal 17 2 12" xfId="6399"/>
    <cellStyle name="Normal 17 2 2" xfId="6400"/>
    <cellStyle name="Normal 17 2 2 10" xfId="6401"/>
    <cellStyle name="Normal 17 2 2 10 2" xfId="6402"/>
    <cellStyle name="Normal 17 2 2 11" xfId="6403"/>
    <cellStyle name="Normal 17 2 2 2" xfId="6404"/>
    <cellStyle name="Normal 17 2 2 2 2" xfId="6405"/>
    <cellStyle name="Normal 17 2 2 3" xfId="6406"/>
    <cellStyle name="Normal 17 2 2 3 2" xfId="6407"/>
    <cellStyle name="Normal 17 2 2 4" xfId="6408"/>
    <cellStyle name="Normal 17 2 2 4 2" xfId="6409"/>
    <cellStyle name="Normal 17 2 2 5" xfId="6410"/>
    <cellStyle name="Normal 17 2 2 5 2" xfId="6411"/>
    <cellStyle name="Normal 17 2 2 6" xfId="6412"/>
    <cellStyle name="Normal 17 2 2 6 2" xfId="6413"/>
    <cellStyle name="Normal 17 2 2 7" xfId="6414"/>
    <cellStyle name="Normal 17 2 2 7 2" xfId="6415"/>
    <cellStyle name="Normal 17 2 2 8" xfId="6416"/>
    <cellStyle name="Normal 17 2 2 8 2" xfId="6417"/>
    <cellStyle name="Normal 17 2 2 9" xfId="6418"/>
    <cellStyle name="Normal 17 2 2 9 2" xfId="6419"/>
    <cellStyle name="Normal 17 2 3" xfId="6420"/>
    <cellStyle name="Normal 17 2 3 2" xfId="6421"/>
    <cellStyle name="Normal 17 2 4" xfId="6422"/>
    <cellStyle name="Normal 17 2 4 2" xfId="6423"/>
    <cellStyle name="Normal 17 2 5" xfId="6424"/>
    <cellStyle name="Normal 17 2 5 2" xfId="6425"/>
    <cellStyle name="Normal 17 2 6" xfId="6426"/>
    <cellStyle name="Normal 17 2 6 2" xfId="6427"/>
    <cellStyle name="Normal 17 2 7" xfId="6428"/>
    <cellStyle name="Normal 17 2 7 2" xfId="6429"/>
    <cellStyle name="Normal 17 2 8" xfId="6430"/>
    <cellStyle name="Normal 17 2 8 2" xfId="6431"/>
    <cellStyle name="Normal 17 2 9" xfId="6432"/>
    <cellStyle name="Normal 17 2 9 2" xfId="6433"/>
    <cellStyle name="Normal 17 3" xfId="6434"/>
    <cellStyle name="Normal 17 3 10" xfId="6435"/>
    <cellStyle name="Normal 17 3 10 2" xfId="6436"/>
    <cellStyle name="Normal 17 3 11" xfId="6437"/>
    <cellStyle name="Normal 17 3 2" xfId="6438"/>
    <cellStyle name="Normal 17 3 2 2" xfId="6439"/>
    <cellStyle name="Normal 17 3 3" xfId="6440"/>
    <cellStyle name="Normal 17 3 3 2" xfId="6441"/>
    <cellStyle name="Normal 17 3 4" xfId="6442"/>
    <cellStyle name="Normal 17 3 4 2" xfId="6443"/>
    <cellStyle name="Normal 17 3 5" xfId="6444"/>
    <cellStyle name="Normal 17 3 5 2" xfId="6445"/>
    <cellStyle name="Normal 17 3 6" xfId="6446"/>
    <cellStyle name="Normal 17 3 6 2" xfId="6447"/>
    <cellStyle name="Normal 17 3 7" xfId="6448"/>
    <cellStyle name="Normal 17 3 7 2" xfId="6449"/>
    <cellStyle name="Normal 17 3 8" xfId="6450"/>
    <cellStyle name="Normal 17 3 8 2" xfId="6451"/>
    <cellStyle name="Normal 17 3 9" xfId="6452"/>
    <cellStyle name="Normal 17 3 9 2" xfId="6453"/>
    <cellStyle name="Normal 17 4" xfId="6454"/>
    <cellStyle name="Normal 17 4 2" xfId="6455"/>
    <cellStyle name="Normal 17 5" xfId="6456"/>
    <cellStyle name="Normal 17 5 2" xfId="6457"/>
    <cellStyle name="Normal 17 6" xfId="6458"/>
    <cellStyle name="Normal 17 6 2" xfId="6459"/>
    <cellStyle name="Normal 17 7" xfId="6460"/>
    <cellStyle name="Normal 17 7 2" xfId="6461"/>
    <cellStyle name="Normal 17 8" xfId="6462"/>
    <cellStyle name="Normal 17 8 2" xfId="6463"/>
    <cellStyle name="Normal 17 9" xfId="6464"/>
    <cellStyle name="Normal 17 9 2" xfId="6465"/>
    <cellStyle name="Normal 18" xfId="6466"/>
    <cellStyle name="Normal 18 10" xfId="6467"/>
    <cellStyle name="Normal 18 11" xfId="6468"/>
    <cellStyle name="Normal 18 12" xfId="6469"/>
    <cellStyle name="Normal 18 13" xfId="6470"/>
    <cellStyle name="Normal 18 14" xfId="6471"/>
    <cellStyle name="Normal 18 15" xfId="6472"/>
    <cellStyle name="Normal 18 16" xfId="6473"/>
    <cellStyle name="Normal 18 2" xfId="6474"/>
    <cellStyle name="Normal 18 2 10" xfId="6475"/>
    <cellStyle name="Normal 18 2 11" xfId="6476"/>
    <cellStyle name="Normal 18 2 12" xfId="6477"/>
    <cellStyle name="Normal 18 2 13" xfId="6478"/>
    <cellStyle name="Normal 18 2 14" xfId="6479"/>
    <cellStyle name="Normal 18 2 2" xfId="6480"/>
    <cellStyle name="Normal 18 2 3" xfId="6481"/>
    <cellStyle name="Normal 18 2 4" xfId="6482"/>
    <cellStyle name="Normal 18 2 5" xfId="6483"/>
    <cellStyle name="Normal 18 2 6" xfId="6484"/>
    <cellStyle name="Normal 18 2 7" xfId="6485"/>
    <cellStyle name="Normal 18 2 8" xfId="6486"/>
    <cellStyle name="Normal 18 2 9" xfId="6487"/>
    <cellStyle name="Normal 18 3" xfId="6488"/>
    <cellStyle name="Normal 18 4" xfId="6489"/>
    <cellStyle name="Normal 18 5" xfId="6490"/>
    <cellStyle name="Normal 18 6" xfId="6491"/>
    <cellStyle name="Normal 18 7" xfId="6492"/>
    <cellStyle name="Normal 18 8" xfId="6493"/>
    <cellStyle name="Normal 18 9" xfId="6494"/>
    <cellStyle name="Normal 19" xfId="6495"/>
    <cellStyle name="Normal 19 10" xfId="6496"/>
    <cellStyle name="Normal 19 11" xfId="6497"/>
    <cellStyle name="Normal 19 12" xfId="6498"/>
    <cellStyle name="Normal 19 13" xfId="6499"/>
    <cellStyle name="Normal 19 14" xfId="6500"/>
    <cellStyle name="Normal 19 15" xfId="6501"/>
    <cellStyle name="Normal 19 2" xfId="6502"/>
    <cellStyle name="Normal 19 3" xfId="6503"/>
    <cellStyle name="Normal 19 4" xfId="6504"/>
    <cellStyle name="Normal 19 5" xfId="6505"/>
    <cellStyle name="Normal 19 6" xfId="6506"/>
    <cellStyle name="Normal 19 7" xfId="6507"/>
    <cellStyle name="Normal 19 8" xfId="6508"/>
    <cellStyle name="Normal 19 9" xfId="6509"/>
    <cellStyle name="Normal 2" xfId="6510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3" xfId="6929"/>
    <cellStyle name="Normal 2 11 2 4" xfId="6930"/>
    <cellStyle name="Normal 2 11 2 5" xfId="6931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6" xfId="7877"/>
    <cellStyle name="Normal 2 17" xfId="7878"/>
    <cellStyle name="Normal 2 18" xfId="7879"/>
    <cellStyle name="Normal 2 19" xfId="7880"/>
    <cellStyle name="Normal 2 2" xfId="7881"/>
    <cellStyle name="Normal 2 2 10" xfId="7882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3" xfId="7919"/>
    <cellStyle name="Normal 2 2 11 2 2 4" xfId="7920"/>
    <cellStyle name="Normal 2 2 11 2 2 5" xfId="7921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3" xfId="8226"/>
    <cellStyle name="Normal 2 2 11 4" xfId="8227"/>
    <cellStyle name="Normal 2 2 11 5" xfId="8228"/>
    <cellStyle name="Normal 2 2 11 6" xfId="8229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3" xfId="8293"/>
    <cellStyle name="Normal 2 2 14" xfId="8294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3" xfId="8312"/>
    <cellStyle name="Normal 2 2 15 4" xfId="8313"/>
    <cellStyle name="Normal 2 2 15 5" xfId="8314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4" xfId="9182"/>
    <cellStyle name="Normal 2 2 2 15" xfId="9183"/>
    <cellStyle name="Normal 2 2 2 16" xfId="9184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1" xfId="9267"/>
    <cellStyle name="Normal 2 2 2 2 12" xfId="9268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3" xfId="9286"/>
    <cellStyle name="Normal 2 2 2 2 13 4" xfId="9287"/>
    <cellStyle name="Normal 2 2 2 2 13 5" xfId="9288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3" xfId="9707"/>
    <cellStyle name="Normal 2 2 2 2 2 2 2 2 2 4" xfId="9708"/>
    <cellStyle name="Normal 2 2 2 2 2 2 2 2 2 5" xfId="9709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3" xfId="10014"/>
    <cellStyle name="Normal 2 2 2 2 2 2 2 4" xfId="10015"/>
    <cellStyle name="Normal 2 2 2 2 2 2 2 5" xfId="10016"/>
    <cellStyle name="Normal 2 2 2 2 2 2 2 6" xfId="10017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4" xfId="10081"/>
    <cellStyle name="Normal 2 2 2 2 2 2 5" xfId="10082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3" xfId="10100"/>
    <cellStyle name="Normal 2 2 2 2 2 2 6 4" xfId="10101"/>
    <cellStyle name="Normal 2 2 2 2 2 2 6 5" xfId="10102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3" xfId="10748"/>
    <cellStyle name="Normal 2 2 2 2 2 3 2 4" xfId="10749"/>
    <cellStyle name="Normal 2 2 2 2 2 3 2 5" xfId="10750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7" xfId="11616"/>
    <cellStyle name="Normal 2 2 2 2 2 8" xfId="11617"/>
    <cellStyle name="Normal 2 2 2 2 2 9" xfId="11618"/>
    <cellStyle name="Normal 2 2 2 2 3" xfId="11619"/>
    <cellStyle name="Normal 2 2 2 2 4" xfId="11620"/>
    <cellStyle name="Normal 2 2 2 2 5" xfId="11621"/>
    <cellStyle name="Normal 2 2 2 2 6" xfId="11622"/>
    <cellStyle name="Normal 2 2 2 2 7" xfId="11623"/>
    <cellStyle name="Normal 2 2 2 2 8" xfId="11624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3" xfId="11661"/>
    <cellStyle name="Normal 2 2 2 2 9 2 2 4" xfId="11662"/>
    <cellStyle name="Normal 2 2 2 2 9 2 2 5" xfId="11663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3" xfId="11968"/>
    <cellStyle name="Normal 2 2 2 2 9 4" xfId="11969"/>
    <cellStyle name="Normal 2 2 2 2 9 5" xfId="11970"/>
    <cellStyle name="Normal 2 2 2 2 9 6" xfId="11971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3" xfId="12450"/>
    <cellStyle name="Normal 2 2 2 3 2 2 2 4" xfId="12451"/>
    <cellStyle name="Normal 2 2 2 3 2 2 2 5" xfId="12452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7" xfId="13401"/>
    <cellStyle name="Normal 2 2 2 3 2 8" xfId="13402"/>
    <cellStyle name="Normal 2 2 2 3 2 9" xfId="13403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3" xfId="13440"/>
    <cellStyle name="Normal 2 2 2 3 3 2 2 4" xfId="13441"/>
    <cellStyle name="Normal 2 2 2 3 3 2 2 5" xfId="13442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3" xfId="13747"/>
    <cellStyle name="Normal 2 2 2 3 3 4" xfId="13748"/>
    <cellStyle name="Normal 2 2 2 3 3 5" xfId="13749"/>
    <cellStyle name="Normal 2 2 2 3 3 6" xfId="13750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5" xfId="13814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3" xfId="13832"/>
    <cellStyle name="Normal 2 2 2 3 6 4" xfId="13833"/>
    <cellStyle name="Normal 2 2 2 3 6 5" xfId="13834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3" xfId="14877"/>
    <cellStyle name="Normal 2 2 2 9 2 4" xfId="14878"/>
    <cellStyle name="Normal 2 2 2 9 2 5" xfId="14879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3" xfId="15391"/>
    <cellStyle name="Normal 2 2 4 2 2 2 2 4" xfId="15392"/>
    <cellStyle name="Normal 2 2 4 2 2 2 2 5" xfId="15393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3" xfId="15698"/>
    <cellStyle name="Normal 2 2 4 2 2 4" xfId="15699"/>
    <cellStyle name="Normal 2 2 4 2 2 5" xfId="15700"/>
    <cellStyle name="Normal 2 2 4 2 2 6" xfId="15701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4" xfId="15765"/>
    <cellStyle name="Normal 2 2 4 2 5" xfId="15766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3" xfId="15784"/>
    <cellStyle name="Normal 2 2 4 2 6 4" xfId="15785"/>
    <cellStyle name="Normal 2 2 4 2 6 5" xfId="15786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3" xfId="16432"/>
    <cellStyle name="Normal 2 2 4 3 2 4" xfId="16433"/>
    <cellStyle name="Normal 2 2 4 3 2 5" xfId="16434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7" xfId="17300"/>
    <cellStyle name="Normal 2 2 4 8" xfId="17301"/>
    <cellStyle name="Normal 2 2 4 9" xfId="17302"/>
    <cellStyle name="Normal 2 2 5" xfId="17303"/>
    <cellStyle name="Normal 2 2 6" xfId="17304"/>
    <cellStyle name="Normal 2 2 7" xfId="17305"/>
    <cellStyle name="Normal 2 2 8" xfId="17306"/>
    <cellStyle name="Normal 2 2 9" xfId="17307"/>
    <cellStyle name="Normal 2 20" xfId="17308"/>
    <cellStyle name="Normal 2 21" xfId="17309"/>
    <cellStyle name="Normal 2 22" xfId="17310"/>
    <cellStyle name="Normal 2 3" xfId="17311"/>
    <cellStyle name="Normal 2 3 10" xfId="17312"/>
    <cellStyle name="Normal 2 3 11" xfId="17313"/>
    <cellStyle name="Normal 2 3 12" xfId="17314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3" xfId="17332"/>
    <cellStyle name="Normal 2 3 13 4" xfId="17333"/>
    <cellStyle name="Normal 2 3 13 5" xfId="17334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4" xfId="18204"/>
    <cellStyle name="Normal 2 3 2 15" xfId="18205"/>
    <cellStyle name="Normal 2 3 2 16" xfId="18206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3" xfId="18705"/>
    <cellStyle name="Normal 2 3 2 2 2 2 2 4" xfId="18706"/>
    <cellStyle name="Normal 2 3 2 2 2 2 2 5" xfId="18707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7" xfId="19656"/>
    <cellStyle name="Normal 2 3 2 2 2 8" xfId="19657"/>
    <cellStyle name="Normal 2 3 2 2 2 9" xfId="19658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3" xfId="19695"/>
    <cellStyle name="Normal 2 3 2 2 3 2 2 4" xfId="19696"/>
    <cellStyle name="Normal 2 3 2 2 3 2 2 5" xfId="19697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3" xfId="20002"/>
    <cellStyle name="Normal 2 3 2 2 3 4" xfId="20003"/>
    <cellStyle name="Normal 2 3 2 2 3 5" xfId="20004"/>
    <cellStyle name="Normal 2 3 2 2 3 6" xfId="20005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5" xfId="20069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3" xfId="20087"/>
    <cellStyle name="Normal 2 3 2 2 6 4" xfId="20088"/>
    <cellStyle name="Normal 2 3 2 2 6 5" xfId="20089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3" xfId="21222"/>
    <cellStyle name="Normal 2 3 2 9 2 4" xfId="21223"/>
    <cellStyle name="Normal 2 3 2 9 2 5" xfId="21224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3" xfId="21737"/>
    <cellStyle name="Normal 2 3 3 2 2 2 2 4" xfId="21738"/>
    <cellStyle name="Normal 2 3 3 2 2 2 2 5" xfId="21739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3" xfId="22044"/>
    <cellStyle name="Normal 2 3 3 2 2 4" xfId="22045"/>
    <cellStyle name="Normal 2 3 3 2 2 5" xfId="22046"/>
    <cellStyle name="Normal 2 3 3 2 2 6" xfId="22047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4" xfId="22111"/>
    <cellStyle name="Normal 2 3 3 2 5" xfId="22112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3" xfId="22130"/>
    <cellStyle name="Normal 2 3 3 2 6 4" xfId="22131"/>
    <cellStyle name="Normal 2 3 3 2 6 5" xfId="22132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3" xfId="22775"/>
    <cellStyle name="Normal 2 3 3 3 2 4" xfId="22776"/>
    <cellStyle name="Normal 2 3 3 3 2 5" xfId="22777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7" xfId="23643"/>
    <cellStyle name="Normal 2 3 3 8" xfId="23644"/>
    <cellStyle name="Normal 2 3 3 9" xfId="23645"/>
    <cellStyle name="Normal 2 3 4" xfId="23646"/>
    <cellStyle name="Normal 2 3 5" xfId="23647"/>
    <cellStyle name="Normal 2 3 6" xfId="23648"/>
    <cellStyle name="Normal 2 3 7" xfId="23649"/>
    <cellStyle name="Normal 2 3 8" xfId="23650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3" xfId="23687"/>
    <cellStyle name="Normal 2 3 9 2 2 4" xfId="23688"/>
    <cellStyle name="Normal 2 3 9 2 2 5" xfId="23689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3" xfId="23994"/>
    <cellStyle name="Normal 2 3 9 4" xfId="23995"/>
    <cellStyle name="Normal 2 3 9 5" xfId="23996"/>
    <cellStyle name="Normal 2 3 9 6" xfId="23997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3" xfId="24490"/>
    <cellStyle name="Normal 2 4 2 2 2 4" xfId="24491"/>
    <cellStyle name="Normal 2 4 2 2 2 5" xfId="24492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7" xfId="25438"/>
    <cellStyle name="Normal 2 4 2 8" xfId="25439"/>
    <cellStyle name="Normal 2 4 2 9" xfId="25440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3" xfId="25479"/>
    <cellStyle name="Normal 2 4 3 2 2 4" xfId="25480"/>
    <cellStyle name="Normal 2 4 3 2 2 5" xfId="25481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3" xfId="25786"/>
    <cellStyle name="Normal 2 4 3 4" xfId="25787"/>
    <cellStyle name="Normal 2 4 3 5" xfId="25788"/>
    <cellStyle name="Normal 2 4 3 6" xfId="25789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5" xfId="25853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3" xfId="25871"/>
    <cellStyle name="Normal 2 4 6 4" xfId="25872"/>
    <cellStyle name="Normal 2 4 6 5" xfId="25873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7278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 2" xfId="35800"/>
    <cellStyle name="Porcentaje 3" xfId="35801"/>
    <cellStyle name="Porcentual" xfId="2" builtinId="5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FF"/>
  </sheetPr>
  <dimension ref="A1:AM975"/>
  <sheetViews>
    <sheetView topLeftCell="B7" zoomScale="60" zoomScaleNormal="60" workbookViewId="0">
      <selection activeCell="L14" sqref="L14"/>
    </sheetView>
  </sheetViews>
  <sheetFormatPr baseColWidth="10" defaultRowHeight="15"/>
  <cols>
    <col min="1" max="1" width="3.28515625" hidden="1" customWidth="1"/>
    <col min="2" max="2" width="5.42578125" style="1" customWidth="1"/>
    <col min="3" max="3" width="16.140625" style="2" customWidth="1"/>
    <col min="4" max="4" width="26.140625" customWidth="1"/>
    <col min="5" max="5" width="39.85546875" customWidth="1"/>
    <col min="6" max="6" width="16.28515625" customWidth="1"/>
    <col min="7" max="7" width="17.85546875" customWidth="1"/>
    <col min="8" max="8" width="16.5703125" customWidth="1"/>
    <col min="9" max="9" width="15.5703125" style="2" customWidth="1"/>
    <col min="10" max="10" width="17.7109375" style="2" customWidth="1"/>
    <col min="11" max="11" width="11.5703125" style="1"/>
    <col min="12" max="12" width="12.28515625" style="1" customWidth="1"/>
    <col min="13" max="31" width="11.5703125" style="1"/>
    <col min="32" max="36" width="11.5703125" style="2"/>
  </cols>
  <sheetData>
    <row r="1" spans="1:31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4.45" customHeight="1">
      <c r="B3" s="1"/>
      <c r="C3" s="87" t="s">
        <v>17</v>
      </c>
      <c r="D3" s="88"/>
      <c r="E3" s="88"/>
      <c r="F3" s="88"/>
      <c r="G3" s="88"/>
      <c r="H3" s="88"/>
      <c r="I3" s="88"/>
      <c r="J3" s="8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11.45" customHeight="1">
      <c r="B4" s="1"/>
      <c r="C4" s="87"/>
      <c r="D4" s="88"/>
      <c r="E4" s="88"/>
      <c r="F4" s="88"/>
      <c r="G4" s="88"/>
      <c r="H4" s="88"/>
      <c r="I4" s="88"/>
      <c r="J4" s="8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.6" customHeight="1">
      <c r="B5" s="1"/>
      <c r="C5" s="87" t="s">
        <v>19</v>
      </c>
      <c r="D5" s="88"/>
      <c r="E5" s="88"/>
      <c r="F5" s="88"/>
      <c r="G5" s="88"/>
      <c r="H5" s="88"/>
      <c r="I5" s="88"/>
      <c r="J5" s="8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27" customHeight="1">
      <c r="B6" s="1"/>
      <c r="C6" s="89">
        <v>43629</v>
      </c>
      <c r="D6" s="90"/>
      <c r="E6" s="90"/>
      <c r="F6" s="90"/>
      <c r="G6" s="90"/>
      <c r="H6" s="90"/>
      <c r="I6" s="90"/>
      <c r="J6" s="9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1" customFormat="1" ht="8.4499999999999993" customHeight="1" thickBot="1">
      <c r="I7" s="3">
        <v>0.95</v>
      </c>
    </row>
    <row r="8" spans="1:31" s="2" customFormat="1" ht="50.45" customHeight="1" thickBot="1">
      <c r="B8" s="1"/>
      <c r="C8" s="37" t="s">
        <v>0</v>
      </c>
      <c r="D8" s="38" t="s">
        <v>1</v>
      </c>
      <c r="E8" s="39" t="s">
        <v>2</v>
      </c>
      <c r="F8" s="40" t="s">
        <v>3</v>
      </c>
      <c r="G8" s="38" t="s">
        <v>4</v>
      </c>
      <c r="H8" s="38" t="s">
        <v>5</v>
      </c>
      <c r="I8" s="41" t="s">
        <v>6</v>
      </c>
      <c r="J8" s="42" t="s">
        <v>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40.15" customHeight="1">
      <c r="B9" s="1"/>
      <c r="C9" s="91" t="s">
        <v>8</v>
      </c>
      <c r="D9" s="20" t="s">
        <v>18</v>
      </c>
      <c r="E9" s="21" t="s">
        <v>22</v>
      </c>
      <c r="F9" s="48">
        <v>300000</v>
      </c>
      <c r="G9" s="53">
        <v>291452</v>
      </c>
      <c r="H9" s="48">
        <f>F9-G9</f>
        <v>8548</v>
      </c>
      <c r="I9" s="49">
        <f>G9/F9</f>
        <v>0.97150666666666663</v>
      </c>
      <c r="J9" s="46" t="s">
        <v>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2" customFormat="1" ht="40.15" customHeight="1">
      <c r="B10" s="1"/>
      <c r="C10" s="92"/>
      <c r="D10" s="22" t="s">
        <v>18</v>
      </c>
      <c r="E10" s="23" t="s">
        <v>23</v>
      </c>
      <c r="F10" s="18">
        <v>30000</v>
      </c>
      <c r="G10" s="54">
        <v>2480</v>
      </c>
      <c r="H10" s="18">
        <f>F10-G10</f>
        <v>27520</v>
      </c>
      <c r="I10" s="17">
        <f>G10/F10</f>
        <v>8.2666666666666666E-2</v>
      </c>
      <c r="J10" s="19" t="s">
        <v>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" customFormat="1" ht="40.15" customHeight="1" thickBot="1">
      <c r="B11" s="1"/>
      <c r="C11" s="92"/>
      <c r="D11" s="24" t="s">
        <v>21</v>
      </c>
      <c r="E11" s="25"/>
      <c r="F11" s="26">
        <f>SUM(F7:F10)</f>
        <v>330000</v>
      </c>
      <c r="G11" s="27">
        <f>SUM(G9:G10)</f>
        <v>293932</v>
      </c>
      <c r="H11" s="28">
        <f>+F11-G11</f>
        <v>36068</v>
      </c>
      <c r="I11" s="29">
        <f>+G11/F11</f>
        <v>0.89070303030303033</v>
      </c>
      <c r="J11" s="30" t="s">
        <v>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40.15" customHeight="1">
      <c r="B12" s="5"/>
      <c r="C12" s="92"/>
      <c r="D12" s="22" t="s">
        <v>28</v>
      </c>
      <c r="E12" s="6" t="s">
        <v>24</v>
      </c>
      <c r="F12" s="50">
        <v>84.97</v>
      </c>
      <c r="G12" s="50">
        <f>+'Datos DA'!E8</f>
        <v>73.338999999999913</v>
      </c>
      <c r="H12" s="51">
        <f t="shared" ref="H12:H15" si="0">F12-G12</f>
        <v>11.631000000000085</v>
      </c>
      <c r="I12" s="52">
        <f>G12/F12</f>
        <v>0.86311639402141827</v>
      </c>
      <c r="J12" s="47" t="s">
        <v>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44.25" customHeight="1">
      <c r="B13" s="5"/>
      <c r="C13" s="92"/>
      <c r="D13" s="96" t="s">
        <v>29</v>
      </c>
      <c r="E13" s="7" t="s">
        <v>26</v>
      </c>
      <c r="F13" s="50">
        <v>11098.65</v>
      </c>
      <c r="G13" s="50">
        <v>6685.5510000000004</v>
      </c>
      <c r="H13" s="51">
        <f>F13-G13</f>
        <v>4413.0989999999993</v>
      </c>
      <c r="I13" s="16">
        <f>G13/F13</f>
        <v>0.60237515373491379</v>
      </c>
      <c r="J13" s="8" t="s">
        <v>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40.15" customHeight="1">
      <c r="B14" s="5">
        <f>+F12/(F9+F10)</f>
        <v>2.5748484848484851E-4</v>
      </c>
      <c r="C14" s="92"/>
      <c r="D14" s="97"/>
      <c r="E14" s="43" t="s">
        <v>25</v>
      </c>
      <c r="F14" s="50">
        <v>4316.1400000000003</v>
      </c>
      <c r="G14" s="50">
        <v>2264.2930000000001</v>
      </c>
      <c r="H14" s="51">
        <f>F14-G14</f>
        <v>2051.8470000000002</v>
      </c>
      <c r="I14" s="16">
        <f>+G14/F14</f>
        <v>0.52461064747668051</v>
      </c>
      <c r="J14" s="8" t="s">
        <v>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40.15" customHeight="1" thickBot="1">
      <c r="B15" s="9">
        <v>1.4999999999999999E-7</v>
      </c>
      <c r="C15" s="92"/>
      <c r="D15" s="68" t="s">
        <v>28</v>
      </c>
      <c r="E15" s="10" t="s">
        <v>20</v>
      </c>
      <c r="F15" s="50">
        <v>0.24</v>
      </c>
      <c r="G15" s="50">
        <v>0</v>
      </c>
      <c r="H15" s="51">
        <f t="shared" si="0"/>
        <v>0.24</v>
      </c>
      <c r="I15" s="15">
        <f t="shared" ref="I15" si="1">G15/F15</f>
        <v>0</v>
      </c>
      <c r="J15" s="4" t="s">
        <v>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40.15" customHeight="1" thickBot="1">
      <c r="B16" s="5"/>
      <c r="C16" s="93"/>
      <c r="D16" s="31" t="s">
        <v>10</v>
      </c>
      <c r="E16" s="32"/>
      <c r="F16" s="33">
        <f>SUM(F12:F15)</f>
        <v>15499.999999999998</v>
      </c>
      <c r="G16" s="34">
        <f>SUM(G12:G15)</f>
        <v>9023.1830000000009</v>
      </c>
      <c r="H16" s="35">
        <f>+F16-G16</f>
        <v>6476.8169999999973</v>
      </c>
      <c r="I16" s="36">
        <f>+G16/F16</f>
        <v>0.58214083870967759</v>
      </c>
      <c r="J16" s="30" t="s">
        <v>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2" customForma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2" customFormat="1">
      <c r="A18" s="1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2" customFormat="1">
      <c r="B19" s="1"/>
      <c r="C19" s="94" t="s">
        <v>11</v>
      </c>
      <c r="D19" s="9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2" customFormat="1">
      <c r="B20" s="1"/>
      <c r="C20" s="11" t="s">
        <v>12</v>
      </c>
      <c r="D20" s="11" t="s">
        <v>13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" customFormat="1" ht="21.75" customHeight="1">
      <c r="B21" s="1"/>
      <c r="C21" s="85" t="s">
        <v>14</v>
      </c>
      <c r="D21" s="12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2" customFormat="1" ht="19.5" customHeight="1">
      <c r="B22" s="1"/>
      <c r="C22" s="86"/>
      <c r="D22" s="13" t="s">
        <v>16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" customFormat="1" hidden="1">
      <c r="C23" s="45" t="s">
        <v>27</v>
      </c>
      <c r="D23" s="45">
        <v>4</v>
      </c>
      <c r="N23" s="14"/>
    </row>
    <row r="24" spans="1:31" s="1" customFormat="1" hidden="1">
      <c r="C24" s="45">
        <f>+D24/D23</f>
        <v>75000</v>
      </c>
      <c r="D24" s="45">
        <v>300000</v>
      </c>
      <c r="N24" s="14"/>
    </row>
    <row r="25" spans="1:31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2" customFormat="1" hidden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2" customFormat="1" hidden="1">
      <c r="B27" s="1"/>
      <c r="C27" s="44">
        <v>12.907999999999996</v>
      </c>
      <c r="D27" s="44">
        <f>+C27*1000</f>
        <v>12907.999999999996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2" customForma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2" customForma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2" customForma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2" customForma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2" customForma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s="2" customForma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s="2" customForma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s="2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s="2" customForma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s="2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s="2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s="2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s="2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s="2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s="2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s="2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s="2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s="2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s="2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s="2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s="2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s="2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s="2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s="2" customForma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s="2" customForma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s="2" customForma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s="2" customForma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s="2" customForma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s="2" customForma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s="2" customForma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s="2" customForma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s="2" customForma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s="2" customForma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s="2" customForma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s="2" customForma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s="2" customForma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s="2" customForma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s="2" customForma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s="2" customForma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s="2" customForma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s="2" customForma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s="2" customForma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s="2" customForma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s="2" customForma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s="2" customForma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s="2" customForma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s="2" customForma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s="2" customForma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s="2" customForma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s="2" customForma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s="2" customForma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s="2" customForma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s="2" customForma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s="2" customForma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s="2" customForma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s="2" customForma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s="2" customForma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9" s="2" customForma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9" s="2" customForma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9" s="2" customForma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9" s="2" customForma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9" s="2" customForma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9" s="2" customForma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9" s="2" customForma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9" s="2" customForma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9" s="2" customForma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K105"/>
      <c r="AL105"/>
      <c r="AM105"/>
    </row>
    <row r="106" spans="2:39" s="2" customForma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K106"/>
      <c r="AL106"/>
      <c r="AM106"/>
    </row>
    <row r="107" spans="2:39" s="2" customForma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K107"/>
      <c r="AL107"/>
      <c r="AM107"/>
    </row>
    <row r="108" spans="2:39" s="2" customForma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K108"/>
      <c r="AL108"/>
      <c r="AM108"/>
    </row>
    <row r="109" spans="2:39">
      <c r="C109" s="1"/>
      <c r="D109" s="1"/>
      <c r="E109" s="1"/>
      <c r="F109" s="1"/>
      <c r="G109" s="1"/>
      <c r="H109" s="1"/>
      <c r="I109" s="1"/>
      <c r="J109" s="1"/>
    </row>
    <row r="110" spans="2:39">
      <c r="C110" s="1"/>
      <c r="D110" s="1"/>
      <c r="E110" s="1"/>
      <c r="F110" s="1"/>
      <c r="G110" s="1"/>
      <c r="H110" s="1"/>
      <c r="I110" s="1"/>
      <c r="J110" s="1"/>
    </row>
    <row r="111" spans="2:39">
      <c r="C111" s="1"/>
      <c r="D111" s="1"/>
      <c r="E111" s="1"/>
      <c r="F111" s="1"/>
      <c r="G111" s="1"/>
      <c r="H111" s="1"/>
      <c r="I111" s="1"/>
      <c r="J111" s="1"/>
    </row>
    <row r="112" spans="2:39">
      <c r="C112" s="1"/>
      <c r="D112" s="1"/>
      <c r="E112" s="1"/>
      <c r="F112" s="1"/>
      <c r="G112" s="1"/>
      <c r="H112" s="1"/>
      <c r="I112" s="1"/>
      <c r="J112" s="1"/>
    </row>
    <row r="113" spans="3:10">
      <c r="C113" s="1"/>
      <c r="D113" s="1"/>
      <c r="E113" s="1"/>
      <c r="F113" s="1"/>
      <c r="G113" s="1"/>
      <c r="H113" s="1"/>
      <c r="I113" s="1"/>
      <c r="J113" s="1"/>
    </row>
    <row r="114" spans="3:10">
      <c r="C114" s="1"/>
      <c r="D114" s="1"/>
      <c r="E114" s="1"/>
      <c r="F114" s="1"/>
      <c r="G114" s="1"/>
      <c r="H114" s="1"/>
      <c r="I114" s="1"/>
      <c r="J114" s="1"/>
    </row>
    <row r="115" spans="3:10">
      <c r="C115" s="1"/>
      <c r="D115" s="1"/>
      <c r="E115" s="1"/>
      <c r="F115" s="1"/>
      <c r="G115" s="1"/>
      <c r="H115" s="1"/>
      <c r="I115" s="1"/>
      <c r="J115" s="1"/>
    </row>
    <row r="116" spans="3:10">
      <c r="C116" s="1"/>
      <c r="D116" s="1"/>
      <c r="E116" s="1"/>
      <c r="F116" s="1"/>
      <c r="G116" s="1"/>
      <c r="H116" s="1"/>
      <c r="I116" s="1"/>
      <c r="J116" s="1"/>
    </row>
    <row r="117" spans="3:10">
      <c r="C117" s="1"/>
      <c r="D117" s="1"/>
      <c r="E117" s="1"/>
      <c r="F117" s="1"/>
      <c r="G117" s="1"/>
      <c r="H117" s="1"/>
      <c r="I117" s="1"/>
      <c r="J117" s="1"/>
    </row>
    <row r="118" spans="3:10">
      <c r="C118" s="1"/>
      <c r="D118" s="1"/>
      <c r="E118" s="1"/>
      <c r="F118" s="1"/>
      <c r="G118" s="1"/>
      <c r="H118" s="1"/>
      <c r="I118" s="1"/>
      <c r="J118" s="1"/>
    </row>
    <row r="119" spans="3:10">
      <c r="C119" s="1"/>
      <c r="D119" s="1"/>
      <c r="E119" s="1"/>
      <c r="F119" s="1"/>
      <c r="G119" s="1"/>
      <c r="H119" s="1"/>
      <c r="I119" s="1"/>
      <c r="J119" s="1"/>
    </row>
    <row r="120" spans="3:10">
      <c r="C120" s="1"/>
      <c r="D120" s="1"/>
      <c r="E120" s="1"/>
      <c r="F120" s="1"/>
      <c r="G120" s="1"/>
      <c r="H120" s="1"/>
      <c r="I120" s="1"/>
      <c r="J120" s="1"/>
    </row>
    <row r="121" spans="3:10">
      <c r="C121" s="1"/>
      <c r="D121" s="1"/>
      <c r="E121" s="1"/>
      <c r="F121" s="1"/>
      <c r="G121" s="1"/>
      <c r="H121" s="1"/>
      <c r="I121" s="1"/>
      <c r="J121" s="1"/>
    </row>
    <row r="122" spans="3:10">
      <c r="C122" s="1"/>
      <c r="D122" s="1"/>
      <c r="E122" s="1"/>
      <c r="F122" s="1"/>
      <c r="G122" s="1"/>
      <c r="H122" s="1"/>
      <c r="I122" s="1"/>
      <c r="J122" s="1"/>
    </row>
    <row r="123" spans="3:10">
      <c r="C123" s="1"/>
      <c r="D123" s="1"/>
      <c r="E123" s="1"/>
      <c r="F123" s="1"/>
      <c r="G123" s="1"/>
      <c r="H123" s="1"/>
      <c r="I123" s="1"/>
      <c r="J123" s="1"/>
    </row>
    <row r="124" spans="3:10">
      <c r="C124" s="1"/>
      <c r="D124" s="1"/>
      <c r="E124" s="1"/>
      <c r="F124" s="1"/>
      <c r="G124" s="1"/>
      <c r="H124" s="1"/>
      <c r="I124" s="1"/>
      <c r="J124" s="1"/>
    </row>
    <row r="125" spans="3:10">
      <c r="C125" s="1"/>
      <c r="D125" s="1"/>
      <c r="E125" s="1"/>
      <c r="F125" s="1"/>
      <c r="G125" s="1"/>
      <c r="H125" s="1"/>
      <c r="I125" s="1"/>
      <c r="J125" s="1"/>
    </row>
    <row r="126" spans="3:10">
      <c r="C126" s="1"/>
      <c r="D126" s="1"/>
      <c r="E126" s="1"/>
      <c r="F126" s="1"/>
      <c r="G126" s="1"/>
      <c r="H126" s="1"/>
      <c r="I126" s="1"/>
      <c r="J126" s="1"/>
    </row>
    <row r="127" spans="3:10">
      <c r="C127" s="1"/>
      <c r="D127" s="1"/>
      <c r="E127" s="1"/>
      <c r="F127" s="1"/>
      <c r="G127" s="1"/>
      <c r="H127" s="1"/>
      <c r="I127" s="1"/>
      <c r="J127" s="1"/>
    </row>
    <row r="128" spans="3:10">
      <c r="C128" s="1"/>
      <c r="D128" s="1"/>
      <c r="E128" s="1"/>
      <c r="F128" s="1"/>
      <c r="G128" s="1"/>
      <c r="H128" s="1"/>
      <c r="I128" s="1"/>
      <c r="J128" s="1"/>
    </row>
    <row r="129" spans="3:10">
      <c r="C129" s="1"/>
      <c r="D129" s="1"/>
      <c r="E129" s="1"/>
      <c r="F129" s="1"/>
      <c r="G129" s="1"/>
      <c r="H129" s="1"/>
      <c r="I129" s="1"/>
      <c r="J129" s="1"/>
    </row>
    <row r="130" spans="3:10">
      <c r="C130" s="1"/>
      <c r="D130" s="1"/>
      <c r="E130" s="1"/>
      <c r="F130" s="1"/>
      <c r="G130" s="1"/>
      <c r="H130" s="1"/>
      <c r="I130" s="1"/>
      <c r="J130" s="1"/>
    </row>
    <row r="131" spans="3:10">
      <c r="C131" s="1"/>
      <c r="D131" s="1"/>
      <c r="E131" s="1"/>
      <c r="F131" s="1"/>
      <c r="G131" s="1"/>
      <c r="H131" s="1"/>
      <c r="I131" s="1"/>
      <c r="J131" s="1"/>
    </row>
    <row r="132" spans="3:10">
      <c r="C132" s="1"/>
      <c r="D132" s="1"/>
      <c r="E132" s="1"/>
      <c r="F132" s="1"/>
      <c r="G132" s="1"/>
      <c r="H132" s="1"/>
      <c r="I132" s="1"/>
      <c r="J132" s="1"/>
    </row>
    <row r="133" spans="3:10">
      <c r="C133" s="1"/>
      <c r="D133" s="1"/>
      <c r="E133" s="1"/>
      <c r="F133" s="1"/>
      <c r="G133" s="1"/>
      <c r="H133" s="1"/>
      <c r="I133" s="1"/>
      <c r="J133" s="1"/>
    </row>
    <row r="134" spans="3:10">
      <c r="C134" s="1"/>
      <c r="D134" s="1"/>
      <c r="E134" s="1"/>
      <c r="F134" s="1"/>
      <c r="G134" s="1"/>
      <c r="H134" s="1"/>
      <c r="I134" s="1"/>
      <c r="J134" s="1"/>
    </row>
    <row r="135" spans="3:10">
      <c r="C135" s="1"/>
      <c r="D135" s="1"/>
      <c r="E135" s="1"/>
      <c r="F135" s="1"/>
      <c r="G135" s="1"/>
      <c r="H135" s="1"/>
      <c r="I135" s="1"/>
      <c r="J135" s="1"/>
    </row>
    <row r="136" spans="3:10">
      <c r="C136" s="1"/>
      <c r="D136" s="1"/>
      <c r="E136" s="1"/>
      <c r="F136" s="1"/>
      <c r="G136" s="1"/>
      <c r="H136" s="1"/>
      <c r="I136" s="1"/>
      <c r="J136" s="1"/>
    </row>
    <row r="137" spans="3:10">
      <c r="C137" s="1"/>
      <c r="D137" s="1"/>
      <c r="E137" s="1"/>
      <c r="F137" s="1"/>
      <c r="G137" s="1"/>
      <c r="H137" s="1"/>
      <c r="I137" s="1"/>
      <c r="J137" s="1"/>
    </row>
    <row r="138" spans="3:10">
      <c r="C138" s="1"/>
      <c r="D138" s="1"/>
      <c r="E138" s="1"/>
      <c r="F138" s="1"/>
      <c r="G138" s="1"/>
      <c r="H138" s="1"/>
      <c r="I138" s="1"/>
      <c r="J138" s="1"/>
    </row>
    <row r="139" spans="3:10">
      <c r="C139" s="1"/>
      <c r="D139" s="1"/>
      <c r="E139" s="1"/>
      <c r="F139" s="1"/>
      <c r="G139" s="1"/>
      <c r="H139" s="1"/>
      <c r="I139" s="1"/>
      <c r="J139" s="1"/>
    </row>
    <row r="140" spans="3:10">
      <c r="C140" s="1"/>
      <c r="D140" s="1"/>
      <c r="E140" s="1"/>
      <c r="F140" s="1"/>
      <c r="G140" s="1"/>
      <c r="H140" s="1"/>
      <c r="I140" s="1"/>
      <c r="J140" s="1"/>
    </row>
    <row r="141" spans="3:10">
      <c r="C141" s="1"/>
      <c r="D141" s="1"/>
      <c r="E141" s="1"/>
      <c r="F141" s="1"/>
      <c r="G141" s="1"/>
      <c r="H141" s="1"/>
      <c r="I141" s="1"/>
      <c r="J141" s="1"/>
    </row>
    <row r="142" spans="3:10">
      <c r="C142" s="1"/>
      <c r="D142" s="1"/>
      <c r="E142" s="1"/>
      <c r="F142" s="1"/>
      <c r="G142" s="1"/>
      <c r="H142" s="1"/>
      <c r="I142" s="1"/>
      <c r="J142" s="1"/>
    </row>
    <row r="143" spans="3:10">
      <c r="C143" s="1"/>
      <c r="D143" s="1"/>
      <c r="E143" s="1"/>
      <c r="F143" s="1"/>
      <c r="G143" s="1"/>
      <c r="H143" s="1"/>
      <c r="I143" s="1"/>
      <c r="J143" s="1"/>
    </row>
    <row r="144" spans="3:10">
      <c r="C144" s="1"/>
      <c r="D144" s="1"/>
      <c r="E144" s="1"/>
      <c r="F144" s="1"/>
      <c r="G144" s="1"/>
      <c r="H144" s="1"/>
      <c r="I144" s="1"/>
      <c r="J144" s="1"/>
    </row>
    <row r="145" spans="3:10">
      <c r="C145" s="1"/>
      <c r="D145" s="1"/>
      <c r="E145" s="1"/>
      <c r="F145" s="1"/>
      <c r="G145" s="1"/>
      <c r="H145" s="1"/>
      <c r="I145" s="1"/>
      <c r="J145" s="1"/>
    </row>
    <row r="146" spans="3:10">
      <c r="C146" s="1"/>
      <c r="D146" s="1"/>
      <c r="E146" s="1"/>
      <c r="F146" s="1"/>
      <c r="G146" s="1"/>
      <c r="H146" s="1"/>
      <c r="I146" s="1"/>
      <c r="J146" s="1"/>
    </row>
    <row r="147" spans="3:10">
      <c r="C147" s="1"/>
      <c r="D147" s="1"/>
      <c r="E147" s="1"/>
      <c r="F147" s="1"/>
      <c r="G147" s="1"/>
      <c r="H147" s="1"/>
      <c r="I147" s="1"/>
      <c r="J147" s="1"/>
    </row>
    <row r="148" spans="3:10">
      <c r="C148" s="1"/>
      <c r="D148" s="1"/>
      <c r="E148" s="1"/>
      <c r="F148" s="1"/>
      <c r="G148" s="1"/>
      <c r="H148" s="1"/>
      <c r="I148" s="1"/>
      <c r="J148" s="1"/>
    </row>
    <row r="149" spans="3:10">
      <c r="C149" s="1"/>
      <c r="D149" s="1"/>
      <c r="E149" s="1"/>
      <c r="F149" s="1"/>
      <c r="G149" s="1"/>
      <c r="H149" s="1"/>
      <c r="I149" s="1"/>
      <c r="J149" s="1"/>
    </row>
    <row r="150" spans="3:10">
      <c r="C150" s="1"/>
      <c r="D150" s="1"/>
      <c r="E150" s="1"/>
      <c r="F150" s="1"/>
      <c r="G150" s="1"/>
      <c r="H150" s="1"/>
      <c r="I150" s="1"/>
      <c r="J150" s="1"/>
    </row>
    <row r="151" spans="3:10">
      <c r="C151" s="1"/>
      <c r="D151" s="1"/>
      <c r="E151" s="1"/>
      <c r="F151" s="1"/>
      <c r="G151" s="1"/>
      <c r="H151" s="1"/>
      <c r="I151" s="1"/>
      <c r="J151" s="1"/>
    </row>
    <row r="152" spans="3:10">
      <c r="C152" s="1"/>
      <c r="D152" s="1"/>
      <c r="E152" s="1"/>
      <c r="F152" s="1"/>
      <c r="G152" s="1"/>
      <c r="H152" s="1"/>
      <c r="I152" s="1"/>
      <c r="J152" s="1"/>
    </row>
    <row r="153" spans="3:10">
      <c r="C153" s="1"/>
      <c r="D153" s="1"/>
      <c r="E153" s="1"/>
      <c r="F153" s="1"/>
      <c r="G153" s="1"/>
      <c r="H153" s="1"/>
      <c r="I153" s="1"/>
      <c r="J153" s="1"/>
    </row>
    <row r="154" spans="3:10">
      <c r="C154" s="1"/>
      <c r="D154" s="1"/>
      <c r="E154" s="1"/>
      <c r="F154" s="1"/>
      <c r="G154" s="1"/>
      <c r="H154" s="1"/>
      <c r="I154" s="1"/>
      <c r="J154" s="1"/>
    </row>
    <row r="155" spans="3:10">
      <c r="C155" s="1"/>
      <c r="D155" s="1"/>
      <c r="E155" s="1"/>
      <c r="F155" s="1"/>
      <c r="G155" s="1"/>
      <c r="H155" s="1"/>
      <c r="I155" s="1"/>
      <c r="J155" s="1"/>
    </row>
    <row r="156" spans="3:10">
      <c r="C156" s="1"/>
      <c r="D156" s="1"/>
      <c r="E156" s="1"/>
      <c r="F156" s="1"/>
      <c r="G156" s="1"/>
      <c r="H156" s="1"/>
      <c r="I156" s="1"/>
      <c r="J156" s="1"/>
    </row>
    <row r="157" spans="3:10">
      <c r="C157" s="1"/>
      <c r="D157" s="1"/>
      <c r="E157" s="1"/>
      <c r="F157" s="1"/>
      <c r="G157" s="1"/>
      <c r="H157" s="1"/>
      <c r="I157" s="1"/>
      <c r="J157" s="1"/>
    </row>
    <row r="158" spans="3:10">
      <c r="C158" s="1"/>
      <c r="D158" s="1"/>
      <c r="E158" s="1"/>
      <c r="F158" s="1"/>
      <c r="G158" s="1"/>
      <c r="H158" s="1"/>
      <c r="I158" s="1"/>
      <c r="J158" s="1"/>
    </row>
    <row r="159" spans="3:10">
      <c r="C159" s="1"/>
      <c r="D159" s="1"/>
      <c r="E159" s="1"/>
      <c r="F159" s="1"/>
      <c r="G159" s="1"/>
      <c r="H159" s="1"/>
      <c r="I159" s="1"/>
      <c r="J159" s="1"/>
    </row>
    <row r="160" spans="3:10">
      <c r="C160" s="1"/>
      <c r="D160" s="1"/>
      <c r="E160" s="1"/>
      <c r="F160" s="1"/>
      <c r="G160" s="1"/>
      <c r="H160" s="1"/>
      <c r="I160" s="1"/>
      <c r="J160" s="1"/>
    </row>
    <row r="161" spans="3:10">
      <c r="C161" s="1"/>
      <c r="D161" s="1"/>
      <c r="E161" s="1"/>
      <c r="F161" s="1"/>
      <c r="G161" s="1"/>
      <c r="H161" s="1"/>
      <c r="I161" s="1"/>
      <c r="J161" s="1"/>
    </row>
    <row r="162" spans="3:10">
      <c r="C162" s="1"/>
      <c r="D162" s="1"/>
      <c r="E162" s="1"/>
      <c r="F162" s="1"/>
      <c r="G162" s="1"/>
      <c r="H162" s="1"/>
      <c r="I162" s="1"/>
      <c r="J162" s="1"/>
    </row>
    <row r="163" spans="3:10">
      <c r="C163" s="1"/>
      <c r="D163" s="1"/>
      <c r="E163" s="1"/>
      <c r="F163" s="1"/>
      <c r="G163" s="1"/>
      <c r="H163" s="1"/>
      <c r="I163" s="1"/>
      <c r="J163" s="1"/>
    </row>
    <row r="164" spans="3:10">
      <c r="C164" s="1"/>
      <c r="D164" s="1"/>
      <c r="E164" s="1"/>
      <c r="F164" s="1"/>
      <c r="G164" s="1"/>
      <c r="H164" s="1"/>
      <c r="I164" s="1"/>
      <c r="J164" s="1"/>
    </row>
    <row r="165" spans="3:10">
      <c r="C165" s="1"/>
      <c r="D165" s="1"/>
      <c r="E165" s="1"/>
      <c r="F165" s="1"/>
      <c r="G165" s="1"/>
      <c r="H165" s="1"/>
      <c r="I165" s="1"/>
      <c r="J165" s="1"/>
    </row>
    <row r="166" spans="3:10">
      <c r="C166" s="1"/>
      <c r="D166" s="1"/>
      <c r="E166" s="1"/>
      <c r="F166" s="1"/>
      <c r="G166" s="1"/>
      <c r="H166" s="1"/>
      <c r="I166" s="1"/>
      <c r="J166" s="1"/>
    </row>
    <row r="167" spans="3:10">
      <c r="C167" s="1"/>
      <c r="D167" s="1"/>
      <c r="E167" s="1"/>
      <c r="F167" s="1"/>
      <c r="G167" s="1"/>
      <c r="H167" s="1"/>
      <c r="I167" s="1"/>
      <c r="J167" s="1"/>
    </row>
    <row r="168" spans="3:10">
      <c r="C168" s="1"/>
      <c r="D168" s="1"/>
      <c r="E168" s="1"/>
      <c r="F168" s="1"/>
      <c r="G168" s="1"/>
      <c r="H168" s="1"/>
      <c r="I168" s="1"/>
      <c r="J168" s="1"/>
    </row>
    <row r="169" spans="3:10">
      <c r="C169" s="1"/>
      <c r="D169" s="1"/>
      <c r="E169" s="1"/>
      <c r="F169" s="1"/>
      <c r="G169" s="1"/>
      <c r="H169" s="1"/>
      <c r="I169" s="1"/>
      <c r="J169" s="1"/>
    </row>
    <row r="170" spans="3:10">
      <c r="C170" s="1"/>
      <c r="D170" s="1"/>
      <c r="E170" s="1"/>
      <c r="F170" s="1"/>
      <c r="G170" s="1"/>
      <c r="H170" s="1"/>
      <c r="I170" s="1"/>
      <c r="J170" s="1"/>
    </row>
    <row r="171" spans="3:10">
      <c r="C171" s="1"/>
      <c r="D171" s="1"/>
      <c r="E171" s="1"/>
      <c r="F171" s="1"/>
      <c r="G171" s="1"/>
      <c r="H171" s="1"/>
      <c r="I171" s="1"/>
      <c r="J171" s="1"/>
    </row>
    <row r="172" spans="3:10">
      <c r="C172" s="1"/>
      <c r="D172" s="1"/>
      <c r="E172" s="1"/>
      <c r="F172" s="1"/>
      <c r="G172" s="1"/>
      <c r="H172" s="1"/>
      <c r="I172" s="1"/>
      <c r="J172" s="1"/>
    </row>
    <row r="173" spans="3:10">
      <c r="C173" s="1"/>
      <c r="D173" s="1"/>
      <c r="E173" s="1"/>
      <c r="F173" s="1"/>
      <c r="G173" s="1"/>
      <c r="H173" s="1"/>
      <c r="I173" s="1"/>
      <c r="J173" s="1"/>
    </row>
    <row r="174" spans="3:10">
      <c r="C174" s="1"/>
      <c r="D174" s="1"/>
      <c r="E174" s="1"/>
      <c r="F174" s="1"/>
      <c r="G174" s="1"/>
      <c r="H174" s="1"/>
      <c r="I174" s="1"/>
      <c r="J174" s="1"/>
    </row>
    <row r="175" spans="3:10">
      <c r="C175" s="1"/>
      <c r="D175" s="1"/>
      <c r="E175" s="1"/>
      <c r="F175" s="1"/>
      <c r="G175" s="1"/>
      <c r="H175" s="1"/>
      <c r="I175" s="1"/>
      <c r="J175" s="1"/>
    </row>
    <row r="176" spans="3:10">
      <c r="C176" s="1"/>
      <c r="D176" s="1"/>
      <c r="E176" s="1"/>
      <c r="F176" s="1"/>
      <c r="G176" s="1"/>
      <c r="H176" s="1"/>
      <c r="I176" s="1"/>
      <c r="J176" s="1"/>
    </row>
    <row r="177" spans="3:10">
      <c r="C177" s="1"/>
      <c r="D177" s="1"/>
      <c r="E177" s="1"/>
      <c r="F177" s="1"/>
      <c r="G177" s="1"/>
      <c r="H177" s="1"/>
      <c r="I177" s="1"/>
      <c r="J177" s="1"/>
    </row>
    <row r="178" spans="3:10">
      <c r="C178" s="1"/>
      <c r="D178" s="1"/>
      <c r="E178" s="1"/>
      <c r="F178" s="1"/>
      <c r="G178" s="1"/>
      <c r="H178" s="1"/>
      <c r="I178" s="1"/>
      <c r="J178" s="1"/>
    </row>
    <row r="179" spans="3:10">
      <c r="C179" s="1"/>
      <c r="D179" s="1"/>
      <c r="E179" s="1"/>
      <c r="F179" s="1"/>
      <c r="G179" s="1"/>
      <c r="H179" s="1"/>
      <c r="I179" s="1"/>
      <c r="J179" s="1"/>
    </row>
    <row r="180" spans="3:10">
      <c r="C180" s="1"/>
      <c r="D180" s="1"/>
      <c r="E180" s="1"/>
      <c r="F180" s="1"/>
      <c r="G180" s="1"/>
      <c r="H180" s="1"/>
      <c r="I180" s="1"/>
      <c r="J180" s="1"/>
    </row>
    <row r="181" spans="3:10">
      <c r="C181" s="1"/>
      <c r="D181" s="1"/>
      <c r="E181" s="1"/>
      <c r="F181" s="1"/>
      <c r="G181" s="1"/>
      <c r="H181" s="1"/>
      <c r="I181" s="1"/>
      <c r="J181" s="1"/>
    </row>
    <row r="182" spans="3:10">
      <c r="C182" s="1"/>
      <c r="D182" s="1"/>
      <c r="E182" s="1"/>
      <c r="F182" s="1"/>
      <c r="G182" s="1"/>
      <c r="H182" s="1"/>
      <c r="I182" s="1"/>
      <c r="J182" s="1"/>
    </row>
    <row r="183" spans="3:10">
      <c r="C183" s="1"/>
      <c r="D183" s="1"/>
      <c r="E183" s="1"/>
      <c r="F183" s="1"/>
      <c r="G183" s="1"/>
      <c r="H183" s="1"/>
      <c r="I183" s="1"/>
      <c r="J183" s="1"/>
    </row>
    <row r="184" spans="3:10">
      <c r="C184" s="1"/>
      <c r="D184" s="1"/>
      <c r="E184" s="1"/>
      <c r="F184" s="1"/>
      <c r="G184" s="1"/>
      <c r="H184" s="1"/>
      <c r="I184" s="1"/>
      <c r="J184" s="1"/>
    </row>
    <row r="185" spans="3:10">
      <c r="C185" s="1"/>
      <c r="D185" s="1"/>
      <c r="E185" s="1"/>
      <c r="F185" s="1"/>
      <c r="G185" s="1"/>
      <c r="H185" s="1"/>
      <c r="I185" s="1"/>
      <c r="J185" s="1"/>
    </row>
    <row r="186" spans="3:10">
      <c r="C186" s="1"/>
      <c r="D186" s="1"/>
      <c r="E186" s="1"/>
      <c r="F186" s="1"/>
      <c r="G186" s="1"/>
      <c r="H186" s="1"/>
      <c r="I186" s="1"/>
      <c r="J186" s="1"/>
    </row>
    <row r="187" spans="3:10">
      <c r="C187" s="1"/>
      <c r="D187" s="1"/>
      <c r="E187" s="1"/>
      <c r="F187" s="1"/>
      <c r="G187" s="1"/>
      <c r="H187" s="1"/>
      <c r="I187" s="1"/>
      <c r="J187" s="1"/>
    </row>
    <row r="188" spans="3:10">
      <c r="C188" s="1"/>
      <c r="D188" s="1"/>
      <c r="E188" s="1"/>
      <c r="F188" s="1"/>
      <c r="G188" s="1"/>
      <c r="H188" s="1"/>
      <c r="I188" s="1"/>
      <c r="J188" s="1"/>
    </row>
    <row r="189" spans="3:10">
      <c r="C189" s="1"/>
      <c r="D189" s="1"/>
      <c r="E189" s="1"/>
      <c r="F189" s="1"/>
      <c r="G189" s="1"/>
      <c r="H189" s="1"/>
      <c r="I189" s="1"/>
      <c r="J189" s="1"/>
    </row>
    <row r="190" spans="3:10">
      <c r="C190" s="1"/>
      <c r="D190" s="1"/>
      <c r="E190" s="1"/>
      <c r="F190" s="1"/>
      <c r="G190" s="1"/>
      <c r="H190" s="1"/>
      <c r="I190" s="1"/>
      <c r="J190" s="1"/>
    </row>
    <row r="191" spans="3:10">
      <c r="C191" s="1"/>
      <c r="D191" s="1"/>
      <c r="E191" s="1"/>
      <c r="F191" s="1"/>
      <c r="G191" s="1"/>
      <c r="H191" s="1"/>
      <c r="I191" s="1"/>
      <c r="J191" s="1"/>
    </row>
    <row r="192" spans="3:10">
      <c r="C192" s="1"/>
      <c r="D192" s="1"/>
      <c r="E192" s="1"/>
      <c r="F192" s="1"/>
      <c r="G192" s="1"/>
      <c r="H192" s="1"/>
      <c r="I192" s="1"/>
      <c r="J192" s="1"/>
    </row>
    <row r="193" spans="3:10">
      <c r="C193" s="1"/>
      <c r="D193" s="1"/>
      <c r="E193" s="1"/>
      <c r="F193" s="1"/>
      <c r="G193" s="1"/>
      <c r="H193" s="1"/>
      <c r="I193" s="1"/>
      <c r="J193" s="1"/>
    </row>
    <row r="194" spans="3:10">
      <c r="C194" s="1"/>
      <c r="D194" s="1"/>
      <c r="E194" s="1"/>
      <c r="F194" s="1"/>
      <c r="G194" s="1"/>
      <c r="H194" s="1"/>
      <c r="I194" s="1"/>
      <c r="J194" s="1"/>
    </row>
    <row r="195" spans="3:10">
      <c r="C195" s="1"/>
      <c r="D195" s="1"/>
      <c r="E195" s="1"/>
      <c r="F195" s="1"/>
      <c r="G195" s="1"/>
      <c r="H195" s="1"/>
      <c r="I195" s="1"/>
      <c r="J195" s="1"/>
    </row>
    <row r="196" spans="3:10">
      <c r="C196" s="1"/>
      <c r="D196" s="1"/>
      <c r="E196" s="1"/>
      <c r="F196" s="1"/>
      <c r="G196" s="1"/>
      <c r="H196" s="1"/>
      <c r="I196" s="1"/>
      <c r="J196" s="1"/>
    </row>
    <row r="197" spans="3:10">
      <c r="C197" s="1"/>
      <c r="D197" s="1"/>
      <c r="E197" s="1"/>
      <c r="F197" s="1"/>
      <c r="G197" s="1"/>
      <c r="H197" s="1"/>
      <c r="I197" s="1"/>
      <c r="J197" s="1"/>
    </row>
    <row r="198" spans="3:10">
      <c r="C198" s="1"/>
      <c r="D198" s="1"/>
      <c r="E198" s="1"/>
      <c r="F198" s="1"/>
      <c r="G198" s="1"/>
      <c r="H198" s="1"/>
      <c r="I198" s="1"/>
      <c r="J198" s="1"/>
    </row>
    <row r="199" spans="3:10">
      <c r="C199" s="1"/>
      <c r="D199" s="1"/>
      <c r="E199" s="1"/>
      <c r="F199" s="1"/>
      <c r="G199" s="1"/>
      <c r="H199" s="1"/>
      <c r="I199" s="1"/>
      <c r="J199" s="1"/>
    </row>
    <row r="200" spans="3:10">
      <c r="C200" s="1"/>
      <c r="D200" s="1"/>
      <c r="E200" s="1"/>
      <c r="F200" s="1"/>
      <c r="G200" s="1"/>
      <c r="H200" s="1"/>
      <c r="I200" s="1"/>
      <c r="J200" s="1"/>
    </row>
    <row r="201" spans="3:10">
      <c r="C201" s="1"/>
      <c r="D201" s="1"/>
      <c r="E201" s="1"/>
      <c r="F201" s="1"/>
      <c r="G201" s="1"/>
      <c r="H201" s="1"/>
      <c r="I201" s="1"/>
      <c r="J201" s="1"/>
    </row>
    <row r="202" spans="3:10">
      <c r="C202" s="1"/>
      <c r="D202" s="1"/>
      <c r="E202" s="1"/>
      <c r="F202" s="1"/>
      <c r="G202" s="1"/>
      <c r="H202" s="1"/>
      <c r="I202" s="1"/>
      <c r="J202" s="1"/>
    </row>
    <row r="203" spans="3:10">
      <c r="C203" s="1"/>
      <c r="D203" s="1"/>
      <c r="E203" s="1"/>
      <c r="F203" s="1"/>
      <c r="G203" s="1"/>
      <c r="H203" s="1"/>
      <c r="I203" s="1"/>
      <c r="J203" s="1"/>
    </row>
    <row r="204" spans="3:10">
      <c r="C204" s="1"/>
      <c r="D204" s="1"/>
      <c r="E204" s="1"/>
      <c r="F204" s="1"/>
      <c r="G204" s="1"/>
      <c r="H204" s="1"/>
      <c r="I204" s="1"/>
      <c r="J204" s="1"/>
    </row>
    <row r="205" spans="3:10">
      <c r="C205" s="1"/>
      <c r="D205" s="1"/>
      <c r="E205" s="1"/>
      <c r="F205" s="1"/>
      <c r="G205" s="1"/>
      <c r="H205" s="1"/>
      <c r="I205" s="1"/>
      <c r="J205" s="1"/>
    </row>
    <row r="206" spans="3:10">
      <c r="C206" s="1"/>
      <c r="D206" s="1"/>
      <c r="E206" s="1"/>
      <c r="F206" s="1"/>
      <c r="G206" s="1"/>
      <c r="H206" s="1"/>
      <c r="I206" s="1"/>
      <c r="J206" s="1"/>
    </row>
    <row r="207" spans="3:10">
      <c r="C207" s="1"/>
      <c r="D207" s="1"/>
      <c r="E207" s="1"/>
      <c r="F207" s="1"/>
      <c r="G207" s="1"/>
      <c r="H207" s="1"/>
      <c r="I207" s="1"/>
      <c r="J207" s="1"/>
    </row>
    <row r="208" spans="3:10">
      <c r="C208" s="1"/>
      <c r="D208" s="1"/>
      <c r="E208" s="1"/>
      <c r="F208" s="1"/>
      <c r="G208" s="1"/>
      <c r="H208" s="1"/>
      <c r="I208" s="1"/>
      <c r="J208" s="1"/>
    </row>
    <row r="209" spans="3:10">
      <c r="C209" s="1"/>
      <c r="D209" s="1"/>
      <c r="E209" s="1"/>
      <c r="F209" s="1"/>
      <c r="G209" s="1"/>
      <c r="H209" s="1"/>
      <c r="I209" s="1"/>
      <c r="J209" s="1"/>
    </row>
    <row r="210" spans="3:10">
      <c r="C210" s="1"/>
      <c r="D210" s="1"/>
      <c r="E210" s="1"/>
      <c r="F210" s="1"/>
      <c r="G210" s="1"/>
      <c r="H210" s="1"/>
      <c r="I210" s="1"/>
      <c r="J210" s="1"/>
    </row>
    <row r="211" spans="3:10">
      <c r="C211" s="1"/>
      <c r="D211" s="1"/>
      <c r="E211" s="1"/>
      <c r="F211" s="1"/>
      <c r="G211" s="1"/>
      <c r="H211" s="1"/>
      <c r="I211" s="1"/>
      <c r="J211" s="1"/>
    </row>
    <row r="212" spans="3:10">
      <c r="C212" s="1"/>
      <c r="D212" s="1"/>
      <c r="E212" s="1"/>
      <c r="F212" s="1"/>
      <c r="G212" s="1"/>
      <c r="H212" s="1"/>
      <c r="I212" s="1"/>
      <c r="J212" s="1"/>
    </row>
    <row r="213" spans="3:10">
      <c r="C213" s="1"/>
      <c r="D213" s="1"/>
      <c r="E213" s="1"/>
      <c r="F213" s="1"/>
      <c r="G213" s="1"/>
      <c r="H213" s="1"/>
      <c r="I213" s="1"/>
      <c r="J213" s="1"/>
    </row>
    <row r="214" spans="3:10">
      <c r="C214" s="1"/>
      <c r="D214" s="1"/>
      <c r="E214" s="1"/>
      <c r="F214" s="1"/>
      <c r="G214" s="1"/>
      <c r="H214" s="1"/>
      <c r="I214" s="1"/>
      <c r="J214" s="1"/>
    </row>
    <row r="215" spans="3:10">
      <c r="C215" s="1"/>
      <c r="D215" s="1"/>
      <c r="E215" s="1"/>
      <c r="F215" s="1"/>
      <c r="G215" s="1"/>
      <c r="H215" s="1"/>
      <c r="I215" s="1"/>
      <c r="J215" s="1"/>
    </row>
    <row r="216" spans="3:10">
      <c r="C216" s="1"/>
      <c r="D216" s="1"/>
      <c r="E216" s="1"/>
      <c r="F216" s="1"/>
      <c r="G216" s="1"/>
      <c r="H216" s="1"/>
      <c r="I216" s="1"/>
      <c r="J216" s="1"/>
    </row>
    <row r="217" spans="3:10">
      <c r="C217" s="1"/>
      <c r="D217" s="1"/>
      <c r="E217" s="1"/>
      <c r="F217" s="1"/>
      <c r="G217" s="1"/>
      <c r="H217" s="1"/>
      <c r="I217" s="1"/>
      <c r="J217" s="1"/>
    </row>
    <row r="218" spans="3:10">
      <c r="C218" s="1"/>
      <c r="D218" s="1"/>
      <c r="E218" s="1"/>
      <c r="F218" s="1"/>
      <c r="G218" s="1"/>
      <c r="H218" s="1"/>
      <c r="I218" s="1"/>
      <c r="J218" s="1"/>
    </row>
    <row r="219" spans="3:10">
      <c r="C219" s="1"/>
      <c r="D219" s="1"/>
      <c r="E219" s="1"/>
      <c r="F219" s="1"/>
      <c r="G219" s="1"/>
      <c r="H219" s="1"/>
      <c r="I219" s="1"/>
      <c r="J219" s="1"/>
    </row>
    <row r="220" spans="3:10">
      <c r="C220" s="1"/>
      <c r="D220" s="1"/>
      <c r="E220" s="1"/>
      <c r="F220" s="1"/>
      <c r="G220" s="1"/>
      <c r="H220" s="1"/>
      <c r="I220" s="1"/>
      <c r="J220" s="1"/>
    </row>
    <row r="221" spans="3:10">
      <c r="C221" s="1"/>
      <c r="D221" s="1"/>
      <c r="E221" s="1"/>
      <c r="F221" s="1"/>
      <c r="G221" s="1"/>
      <c r="H221" s="1"/>
      <c r="I221" s="1"/>
      <c r="J221" s="1"/>
    </row>
    <row r="222" spans="3:10">
      <c r="C222" s="1"/>
      <c r="D222" s="1"/>
      <c r="E222" s="1"/>
      <c r="F222" s="1"/>
      <c r="G222" s="1"/>
      <c r="H222" s="1"/>
      <c r="I222" s="1"/>
      <c r="J222" s="1"/>
    </row>
    <row r="223" spans="3:10">
      <c r="C223" s="1"/>
      <c r="D223" s="1"/>
      <c r="E223" s="1"/>
      <c r="F223" s="1"/>
      <c r="G223" s="1"/>
      <c r="H223" s="1"/>
      <c r="I223" s="1"/>
      <c r="J223" s="1"/>
    </row>
    <row r="224" spans="3:10">
      <c r="C224" s="1"/>
      <c r="D224" s="1"/>
      <c r="E224" s="1"/>
      <c r="F224" s="1"/>
      <c r="G224" s="1"/>
      <c r="H224" s="1"/>
      <c r="I224" s="1"/>
      <c r="J224" s="1"/>
    </row>
    <row r="225" spans="3:10">
      <c r="C225" s="1"/>
      <c r="D225" s="1"/>
      <c r="E225" s="1"/>
      <c r="F225" s="1"/>
      <c r="G225" s="1"/>
      <c r="H225" s="1"/>
      <c r="I225" s="1"/>
      <c r="J225" s="1"/>
    </row>
    <row r="226" spans="3:10">
      <c r="C226" s="1"/>
      <c r="D226" s="1"/>
      <c r="E226" s="1"/>
      <c r="F226" s="1"/>
      <c r="G226" s="1"/>
      <c r="H226" s="1"/>
      <c r="I226" s="1"/>
      <c r="J226" s="1"/>
    </row>
    <row r="227" spans="3:10">
      <c r="C227" s="1"/>
      <c r="D227" s="1"/>
      <c r="E227" s="1"/>
      <c r="F227" s="1"/>
      <c r="G227" s="1"/>
      <c r="H227" s="1"/>
      <c r="I227" s="1"/>
      <c r="J227" s="1"/>
    </row>
    <row r="228" spans="3:10">
      <c r="C228" s="1"/>
      <c r="D228" s="1"/>
      <c r="E228" s="1"/>
      <c r="F228" s="1"/>
      <c r="G228" s="1"/>
      <c r="H228" s="1"/>
      <c r="I228" s="1"/>
      <c r="J228" s="1"/>
    </row>
    <row r="229" spans="3:10">
      <c r="C229" s="1"/>
      <c r="D229" s="1"/>
      <c r="E229" s="1"/>
      <c r="F229" s="1"/>
      <c r="G229" s="1"/>
      <c r="H229" s="1"/>
      <c r="I229" s="1"/>
      <c r="J229" s="1"/>
    </row>
    <row r="230" spans="3:10">
      <c r="C230" s="1"/>
      <c r="D230" s="1"/>
      <c r="E230" s="1"/>
      <c r="F230" s="1"/>
      <c r="G230" s="1"/>
      <c r="H230" s="1"/>
      <c r="I230" s="1"/>
      <c r="J230" s="1"/>
    </row>
    <row r="231" spans="3:10">
      <c r="C231" s="1"/>
      <c r="D231" s="1"/>
      <c r="E231" s="1"/>
      <c r="F231" s="1"/>
      <c r="G231" s="1"/>
      <c r="H231" s="1"/>
      <c r="I231" s="1"/>
      <c r="J231" s="1"/>
    </row>
    <row r="232" spans="3:10">
      <c r="C232" s="1"/>
      <c r="D232" s="1"/>
      <c r="E232" s="1"/>
      <c r="F232" s="1"/>
      <c r="G232" s="1"/>
      <c r="H232" s="1"/>
      <c r="I232" s="1"/>
      <c r="J232" s="1"/>
    </row>
    <row r="233" spans="3:10">
      <c r="C233" s="1"/>
      <c r="D233" s="1"/>
      <c r="E233" s="1"/>
      <c r="F233" s="1"/>
      <c r="G233" s="1"/>
      <c r="H233" s="1"/>
      <c r="I233" s="1"/>
      <c r="J233" s="1"/>
    </row>
    <row r="234" spans="3:10">
      <c r="C234" s="1"/>
      <c r="D234" s="1"/>
      <c r="E234" s="1"/>
      <c r="F234" s="1"/>
      <c r="G234" s="1"/>
      <c r="H234" s="1"/>
      <c r="I234" s="1"/>
      <c r="J234" s="1"/>
    </row>
    <row r="235" spans="3:10">
      <c r="C235" s="1"/>
      <c r="D235" s="1"/>
      <c r="E235" s="1"/>
      <c r="F235" s="1"/>
      <c r="G235" s="1"/>
      <c r="H235" s="1"/>
      <c r="I235" s="1"/>
      <c r="J235" s="1"/>
    </row>
    <row r="236" spans="3:10">
      <c r="C236" s="1"/>
      <c r="D236" s="1"/>
      <c r="E236" s="1"/>
      <c r="F236" s="1"/>
      <c r="G236" s="1"/>
      <c r="H236" s="1"/>
      <c r="I236" s="1"/>
      <c r="J236" s="1"/>
    </row>
    <row r="237" spans="3:10">
      <c r="C237" s="1"/>
      <c r="D237" s="1"/>
      <c r="E237" s="1"/>
      <c r="F237" s="1"/>
      <c r="G237" s="1"/>
      <c r="H237" s="1"/>
      <c r="I237" s="1"/>
      <c r="J237" s="1"/>
    </row>
    <row r="238" spans="3:10">
      <c r="C238" s="1"/>
      <c r="D238" s="1"/>
      <c r="E238" s="1"/>
      <c r="F238" s="1"/>
      <c r="G238" s="1"/>
      <c r="H238" s="1"/>
      <c r="I238" s="1"/>
      <c r="J238" s="1"/>
    </row>
    <row r="239" spans="3:10">
      <c r="C239" s="1"/>
      <c r="D239" s="1"/>
      <c r="E239" s="1"/>
      <c r="F239" s="1"/>
      <c r="G239" s="1"/>
      <c r="H239" s="1"/>
      <c r="I239" s="1"/>
      <c r="J239" s="1"/>
    </row>
    <row r="240" spans="3:10">
      <c r="C240" s="1"/>
      <c r="D240" s="1"/>
      <c r="E240" s="1"/>
      <c r="F240" s="1"/>
      <c r="G240" s="1"/>
      <c r="H240" s="1"/>
      <c r="I240" s="1"/>
      <c r="J240" s="1"/>
    </row>
    <row r="241" spans="3:10">
      <c r="C241" s="1"/>
      <c r="D241" s="1"/>
      <c r="E241" s="1"/>
      <c r="F241" s="1"/>
      <c r="G241" s="1"/>
      <c r="H241" s="1"/>
      <c r="I241" s="1"/>
      <c r="J241" s="1"/>
    </row>
    <row r="242" spans="3:10">
      <c r="C242" s="1"/>
      <c r="D242" s="1"/>
      <c r="E242" s="1"/>
      <c r="F242" s="1"/>
      <c r="G242" s="1"/>
      <c r="H242" s="1"/>
      <c r="I242" s="1"/>
      <c r="J242" s="1"/>
    </row>
    <row r="243" spans="3:10">
      <c r="C243" s="1"/>
      <c r="D243" s="1"/>
      <c r="E243" s="1"/>
      <c r="F243" s="1"/>
      <c r="G243" s="1"/>
      <c r="H243" s="1"/>
      <c r="I243" s="1"/>
      <c r="J243" s="1"/>
    </row>
    <row r="244" spans="3:10">
      <c r="C244" s="1"/>
      <c r="D244" s="1"/>
      <c r="E244" s="1"/>
      <c r="F244" s="1"/>
      <c r="G244" s="1"/>
      <c r="H244" s="1"/>
      <c r="I244" s="1"/>
      <c r="J244" s="1"/>
    </row>
    <row r="245" spans="3:10">
      <c r="C245" s="1"/>
      <c r="D245" s="1"/>
      <c r="E245" s="1"/>
      <c r="F245" s="1"/>
      <c r="G245" s="1"/>
      <c r="H245" s="1"/>
      <c r="I245" s="1"/>
      <c r="J245" s="1"/>
    </row>
    <row r="246" spans="3:10">
      <c r="C246" s="1"/>
      <c r="D246" s="1"/>
      <c r="E246" s="1"/>
      <c r="F246" s="1"/>
      <c r="G246" s="1"/>
      <c r="H246" s="1"/>
      <c r="I246" s="1"/>
      <c r="J246" s="1"/>
    </row>
    <row r="247" spans="3:10">
      <c r="C247" s="1"/>
      <c r="D247" s="1"/>
      <c r="E247" s="1"/>
      <c r="F247" s="1"/>
      <c r="G247" s="1"/>
      <c r="H247" s="1"/>
      <c r="I247" s="1"/>
      <c r="J247" s="1"/>
    </row>
    <row r="248" spans="3:10">
      <c r="C248" s="1"/>
      <c r="D248" s="1"/>
      <c r="E248" s="1"/>
      <c r="F248" s="1"/>
      <c r="G248" s="1"/>
      <c r="H248" s="1"/>
      <c r="I248" s="1"/>
      <c r="J248" s="1"/>
    </row>
    <row r="249" spans="3:10">
      <c r="C249" s="1"/>
      <c r="D249" s="1"/>
      <c r="E249" s="1"/>
      <c r="F249" s="1"/>
      <c r="G249" s="1"/>
      <c r="H249" s="1"/>
      <c r="I249" s="1"/>
      <c r="J249" s="1"/>
    </row>
    <row r="250" spans="3:10">
      <c r="C250" s="1"/>
      <c r="D250" s="1"/>
      <c r="E250" s="1"/>
      <c r="F250" s="1"/>
      <c r="G250" s="1"/>
      <c r="H250" s="1"/>
      <c r="I250" s="1"/>
      <c r="J250" s="1"/>
    </row>
    <row r="251" spans="3:10">
      <c r="C251" s="1"/>
      <c r="D251" s="1"/>
      <c r="E251" s="1"/>
      <c r="F251" s="1"/>
      <c r="G251" s="1"/>
      <c r="H251" s="1"/>
      <c r="I251" s="1"/>
      <c r="J251" s="1"/>
    </row>
    <row r="252" spans="3:10">
      <c r="C252" s="1"/>
      <c r="D252" s="1"/>
      <c r="E252" s="1"/>
      <c r="F252" s="1"/>
      <c r="G252" s="1"/>
      <c r="H252" s="1"/>
      <c r="I252" s="1"/>
      <c r="J252" s="1"/>
    </row>
    <row r="253" spans="3:10">
      <c r="C253" s="1"/>
      <c r="D253" s="1"/>
      <c r="E253" s="1"/>
      <c r="F253" s="1"/>
      <c r="G253" s="1"/>
      <c r="H253" s="1"/>
      <c r="I253" s="1"/>
      <c r="J253" s="1"/>
    </row>
    <row r="254" spans="3:10">
      <c r="C254" s="1"/>
      <c r="D254" s="1"/>
      <c r="E254" s="1"/>
      <c r="F254" s="1"/>
      <c r="G254" s="1"/>
      <c r="H254" s="1"/>
      <c r="I254" s="1"/>
      <c r="J254" s="1"/>
    </row>
    <row r="255" spans="3:10">
      <c r="C255" s="1"/>
      <c r="D255" s="1"/>
      <c r="E255" s="1"/>
      <c r="F255" s="1"/>
      <c r="G255" s="1"/>
      <c r="H255" s="1"/>
      <c r="I255" s="1"/>
      <c r="J255" s="1"/>
    </row>
    <row r="256" spans="3:10">
      <c r="C256" s="1"/>
      <c r="D256" s="1"/>
      <c r="E256" s="1"/>
      <c r="F256" s="1"/>
      <c r="G256" s="1"/>
      <c r="H256" s="1"/>
      <c r="I256" s="1"/>
      <c r="J256" s="1"/>
    </row>
    <row r="257" spans="3:10">
      <c r="C257" s="1"/>
      <c r="D257" s="1"/>
      <c r="E257" s="1"/>
      <c r="F257" s="1"/>
      <c r="G257" s="1"/>
      <c r="H257" s="1"/>
      <c r="I257" s="1"/>
      <c r="J257" s="1"/>
    </row>
    <row r="258" spans="3:10">
      <c r="C258" s="1"/>
      <c r="D258" s="1"/>
      <c r="E258" s="1"/>
      <c r="F258" s="1"/>
      <c r="G258" s="1"/>
      <c r="H258" s="1"/>
      <c r="I258" s="1"/>
      <c r="J258" s="1"/>
    </row>
    <row r="259" spans="3:10">
      <c r="C259" s="1"/>
      <c r="D259" s="1"/>
      <c r="E259" s="1"/>
      <c r="F259" s="1"/>
      <c r="G259" s="1"/>
      <c r="H259" s="1"/>
      <c r="I259" s="1"/>
      <c r="J259" s="1"/>
    </row>
    <row r="260" spans="3:10">
      <c r="C260" s="1"/>
      <c r="D260" s="1"/>
      <c r="E260" s="1"/>
      <c r="F260" s="1"/>
      <c r="G260" s="1"/>
      <c r="H260" s="1"/>
      <c r="I260" s="1"/>
      <c r="J260" s="1"/>
    </row>
    <row r="261" spans="3:10">
      <c r="C261" s="1"/>
      <c r="D261" s="1"/>
      <c r="E261" s="1"/>
      <c r="F261" s="1"/>
      <c r="G261" s="1"/>
      <c r="H261" s="1"/>
      <c r="I261" s="1"/>
      <c r="J261" s="1"/>
    </row>
    <row r="262" spans="3:10">
      <c r="C262" s="1"/>
      <c r="D262" s="1"/>
      <c r="E262" s="1"/>
      <c r="F262" s="1"/>
      <c r="G262" s="1"/>
      <c r="H262" s="1"/>
      <c r="I262" s="1"/>
      <c r="J262" s="1"/>
    </row>
    <row r="263" spans="3:10">
      <c r="C263" s="1"/>
      <c r="D263" s="1"/>
      <c r="E263" s="1"/>
      <c r="F263" s="1"/>
      <c r="G263" s="1"/>
      <c r="H263" s="1"/>
      <c r="I263" s="1"/>
      <c r="J263" s="1"/>
    </row>
    <row r="264" spans="3:10">
      <c r="C264" s="1"/>
      <c r="D264" s="1"/>
      <c r="E264" s="1"/>
      <c r="F264" s="1"/>
      <c r="G264" s="1"/>
      <c r="H264" s="1"/>
      <c r="I264" s="1"/>
      <c r="J264" s="1"/>
    </row>
    <row r="265" spans="3:10">
      <c r="C265" s="1"/>
      <c r="D265" s="1"/>
      <c r="E265" s="1"/>
      <c r="F265" s="1"/>
      <c r="G265" s="1"/>
      <c r="H265" s="1"/>
      <c r="I265" s="1"/>
      <c r="J265" s="1"/>
    </row>
    <row r="266" spans="3:10">
      <c r="C266" s="1"/>
      <c r="D266" s="1"/>
      <c r="E266" s="1"/>
      <c r="F266" s="1"/>
      <c r="G266" s="1"/>
      <c r="H266" s="1"/>
      <c r="I266" s="1"/>
      <c r="J266" s="1"/>
    </row>
    <row r="267" spans="3:10">
      <c r="C267" s="1"/>
      <c r="D267" s="1"/>
      <c r="E267" s="1"/>
      <c r="F267" s="1"/>
      <c r="G267" s="1"/>
      <c r="H267" s="1"/>
      <c r="I267" s="1"/>
      <c r="J267" s="1"/>
    </row>
    <row r="268" spans="3:10">
      <c r="C268" s="1"/>
      <c r="D268" s="1"/>
      <c r="E268" s="1"/>
      <c r="F268" s="1"/>
      <c r="G268" s="1"/>
      <c r="H268" s="1"/>
      <c r="I268" s="1"/>
      <c r="J268" s="1"/>
    </row>
    <row r="269" spans="3:10">
      <c r="C269" s="1"/>
      <c r="D269" s="1"/>
      <c r="E269" s="1"/>
      <c r="F269" s="1"/>
      <c r="G269" s="1"/>
      <c r="H269" s="1"/>
      <c r="I269" s="1"/>
      <c r="J269" s="1"/>
    </row>
    <row r="270" spans="3:10">
      <c r="C270" s="1"/>
      <c r="D270" s="1"/>
      <c r="E270" s="1"/>
      <c r="F270" s="1"/>
      <c r="G270" s="1"/>
      <c r="H270" s="1"/>
      <c r="I270" s="1"/>
      <c r="J270" s="1"/>
    </row>
    <row r="271" spans="3:10">
      <c r="C271" s="1"/>
      <c r="D271" s="1"/>
      <c r="E271" s="1"/>
      <c r="F271" s="1"/>
      <c r="G271" s="1"/>
      <c r="H271" s="1"/>
      <c r="I271" s="1"/>
      <c r="J271" s="1"/>
    </row>
    <row r="272" spans="3:10">
      <c r="C272" s="1"/>
      <c r="D272" s="1"/>
      <c r="E272" s="1"/>
      <c r="F272" s="1"/>
      <c r="G272" s="1"/>
      <c r="H272" s="1"/>
      <c r="I272" s="1"/>
      <c r="J272" s="1"/>
    </row>
    <row r="273" spans="3:10">
      <c r="C273" s="1"/>
      <c r="D273" s="1"/>
      <c r="E273" s="1"/>
      <c r="F273" s="1"/>
      <c r="G273" s="1"/>
      <c r="H273" s="1"/>
      <c r="I273" s="1"/>
      <c r="J273" s="1"/>
    </row>
    <row r="274" spans="3:10">
      <c r="C274" s="1"/>
      <c r="D274" s="1"/>
      <c r="E274" s="1"/>
      <c r="F274" s="1"/>
      <c r="G274" s="1"/>
      <c r="H274" s="1"/>
      <c r="I274" s="1"/>
      <c r="J274" s="1"/>
    </row>
    <row r="275" spans="3:10">
      <c r="C275" s="1"/>
      <c r="D275" s="1"/>
      <c r="E275" s="1"/>
      <c r="F275" s="1"/>
      <c r="G275" s="1"/>
      <c r="H275" s="1"/>
      <c r="I275" s="1"/>
      <c r="J275" s="1"/>
    </row>
    <row r="276" spans="3:10">
      <c r="C276" s="1"/>
      <c r="D276" s="1"/>
      <c r="E276" s="1"/>
      <c r="F276" s="1"/>
      <c r="G276" s="1"/>
      <c r="H276" s="1"/>
      <c r="I276" s="1"/>
      <c r="J276" s="1"/>
    </row>
    <row r="277" spans="3:10">
      <c r="C277" s="1"/>
      <c r="D277" s="1"/>
      <c r="E277" s="1"/>
      <c r="F277" s="1"/>
      <c r="G277" s="1"/>
      <c r="H277" s="1"/>
      <c r="I277" s="1"/>
      <c r="J277" s="1"/>
    </row>
    <row r="278" spans="3:10">
      <c r="C278" s="1"/>
      <c r="D278" s="1"/>
      <c r="E278" s="1"/>
      <c r="F278" s="1"/>
      <c r="G278" s="1"/>
      <c r="H278" s="1"/>
      <c r="I278" s="1"/>
      <c r="J278" s="1"/>
    </row>
    <row r="279" spans="3:10">
      <c r="C279" s="1"/>
      <c r="D279" s="1"/>
      <c r="E279" s="1"/>
      <c r="F279" s="1"/>
      <c r="G279" s="1"/>
      <c r="H279" s="1"/>
      <c r="I279" s="1"/>
      <c r="J279" s="1"/>
    </row>
    <row r="280" spans="3:10">
      <c r="C280" s="1"/>
      <c r="D280" s="1"/>
      <c r="E280" s="1"/>
      <c r="F280" s="1"/>
      <c r="G280" s="1"/>
      <c r="H280" s="1"/>
      <c r="I280" s="1"/>
      <c r="J280" s="1"/>
    </row>
    <row r="281" spans="3:10">
      <c r="C281" s="1"/>
      <c r="D281" s="1"/>
      <c r="E281" s="1"/>
      <c r="F281" s="1"/>
      <c r="G281" s="1"/>
      <c r="H281" s="1"/>
      <c r="I281" s="1"/>
      <c r="J281" s="1"/>
    </row>
    <row r="282" spans="3:10">
      <c r="C282" s="1"/>
      <c r="D282" s="1"/>
      <c r="E282" s="1"/>
      <c r="F282" s="1"/>
      <c r="G282" s="1"/>
      <c r="H282" s="1"/>
      <c r="I282" s="1"/>
      <c r="J282" s="1"/>
    </row>
    <row r="283" spans="3:10">
      <c r="C283" s="1"/>
      <c r="D283" s="1"/>
      <c r="E283" s="1"/>
      <c r="F283" s="1"/>
      <c r="G283" s="1"/>
      <c r="H283" s="1"/>
      <c r="I283" s="1"/>
      <c r="J283" s="1"/>
    </row>
    <row r="284" spans="3:10">
      <c r="C284" s="1"/>
      <c r="D284" s="1"/>
      <c r="E284" s="1"/>
      <c r="F284" s="1"/>
      <c r="G284" s="1"/>
      <c r="H284" s="1"/>
      <c r="I284" s="1"/>
      <c r="J284" s="1"/>
    </row>
    <row r="285" spans="3:10">
      <c r="C285" s="1"/>
      <c r="D285" s="1"/>
      <c r="E285" s="1"/>
      <c r="F285" s="1"/>
      <c r="G285" s="1"/>
      <c r="H285" s="1"/>
      <c r="I285" s="1"/>
      <c r="J285" s="1"/>
    </row>
    <row r="286" spans="3:10">
      <c r="C286" s="1"/>
      <c r="D286" s="1"/>
      <c r="E286" s="1"/>
      <c r="F286" s="1"/>
      <c r="G286" s="1"/>
      <c r="H286" s="1"/>
      <c r="I286" s="1"/>
      <c r="J286" s="1"/>
    </row>
    <row r="287" spans="3:10">
      <c r="C287" s="1"/>
      <c r="D287" s="1"/>
      <c r="E287" s="1"/>
      <c r="F287" s="1"/>
      <c r="G287" s="1"/>
      <c r="H287" s="1"/>
      <c r="I287" s="1"/>
      <c r="J287" s="1"/>
    </row>
    <row r="288" spans="3:10">
      <c r="C288" s="1"/>
      <c r="D288" s="1"/>
      <c r="E288" s="1"/>
      <c r="F288" s="1"/>
      <c r="G288" s="1"/>
      <c r="H288" s="1"/>
      <c r="I288" s="1"/>
      <c r="J288" s="1"/>
    </row>
    <row r="289" spans="3:10">
      <c r="C289" s="1"/>
      <c r="D289" s="1"/>
      <c r="E289" s="1"/>
      <c r="F289" s="1"/>
      <c r="G289" s="1"/>
      <c r="H289" s="1"/>
      <c r="I289" s="1"/>
      <c r="J289" s="1"/>
    </row>
    <row r="290" spans="3:10">
      <c r="C290" s="1"/>
      <c r="D290" s="1"/>
      <c r="E290" s="1"/>
      <c r="F290" s="1"/>
      <c r="G290" s="1"/>
      <c r="H290" s="1"/>
      <c r="I290" s="1"/>
      <c r="J290" s="1"/>
    </row>
    <row r="291" spans="3:10">
      <c r="C291" s="1"/>
      <c r="D291" s="1"/>
      <c r="E291" s="1"/>
      <c r="F291" s="1"/>
      <c r="G291" s="1"/>
      <c r="H291" s="1"/>
      <c r="I291" s="1"/>
      <c r="J291" s="1"/>
    </row>
    <row r="292" spans="3:10">
      <c r="C292" s="1"/>
      <c r="D292" s="1"/>
      <c r="E292" s="1"/>
      <c r="F292" s="1"/>
      <c r="G292" s="1"/>
      <c r="H292" s="1"/>
      <c r="I292" s="1"/>
      <c r="J292" s="1"/>
    </row>
    <row r="293" spans="3:10">
      <c r="C293" s="1"/>
      <c r="D293" s="1"/>
      <c r="E293" s="1"/>
      <c r="F293" s="1"/>
      <c r="G293" s="1"/>
      <c r="H293" s="1"/>
      <c r="I293" s="1"/>
      <c r="J293" s="1"/>
    </row>
    <row r="294" spans="3:10">
      <c r="C294" s="1"/>
      <c r="D294" s="1"/>
      <c r="E294" s="1"/>
      <c r="F294" s="1"/>
      <c r="G294" s="1"/>
      <c r="H294" s="1"/>
      <c r="I294" s="1"/>
      <c r="J294" s="1"/>
    </row>
    <row r="295" spans="3:10">
      <c r="C295" s="1"/>
      <c r="D295" s="1"/>
      <c r="E295" s="1"/>
      <c r="F295" s="1"/>
      <c r="G295" s="1"/>
      <c r="H295" s="1"/>
      <c r="I295" s="1"/>
      <c r="J295" s="1"/>
    </row>
    <row r="296" spans="3:10">
      <c r="C296" s="1"/>
      <c r="D296" s="1"/>
      <c r="E296" s="1"/>
      <c r="F296" s="1"/>
      <c r="G296" s="1"/>
      <c r="H296" s="1"/>
      <c r="I296" s="1"/>
      <c r="J296" s="1"/>
    </row>
    <row r="297" spans="3:10">
      <c r="C297" s="1"/>
      <c r="D297" s="1"/>
      <c r="E297" s="1"/>
      <c r="F297" s="1"/>
      <c r="G297" s="1"/>
      <c r="H297" s="1"/>
      <c r="I297" s="1"/>
      <c r="J297" s="1"/>
    </row>
    <row r="298" spans="3:10">
      <c r="C298" s="1"/>
      <c r="D298" s="1"/>
      <c r="E298" s="1"/>
      <c r="F298" s="1"/>
      <c r="G298" s="1"/>
      <c r="H298" s="1"/>
      <c r="I298" s="1"/>
      <c r="J298" s="1"/>
    </row>
    <row r="299" spans="3:10">
      <c r="C299" s="1"/>
      <c r="D299" s="1"/>
      <c r="E299" s="1"/>
      <c r="F299" s="1"/>
      <c r="G299" s="1"/>
      <c r="H299" s="1"/>
      <c r="I299" s="1"/>
      <c r="J299" s="1"/>
    </row>
    <row r="300" spans="3:10">
      <c r="C300" s="1"/>
      <c r="D300" s="1"/>
      <c r="E300" s="1"/>
      <c r="F300" s="1"/>
      <c r="G300" s="1"/>
      <c r="H300" s="1"/>
      <c r="I300" s="1"/>
      <c r="J300" s="1"/>
    </row>
    <row r="301" spans="3:10">
      <c r="C301" s="1"/>
      <c r="D301" s="1"/>
      <c r="E301" s="1"/>
      <c r="F301" s="1"/>
      <c r="G301" s="1"/>
      <c r="H301" s="1"/>
      <c r="I301" s="1"/>
      <c r="J301" s="1"/>
    </row>
    <row r="302" spans="3:10">
      <c r="C302" s="1"/>
      <c r="D302" s="1"/>
      <c r="E302" s="1"/>
      <c r="F302" s="1"/>
      <c r="G302" s="1"/>
      <c r="H302" s="1"/>
      <c r="I302" s="1"/>
      <c r="J302" s="1"/>
    </row>
    <row r="303" spans="3:10">
      <c r="C303" s="1"/>
      <c r="D303" s="1"/>
      <c r="E303" s="1"/>
      <c r="F303" s="1"/>
      <c r="G303" s="1"/>
      <c r="H303" s="1"/>
      <c r="I303" s="1"/>
      <c r="J303" s="1"/>
    </row>
    <row r="304" spans="3:10">
      <c r="C304" s="1"/>
      <c r="D304" s="1"/>
      <c r="E304" s="1"/>
      <c r="F304" s="1"/>
      <c r="G304" s="1"/>
      <c r="H304" s="1"/>
      <c r="I304" s="1"/>
      <c r="J304" s="1"/>
    </row>
    <row r="305" spans="3:10">
      <c r="C305" s="1"/>
      <c r="D305" s="1"/>
      <c r="E305" s="1"/>
      <c r="F305" s="1"/>
      <c r="G305" s="1"/>
      <c r="H305" s="1"/>
      <c r="I305" s="1"/>
      <c r="J305" s="1"/>
    </row>
    <row r="306" spans="3:10">
      <c r="C306" s="1"/>
      <c r="D306" s="1"/>
      <c r="E306" s="1"/>
      <c r="F306" s="1"/>
      <c r="G306" s="1"/>
      <c r="H306" s="1"/>
      <c r="I306" s="1"/>
      <c r="J306" s="1"/>
    </row>
    <row r="307" spans="3:10">
      <c r="C307" s="1"/>
      <c r="D307" s="1"/>
      <c r="E307" s="1"/>
      <c r="F307" s="1"/>
      <c r="G307" s="1"/>
      <c r="H307" s="1"/>
      <c r="I307" s="1"/>
      <c r="J307" s="1"/>
    </row>
    <row r="308" spans="3:10">
      <c r="C308" s="1"/>
      <c r="D308" s="1"/>
      <c r="E308" s="1"/>
      <c r="F308" s="1"/>
      <c r="G308" s="1"/>
      <c r="H308" s="1"/>
      <c r="I308" s="1"/>
      <c r="J308" s="1"/>
    </row>
    <row r="309" spans="3:10">
      <c r="C309" s="1"/>
      <c r="D309" s="1"/>
      <c r="E309" s="1"/>
      <c r="F309" s="1"/>
      <c r="G309" s="1"/>
      <c r="H309" s="1"/>
      <c r="I309" s="1"/>
      <c r="J309" s="1"/>
    </row>
    <row r="310" spans="3:10">
      <c r="C310" s="1"/>
      <c r="D310" s="1"/>
      <c r="E310" s="1"/>
      <c r="F310" s="1"/>
      <c r="G310" s="1"/>
      <c r="H310" s="1"/>
      <c r="I310" s="1"/>
      <c r="J310" s="1"/>
    </row>
    <row r="311" spans="3:10">
      <c r="C311" s="1"/>
      <c r="D311" s="1"/>
      <c r="E311" s="1"/>
      <c r="F311" s="1"/>
      <c r="G311" s="1"/>
      <c r="H311" s="1"/>
      <c r="I311" s="1"/>
      <c r="J311" s="1"/>
    </row>
    <row r="312" spans="3:10">
      <c r="C312" s="1"/>
      <c r="D312" s="1"/>
      <c r="E312" s="1"/>
      <c r="F312" s="1"/>
      <c r="G312" s="1"/>
      <c r="H312" s="1"/>
      <c r="I312" s="1"/>
      <c r="J312" s="1"/>
    </row>
    <row r="313" spans="3:10">
      <c r="C313" s="1"/>
      <c r="D313" s="1"/>
      <c r="E313" s="1"/>
      <c r="F313" s="1"/>
      <c r="G313" s="1"/>
      <c r="H313" s="1"/>
      <c r="I313" s="1"/>
      <c r="J313" s="1"/>
    </row>
    <row r="314" spans="3:10">
      <c r="C314" s="1"/>
      <c r="D314" s="1"/>
      <c r="E314" s="1"/>
      <c r="F314" s="1"/>
      <c r="G314" s="1"/>
      <c r="H314" s="1"/>
      <c r="I314" s="1"/>
      <c r="J314" s="1"/>
    </row>
    <row r="315" spans="3:10">
      <c r="C315" s="1"/>
      <c r="D315" s="1"/>
      <c r="E315" s="1"/>
      <c r="F315" s="1"/>
      <c r="G315" s="1"/>
      <c r="H315" s="1"/>
      <c r="I315" s="1"/>
      <c r="J315" s="1"/>
    </row>
    <row r="316" spans="3:10">
      <c r="C316" s="1"/>
      <c r="D316" s="1"/>
      <c r="E316" s="1"/>
      <c r="F316" s="1"/>
      <c r="G316" s="1"/>
      <c r="H316" s="1"/>
      <c r="I316" s="1"/>
      <c r="J316" s="1"/>
    </row>
    <row r="317" spans="3:10">
      <c r="C317" s="1"/>
      <c r="D317" s="1"/>
      <c r="E317" s="1"/>
      <c r="F317" s="1"/>
      <c r="G317" s="1"/>
      <c r="H317" s="1"/>
      <c r="I317" s="1"/>
      <c r="J317" s="1"/>
    </row>
    <row r="318" spans="3:10">
      <c r="C318" s="1"/>
      <c r="D318" s="1"/>
      <c r="E318" s="1"/>
      <c r="F318" s="1"/>
      <c r="G318" s="1"/>
      <c r="H318" s="1"/>
      <c r="I318" s="1"/>
      <c r="J318" s="1"/>
    </row>
    <row r="319" spans="3:10">
      <c r="C319" s="1"/>
      <c r="D319" s="1"/>
      <c r="E319" s="1"/>
      <c r="F319" s="1"/>
      <c r="G319" s="1"/>
      <c r="H319" s="1"/>
      <c r="I319" s="1"/>
      <c r="J319" s="1"/>
    </row>
    <row r="320" spans="3:10">
      <c r="C320" s="1"/>
      <c r="D320" s="1"/>
      <c r="E320" s="1"/>
      <c r="F320" s="1"/>
      <c r="G320" s="1"/>
      <c r="H320" s="1"/>
      <c r="I320" s="1"/>
      <c r="J320" s="1"/>
    </row>
    <row r="321" spans="3:10">
      <c r="C321" s="1"/>
      <c r="D321" s="1"/>
      <c r="E321" s="1"/>
      <c r="F321" s="1"/>
      <c r="G321" s="1"/>
      <c r="H321" s="1"/>
      <c r="I321" s="1"/>
      <c r="J321" s="1"/>
    </row>
    <row r="322" spans="3:10">
      <c r="C322" s="1"/>
      <c r="D322" s="1"/>
      <c r="E322" s="1"/>
      <c r="F322" s="1"/>
      <c r="G322" s="1"/>
      <c r="H322" s="1"/>
      <c r="I322" s="1"/>
      <c r="J322" s="1"/>
    </row>
    <row r="323" spans="3:10">
      <c r="H323" s="1"/>
      <c r="I323" s="1"/>
      <c r="J323" s="1"/>
    </row>
    <row r="324" spans="3:10">
      <c r="H324" s="1"/>
      <c r="I324" s="1"/>
      <c r="J324" s="1"/>
    </row>
    <row r="325" spans="3:10">
      <c r="H325" s="1"/>
      <c r="I325" s="1"/>
      <c r="J325" s="1"/>
    </row>
    <row r="326" spans="3:10">
      <c r="H326" s="1"/>
      <c r="I326" s="1"/>
      <c r="J326" s="1"/>
    </row>
    <row r="327" spans="3:10">
      <c r="H327" s="1"/>
      <c r="I327" s="1"/>
      <c r="J327" s="1"/>
    </row>
    <row r="328" spans="3:10">
      <c r="H328" s="1"/>
      <c r="I328" s="1"/>
      <c r="J328" s="1"/>
    </row>
    <row r="329" spans="3:10">
      <c r="H329" s="1"/>
      <c r="I329" s="1"/>
      <c r="J329" s="1"/>
    </row>
    <row r="330" spans="3:10">
      <c r="H330" s="1"/>
      <c r="I330" s="1"/>
      <c r="J330" s="1"/>
    </row>
    <row r="331" spans="3:10">
      <c r="H331" s="1"/>
      <c r="I331" s="1"/>
      <c r="J331" s="1"/>
    </row>
    <row r="332" spans="3:10">
      <c r="H332" s="1"/>
      <c r="I332" s="1"/>
      <c r="J332" s="1"/>
    </row>
    <row r="333" spans="3:10">
      <c r="H333" s="1"/>
      <c r="I333" s="1"/>
      <c r="J333" s="1"/>
    </row>
    <row r="334" spans="3:10">
      <c r="H334" s="1"/>
      <c r="I334" s="1"/>
      <c r="J334" s="1"/>
    </row>
    <row r="335" spans="3:10">
      <c r="H335" s="1"/>
      <c r="I335" s="1"/>
      <c r="J335" s="1"/>
    </row>
    <row r="336" spans="3:10">
      <c r="H336" s="1"/>
      <c r="I336" s="1"/>
      <c r="J336" s="1"/>
    </row>
    <row r="337" spans="8:10">
      <c r="H337" s="1"/>
      <c r="I337" s="1"/>
      <c r="J337" s="1"/>
    </row>
    <row r="338" spans="8:10">
      <c r="H338" s="1"/>
      <c r="I338" s="1"/>
      <c r="J338" s="1"/>
    </row>
    <row r="339" spans="8:10">
      <c r="H339" s="1"/>
      <c r="I339" s="1"/>
      <c r="J339" s="1"/>
    </row>
    <row r="340" spans="8:10">
      <c r="H340" s="1"/>
      <c r="I340" s="1"/>
      <c r="J340" s="1"/>
    </row>
    <row r="341" spans="8:10">
      <c r="H341" s="1"/>
      <c r="I341" s="1"/>
      <c r="J341" s="1"/>
    </row>
    <row r="342" spans="8:10">
      <c r="H342" s="1"/>
      <c r="I342" s="1"/>
      <c r="J342" s="1"/>
    </row>
    <row r="343" spans="8:10">
      <c r="H343" s="1"/>
      <c r="I343" s="1"/>
      <c r="J343" s="1"/>
    </row>
    <row r="344" spans="8:10">
      <c r="H344" s="1"/>
      <c r="I344" s="1"/>
      <c r="J344" s="1"/>
    </row>
    <row r="345" spans="8:10">
      <c r="H345" s="1"/>
      <c r="I345" s="1"/>
      <c r="J345" s="1"/>
    </row>
    <row r="346" spans="8:10">
      <c r="H346" s="1"/>
      <c r="I346" s="1"/>
      <c r="J346" s="1"/>
    </row>
    <row r="347" spans="8:10">
      <c r="H347" s="1"/>
      <c r="I347" s="1"/>
      <c r="J347" s="1"/>
    </row>
    <row r="348" spans="8:10">
      <c r="H348" s="1"/>
      <c r="I348" s="1"/>
      <c r="J348" s="1"/>
    </row>
    <row r="349" spans="8:10">
      <c r="H349" s="1"/>
      <c r="I349" s="1"/>
      <c r="J349" s="1"/>
    </row>
    <row r="350" spans="8:10">
      <c r="H350" s="1"/>
      <c r="I350" s="1"/>
      <c r="J350" s="1"/>
    </row>
    <row r="351" spans="8:10">
      <c r="H351" s="1"/>
      <c r="I351" s="1"/>
      <c r="J351" s="1"/>
    </row>
    <row r="352" spans="8:10">
      <c r="H352" s="1"/>
      <c r="I352" s="1"/>
      <c r="J352" s="1"/>
    </row>
    <row r="353" spans="8:10">
      <c r="H353" s="1"/>
      <c r="I353" s="1"/>
      <c r="J353" s="1"/>
    </row>
    <row r="354" spans="8:10">
      <c r="H354" s="1"/>
      <c r="I354" s="1"/>
      <c r="J354" s="1"/>
    </row>
    <row r="355" spans="8:10">
      <c r="H355" s="1"/>
      <c r="I355" s="1"/>
      <c r="J355" s="1"/>
    </row>
    <row r="356" spans="8:10">
      <c r="H356" s="1"/>
      <c r="I356" s="1"/>
      <c r="J356" s="1"/>
    </row>
    <row r="357" spans="8:10">
      <c r="H357" s="1"/>
      <c r="I357" s="1"/>
      <c r="J357" s="1"/>
    </row>
    <row r="358" spans="8:10">
      <c r="H358" s="1"/>
      <c r="I358" s="1"/>
      <c r="J358" s="1"/>
    </row>
    <row r="359" spans="8:10">
      <c r="H359" s="1"/>
      <c r="I359" s="1"/>
      <c r="J359" s="1"/>
    </row>
    <row r="360" spans="8:10">
      <c r="H360" s="1"/>
      <c r="I360" s="1"/>
      <c r="J360" s="1"/>
    </row>
    <row r="361" spans="8:10">
      <c r="H361" s="1"/>
      <c r="I361" s="1"/>
      <c r="J361" s="1"/>
    </row>
    <row r="362" spans="8:10">
      <c r="H362" s="1"/>
      <c r="I362" s="1"/>
      <c r="J362" s="1"/>
    </row>
    <row r="363" spans="8:10">
      <c r="H363" s="1"/>
      <c r="I363" s="1"/>
      <c r="J363" s="1"/>
    </row>
    <row r="364" spans="8:10">
      <c r="H364" s="1"/>
      <c r="I364" s="1"/>
      <c r="J364" s="1"/>
    </row>
    <row r="365" spans="8:10">
      <c r="H365" s="1"/>
      <c r="I365" s="1"/>
      <c r="J365" s="1"/>
    </row>
    <row r="366" spans="8:10">
      <c r="H366" s="1"/>
      <c r="I366" s="1"/>
      <c r="J366" s="1"/>
    </row>
    <row r="367" spans="8:10">
      <c r="H367" s="1"/>
      <c r="I367" s="1"/>
      <c r="J367" s="1"/>
    </row>
    <row r="368" spans="8:10">
      <c r="H368" s="1"/>
      <c r="I368" s="1"/>
      <c r="J368" s="1"/>
    </row>
    <row r="369" spans="8:10">
      <c r="H369" s="1"/>
      <c r="I369" s="1"/>
      <c r="J369" s="1"/>
    </row>
    <row r="370" spans="8:10">
      <c r="H370" s="1"/>
      <c r="I370" s="1"/>
      <c r="J370" s="1"/>
    </row>
    <row r="371" spans="8:10">
      <c r="H371" s="1"/>
      <c r="I371" s="1"/>
      <c r="J371" s="1"/>
    </row>
    <row r="372" spans="8:10">
      <c r="H372" s="1"/>
      <c r="I372" s="1"/>
      <c r="J372" s="1"/>
    </row>
    <row r="373" spans="8:10">
      <c r="H373" s="1"/>
      <c r="I373" s="1"/>
      <c r="J373" s="1"/>
    </row>
    <row r="374" spans="8:10">
      <c r="H374" s="1"/>
      <c r="I374" s="1"/>
      <c r="J374" s="1"/>
    </row>
    <row r="375" spans="8:10">
      <c r="H375" s="1"/>
      <c r="I375" s="1"/>
      <c r="J375" s="1"/>
    </row>
    <row r="376" spans="8:10">
      <c r="H376" s="1"/>
      <c r="I376" s="1"/>
      <c r="J376" s="1"/>
    </row>
    <row r="377" spans="8:10">
      <c r="H377" s="1"/>
      <c r="I377" s="1"/>
      <c r="J377" s="1"/>
    </row>
    <row r="378" spans="8:10">
      <c r="H378" s="1"/>
      <c r="I378" s="1"/>
      <c r="J378" s="1"/>
    </row>
    <row r="379" spans="8:10">
      <c r="H379" s="1"/>
      <c r="I379" s="1"/>
      <c r="J379" s="1"/>
    </row>
    <row r="380" spans="8:10">
      <c r="H380" s="1"/>
      <c r="I380" s="1"/>
      <c r="J380" s="1"/>
    </row>
    <row r="381" spans="8:10">
      <c r="H381" s="1"/>
      <c r="I381" s="1"/>
      <c r="J381" s="1"/>
    </row>
    <row r="382" spans="8:10">
      <c r="H382" s="1"/>
      <c r="I382" s="1"/>
      <c r="J382" s="1"/>
    </row>
    <row r="383" spans="8:10">
      <c r="H383" s="1"/>
      <c r="I383" s="1"/>
      <c r="J383" s="1"/>
    </row>
    <row r="384" spans="8:10">
      <c r="H384" s="1"/>
      <c r="I384" s="1"/>
      <c r="J384" s="1"/>
    </row>
    <row r="385" spans="8:10">
      <c r="H385" s="1"/>
      <c r="I385" s="1"/>
      <c r="J385" s="1"/>
    </row>
    <row r="386" spans="8:10">
      <c r="H386" s="1"/>
      <c r="I386" s="1"/>
      <c r="J386" s="1"/>
    </row>
    <row r="387" spans="8:10">
      <c r="H387" s="1"/>
      <c r="I387" s="1"/>
      <c r="J387" s="1"/>
    </row>
    <row r="388" spans="8:10">
      <c r="H388" s="1"/>
      <c r="I388" s="1"/>
      <c r="J388" s="1"/>
    </row>
    <row r="389" spans="8:10">
      <c r="H389" s="1"/>
      <c r="I389" s="1"/>
      <c r="J389" s="1"/>
    </row>
    <row r="390" spans="8:10">
      <c r="H390" s="1"/>
      <c r="I390" s="1"/>
      <c r="J390" s="1"/>
    </row>
    <row r="391" spans="8:10">
      <c r="H391" s="1"/>
      <c r="I391" s="1"/>
      <c r="J391" s="1"/>
    </row>
    <row r="392" spans="8:10">
      <c r="H392" s="1"/>
      <c r="I392" s="1"/>
      <c r="J392" s="1"/>
    </row>
    <row r="393" spans="8:10">
      <c r="H393" s="1"/>
      <c r="I393" s="1"/>
      <c r="J393" s="1"/>
    </row>
    <row r="394" spans="8:10">
      <c r="H394" s="1"/>
      <c r="I394" s="1"/>
      <c r="J394" s="1"/>
    </row>
    <row r="395" spans="8:10">
      <c r="H395" s="1"/>
      <c r="I395" s="1"/>
      <c r="J395" s="1"/>
    </row>
    <row r="396" spans="8:10">
      <c r="H396" s="1"/>
      <c r="I396" s="1"/>
      <c r="J396" s="1"/>
    </row>
    <row r="397" spans="8:10">
      <c r="H397" s="1"/>
      <c r="I397" s="1"/>
      <c r="J397" s="1"/>
    </row>
    <row r="398" spans="8:10">
      <c r="H398" s="1"/>
      <c r="I398" s="1"/>
      <c r="J398" s="1"/>
    </row>
    <row r="399" spans="8:10">
      <c r="H399" s="1"/>
      <c r="I399" s="1"/>
      <c r="J399" s="1"/>
    </row>
    <row r="400" spans="8:10">
      <c r="H400" s="1"/>
      <c r="I400" s="1"/>
      <c r="J400" s="1"/>
    </row>
    <row r="401" spans="8:10">
      <c r="H401" s="1"/>
      <c r="I401" s="1"/>
      <c r="J401" s="1"/>
    </row>
    <row r="402" spans="8:10">
      <c r="H402" s="1"/>
      <c r="I402" s="1"/>
      <c r="J402" s="1"/>
    </row>
    <row r="403" spans="8:10">
      <c r="H403" s="1"/>
      <c r="I403" s="1"/>
      <c r="J403" s="1"/>
    </row>
    <row r="404" spans="8:10">
      <c r="H404" s="1"/>
      <c r="I404" s="1"/>
      <c r="J404" s="1"/>
    </row>
    <row r="405" spans="8:10">
      <c r="H405" s="1"/>
      <c r="I405" s="1"/>
      <c r="J405" s="1"/>
    </row>
    <row r="406" spans="8:10">
      <c r="H406" s="1"/>
      <c r="I406" s="1"/>
      <c r="J406" s="1"/>
    </row>
    <row r="407" spans="8:10">
      <c r="H407" s="1"/>
      <c r="I407" s="1"/>
      <c r="J407" s="1"/>
    </row>
    <row r="408" spans="8:10">
      <c r="H408" s="1"/>
      <c r="I408" s="1"/>
      <c r="J408" s="1"/>
    </row>
    <row r="409" spans="8:10">
      <c r="H409" s="1"/>
      <c r="I409" s="1"/>
      <c r="J409" s="1"/>
    </row>
    <row r="410" spans="8:10">
      <c r="H410" s="1"/>
      <c r="I410" s="1"/>
      <c r="J410" s="1"/>
    </row>
    <row r="411" spans="8:10">
      <c r="H411" s="1"/>
      <c r="I411" s="1"/>
      <c r="J411" s="1"/>
    </row>
    <row r="412" spans="8:10">
      <c r="H412" s="1"/>
      <c r="I412" s="1"/>
      <c r="J412" s="1"/>
    </row>
    <row r="413" spans="8:10">
      <c r="H413" s="1"/>
      <c r="I413" s="1"/>
      <c r="J413" s="1"/>
    </row>
    <row r="414" spans="8:10">
      <c r="H414" s="1"/>
      <c r="I414" s="1"/>
      <c r="J414" s="1"/>
    </row>
    <row r="415" spans="8:10">
      <c r="H415" s="1"/>
      <c r="I415" s="1"/>
      <c r="J415" s="1"/>
    </row>
    <row r="416" spans="8:10">
      <c r="H416" s="1"/>
      <c r="I416" s="1"/>
      <c r="J416" s="1"/>
    </row>
    <row r="417" spans="8:10">
      <c r="H417" s="1"/>
      <c r="I417" s="1"/>
      <c r="J417" s="1"/>
    </row>
    <row r="418" spans="8:10">
      <c r="H418" s="1"/>
      <c r="I418" s="1"/>
      <c r="J418" s="1"/>
    </row>
    <row r="419" spans="8:10">
      <c r="H419" s="1"/>
      <c r="I419" s="1"/>
      <c r="J419" s="1"/>
    </row>
    <row r="420" spans="8:10">
      <c r="H420" s="1"/>
      <c r="I420" s="1"/>
      <c r="J420" s="1"/>
    </row>
    <row r="421" spans="8:10">
      <c r="H421" s="1"/>
      <c r="I421" s="1"/>
      <c r="J421" s="1"/>
    </row>
    <row r="422" spans="8:10">
      <c r="H422" s="1"/>
      <c r="I422" s="1"/>
      <c r="J422" s="1"/>
    </row>
    <row r="423" spans="8:10">
      <c r="H423" s="1"/>
      <c r="I423" s="1"/>
      <c r="J423" s="1"/>
    </row>
    <row r="424" spans="8:10">
      <c r="H424" s="1"/>
      <c r="I424" s="1"/>
      <c r="J424" s="1"/>
    </row>
    <row r="425" spans="8:10">
      <c r="H425" s="1"/>
      <c r="I425" s="1"/>
      <c r="J425" s="1"/>
    </row>
    <row r="426" spans="8:10">
      <c r="H426" s="1"/>
      <c r="I426" s="1"/>
      <c r="J426" s="1"/>
    </row>
    <row r="427" spans="8:10">
      <c r="H427" s="1"/>
      <c r="I427" s="1"/>
      <c r="J427" s="1"/>
    </row>
    <row r="428" spans="8:10">
      <c r="H428" s="1"/>
      <c r="I428" s="1"/>
      <c r="J428" s="1"/>
    </row>
    <row r="429" spans="8:10">
      <c r="H429" s="1"/>
      <c r="I429" s="1"/>
      <c r="J429" s="1"/>
    </row>
    <row r="430" spans="8:10">
      <c r="H430" s="1"/>
      <c r="I430" s="1"/>
      <c r="J430" s="1"/>
    </row>
    <row r="431" spans="8:10">
      <c r="H431" s="1"/>
      <c r="I431" s="1"/>
      <c r="J431" s="1"/>
    </row>
    <row r="432" spans="8:10">
      <c r="H432" s="1"/>
      <c r="I432" s="1"/>
      <c r="J432" s="1"/>
    </row>
    <row r="433" spans="8:10">
      <c r="H433" s="1"/>
      <c r="I433" s="1"/>
      <c r="J433" s="1"/>
    </row>
    <row r="434" spans="8:10">
      <c r="H434" s="1"/>
      <c r="I434" s="1"/>
      <c r="J434" s="1"/>
    </row>
    <row r="435" spans="8:10">
      <c r="H435" s="1"/>
      <c r="I435" s="1"/>
      <c r="J435" s="1"/>
    </row>
    <row r="436" spans="8:10">
      <c r="H436" s="1"/>
      <c r="I436" s="1"/>
      <c r="J436" s="1"/>
    </row>
    <row r="437" spans="8:10">
      <c r="H437" s="1"/>
      <c r="I437" s="1"/>
      <c r="J437" s="1"/>
    </row>
    <row r="438" spans="8:10">
      <c r="H438" s="1"/>
      <c r="I438" s="1"/>
      <c r="J438" s="1"/>
    </row>
    <row r="439" spans="8:10">
      <c r="H439" s="1"/>
      <c r="I439" s="1"/>
      <c r="J439" s="1"/>
    </row>
    <row r="440" spans="8:10">
      <c r="H440" s="1"/>
      <c r="I440" s="1"/>
      <c r="J440" s="1"/>
    </row>
    <row r="441" spans="8:10">
      <c r="H441" s="1"/>
      <c r="I441" s="1"/>
      <c r="J441" s="1"/>
    </row>
    <row r="442" spans="8:10">
      <c r="H442" s="1"/>
      <c r="I442" s="1"/>
      <c r="J442" s="1"/>
    </row>
    <row r="443" spans="8:10">
      <c r="H443" s="1"/>
      <c r="I443" s="1"/>
      <c r="J443" s="1"/>
    </row>
    <row r="444" spans="8:10">
      <c r="H444" s="1"/>
      <c r="I444" s="1"/>
      <c r="J444" s="1"/>
    </row>
    <row r="445" spans="8:10">
      <c r="H445" s="1"/>
      <c r="I445" s="1"/>
      <c r="J445" s="1"/>
    </row>
    <row r="446" spans="8:10">
      <c r="H446" s="1"/>
      <c r="I446" s="1"/>
      <c r="J446" s="1"/>
    </row>
    <row r="447" spans="8:10">
      <c r="H447" s="1"/>
      <c r="I447" s="1"/>
      <c r="J447" s="1"/>
    </row>
    <row r="448" spans="8:10">
      <c r="H448" s="1"/>
      <c r="I448" s="1"/>
      <c r="J448" s="1"/>
    </row>
    <row r="449" spans="8:10">
      <c r="H449" s="1"/>
      <c r="I449" s="1"/>
      <c r="J449" s="1"/>
    </row>
    <row r="450" spans="8:10">
      <c r="H450" s="1"/>
      <c r="I450" s="1"/>
      <c r="J450" s="1"/>
    </row>
    <row r="451" spans="8:10">
      <c r="H451" s="1"/>
      <c r="I451" s="1"/>
      <c r="J451" s="1"/>
    </row>
    <row r="452" spans="8:10">
      <c r="H452" s="1"/>
      <c r="I452" s="1"/>
      <c r="J452" s="1"/>
    </row>
    <row r="453" spans="8:10">
      <c r="H453" s="1"/>
      <c r="I453" s="1"/>
      <c r="J453" s="1"/>
    </row>
    <row r="454" spans="8:10">
      <c r="H454" s="1"/>
      <c r="I454" s="1"/>
      <c r="J454" s="1"/>
    </row>
    <row r="455" spans="8:10">
      <c r="H455" s="1"/>
      <c r="I455" s="1"/>
      <c r="J455" s="1"/>
    </row>
    <row r="456" spans="8:10">
      <c r="H456" s="1"/>
      <c r="I456" s="1"/>
      <c r="J456" s="1"/>
    </row>
    <row r="457" spans="8:10">
      <c r="H457" s="1"/>
      <c r="I457" s="1"/>
      <c r="J457" s="1"/>
    </row>
    <row r="458" spans="8:10">
      <c r="H458" s="1"/>
      <c r="I458" s="1"/>
      <c r="J458" s="1"/>
    </row>
    <row r="459" spans="8:10">
      <c r="H459" s="1"/>
      <c r="I459" s="1"/>
      <c r="J459" s="1"/>
    </row>
    <row r="460" spans="8:10">
      <c r="H460" s="1"/>
      <c r="I460" s="1"/>
      <c r="J460" s="1"/>
    </row>
    <row r="461" spans="8:10">
      <c r="H461" s="1"/>
      <c r="I461" s="1"/>
      <c r="J461" s="1"/>
    </row>
    <row r="462" spans="8:10">
      <c r="H462" s="1"/>
      <c r="I462" s="1"/>
      <c r="J462" s="1"/>
    </row>
    <row r="463" spans="8:10">
      <c r="H463" s="1"/>
      <c r="I463" s="1"/>
      <c r="J463" s="1"/>
    </row>
    <row r="464" spans="8:10">
      <c r="H464" s="1"/>
      <c r="I464" s="1"/>
      <c r="J464" s="1"/>
    </row>
    <row r="465" spans="8:10">
      <c r="H465" s="1"/>
      <c r="I465" s="1"/>
      <c r="J465" s="1"/>
    </row>
    <row r="466" spans="8:10">
      <c r="H466" s="1"/>
      <c r="I466" s="1"/>
      <c r="J466" s="1"/>
    </row>
    <row r="467" spans="8:10">
      <c r="H467" s="1"/>
      <c r="I467" s="1"/>
      <c r="J467" s="1"/>
    </row>
    <row r="468" spans="8:10">
      <c r="H468" s="1"/>
      <c r="I468" s="1"/>
      <c r="J468" s="1"/>
    </row>
    <row r="469" spans="8:10">
      <c r="H469" s="1"/>
      <c r="I469" s="1"/>
      <c r="J469" s="1"/>
    </row>
    <row r="470" spans="8:10">
      <c r="H470" s="1"/>
      <c r="I470" s="1"/>
      <c r="J470" s="1"/>
    </row>
    <row r="471" spans="8:10">
      <c r="H471" s="1"/>
      <c r="I471" s="1"/>
      <c r="J471" s="1"/>
    </row>
    <row r="472" spans="8:10">
      <c r="H472" s="1"/>
      <c r="I472" s="1"/>
      <c r="J472" s="1"/>
    </row>
    <row r="473" spans="8:10">
      <c r="H473" s="1"/>
      <c r="I473" s="1"/>
      <c r="J473" s="1"/>
    </row>
    <row r="474" spans="8:10">
      <c r="H474" s="1"/>
      <c r="I474" s="1"/>
      <c r="J474" s="1"/>
    </row>
    <row r="475" spans="8:10">
      <c r="H475" s="1"/>
      <c r="I475" s="1"/>
      <c r="J475" s="1"/>
    </row>
    <row r="476" spans="8:10">
      <c r="H476" s="1"/>
      <c r="I476" s="1"/>
      <c r="J476" s="1"/>
    </row>
    <row r="477" spans="8:10">
      <c r="H477" s="1"/>
      <c r="I477" s="1"/>
      <c r="J477" s="1"/>
    </row>
    <row r="478" spans="8:10">
      <c r="H478" s="1"/>
      <c r="I478" s="1"/>
      <c r="J478" s="1"/>
    </row>
    <row r="479" spans="8:10">
      <c r="H479" s="1"/>
      <c r="I479" s="1"/>
      <c r="J479" s="1"/>
    </row>
    <row r="480" spans="8:10">
      <c r="H480" s="1"/>
      <c r="I480" s="1"/>
      <c r="J480" s="1"/>
    </row>
    <row r="481" spans="8:10">
      <c r="H481" s="1"/>
      <c r="I481" s="1"/>
      <c r="J481" s="1"/>
    </row>
    <row r="482" spans="8:10">
      <c r="H482" s="1"/>
      <c r="I482" s="1"/>
      <c r="J482" s="1"/>
    </row>
    <row r="483" spans="8:10">
      <c r="H483" s="1"/>
      <c r="I483" s="1"/>
      <c r="J483" s="1"/>
    </row>
    <row r="484" spans="8:10">
      <c r="H484" s="1"/>
      <c r="I484" s="1"/>
      <c r="J484" s="1"/>
    </row>
    <row r="485" spans="8:10">
      <c r="H485" s="1"/>
      <c r="I485" s="1"/>
      <c r="J485" s="1"/>
    </row>
    <row r="486" spans="8:10">
      <c r="H486" s="1"/>
      <c r="I486" s="1"/>
      <c r="J486" s="1"/>
    </row>
    <row r="487" spans="8:10">
      <c r="H487" s="1"/>
      <c r="I487" s="1"/>
      <c r="J487" s="1"/>
    </row>
    <row r="488" spans="8:10">
      <c r="H488" s="1"/>
      <c r="I488" s="1"/>
      <c r="J488" s="1"/>
    </row>
    <row r="489" spans="8:10">
      <c r="H489" s="1"/>
      <c r="I489" s="1"/>
      <c r="J489" s="1"/>
    </row>
    <row r="490" spans="8:10">
      <c r="H490" s="1"/>
      <c r="I490" s="1"/>
      <c r="J490" s="1"/>
    </row>
    <row r="491" spans="8:10">
      <c r="H491" s="1"/>
      <c r="I491" s="1"/>
      <c r="J491" s="1"/>
    </row>
    <row r="492" spans="8:10">
      <c r="H492" s="1"/>
      <c r="I492" s="1"/>
      <c r="J492" s="1"/>
    </row>
    <row r="493" spans="8:10">
      <c r="H493" s="1"/>
      <c r="I493" s="1"/>
      <c r="J493" s="1"/>
    </row>
    <row r="494" spans="8:10">
      <c r="H494" s="1"/>
      <c r="I494" s="1"/>
      <c r="J494" s="1"/>
    </row>
    <row r="495" spans="8:10">
      <c r="H495" s="1"/>
      <c r="I495" s="1"/>
      <c r="J495" s="1"/>
    </row>
    <row r="496" spans="8:10">
      <c r="H496" s="1"/>
      <c r="I496" s="1"/>
      <c r="J496" s="1"/>
    </row>
    <row r="497" spans="8:10">
      <c r="H497" s="1"/>
      <c r="I497" s="1"/>
      <c r="J497" s="1"/>
    </row>
    <row r="498" spans="8:10">
      <c r="H498" s="1"/>
      <c r="I498" s="1"/>
      <c r="J498" s="1"/>
    </row>
    <row r="499" spans="8:10">
      <c r="H499" s="1"/>
      <c r="I499" s="1"/>
      <c r="J499" s="1"/>
    </row>
    <row r="500" spans="8:10">
      <c r="H500" s="1"/>
      <c r="I500" s="1"/>
      <c r="J500" s="1"/>
    </row>
    <row r="501" spans="8:10">
      <c r="H501" s="1"/>
      <c r="I501" s="1"/>
      <c r="J501" s="1"/>
    </row>
    <row r="502" spans="8:10">
      <c r="H502" s="1"/>
      <c r="I502" s="1"/>
      <c r="J502" s="1"/>
    </row>
    <row r="503" spans="8:10">
      <c r="H503" s="1"/>
      <c r="I503" s="1"/>
      <c r="J503" s="1"/>
    </row>
    <row r="504" spans="8:10">
      <c r="H504" s="1"/>
      <c r="I504" s="1"/>
      <c r="J504" s="1"/>
    </row>
    <row r="505" spans="8:10">
      <c r="H505" s="1"/>
      <c r="I505" s="1"/>
      <c r="J505" s="1"/>
    </row>
    <row r="506" spans="8:10">
      <c r="H506" s="1"/>
      <c r="I506" s="1"/>
      <c r="J506" s="1"/>
    </row>
    <row r="507" spans="8:10">
      <c r="H507" s="1"/>
      <c r="I507" s="1"/>
      <c r="J507" s="1"/>
    </row>
    <row r="508" spans="8:10">
      <c r="H508" s="1"/>
      <c r="I508" s="1"/>
      <c r="J508" s="1"/>
    </row>
    <row r="509" spans="8:10">
      <c r="H509" s="1"/>
      <c r="I509" s="1"/>
      <c r="J509" s="1"/>
    </row>
    <row r="510" spans="8:10">
      <c r="H510" s="1"/>
      <c r="I510" s="1"/>
      <c r="J510" s="1"/>
    </row>
    <row r="511" spans="8:10">
      <c r="H511" s="1"/>
      <c r="I511" s="1"/>
      <c r="J511" s="1"/>
    </row>
    <row r="512" spans="8:10">
      <c r="H512" s="1"/>
      <c r="I512" s="1"/>
      <c r="J512" s="1"/>
    </row>
    <row r="513" spans="8:10">
      <c r="H513" s="1"/>
      <c r="I513" s="1"/>
      <c r="J513" s="1"/>
    </row>
    <row r="514" spans="8:10">
      <c r="H514" s="1"/>
      <c r="I514" s="1"/>
      <c r="J514" s="1"/>
    </row>
    <row r="515" spans="8:10">
      <c r="H515" s="1"/>
      <c r="I515" s="1"/>
      <c r="J515" s="1"/>
    </row>
    <row r="516" spans="8:10">
      <c r="H516" s="1"/>
      <c r="I516" s="1"/>
      <c r="J516" s="1"/>
    </row>
    <row r="517" spans="8:10">
      <c r="H517" s="1"/>
      <c r="I517" s="1"/>
      <c r="J517" s="1"/>
    </row>
    <row r="518" spans="8:10">
      <c r="H518" s="1"/>
      <c r="I518" s="1"/>
      <c r="J518" s="1"/>
    </row>
    <row r="519" spans="8:10">
      <c r="H519" s="1"/>
      <c r="I519" s="1"/>
      <c r="J519" s="1"/>
    </row>
    <row r="520" spans="8:10">
      <c r="H520" s="1"/>
      <c r="I520" s="1"/>
      <c r="J520" s="1"/>
    </row>
    <row r="521" spans="8:10">
      <c r="H521" s="1"/>
      <c r="I521" s="1"/>
      <c r="J521" s="1"/>
    </row>
    <row r="522" spans="8:10">
      <c r="H522" s="1"/>
      <c r="I522" s="1"/>
      <c r="J522" s="1"/>
    </row>
    <row r="523" spans="8:10">
      <c r="H523" s="1"/>
      <c r="I523" s="1"/>
      <c r="J523" s="1"/>
    </row>
    <row r="524" spans="8:10">
      <c r="H524" s="1"/>
      <c r="I524" s="1"/>
      <c r="J524" s="1"/>
    </row>
    <row r="525" spans="8:10">
      <c r="H525" s="1"/>
      <c r="I525" s="1"/>
      <c r="J525" s="1"/>
    </row>
    <row r="526" spans="8:10">
      <c r="H526" s="1"/>
      <c r="I526" s="1"/>
      <c r="J526" s="1"/>
    </row>
    <row r="527" spans="8:10">
      <c r="H527" s="1"/>
      <c r="I527" s="1"/>
      <c r="J527" s="1"/>
    </row>
    <row r="528" spans="8:10">
      <c r="H528" s="1"/>
      <c r="I528" s="1"/>
      <c r="J528" s="1"/>
    </row>
    <row r="529" spans="8:10">
      <c r="H529" s="1"/>
      <c r="I529" s="1"/>
      <c r="J529" s="1"/>
    </row>
    <row r="530" spans="8:10">
      <c r="H530" s="1"/>
      <c r="I530" s="1"/>
      <c r="J530" s="1"/>
    </row>
    <row r="531" spans="8:10">
      <c r="H531" s="1"/>
      <c r="I531" s="1"/>
      <c r="J531" s="1"/>
    </row>
    <row r="532" spans="8:10">
      <c r="H532" s="1"/>
      <c r="I532" s="1"/>
      <c r="J532" s="1"/>
    </row>
    <row r="533" spans="8:10">
      <c r="H533" s="1"/>
      <c r="I533" s="1"/>
      <c r="J533" s="1"/>
    </row>
    <row r="534" spans="8:10">
      <c r="H534" s="1"/>
      <c r="I534" s="1"/>
      <c r="J534" s="1"/>
    </row>
    <row r="535" spans="8:10">
      <c r="H535" s="1"/>
      <c r="I535" s="1"/>
      <c r="J535" s="1"/>
    </row>
    <row r="536" spans="8:10">
      <c r="H536" s="1"/>
      <c r="I536" s="1"/>
      <c r="J536" s="1"/>
    </row>
    <row r="537" spans="8:10">
      <c r="H537" s="1"/>
      <c r="I537" s="1"/>
      <c r="J537" s="1"/>
    </row>
    <row r="538" spans="8:10">
      <c r="H538" s="1"/>
      <c r="I538" s="1"/>
      <c r="J538" s="1"/>
    </row>
    <row r="539" spans="8:10">
      <c r="H539" s="1"/>
      <c r="I539" s="1"/>
      <c r="J539" s="1"/>
    </row>
    <row r="540" spans="8:10">
      <c r="H540" s="1"/>
      <c r="I540" s="1"/>
      <c r="J540" s="1"/>
    </row>
    <row r="541" spans="8:10">
      <c r="H541" s="1"/>
      <c r="I541" s="1"/>
      <c r="J541" s="1"/>
    </row>
    <row r="542" spans="8:10">
      <c r="H542" s="1"/>
      <c r="I542" s="1"/>
      <c r="J542" s="1"/>
    </row>
    <row r="543" spans="8:10">
      <c r="H543" s="1"/>
      <c r="I543" s="1"/>
      <c r="J543" s="1"/>
    </row>
    <row r="544" spans="8:10">
      <c r="H544" s="1"/>
      <c r="I544" s="1"/>
      <c r="J544" s="1"/>
    </row>
    <row r="545" spans="8:10">
      <c r="H545" s="1"/>
      <c r="I545" s="1"/>
      <c r="J545" s="1"/>
    </row>
    <row r="546" spans="8:10">
      <c r="H546" s="1"/>
      <c r="I546" s="1"/>
      <c r="J546" s="1"/>
    </row>
    <row r="547" spans="8:10">
      <c r="H547" s="1"/>
      <c r="I547" s="1"/>
      <c r="J547" s="1"/>
    </row>
    <row r="548" spans="8:10">
      <c r="H548" s="1"/>
      <c r="I548" s="1"/>
      <c r="J548" s="1"/>
    </row>
    <row r="549" spans="8:10">
      <c r="H549" s="1"/>
      <c r="I549" s="1"/>
      <c r="J549" s="1"/>
    </row>
    <row r="550" spans="8:10">
      <c r="H550" s="1"/>
      <c r="I550" s="1"/>
      <c r="J550" s="1"/>
    </row>
    <row r="551" spans="8:10">
      <c r="H551" s="1"/>
      <c r="I551" s="1"/>
      <c r="J551" s="1"/>
    </row>
    <row r="552" spans="8:10">
      <c r="H552" s="1"/>
      <c r="I552" s="1"/>
      <c r="J552" s="1"/>
    </row>
    <row r="553" spans="8:10">
      <c r="H553" s="1"/>
      <c r="I553" s="1"/>
      <c r="J553" s="1"/>
    </row>
    <row r="554" spans="8:10">
      <c r="H554" s="1"/>
      <c r="I554" s="1"/>
      <c r="J554" s="1"/>
    </row>
    <row r="555" spans="8:10">
      <c r="H555" s="1"/>
      <c r="I555" s="1"/>
      <c r="J555" s="1"/>
    </row>
    <row r="556" spans="8:10">
      <c r="H556" s="1"/>
      <c r="I556" s="1"/>
      <c r="J556" s="1"/>
    </row>
    <row r="557" spans="8:10">
      <c r="H557" s="1"/>
      <c r="I557" s="1"/>
      <c r="J557" s="1"/>
    </row>
    <row r="558" spans="8:10">
      <c r="H558" s="1"/>
      <c r="I558" s="1"/>
      <c r="J558" s="1"/>
    </row>
    <row r="559" spans="8:10">
      <c r="H559" s="1"/>
      <c r="I559" s="1"/>
      <c r="J559" s="1"/>
    </row>
    <row r="560" spans="8:10">
      <c r="H560" s="1"/>
      <c r="I560" s="1"/>
      <c r="J560" s="1"/>
    </row>
    <row r="561" spans="8:10">
      <c r="H561" s="1"/>
      <c r="I561" s="1"/>
      <c r="J561" s="1"/>
    </row>
    <row r="562" spans="8:10">
      <c r="H562" s="1"/>
      <c r="I562" s="1"/>
      <c r="J562" s="1"/>
    </row>
    <row r="563" spans="8:10">
      <c r="H563" s="1"/>
      <c r="I563" s="1"/>
      <c r="J563" s="1"/>
    </row>
    <row r="564" spans="8:10">
      <c r="H564" s="1"/>
      <c r="I564" s="1"/>
      <c r="J564" s="1"/>
    </row>
    <row r="565" spans="8:10">
      <c r="H565" s="1"/>
      <c r="I565" s="1"/>
      <c r="J565" s="1"/>
    </row>
    <row r="566" spans="8:10">
      <c r="H566" s="1"/>
      <c r="I566" s="1"/>
      <c r="J566" s="1"/>
    </row>
    <row r="567" spans="8:10">
      <c r="H567" s="1"/>
      <c r="I567" s="1"/>
      <c r="J567" s="1"/>
    </row>
    <row r="568" spans="8:10">
      <c r="H568" s="1"/>
      <c r="I568" s="1"/>
      <c r="J568" s="1"/>
    </row>
    <row r="569" spans="8:10">
      <c r="H569" s="1"/>
      <c r="I569" s="1"/>
      <c r="J569" s="1"/>
    </row>
    <row r="570" spans="8:10">
      <c r="H570" s="1"/>
      <c r="I570" s="1"/>
      <c r="J570" s="1"/>
    </row>
    <row r="571" spans="8:10">
      <c r="H571" s="1"/>
      <c r="I571" s="1"/>
      <c r="J571" s="1"/>
    </row>
    <row r="572" spans="8:10">
      <c r="H572" s="1"/>
      <c r="I572" s="1"/>
      <c r="J572" s="1"/>
    </row>
    <row r="573" spans="8:10">
      <c r="H573" s="1"/>
      <c r="I573" s="1"/>
      <c r="J573" s="1"/>
    </row>
    <row r="574" spans="8:10">
      <c r="H574" s="1"/>
      <c r="I574" s="1"/>
      <c r="J574" s="1"/>
    </row>
    <row r="575" spans="8:10">
      <c r="H575" s="1"/>
      <c r="I575" s="1"/>
      <c r="J575" s="1"/>
    </row>
    <row r="576" spans="8:10">
      <c r="H576" s="1"/>
      <c r="I576" s="1"/>
      <c r="J576" s="1"/>
    </row>
    <row r="577" spans="8:10">
      <c r="H577" s="1"/>
      <c r="I577" s="1"/>
      <c r="J577" s="1"/>
    </row>
    <row r="578" spans="8:10">
      <c r="H578" s="1"/>
      <c r="I578" s="1"/>
      <c r="J578" s="1"/>
    </row>
    <row r="579" spans="8:10">
      <c r="H579" s="1"/>
      <c r="I579" s="1"/>
      <c r="J579" s="1"/>
    </row>
    <row r="580" spans="8:10">
      <c r="H580" s="1"/>
      <c r="I580" s="1"/>
      <c r="J580" s="1"/>
    </row>
    <row r="581" spans="8:10">
      <c r="H581" s="1"/>
      <c r="I581" s="1"/>
      <c r="J581" s="1"/>
    </row>
    <row r="582" spans="8:10">
      <c r="H582" s="1"/>
      <c r="I582" s="1"/>
      <c r="J582" s="1"/>
    </row>
    <row r="583" spans="8:10">
      <c r="H583" s="1"/>
      <c r="I583" s="1"/>
      <c r="J583" s="1"/>
    </row>
    <row r="584" spans="8:10">
      <c r="H584" s="1"/>
      <c r="I584" s="1"/>
      <c r="J584" s="1"/>
    </row>
    <row r="585" spans="8:10">
      <c r="H585" s="1"/>
      <c r="I585" s="1"/>
      <c r="J585" s="1"/>
    </row>
    <row r="586" spans="8:10">
      <c r="H586" s="1"/>
      <c r="I586" s="1"/>
      <c r="J586" s="1"/>
    </row>
    <row r="587" spans="8:10">
      <c r="H587" s="1"/>
      <c r="I587" s="1"/>
      <c r="J587" s="1"/>
    </row>
    <row r="588" spans="8:10">
      <c r="H588" s="1"/>
      <c r="I588" s="1"/>
      <c r="J588" s="1"/>
    </row>
    <row r="589" spans="8:10">
      <c r="H589" s="1"/>
      <c r="I589" s="1"/>
      <c r="J589" s="1"/>
    </row>
    <row r="590" spans="8:10">
      <c r="H590" s="1"/>
      <c r="I590" s="1"/>
      <c r="J590" s="1"/>
    </row>
    <row r="591" spans="8:10">
      <c r="H591" s="1"/>
      <c r="I591" s="1"/>
      <c r="J591" s="1"/>
    </row>
    <row r="592" spans="8:10">
      <c r="H592" s="1"/>
      <c r="I592" s="1"/>
      <c r="J592" s="1"/>
    </row>
    <row r="593" spans="8:10">
      <c r="H593" s="1"/>
      <c r="I593" s="1"/>
      <c r="J593" s="1"/>
    </row>
    <row r="594" spans="8:10">
      <c r="H594" s="1"/>
      <c r="I594" s="1"/>
      <c r="J594" s="1"/>
    </row>
    <row r="595" spans="8:10">
      <c r="H595" s="1"/>
      <c r="I595" s="1"/>
      <c r="J595" s="1"/>
    </row>
    <row r="596" spans="8:10">
      <c r="H596" s="1"/>
      <c r="I596" s="1"/>
      <c r="J596" s="1"/>
    </row>
    <row r="597" spans="8:10">
      <c r="H597" s="1"/>
      <c r="I597" s="1"/>
      <c r="J597" s="1"/>
    </row>
    <row r="598" spans="8:10">
      <c r="H598" s="1"/>
      <c r="I598" s="1"/>
      <c r="J598" s="1"/>
    </row>
    <row r="599" spans="8:10">
      <c r="H599" s="1"/>
      <c r="I599" s="1"/>
      <c r="J599" s="1"/>
    </row>
    <row r="600" spans="8:10">
      <c r="H600" s="1"/>
      <c r="I600" s="1"/>
      <c r="J600" s="1"/>
    </row>
    <row r="601" spans="8:10">
      <c r="H601" s="1"/>
      <c r="I601" s="1"/>
      <c r="J601" s="1"/>
    </row>
    <row r="602" spans="8:10">
      <c r="H602" s="1"/>
      <c r="I602" s="1"/>
      <c r="J602" s="1"/>
    </row>
    <row r="603" spans="8:10">
      <c r="H603" s="1"/>
      <c r="I603" s="1"/>
      <c r="J603" s="1"/>
    </row>
    <row r="604" spans="8:10">
      <c r="H604" s="1"/>
      <c r="I604" s="1"/>
      <c r="J604" s="1"/>
    </row>
    <row r="605" spans="8:10">
      <c r="H605" s="1"/>
      <c r="I605" s="1"/>
      <c r="J605" s="1"/>
    </row>
    <row r="606" spans="8:10">
      <c r="H606" s="1"/>
      <c r="I606" s="1"/>
      <c r="J606" s="1"/>
    </row>
    <row r="607" spans="8:10">
      <c r="H607" s="1"/>
      <c r="I607" s="1"/>
      <c r="J607" s="1"/>
    </row>
    <row r="608" spans="8:10">
      <c r="H608" s="1"/>
      <c r="I608" s="1"/>
      <c r="J608" s="1"/>
    </row>
    <row r="609" spans="8:10">
      <c r="H609" s="1"/>
      <c r="I609" s="1"/>
      <c r="J609" s="1"/>
    </row>
    <row r="610" spans="8:10">
      <c r="H610" s="1"/>
      <c r="I610" s="1"/>
      <c r="J610" s="1"/>
    </row>
    <row r="611" spans="8:10">
      <c r="H611" s="1"/>
      <c r="I611" s="1"/>
      <c r="J611" s="1"/>
    </row>
    <row r="612" spans="8:10">
      <c r="H612" s="1"/>
      <c r="I612" s="1"/>
      <c r="J612" s="1"/>
    </row>
    <row r="613" spans="8:10">
      <c r="H613" s="1"/>
      <c r="I613" s="1"/>
      <c r="J613" s="1"/>
    </row>
    <row r="614" spans="8:10">
      <c r="H614" s="1"/>
      <c r="I614" s="1"/>
      <c r="J614" s="1"/>
    </row>
    <row r="615" spans="8:10">
      <c r="H615" s="1"/>
      <c r="I615" s="1"/>
      <c r="J615" s="1"/>
    </row>
    <row r="616" spans="8:10">
      <c r="H616" s="1"/>
      <c r="I616" s="1"/>
      <c r="J616" s="1"/>
    </row>
    <row r="617" spans="8:10">
      <c r="H617" s="1"/>
      <c r="I617" s="1"/>
      <c r="J617" s="1"/>
    </row>
    <row r="618" spans="8:10">
      <c r="H618" s="1"/>
      <c r="I618" s="1"/>
      <c r="J618" s="1"/>
    </row>
    <row r="619" spans="8:10">
      <c r="H619" s="1"/>
      <c r="I619" s="1"/>
      <c r="J619" s="1"/>
    </row>
    <row r="620" spans="8:10">
      <c r="H620" s="1"/>
      <c r="I620" s="1"/>
      <c r="J620" s="1"/>
    </row>
    <row r="621" spans="8:10">
      <c r="H621" s="1"/>
      <c r="I621" s="1"/>
      <c r="J621" s="1"/>
    </row>
    <row r="622" spans="8:10">
      <c r="H622" s="1"/>
      <c r="I622" s="1"/>
      <c r="J622" s="1"/>
    </row>
    <row r="623" spans="8:10">
      <c r="H623" s="1"/>
      <c r="I623" s="1"/>
      <c r="J623" s="1"/>
    </row>
    <row r="624" spans="8:10">
      <c r="H624" s="1"/>
      <c r="I624" s="1"/>
      <c r="J624" s="1"/>
    </row>
    <row r="625" spans="8:10">
      <c r="H625" s="1"/>
      <c r="I625" s="1"/>
      <c r="J625" s="1"/>
    </row>
    <row r="626" spans="8:10">
      <c r="H626" s="1"/>
      <c r="I626" s="1"/>
      <c r="J626" s="1"/>
    </row>
    <row r="627" spans="8:10">
      <c r="H627" s="1"/>
      <c r="I627" s="1"/>
      <c r="J627" s="1"/>
    </row>
    <row r="628" spans="8:10">
      <c r="H628" s="1"/>
      <c r="I628" s="1"/>
      <c r="J628" s="1"/>
    </row>
    <row r="629" spans="8:10">
      <c r="H629" s="1"/>
      <c r="I629" s="1"/>
      <c r="J629" s="1"/>
    </row>
    <row r="630" spans="8:10">
      <c r="H630" s="1"/>
      <c r="I630" s="1"/>
      <c r="J630" s="1"/>
    </row>
    <row r="631" spans="8:10">
      <c r="H631" s="1"/>
      <c r="I631" s="1"/>
      <c r="J631" s="1"/>
    </row>
    <row r="632" spans="8:10">
      <c r="H632" s="1"/>
      <c r="I632" s="1"/>
      <c r="J632" s="1"/>
    </row>
    <row r="633" spans="8:10">
      <c r="H633" s="1"/>
      <c r="I633" s="1"/>
      <c r="J633" s="1"/>
    </row>
    <row r="634" spans="8:10">
      <c r="H634" s="1"/>
      <c r="I634" s="1"/>
      <c r="J634" s="1"/>
    </row>
    <row r="635" spans="8:10">
      <c r="H635" s="1"/>
      <c r="I635" s="1"/>
      <c r="J635" s="1"/>
    </row>
    <row r="636" spans="8:10">
      <c r="H636" s="1"/>
      <c r="I636" s="1"/>
      <c r="J636" s="1"/>
    </row>
    <row r="637" spans="8:10">
      <c r="H637" s="1"/>
      <c r="I637" s="1"/>
      <c r="J637" s="1"/>
    </row>
    <row r="638" spans="8:10">
      <c r="H638" s="1"/>
      <c r="I638" s="1"/>
      <c r="J638" s="1"/>
    </row>
    <row r="639" spans="8:10">
      <c r="H639" s="1"/>
      <c r="I639" s="1"/>
      <c r="J639" s="1"/>
    </row>
    <row r="640" spans="8:10">
      <c r="H640" s="1"/>
      <c r="I640" s="1"/>
      <c r="J640" s="1"/>
    </row>
    <row r="641" spans="8:10">
      <c r="H641" s="1"/>
      <c r="I641" s="1"/>
      <c r="J641" s="1"/>
    </row>
    <row r="642" spans="8:10">
      <c r="H642" s="1"/>
      <c r="I642" s="1"/>
      <c r="J642" s="1"/>
    </row>
    <row r="643" spans="8:10">
      <c r="H643" s="1"/>
      <c r="I643" s="1"/>
      <c r="J643" s="1"/>
    </row>
    <row r="644" spans="8:10">
      <c r="H644" s="1"/>
      <c r="I644" s="1"/>
      <c r="J644" s="1"/>
    </row>
    <row r="645" spans="8:10">
      <c r="H645" s="1"/>
      <c r="I645" s="1"/>
      <c r="J645" s="1"/>
    </row>
    <row r="646" spans="8:10">
      <c r="H646" s="1"/>
      <c r="I646" s="1"/>
      <c r="J646" s="1"/>
    </row>
    <row r="647" spans="8:10">
      <c r="H647" s="1"/>
      <c r="I647" s="1"/>
      <c r="J647" s="1"/>
    </row>
    <row r="648" spans="8:10">
      <c r="H648" s="1"/>
      <c r="I648" s="1"/>
      <c r="J648" s="1"/>
    </row>
    <row r="649" spans="8:10">
      <c r="H649" s="1"/>
      <c r="I649" s="1"/>
      <c r="J649" s="1"/>
    </row>
    <row r="650" spans="8:10">
      <c r="H650" s="1"/>
      <c r="I650" s="1"/>
      <c r="J650" s="1"/>
    </row>
    <row r="651" spans="8:10">
      <c r="H651" s="1"/>
      <c r="I651" s="1"/>
      <c r="J651" s="1"/>
    </row>
    <row r="652" spans="8:10">
      <c r="H652" s="1"/>
      <c r="I652" s="1"/>
      <c r="J652" s="1"/>
    </row>
    <row r="653" spans="8:10">
      <c r="H653" s="1"/>
      <c r="I653" s="1"/>
      <c r="J653" s="1"/>
    </row>
    <row r="654" spans="8:10">
      <c r="H654" s="1"/>
      <c r="I654" s="1"/>
      <c r="J654" s="1"/>
    </row>
    <row r="655" spans="8:10">
      <c r="H655" s="1"/>
      <c r="I655" s="1"/>
      <c r="J655" s="1"/>
    </row>
    <row r="656" spans="8:10">
      <c r="H656" s="1"/>
      <c r="I656" s="1"/>
      <c r="J656" s="1"/>
    </row>
    <row r="657" spans="8:10">
      <c r="H657" s="1"/>
      <c r="I657" s="1"/>
      <c r="J657" s="1"/>
    </row>
    <row r="658" spans="8:10">
      <c r="H658" s="1"/>
      <c r="I658" s="1"/>
      <c r="J658" s="1"/>
    </row>
    <row r="659" spans="8:10">
      <c r="H659" s="1"/>
      <c r="I659" s="1"/>
      <c r="J659" s="1"/>
    </row>
    <row r="660" spans="8:10">
      <c r="H660" s="1"/>
      <c r="I660" s="1"/>
      <c r="J660" s="1"/>
    </row>
    <row r="661" spans="8:10">
      <c r="H661" s="1"/>
      <c r="I661" s="1"/>
      <c r="J661" s="1"/>
    </row>
    <row r="662" spans="8:10">
      <c r="H662" s="1"/>
      <c r="I662" s="1"/>
      <c r="J662" s="1"/>
    </row>
    <row r="663" spans="8:10">
      <c r="H663" s="1"/>
      <c r="I663" s="1"/>
      <c r="J663" s="1"/>
    </row>
    <row r="664" spans="8:10">
      <c r="H664" s="1"/>
      <c r="I664" s="1"/>
      <c r="J664" s="1"/>
    </row>
    <row r="665" spans="8:10">
      <c r="H665" s="1"/>
      <c r="I665" s="1"/>
      <c r="J665" s="1"/>
    </row>
    <row r="666" spans="8:10">
      <c r="H666" s="1"/>
      <c r="I666" s="1"/>
      <c r="J666" s="1"/>
    </row>
    <row r="667" spans="8:10">
      <c r="H667" s="1"/>
      <c r="I667" s="1"/>
      <c r="J667" s="1"/>
    </row>
    <row r="668" spans="8:10">
      <c r="H668" s="1"/>
      <c r="I668" s="1"/>
      <c r="J668" s="1"/>
    </row>
    <row r="669" spans="8:10">
      <c r="H669" s="1"/>
      <c r="I669" s="1"/>
      <c r="J669" s="1"/>
    </row>
    <row r="670" spans="8:10">
      <c r="H670" s="1"/>
      <c r="I670" s="1"/>
      <c r="J670" s="1"/>
    </row>
    <row r="671" spans="8:10">
      <c r="H671" s="1"/>
      <c r="I671" s="1"/>
      <c r="J671" s="1"/>
    </row>
    <row r="672" spans="8:10">
      <c r="H672" s="1"/>
      <c r="I672" s="1"/>
      <c r="J672" s="1"/>
    </row>
    <row r="673" spans="8:10">
      <c r="H673" s="1"/>
      <c r="I673" s="1"/>
      <c r="J673" s="1"/>
    </row>
    <row r="674" spans="8:10">
      <c r="H674" s="1"/>
      <c r="I674" s="1"/>
      <c r="J674" s="1"/>
    </row>
    <row r="675" spans="8:10">
      <c r="H675" s="1"/>
      <c r="I675" s="1"/>
      <c r="J675" s="1"/>
    </row>
    <row r="676" spans="8:10">
      <c r="H676" s="1"/>
      <c r="I676" s="1"/>
      <c r="J676" s="1"/>
    </row>
    <row r="677" spans="8:10">
      <c r="H677" s="1"/>
      <c r="I677" s="1"/>
      <c r="J677" s="1"/>
    </row>
    <row r="678" spans="8:10">
      <c r="H678" s="1"/>
      <c r="I678" s="1"/>
      <c r="J678" s="1"/>
    </row>
    <row r="679" spans="8:10">
      <c r="H679" s="1"/>
      <c r="I679" s="1"/>
      <c r="J679" s="1"/>
    </row>
    <row r="680" spans="8:10">
      <c r="H680" s="1"/>
      <c r="I680" s="1"/>
      <c r="J680" s="1"/>
    </row>
    <row r="681" spans="8:10">
      <c r="H681" s="1"/>
      <c r="I681" s="1"/>
      <c r="J681" s="1"/>
    </row>
    <row r="682" spans="8:10">
      <c r="H682" s="1"/>
      <c r="I682" s="1"/>
      <c r="J682" s="1"/>
    </row>
    <row r="683" spans="8:10">
      <c r="H683" s="1"/>
      <c r="I683" s="1"/>
      <c r="J683" s="1"/>
    </row>
    <row r="684" spans="8:10">
      <c r="H684" s="1"/>
      <c r="I684" s="1"/>
      <c r="J684" s="1"/>
    </row>
    <row r="685" spans="8:10">
      <c r="H685" s="1"/>
      <c r="I685" s="1"/>
      <c r="J685" s="1"/>
    </row>
    <row r="686" spans="8:10">
      <c r="H686" s="1"/>
      <c r="I686" s="1"/>
      <c r="J686" s="1"/>
    </row>
    <row r="687" spans="8:10">
      <c r="H687" s="1"/>
      <c r="I687" s="1"/>
      <c r="J687" s="1"/>
    </row>
    <row r="688" spans="8:10">
      <c r="H688" s="1"/>
      <c r="I688" s="1"/>
      <c r="J688" s="1"/>
    </row>
    <row r="689" spans="8:10">
      <c r="H689" s="1"/>
      <c r="I689" s="1"/>
      <c r="J689" s="1"/>
    </row>
    <row r="690" spans="8:10">
      <c r="H690" s="1"/>
      <c r="I690" s="1"/>
      <c r="J690" s="1"/>
    </row>
    <row r="691" spans="8:10">
      <c r="H691" s="1"/>
      <c r="I691" s="1"/>
      <c r="J691" s="1"/>
    </row>
    <row r="692" spans="8:10">
      <c r="H692" s="1"/>
      <c r="I692" s="1"/>
      <c r="J692" s="1"/>
    </row>
    <row r="693" spans="8:10">
      <c r="H693" s="1"/>
      <c r="I693" s="1"/>
      <c r="J693" s="1"/>
    </row>
    <row r="694" spans="8:10">
      <c r="H694" s="1"/>
      <c r="I694" s="1"/>
      <c r="J694" s="1"/>
    </row>
    <row r="695" spans="8:10">
      <c r="H695" s="1"/>
      <c r="I695" s="1"/>
      <c r="J695" s="1"/>
    </row>
    <row r="696" spans="8:10">
      <c r="H696" s="1"/>
      <c r="I696" s="1"/>
      <c r="J696" s="1"/>
    </row>
    <row r="697" spans="8:10">
      <c r="H697" s="1"/>
      <c r="I697" s="1"/>
      <c r="J697" s="1"/>
    </row>
    <row r="698" spans="8:10">
      <c r="H698" s="1"/>
      <c r="I698" s="1"/>
      <c r="J698" s="1"/>
    </row>
    <row r="699" spans="8:10">
      <c r="H699" s="1"/>
      <c r="I699" s="1"/>
      <c r="J699" s="1"/>
    </row>
    <row r="700" spans="8:10">
      <c r="H700" s="1"/>
      <c r="I700" s="1"/>
      <c r="J700" s="1"/>
    </row>
    <row r="701" spans="8:10">
      <c r="H701" s="1"/>
      <c r="I701" s="1"/>
      <c r="J701" s="1"/>
    </row>
    <row r="702" spans="8:10">
      <c r="H702" s="1"/>
      <c r="I702" s="1"/>
      <c r="J702" s="1"/>
    </row>
    <row r="703" spans="8:10">
      <c r="H703" s="1"/>
      <c r="I703" s="1"/>
      <c r="J703" s="1"/>
    </row>
    <row r="704" spans="8:10">
      <c r="H704" s="1"/>
      <c r="I704" s="1"/>
      <c r="J704" s="1"/>
    </row>
    <row r="705" spans="8:10">
      <c r="H705" s="1"/>
      <c r="I705" s="1"/>
      <c r="J705" s="1"/>
    </row>
    <row r="706" spans="8:10">
      <c r="H706" s="1"/>
      <c r="I706" s="1"/>
      <c r="J706" s="1"/>
    </row>
    <row r="707" spans="8:10">
      <c r="H707" s="1"/>
      <c r="I707" s="1"/>
      <c r="J707" s="1"/>
    </row>
    <row r="708" spans="8:10">
      <c r="H708" s="1"/>
      <c r="I708" s="1"/>
      <c r="J708" s="1"/>
    </row>
    <row r="709" spans="8:10">
      <c r="H709" s="1"/>
      <c r="I709" s="1"/>
      <c r="J709" s="1"/>
    </row>
    <row r="710" spans="8:10">
      <c r="H710" s="1"/>
      <c r="I710" s="1"/>
      <c r="J710" s="1"/>
    </row>
    <row r="711" spans="8:10">
      <c r="H711" s="1"/>
      <c r="I711" s="1"/>
      <c r="J711" s="1"/>
    </row>
    <row r="712" spans="8:10">
      <c r="H712" s="1"/>
      <c r="I712" s="1"/>
      <c r="J712" s="1"/>
    </row>
    <row r="713" spans="8:10">
      <c r="H713" s="1"/>
      <c r="I713" s="1"/>
      <c r="J713" s="1"/>
    </row>
    <row r="714" spans="8:10">
      <c r="H714" s="1"/>
      <c r="I714" s="1"/>
      <c r="J714" s="1"/>
    </row>
    <row r="715" spans="8:10">
      <c r="H715" s="1"/>
      <c r="I715" s="1"/>
      <c r="J715" s="1"/>
    </row>
    <row r="716" spans="8:10">
      <c r="H716" s="1"/>
      <c r="I716" s="1"/>
      <c r="J716" s="1"/>
    </row>
    <row r="717" spans="8:10">
      <c r="H717" s="1"/>
      <c r="I717" s="1"/>
      <c r="J717" s="1"/>
    </row>
    <row r="718" spans="8:10">
      <c r="H718" s="1"/>
      <c r="I718" s="1"/>
      <c r="J718" s="1"/>
    </row>
    <row r="719" spans="8:10">
      <c r="H719" s="1"/>
      <c r="I719" s="1"/>
      <c r="J719" s="1"/>
    </row>
    <row r="720" spans="8:10">
      <c r="H720" s="1"/>
      <c r="I720" s="1"/>
      <c r="J720" s="1"/>
    </row>
    <row r="721" spans="8:10">
      <c r="H721" s="1"/>
      <c r="I721" s="1"/>
      <c r="J721" s="1"/>
    </row>
    <row r="722" spans="8:10">
      <c r="H722" s="1"/>
      <c r="I722" s="1"/>
      <c r="J722" s="1"/>
    </row>
    <row r="723" spans="8:10">
      <c r="H723" s="1"/>
      <c r="I723" s="1"/>
      <c r="J723" s="1"/>
    </row>
    <row r="724" spans="8:10">
      <c r="H724" s="1"/>
      <c r="I724" s="1"/>
      <c r="J724" s="1"/>
    </row>
    <row r="725" spans="8:10">
      <c r="H725" s="1"/>
      <c r="I725" s="1"/>
      <c r="J725" s="1"/>
    </row>
    <row r="726" spans="8:10">
      <c r="H726" s="1"/>
      <c r="I726" s="1"/>
      <c r="J726" s="1"/>
    </row>
    <row r="727" spans="8:10">
      <c r="H727" s="1"/>
      <c r="I727" s="1"/>
      <c r="J727" s="1"/>
    </row>
    <row r="728" spans="8:10">
      <c r="H728" s="1"/>
      <c r="I728" s="1"/>
      <c r="J728" s="1"/>
    </row>
    <row r="729" spans="8:10">
      <c r="H729" s="1"/>
      <c r="I729" s="1"/>
      <c r="J729" s="1"/>
    </row>
    <row r="730" spans="8:10">
      <c r="H730" s="1"/>
      <c r="I730" s="1"/>
      <c r="J730" s="1"/>
    </row>
    <row r="731" spans="8:10">
      <c r="H731" s="1"/>
      <c r="I731" s="1"/>
      <c r="J731" s="1"/>
    </row>
    <row r="732" spans="8:10">
      <c r="H732" s="1"/>
      <c r="I732" s="1"/>
      <c r="J732" s="1"/>
    </row>
    <row r="733" spans="8:10">
      <c r="H733" s="1"/>
      <c r="I733" s="1"/>
      <c r="J733" s="1"/>
    </row>
    <row r="734" spans="8:10">
      <c r="H734" s="1"/>
      <c r="I734" s="1"/>
      <c r="J734" s="1"/>
    </row>
    <row r="735" spans="8:10">
      <c r="H735" s="1"/>
      <c r="I735" s="1"/>
      <c r="J735" s="1"/>
    </row>
    <row r="736" spans="8:10">
      <c r="H736" s="1"/>
      <c r="I736" s="1"/>
      <c r="J736" s="1"/>
    </row>
    <row r="737" spans="8:10">
      <c r="H737" s="1"/>
      <c r="I737" s="1"/>
      <c r="J737" s="1"/>
    </row>
    <row r="738" spans="8:10">
      <c r="H738" s="1"/>
      <c r="I738" s="1"/>
      <c r="J738" s="1"/>
    </row>
    <row r="739" spans="8:10">
      <c r="H739" s="1"/>
      <c r="I739" s="1"/>
      <c r="J739" s="1"/>
    </row>
    <row r="740" spans="8:10">
      <c r="H740" s="1"/>
      <c r="I740" s="1"/>
      <c r="J740" s="1"/>
    </row>
    <row r="741" spans="8:10">
      <c r="H741" s="1"/>
      <c r="I741" s="1"/>
      <c r="J741" s="1"/>
    </row>
    <row r="742" spans="8:10">
      <c r="H742" s="1"/>
      <c r="I742" s="1"/>
      <c r="J742" s="1"/>
    </row>
    <row r="743" spans="8:10">
      <c r="H743" s="1"/>
      <c r="I743" s="1"/>
      <c r="J743" s="1"/>
    </row>
    <row r="744" spans="8:10">
      <c r="H744" s="1"/>
      <c r="I744" s="1"/>
      <c r="J744" s="1"/>
    </row>
    <row r="745" spans="8:10">
      <c r="H745" s="1"/>
      <c r="I745" s="1"/>
      <c r="J745" s="1"/>
    </row>
    <row r="746" spans="8:10">
      <c r="H746" s="1"/>
      <c r="I746" s="1"/>
      <c r="J746" s="1"/>
    </row>
    <row r="747" spans="8:10">
      <c r="H747" s="1"/>
      <c r="I747" s="1"/>
      <c r="J747" s="1"/>
    </row>
    <row r="748" spans="8:10">
      <c r="H748" s="1"/>
      <c r="I748" s="1"/>
      <c r="J748" s="1"/>
    </row>
    <row r="749" spans="8:10">
      <c r="H749" s="1"/>
      <c r="I749" s="1"/>
      <c r="J749" s="1"/>
    </row>
    <row r="750" spans="8:10">
      <c r="H750" s="1"/>
      <c r="I750" s="1"/>
      <c r="J750" s="1"/>
    </row>
    <row r="751" spans="8:10">
      <c r="H751" s="1"/>
      <c r="I751" s="1"/>
      <c r="J751" s="1"/>
    </row>
    <row r="752" spans="8:10">
      <c r="H752" s="1"/>
      <c r="I752" s="1"/>
      <c r="J752" s="1"/>
    </row>
    <row r="753" spans="8:10">
      <c r="H753" s="1"/>
      <c r="I753" s="1"/>
      <c r="J753" s="1"/>
    </row>
    <row r="754" spans="8:10">
      <c r="H754" s="1"/>
      <c r="I754" s="1"/>
      <c r="J754" s="1"/>
    </row>
    <row r="755" spans="8:10">
      <c r="H755" s="1"/>
      <c r="I755" s="1"/>
      <c r="J755" s="1"/>
    </row>
    <row r="756" spans="8:10">
      <c r="H756" s="1"/>
      <c r="I756" s="1"/>
      <c r="J756" s="1"/>
    </row>
    <row r="757" spans="8:10">
      <c r="H757" s="1"/>
      <c r="I757" s="1"/>
      <c r="J757" s="1"/>
    </row>
    <row r="758" spans="8:10">
      <c r="H758" s="1"/>
      <c r="I758" s="1"/>
      <c r="J758" s="1"/>
    </row>
    <row r="759" spans="8:10">
      <c r="H759" s="1"/>
      <c r="I759" s="1"/>
      <c r="J759" s="1"/>
    </row>
    <row r="760" spans="8:10">
      <c r="H760" s="1"/>
      <c r="I760" s="1"/>
      <c r="J760" s="1"/>
    </row>
    <row r="761" spans="8:10">
      <c r="H761" s="1"/>
      <c r="I761" s="1"/>
      <c r="J761" s="1"/>
    </row>
    <row r="762" spans="8:10">
      <c r="H762" s="1"/>
      <c r="I762" s="1"/>
      <c r="J762" s="1"/>
    </row>
    <row r="763" spans="8:10">
      <c r="H763" s="1"/>
      <c r="I763" s="1"/>
      <c r="J763" s="1"/>
    </row>
    <row r="764" spans="8:10">
      <c r="H764" s="1"/>
      <c r="I764" s="1"/>
      <c r="J764" s="1"/>
    </row>
    <row r="765" spans="8:10">
      <c r="H765" s="1"/>
      <c r="I765" s="1"/>
      <c r="J765" s="1"/>
    </row>
    <row r="766" spans="8:10">
      <c r="H766" s="1"/>
      <c r="I766" s="1"/>
      <c r="J766" s="1"/>
    </row>
    <row r="767" spans="8:10">
      <c r="H767" s="1"/>
      <c r="I767" s="1"/>
      <c r="J767" s="1"/>
    </row>
    <row r="768" spans="8:10">
      <c r="H768" s="1"/>
      <c r="I768" s="1"/>
      <c r="J768" s="1"/>
    </row>
    <row r="769" spans="8:10">
      <c r="H769" s="1"/>
      <c r="I769" s="1"/>
      <c r="J769" s="1"/>
    </row>
    <row r="770" spans="8:10">
      <c r="H770" s="1"/>
      <c r="I770" s="1"/>
      <c r="J770" s="1"/>
    </row>
    <row r="771" spans="8:10">
      <c r="H771" s="1"/>
      <c r="I771" s="1"/>
      <c r="J771" s="1"/>
    </row>
    <row r="772" spans="8:10">
      <c r="H772" s="1"/>
      <c r="I772" s="1"/>
      <c r="J772" s="1"/>
    </row>
    <row r="773" spans="8:10">
      <c r="H773" s="1"/>
      <c r="I773" s="1"/>
      <c r="J773" s="1"/>
    </row>
    <row r="774" spans="8:10">
      <c r="H774" s="1"/>
      <c r="I774" s="1"/>
      <c r="J774" s="1"/>
    </row>
    <row r="775" spans="8:10">
      <c r="H775" s="1"/>
      <c r="I775" s="1"/>
      <c r="J775" s="1"/>
    </row>
    <row r="776" spans="8:10">
      <c r="H776" s="1"/>
      <c r="I776" s="1"/>
      <c r="J776" s="1"/>
    </row>
    <row r="777" spans="8:10">
      <c r="H777" s="1"/>
      <c r="I777" s="1"/>
      <c r="J777" s="1"/>
    </row>
    <row r="778" spans="8:10">
      <c r="H778" s="1"/>
      <c r="I778" s="1"/>
      <c r="J778" s="1"/>
    </row>
    <row r="779" spans="8:10">
      <c r="H779" s="1"/>
      <c r="I779" s="1"/>
      <c r="J779" s="1"/>
    </row>
    <row r="780" spans="8:10">
      <c r="H780" s="1"/>
      <c r="I780" s="1"/>
      <c r="J780" s="1"/>
    </row>
    <row r="781" spans="8:10">
      <c r="H781" s="1"/>
      <c r="I781" s="1"/>
      <c r="J781" s="1"/>
    </row>
    <row r="782" spans="8:10">
      <c r="H782" s="1"/>
      <c r="I782" s="1"/>
      <c r="J782" s="1"/>
    </row>
    <row r="783" spans="8:10">
      <c r="H783" s="1"/>
      <c r="I783" s="1"/>
      <c r="J783" s="1"/>
    </row>
    <row r="784" spans="8:10">
      <c r="H784" s="1"/>
      <c r="I784" s="1"/>
      <c r="J784" s="1"/>
    </row>
    <row r="785" spans="8:10">
      <c r="H785" s="1"/>
      <c r="I785" s="1"/>
      <c r="J785" s="1"/>
    </row>
    <row r="786" spans="8:10">
      <c r="H786" s="1"/>
      <c r="I786" s="1"/>
      <c r="J786" s="1"/>
    </row>
    <row r="787" spans="8:10">
      <c r="H787" s="1"/>
      <c r="I787" s="1"/>
      <c r="J787" s="1"/>
    </row>
    <row r="788" spans="8:10">
      <c r="H788" s="1"/>
      <c r="I788" s="1"/>
      <c r="J788" s="1"/>
    </row>
    <row r="789" spans="8:10">
      <c r="H789" s="1"/>
      <c r="I789" s="1"/>
      <c r="J789" s="1"/>
    </row>
    <row r="790" spans="8:10">
      <c r="H790" s="1"/>
      <c r="I790" s="1"/>
      <c r="J790" s="1"/>
    </row>
    <row r="791" spans="8:10">
      <c r="H791" s="1"/>
      <c r="I791" s="1"/>
      <c r="J791" s="1"/>
    </row>
    <row r="792" spans="8:10">
      <c r="H792" s="1"/>
      <c r="I792" s="1"/>
      <c r="J792" s="1"/>
    </row>
    <row r="793" spans="8:10">
      <c r="H793" s="1"/>
      <c r="I793" s="1"/>
      <c r="J793" s="1"/>
    </row>
    <row r="794" spans="8:10">
      <c r="H794" s="1"/>
      <c r="I794" s="1"/>
      <c r="J794" s="1"/>
    </row>
    <row r="795" spans="8:10">
      <c r="H795" s="1"/>
      <c r="I795" s="1"/>
      <c r="J795" s="1"/>
    </row>
    <row r="796" spans="8:10">
      <c r="H796" s="1"/>
      <c r="I796" s="1"/>
      <c r="J796" s="1"/>
    </row>
    <row r="797" spans="8:10">
      <c r="H797" s="1"/>
      <c r="I797" s="1"/>
      <c r="J797" s="1"/>
    </row>
    <row r="798" spans="8:10">
      <c r="H798" s="1"/>
      <c r="I798" s="1"/>
      <c r="J798" s="1"/>
    </row>
    <row r="799" spans="8:10">
      <c r="H799" s="1"/>
      <c r="I799" s="1"/>
      <c r="J799" s="1"/>
    </row>
    <row r="800" spans="8:10">
      <c r="H800" s="1"/>
      <c r="I800" s="1"/>
      <c r="J800" s="1"/>
    </row>
    <row r="801" spans="8:10">
      <c r="H801" s="1"/>
      <c r="I801" s="1"/>
      <c r="J801" s="1"/>
    </row>
    <row r="802" spans="8:10">
      <c r="H802" s="1"/>
      <c r="I802" s="1"/>
      <c r="J802" s="1"/>
    </row>
    <row r="803" spans="8:10">
      <c r="H803" s="1"/>
      <c r="I803" s="1"/>
      <c r="J803" s="1"/>
    </row>
    <row r="804" spans="8:10">
      <c r="H804" s="1"/>
      <c r="I804" s="1"/>
      <c r="J804" s="1"/>
    </row>
    <row r="805" spans="8:10">
      <c r="H805" s="1"/>
      <c r="I805" s="1"/>
      <c r="J805" s="1"/>
    </row>
    <row r="806" spans="8:10">
      <c r="H806" s="1"/>
      <c r="I806" s="1"/>
      <c r="J806" s="1"/>
    </row>
    <row r="807" spans="8:10">
      <c r="H807" s="1"/>
      <c r="I807" s="1"/>
      <c r="J807" s="1"/>
    </row>
    <row r="808" spans="8:10">
      <c r="H808" s="1"/>
      <c r="I808" s="1"/>
      <c r="J808" s="1"/>
    </row>
    <row r="809" spans="8:10">
      <c r="H809" s="1"/>
      <c r="I809" s="1"/>
      <c r="J809" s="1"/>
    </row>
    <row r="810" spans="8:10">
      <c r="H810" s="1"/>
      <c r="I810" s="1"/>
      <c r="J810" s="1"/>
    </row>
    <row r="811" spans="8:10">
      <c r="H811" s="1"/>
      <c r="I811" s="1"/>
      <c r="J811" s="1"/>
    </row>
    <row r="812" spans="8:10">
      <c r="H812" s="1"/>
      <c r="I812" s="1"/>
      <c r="J812" s="1"/>
    </row>
    <row r="813" spans="8:10">
      <c r="H813" s="1"/>
      <c r="I813" s="1"/>
      <c r="J813" s="1"/>
    </row>
    <row r="814" spans="8:10">
      <c r="H814" s="1"/>
      <c r="I814" s="1"/>
      <c r="J814" s="1"/>
    </row>
    <row r="815" spans="8:10">
      <c r="H815" s="1"/>
      <c r="I815" s="1"/>
      <c r="J815" s="1"/>
    </row>
    <row r="816" spans="8:10">
      <c r="H816" s="1"/>
      <c r="I816" s="1"/>
      <c r="J816" s="1"/>
    </row>
    <row r="817" spans="8:10">
      <c r="H817" s="1"/>
      <c r="I817" s="1"/>
      <c r="J817" s="1"/>
    </row>
    <row r="818" spans="8:10">
      <c r="H818" s="1"/>
      <c r="I818" s="1"/>
      <c r="J818" s="1"/>
    </row>
    <row r="819" spans="8:10">
      <c r="H819" s="1"/>
      <c r="I819" s="1"/>
      <c r="J819" s="1"/>
    </row>
    <row r="820" spans="8:10">
      <c r="H820" s="1"/>
      <c r="I820" s="1"/>
      <c r="J820" s="1"/>
    </row>
    <row r="821" spans="8:10">
      <c r="H821" s="1"/>
      <c r="I821" s="1"/>
      <c r="J821" s="1"/>
    </row>
    <row r="822" spans="8:10">
      <c r="H822" s="1"/>
      <c r="I822" s="1"/>
      <c r="J822" s="1"/>
    </row>
    <row r="823" spans="8:10">
      <c r="H823" s="1"/>
      <c r="I823" s="1"/>
      <c r="J823" s="1"/>
    </row>
    <row r="824" spans="8:10">
      <c r="H824" s="1"/>
      <c r="I824" s="1"/>
      <c r="J824" s="1"/>
    </row>
    <row r="825" spans="8:10">
      <c r="H825" s="1"/>
      <c r="I825" s="1"/>
      <c r="J825" s="1"/>
    </row>
    <row r="826" spans="8:10">
      <c r="H826" s="1"/>
      <c r="I826" s="1"/>
      <c r="J826" s="1"/>
    </row>
    <row r="827" spans="8:10">
      <c r="H827" s="1"/>
      <c r="I827" s="1"/>
      <c r="J827" s="1"/>
    </row>
    <row r="828" spans="8:10">
      <c r="H828" s="1"/>
      <c r="I828" s="1"/>
      <c r="J828" s="1"/>
    </row>
    <row r="829" spans="8:10">
      <c r="H829" s="1"/>
      <c r="I829" s="1"/>
      <c r="J829" s="1"/>
    </row>
    <row r="830" spans="8:10">
      <c r="H830" s="1"/>
      <c r="I830" s="1"/>
      <c r="J830" s="1"/>
    </row>
    <row r="831" spans="8:10">
      <c r="H831" s="1"/>
      <c r="I831" s="1"/>
      <c r="J831" s="1"/>
    </row>
    <row r="832" spans="8:10">
      <c r="H832" s="1"/>
      <c r="I832" s="1"/>
      <c r="J832" s="1"/>
    </row>
    <row r="833" spans="8:10">
      <c r="H833" s="1"/>
      <c r="I833" s="1"/>
      <c r="J833" s="1"/>
    </row>
    <row r="834" spans="8:10">
      <c r="H834" s="1"/>
      <c r="I834" s="1"/>
      <c r="J834" s="1"/>
    </row>
    <row r="835" spans="8:10">
      <c r="H835" s="1"/>
      <c r="I835" s="1"/>
      <c r="J835" s="1"/>
    </row>
    <row r="836" spans="8:10">
      <c r="H836" s="1"/>
      <c r="I836" s="1"/>
      <c r="J836" s="1"/>
    </row>
    <row r="837" spans="8:10">
      <c r="H837" s="1"/>
      <c r="I837" s="1"/>
      <c r="J837" s="1"/>
    </row>
    <row r="838" spans="8:10">
      <c r="H838" s="1"/>
      <c r="I838" s="1"/>
      <c r="J838" s="1"/>
    </row>
    <row r="839" spans="8:10">
      <c r="H839" s="1"/>
      <c r="I839" s="1"/>
      <c r="J839" s="1"/>
    </row>
    <row r="840" spans="8:10">
      <c r="H840" s="1"/>
      <c r="I840" s="1"/>
      <c r="J840" s="1"/>
    </row>
    <row r="841" spans="8:10">
      <c r="H841" s="1"/>
      <c r="I841" s="1"/>
      <c r="J841" s="1"/>
    </row>
    <row r="842" spans="8:10">
      <c r="H842" s="1"/>
      <c r="I842" s="1"/>
      <c r="J842" s="1"/>
    </row>
    <row r="843" spans="8:10">
      <c r="H843" s="1"/>
      <c r="I843" s="1"/>
      <c r="J843" s="1"/>
    </row>
    <row r="844" spans="8:10">
      <c r="H844" s="1"/>
      <c r="I844" s="1"/>
      <c r="J844" s="1"/>
    </row>
    <row r="845" spans="8:10">
      <c r="H845" s="1"/>
      <c r="I845" s="1"/>
      <c r="J845" s="1"/>
    </row>
    <row r="846" spans="8:10">
      <c r="H846" s="1"/>
      <c r="I846" s="1"/>
      <c r="J846" s="1"/>
    </row>
    <row r="847" spans="8:10">
      <c r="H847" s="1"/>
      <c r="I847" s="1"/>
      <c r="J847" s="1"/>
    </row>
    <row r="848" spans="8:10">
      <c r="H848" s="1"/>
      <c r="I848" s="1"/>
      <c r="J848" s="1"/>
    </row>
    <row r="849" spans="8:10">
      <c r="H849" s="1"/>
      <c r="I849" s="1"/>
      <c r="J849" s="1"/>
    </row>
    <row r="850" spans="8:10">
      <c r="H850" s="1"/>
      <c r="I850" s="1"/>
      <c r="J850" s="1"/>
    </row>
    <row r="851" spans="8:10">
      <c r="H851" s="1"/>
      <c r="I851" s="1"/>
      <c r="J851" s="1"/>
    </row>
    <row r="852" spans="8:10">
      <c r="H852" s="1"/>
      <c r="I852" s="1"/>
      <c r="J852" s="1"/>
    </row>
    <row r="853" spans="8:10">
      <c r="H853" s="1"/>
      <c r="I853" s="1"/>
      <c r="J853" s="1"/>
    </row>
    <row r="854" spans="8:10">
      <c r="H854" s="1"/>
      <c r="I854" s="1"/>
      <c r="J854" s="1"/>
    </row>
    <row r="855" spans="8:10">
      <c r="H855" s="1"/>
      <c r="I855" s="1"/>
      <c r="J855" s="1"/>
    </row>
    <row r="856" spans="8:10">
      <c r="H856" s="1"/>
      <c r="I856" s="1"/>
      <c r="J856" s="1"/>
    </row>
    <row r="857" spans="8:10">
      <c r="H857" s="1"/>
      <c r="I857" s="1"/>
      <c r="J857" s="1"/>
    </row>
    <row r="858" spans="8:10">
      <c r="H858" s="1"/>
      <c r="I858" s="1"/>
      <c r="J858" s="1"/>
    </row>
    <row r="859" spans="8:10">
      <c r="H859" s="1"/>
      <c r="I859" s="1"/>
      <c r="J859" s="1"/>
    </row>
    <row r="860" spans="8:10">
      <c r="H860" s="1"/>
      <c r="I860" s="1"/>
      <c r="J860" s="1"/>
    </row>
    <row r="861" spans="8:10">
      <c r="H861" s="1"/>
      <c r="I861" s="1"/>
      <c r="J861" s="1"/>
    </row>
    <row r="862" spans="8:10">
      <c r="H862" s="1"/>
      <c r="I862" s="1"/>
      <c r="J862" s="1"/>
    </row>
    <row r="863" spans="8:10">
      <c r="H863" s="1"/>
      <c r="I863" s="1"/>
      <c r="J863" s="1"/>
    </row>
    <row r="864" spans="8:10">
      <c r="H864" s="1"/>
      <c r="I864" s="1"/>
      <c r="J864" s="1"/>
    </row>
    <row r="865" spans="8:10">
      <c r="H865" s="1"/>
      <c r="I865" s="1"/>
      <c r="J865" s="1"/>
    </row>
    <row r="866" spans="8:10">
      <c r="H866" s="1"/>
      <c r="I866" s="1"/>
      <c r="J866" s="1"/>
    </row>
    <row r="867" spans="8:10">
      <c r="H867" s="1"/>
      <c r="I867" s="1"/>
      <c r="J867" s="1"/>
    </row>
    <row r="868" spans="8:10">
      <c r="H868" s="1"/>
      <c r="I868" s="1"/>
      <c r="J868" s="1"/>
    </row>
    <row r="869" spans="8:10">
      <c r="H869" s="1"/>
      <c r="I869" s="1"/>
      <c r="J869" s="1"/>
    </row>
    <row r="870" spans="8:10">
      <c r="H870" s="1"/>
      <c r="I870" s="1"/>
      <c r="J870" s="1"/>
    </row>
    <row r="871" spans="8:10">
      <c r="H871" s="1"/>
      <c r="I871" s="1"/>
      <c r="J871" s="1"/>
    </row>
    <row r="872" spans="8:10">
      <c r="H872" s="1"/>
      <c r="I872" s="1"/>
      <c r="J872" s="1"/>
    </row>
    <row r="873" spans="8:10">
      <c r="H873" s="1"/>
      <c r="I873" s="1"/>
      <c r="J873" s="1"/>
    </row>
    <row r="874" spans="8:10">
      <c r="H874" s="1"/>
      <c r="I874" s="1"/>
      <c r="J874" s="1"/>
    </row>
    <row r="875" spans="8:10">
      <c r="H875" s="1"/>
      <c r="I875" s="1"/>
      <c r="J875" s="1"/>
    </row>
    <row r="876" spans="8:10">
      <c r="H876" s="1"/>
      <c r="I876" s="1"/>
      <c r="J876" s="1"/>
    </row>
    <row r="877" spans="8:10">
      <c r="H877" s="1"/>
      <c r="I877" s="1"/>
      <c r="J877" s="1"/>
    </row>
    <row r="878" spans="8:10">
      <c r="H878" s="1"/>
      <c r="I878" s="1"/>
      <c r="J878" s="1"/>
    </row>
    <row r="879" spans="8:10">
      <c r="H879" s="1"/>
      <c r="I879" s="1"/>
      <c r="J879" s="1"/>
    </row>
    <row r="880" spans="8:10">
      <c r="H880" s="1"/>
      <c r="I880" s="1"/>
      <c r="J880" s="1"/>
    </row>
    <row r="881" spans="8:10">
      <c r="H881" s="1"/>
      <c r="I881" s="1"/>
      <c r="J881" s="1"/>
    </row>
    <row r="882" spans="8:10">
      <c r="H882" s="1"/>
      <c r="I882" s="1"/>
      <c r="J882" s="1"/>
    </row>
    <row r="883" spans="8:10">
      <c r="H883" s="1"/>
      <c r="I883" s="1"/>
      <c r="J883" s="1"/>
    </row>
    <row r="884" spans="8:10">
      <c r="H884" s="1"/>
      <c r="I884" s="1"/>
      <c r="J884" s="1"/>
    </row>
    <row r="885" spans="8:10">
      <c r="H885" s="1"/>
      <c r="I885" s="1"/>
      <c r="J885" s="1"/>
    </row>
    <row r="886" spans="8:10">
      <c r="H886" s="1"/>
      <c r="I886" s="1"/>
      <c r="J886" s="1"/>
    </row>
    <row r="887" spans="8:10">
      <c r="H887" s="1"/>
      <c r="I887" s="1"/>
      <c r="J887" s="1"/>
    </row>
    <row r="888" spans="8:10">
      <c r="H888" s="1"/>
      <c r="I888" s="1"/>
      <c r="J888" s="1"/>
    </row>
    <row r="889" spans="8:10">
      <c r="H889" s="1"/>
      <c r="I889" s="1"/>
      <c r="J889" s="1"/>
    </row>
    <row r="890" spans="8:10">
      <c r="H890" s="1"/>
      <c r="I890" s="1"/>
      <c r="J890" s="1"/>
    </row>
    <row r="891" spans="8:10">
      <c r="H891" s="1"/>
      <c r="I891" s="1"/>
      <c r="J891" s="1"/>
    </row>
    <row r="892" spans="8:10">
      <c r="H892" s="1"/>
      <c r="I892" s="1"/>
      <c r="J892" s="1"/>
    </row>
    <row r="893" spans="8:10">
      <c r="H893" s="1"/>
      <c r="I893" s="1"/>
      <c r="J893" s="1"/>
    </row>
    <row r="894" spans="8:10">
      <c r="H894" s="1"/>
      <c r="I894" s="1"/>
      <c r="J894" s="1"/>
    </row>
    <row r="895" spans="8:10">
      <c r="H895" s="1"/>
      <c r="I895" s="1"/>
      <c r="J895" s="1"/>
    </row>
    <row r="896" spans="8:10">
      <c r="H896" s="1"/>
      <c r="I896" s="1"/>
      <c r="J896" s="1"/>
    </row>
    <row r="897" spans="8:10">
      <c r="H897" s="1"/>
      <c r="I897" s="1"/>
      <c r="J897" s="1"/>
    </row>
    <row r="898" spans="8:10">
      <c r="H898" s="1"/>
      <c r="I898" s="1"/>
      <c r="J898" s="1"/>
    </row>
    <row r="899" spans="8:10">
      <c r="H899" s="1"/>
      <c r="I899" s="1"/>
      <c r="J899" s="1"/>
    </row>
    <row r="900" spans="8:10">
      <c r="H900" s="1"/>
      <c r="I900" s="1"/>
      <c r="J900" s="1"/>
    </row>
    <row r="901" spans="8:10">
      <c r="H901" s="1"/>
      <c r="I901" s="1"/>
      <c r="J901" s="1"/>
    </row>
    <row r="902" spans="8:10">
      <c r="H902" s="1"/>
      <c r="I902" s="1"/>
      <c r="J902" s="1"/>
    </row>
    <row r="903" spans="8:10">
      <c r="H903" s="1"/>
      <c r="I903" s="1"/>
      <c r="J903" s="1"/>
    </row>
    <row r="904" spans="8:10">
      <c r="H904" s="1"/>
      <c r="I904" s="1"/>
      <c r="J904" s="1"/>
    </row>
    <row r="905" spans="8:10">
      <c r="H905" s="1"/>
      <c r="I905" s="1"/>
      <c r="J905" s="1"/>
    </row>
    <row r="906" spans="8:10">
      <c r="H906" s="1"/>
      <c r="I906" s="1"/>
      <c r="J906" s="1"/>
    </row>
    <row r="907" spans="8:10">
      <c r="H907" s="1"/>
      <c r="I907" s="1"/>
      <c r="J907" s="1"/>
    </row>
    <row r="908" spans="8:10">
      <c r="H908" s="1"/>
      <c r="I908" s="1"/>
      <c r="J908" s="1"/>
    </row>
    <row r="909" spans="8:10">
      <c r="H909" s="1"/>
      <c r="I909" s="1"/>
      <c r="J909" s="1"/>
    </row>
    <row r="910" spans="8:10">
      <c r="H910" s="1"/>
      <c r="I910" s="1"/>
      <c r="J910" s="1"/>
    </row>
    <row r="911" spans="8:10">
      <c r="H911" s="1"/>
      <c r="I911" s="1"/>
      <c r="J911" s="1"/>
    </row>
    <row r="912" spans="8:10">
      <c r="H912" s="1"/>
      <c r="I912" s="1"/>
      <c r="J912" s="1"/>
    </row>
    <row r="913" spans="8:10">
      <c r="H913" s="1"/>
      <c r="I913" s="1"/>
      <c r="J913" s="1"/>
    </row>
    <row r="914" spans="8:10">
      <c r="H914" s="1"/>
      <c r="I914" s="1"/>
      <c r="J914" s="1"/>
    </row>
    <row r="915" spans="8:10">
      <c r="H915" s="1"/>
      <c r="I915" s="1"/>
      <c r="J915" s="1"/>
    </row>
    <row r="916" spans="8:10">
      <c r="H916" s="1"/>
      <c r="I916" s="1"/>
      <c r="J916" s="1"/>
    </row>
    <row r="917" spans="8:10">
      <c r="H917" s="1"/>
      <c r="I917" s="1"/>
      <c r="J917" s="1"/>
    </row>
    <row r="918" spans="8:10">
      <c r="H918" s="1"/>
      <c r="I918" s="1"/>
      <c r="J918" s="1"/>
    </row>
    <row r="919" spans="8:10">
      <c r="H919" s="1"/>
      <c r="I919" s="1"/>
      <c r="J919" s="1"/>
    </row>
    <row r="920" spans="8:10">
      <c r="H920" s="1"/>
      <c r="I920" s="1"/>
      <c r="J920" s="1"/>
    </row>
    <row r="921" spans="8:10">
      <c r="H921" s="1"/>
      <c r="I921" s="1"/>
      <c r="J921" s="1"/>
    </row>
    <row r="922" spans="8:10">
      <c r="H922" s="1"/>
      <c r="I922" s="1"/>
      <c r="J922" s="1"/>
    </row>
    <row r="923" spans="8:10">
      <c r="H923" s="1"/>
      <c r="I923" s="1"/>
      <c r="J923" s="1"/>
    </row>
    <row r="924" spans="8:10">
      <c r="H924" s="1"/>
      <c r="I924" s="1"/>
      <c r="J924" s="1"/>
    </row>
    <row r="925" spans="8:10">
      <c r="H925" s="1"/>
      <c r="I925" s="1"/>
      <c r="J925" s="1"/>
    </row>
    <row r="926" spans="8:10">
      <c r="H926" s="1"/>
      <c r="I926" s="1"/>
      <c r="J926" s="1"/>
    </row>
    <row r="927" spans="8:10">
      <c r="H927" s="1"/>
      <c r="I927" s="1"/>
      <c r="J927" s="1"/>
    </row>
    <row r="928" spans="8:10">
      <c r="H928" s="1"/>
      <c r="I928" s="1"/>
      <c r="J928" s="1"/>
    </row>
    <row r="929" spans="8:10">
      <c r="H929" s="1"/>
      <c r="I929" s="1"/>
      <c r="J929" s="1"/>
    </row>
    <row r="930" spans="8:10">
      <c r="H930" s="1"/>
      <c r="I930" s="1"/>
      <c r="J930" s="1"/>
    </row>
    <row r="931" spans="8:10">
      <c r="H931" s="1"/>
      <c r="I931" s="1"/>
      <c r="J931" s="1"/>
    </row>
    <row r="932" spans="8:10">
      <c r="H932" s="1"/>
      <c r="I932" s="1"/>
      <c r="J932" s="1"/>
    </row>
    <row r="933" spans="8:10">
      <c r="H933" s="1"/>
      <c r="I933" s="1"/>
      <c r="J933" s="1"/>
    </row>
    <row r="934" spans="8:10">
      <c r="H934" s="1"/>
      <c r="I934" s="1"/>
      <c r="J934" s="1"/>
    </row>
    <row r="935" spans="8:10">
      <c r="H935" s="1"/>
      <c r="I935" s="1"/>
      <c r="J935" s="1"/>
    </row>
    <row r="936" spans="8:10">
      <c r="H936" s="1"/>
      <c r="I936" s="1"/>
      <c r="J936" s="1"/>
    </row>
    <row r="937" spans="8:10">
      <c r="H937" s="1"/>
      <c r="I937" s="1"/>
      <c r="J937" s="1"/>
    </row>
    <row r="938" spans="8:10">
      <c r="H938" s="1"/>
      <c r="I938" s="1"/>
      <c r="J938" s="1"/>
    </row>
    <row r="939" spans="8:10">
      <c r="H939" s="1"/>
      <c r="I939" s="1"/>
      <c r="J939" s="1"/>
    </row>
    <row r="940" spans="8:10">
      <c r="H940" s="1"/>
      <c r="I940" s="1"/>
      <c r="J940" s="1"/>
    </row>
    <row r="941" spans="8:10">
      <c r="H941" s="1"/>
      <c r="I941" s="1"/>
      <c r="J941" s="1"/>
    </row>
    <row r="942" spans="8:10">
      <c r="H942" s="1"/>
      <c r="I942" s="1"/>
      <c r="J942" s="1"/>
    </row>
    <row r="943" spans="8:10">
      <c r="H943" s="1"/>
      <c r="I943" s="1"/>
      <c r="J943" s="1"/>
    </row>
    <row r="944" spans="8:10">
      <c r="H944" s="1"/>
      <c r="I944" s="1"/>
      <c r="J944" s="1"/>
    </row>
    <row r="945" spans="8:10">
      <c r="H945" s="1"/>
      <c r="I945" s="1"/>
      <c r="J945" s="1"/>
    </row>
    <row r="946" spans="8:10">
      <c r="H946" s="1"/>
      <c r="I946" s="1"/>
      <c r="J946" s="1"/>
    </row>
    <row r="947" spans="8:10">
      <c r="H947" s="1"/>
      <c r="I947" s="1"/>
      <c r="J947" s="1"/>
    </row>
    <row r="948" spans="8:10">
      <c r="H948" s="1"/>
      <c r="I948" s="1"/>
      <c r="J948" s="1"/>
    </row>
    <row r="949" spans="8:10">
      <c r="H949" s="1"/>
      <c r="I949" s="1"/>
      <c r="J949" s="1"/>
    </row>
    <row r="950" spans="8:10">
      <c r="H950" s="1"/>
      <c r="I950" s="1"/>
      <c r="J950" s="1"/>
    </row>
    <row r="951" spans="8:10">
      <c r="H951" s="1"/>
      <c r="I951" s="1"/>
      <c r="J951" s="1"/>
    </row>
    <row r="952" spans="8:10">
      <c r="H952" s="1"/>
      <c r="I952" s="1"/>
      <c r="J952" s="1"/>
    </row>
    <row r="953" spans="8:10">
      <c r="H953" s="1"/>
      <c r="I953" s="1"/>
      <c r="J953" s="1"/>
    </row>
    <row r="954" spans="8:10">
      <c r="H954" s="1"/>
      <c r="I954" s="1"/>
      <c r="J954" s="1"/>
    </row>
    <row r="955" spans="8:10">
      <c r="H955" s="1"/>
      <c r="I955" s="1"/>
      <c r="J955" s="1"/>
    </row>
    <row r="956" spans="8:10">
      <c r="H956" s="1"/>
      <c r="I956" s="1"/>
      <c r="J956" s="1"/>
    </row>
    <row r="957" spans="8:10">
      <c r="H957" s="1"/>
      <c r="I957" s="1"/>
      <c r="J957" s="1"/>
    </row>
    <row r="958" spans="8:10">
      <c r="H958" s="1"/>
      <c r="I958" s="1"/>
      <c r="J958" s="1"/>
    </row>
    <row r="959" spans="8:10">
      <c r="H959" s="1"/>
      <c r="I959" s="1"/>
      <c r="J959" s="1"/>
    </row>
    <row r="960" spans="8:10">
      <c r="H960" s="1"/>
      <c r="I960" s="1"/>
      <c r="J960" s="1"/>
    </row>
    <row r="961" spans="8:10">
      <c r="H961" s="1"/>
      <c r="I961" s="1"/>
      <c r="J961" s="1"/>
    </row>
    <row r="962" spans="8:10">
      <c r="H962" s="1"/>
      <c r="I962" s="1"/>
      <c r="J962" s="1"/>
    </row>
    <row r="963" spans="8:10">
      <c r="H963" s="1"/>
      <c r="I963" s="1"/>
      <c r="J963" s="1"/>
    </row>
    <row r="964" spans="8:10">
      <c r="H964" s="1"/>
      <c r="I964" s="1"/>
      <c r="J964" s="1"/>
    </row>
    <row r="965" spans="8:10">
      <c r="H965" s="1"/>
      <c r="I965" s="1"/>
      <c r="J965" s="1"/>
    </row>
    <row r="966" spans="8:10">
      <c r="H966" s="1"/>
      <c r="I966" s="1"/>
      <c r="J966" s="1"/>
    </row>
    <row r="967" spans="8:10">
      <c r="H967" s="1"/>
      <c r="I967" s="1"/>
      <c r="J967" s="1"/>
    </row>
    <row r="968" spans="8:10">
      <c r="H968" s="1"/>
      <c r="I968" s="1"/>
      <c r="J968" s="1"/>
    </row>
    <row r="969" spans="8:10">
      <c r="H969" s="1"/>
      <c r="I969" s="1"/>
      <c r="J969" s="1"/>
    </row>
    <row r="970" spans="8:10">
      <c r="H970" s="1"/>
      <c r="I970" s="1"/>
      <c r="J970" s="1"/>
    </row>
    <row r="971" spans="8:10">
      <c r="H971" s="1"/>
      <c r="I971" s="1"/>
      <c r="J971" s="1"/>
    </row>
    <row r="972" spans="8:10">
      <c r="H972" s="1"/>
      <c r="I972" s="1"/>
      <c r="J972" s="1"/>
    </row>
    <row r="973" spans="8:10">
      <c r="H973" s="1"/>
      <c r="I973" s="1"/>
      <c r="J973" s="1"/>
    </row>
    <row r="974" spans="8:10">
      <c r="H974" s="1"/>
      <c r="I974" s="1"/>
      <c r="J974" s="1"/>
    </row>
    <row r="975" spans="8:10">
      <c r="H975" s="1"/>
      <c r="I975" s="1"/>
      <c r="J975" s="1"/>
    </row>
  </sheetData>
  <mergeCells count="7">
    <mergeCell ref="C21:C22"/>
    <mergeCell ref="C3:J4"/>
    <mergeCell ref="C5:J5"/>
    <mergeCell ref="C6:J6"/>
    <mergeCell ref="C9:C16"/>
    <mergeCell ref="C19:D19"/>
    <mergeCell ref="D13:D14"/>
  </mergeCells>
  <conditionalFormatting sqref="H16 H11">
    <cfRule type="cellIs" dxfId="2" priority="11" operator="lessThan">
      <formula>0</formula>
    </cfRule>
  </conditionalFormatting>
  <conditionalFormatting sqref="I16 I11">
    <cfRule type="cellIs" dxfId="1" priority="10" operator="greaterThan">
      <formula>1</formula>
    </cfRule>
  </conditionalFormatting>
  <conditionalFormatting sqref="J16">
    <cfRule type="cellIs" dxfId="0" priority="9" stopIfTrue="1" operator="greaterThan">
      <formula>"95"</formula>
    </cfRule>
  </conditionalFormatting>
  <conditionalFormatting sqref="I12:I15">
    <cfRule type="dataBar" priority="5">
      <dataBar>
        <cfvo type="min" val="0"/>
        <cfvo type="max" val="0"/>
        <color rgb="FFFF555A"/>
      </dataBar>
    </cfRule>
  </conditionalFormatting>
  <conditionalFormatting sqref="I9:I15">
    <cfRule type="dataBar" priority="1">
      <dataBar>
        <cfvo type="min" val="0"/>
        <cfvo type="max" val="0"/>
        <color rgb="FFD6007B"/>
      </dataBar>
    </cfRule>
  </conditionalFormatting>
  <pageMargins left="0.7" right="0.7" top="0.75" bottom="0.75" header="0.3" footer="0.3"/>
  <pageSetup paperSize="1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"/>
  <sheetViews>
    <sheetView showGridLines="0" workbookViewId="0">
      <selection activeCell="M8" sqref="M8"/>
    </sheetView>
  </sheetViews>
  <sheetFormatPr baseColWidth="10" defaultRowHeight="15"/>
  <cols>
    <col min="1" max="1" width="9.85546875" customWidth="1"/>
    <col min="2" max="2" width="16.5703125" customWidth="1"/>
    <col min="4" max="4" width="13.28515625" customWidth="1"/>
    <col min="6" max="6" width="7.28515625" customWidth="1"/>
    <col min="7" max="7" width="11.140625" customWidth="1"/>
    <col min="8" max="8" width="12.7109375" customWidth="1"/>
  </cols>
  <sheetData>
    <row r="1" spans="2:11">
      <c r="B1" s="105" t="s">
        <v>30</v>
      </c>
      <c r="C1" s="105"/>
      <c r="D1" s="105"/>
      <c r="E1" s="105"/>
      <c r="H1" s="98" t="s">
        <v>31</v>
      </c>
      <c r="I1" s="98"/>
      <c r="J1" s="98"/>
      <c r="K1" s="98"/>
    </row>
    <row r="2" spans="2:11">
      <c r="B2" s="105"/>
      <c r="C2" s="105"/>
      <c r="D2" s="105"/>
      <c r="E2" s="105"/>
      <c r="H2" s="98"/>
      <c r="I2" s="98"/>
      <c r="J2" s="98"/>
      <c r="K2" s="98"/>
    </row>
    <row r="3" spans="2:11" ht="8.25" customHeight="1"/>
    <row r="4" spans="2:11" s="60" customFormat="1" ht="14.45" customHeight="1">
      <c r="B4" s="99" t="s">
        <v>33</v>
      </c>
      <c r="C4" s="101" t="s">
        <v>34</v>
      </c>
      <c r="D4" s="101"/>
      <c r="E4" s="103" t="s">
        <v>32</v>
      </c>
      <c r="H4" s="99" t="s">
        <v>33</v>
      </c>
      <c r="I4" s="101" t="s">
        <v>34</v>
      </c>
      <c r="J4" s="101"/>
      <c r="K4" s="102" t="s">
        <v>32</v>
      </c>
    </row>
    <row r="5" spans="2:11" s="60" customFormat="1">
      <c r="B5" s="100"/>
      <c r="C5" s="59">
        <v>10</v>
      </c>
      <c r="D5" s="59">
        <v>11</v>
      </c>
      <c r="E5" s="104"/>
      <c r="H5" s="100"/>
      <c r="I5" s="59">
        <v>10</v>
      </c>
      <c r="J5" s="59">
        <v>11</v>
      </c>
      <c r="K5" s="102"/>
    </row>
    <row r="6" spans="2:11">
      <c r="B6" s="57">
        <v>10</v>
      </c>
      <c r="C6" s="55">
        <f>72.7029999999999+0.016</f>
        <v>72.718999999999909</v>
      </c>
      <c r="D6" s="55"/>
      <c r="E6" s="55">
        <f>SUM(C6:D6)</f>
        <v>72.718999999999909</v>
      </c>
      <c r="H6" s="67">
        <v>1</v>
      </c>
      <c r="I6" s="55"/>
      <c r="J6" s="58">
        <v>2.15</v>
      </c>
      <c r="K6" s="55">
        <v>2.15</v>
      </c>
    </row>
    <row r="7" spans="2:11">
      <c r="B7" s="57">
        <v>11</v>
      </c>
      <c r="C7" s="55"/>
      <c r="D7" s="55">
        <v>0.62</v>
      </c>
      <c r="E7" s="55">
        <f>SUM(C7:D7)</f>
        <v>0.62</v>
      </c>
      <c r="H7" s="56">
        <v>10</v>
      </c>
      <c r="I7" s="65">
        <v>653.90500000000054</v>
      </c>
      <c r="J7" s="65"/>
      <c r="K7" s="55">
        <v>653.90500000000054</v>
      </c>
    </row>
    <row r="8" spans="2:11">
      <c r="B8" s="61" t="s">
        <v>32</v>
      </c>
      <c r="C8" s="62">
        <f>SUM(C6:C7)</f>
        <v>72.718999999999909</v>
      </c>
      <c r="D8" s="62">
        <f>SUM(D6:D7)</f>
        <v>0.62</v>
      </c>
      <c r="E8" s="66">
        <f>SUM(E6:E7)</f>
        <v>73.338999999999913</v>
      </c>
      <c r="H8" s="56">
        <v>11</v>
      </c>
      <c r="I8" s="65"/>
      <c r="J8" s="65">
        <f>312.979+0.065</f>
        <v>313.04399999999998</v>
      </c>
      <c r="K8" s="55">
        <v>312.97900000000016</v>
      </c>
    </row>
    <row r="9" spans="2:11">
      <c r="H9" s="61" t="s">
        <v>32</v>
      </c>
      <c r="I9" s="64">
        <v>653.90500000000054</v>
      </c>
      <c r="J9" s="63">
        <v>315.12900000000013</v>
      </c>
      <c r="K9" s="62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90" zoomScaleNormal="90" workbookViewId="0">
      <selection activeCell="E14" sqref="E14"/>
    </sheetView>
  </sheetViews>
  <sheetFormatPr baseColWidth="10" defaultColWidth="14.42578125" defaultRowHeight="12.75"/>
  <cols>
    <col min="1" max="1" width="11.7109375" style="82" customWidth="1"/>
    <col min="2" max="2" width="8.28515625" style="82" customWidth="1"/>
    <col min="3" max="3" width="16.5703125" style="82" customWidth="1"/>
    <col min="4" max="4" width="24.7109375" style="82" customWidth="1"/>
    <col min="5" max="5" width="42.42578125" style="82" customWidth="1"/>
    <col min="6" max="6" width="11.5703125" style="82" customWidth="1"/>
    <col min="7" max="7" width="11" style="82" customWidth="1"/>
    <col min="8" max="8" width="9.7109375" style="82" customWidth="1"/>
    <col min="9" max="9" width="14.7109375" style="82" customWidth="1"/>
    <col min="10" max="10" width="10.42578125" style="82" customWidth="1"/>
    <col min="11" max="11" width="10.7109375" style="82" customWidth="1"/>
    <col min="12" max="12" width="11" style="82" bestFit="1" customWidth="1"/>
    <col min="13" max="13" width="16.85546875" style="83" customWidth="1"/>
    <col min="14" max="14" width="11.28515625" style="84" bestFit="1" customWidth="1"/>
    <col min="15" max="15" width="10.7109375" style="82" bestFit="1" customWidth="1"/>
    <col min="16" max="16384" width="14.42578125" style="82"/>
  </cols>
  <sheetData>
    <row r="1" spans="1:15">
      <c r="A1" s="69" t="s">
        <v>35</v>
      </c>
      <c r="B1" s="69" t="s">
        <v>36</v>
      </c>
      <c r="C1" s="70" t="s">
        <v>37</v>
      </c>
      <c r="D1" s="71" t="s">
        <v>38</v>
      </c>
      <c r="E1" s="70" t="s">
        <v>39</v>
      </c>
      <c r="F1" s="70" t="s">
        <v>40</v>
      </c>
      <c r="G1" s="70" t="s">
        <v>41</v>
      </c>
      <c r="H1" s="70" t="s">
        <v>42</v>
      </c>
      <c r="I1" s="70" t="s">
        <v>43</v>
      </c>
      <c r="J1" s="70" t="s">
        <v>44</v>
      </c>
      <c r="K1" s="70" t="s">
        <v>45</v>
      </c>
      <c r="L1" s="70" t="s">
        <v>46</v>
      </c>
      <c r="M1" s="72" t="s">
        <v>47</v>
      </c>
      <c r="N1" s="73" t="s">
        <v>48</v>
      </c>
      <c r="O1" s="74" t="s">
        <v>49</v>
      </c>
    </row>
    <row r="2" spans="1:15">
      <c r="A2" s="75" t="s">
        <v>50</v>
      </c>
      <c r="B2" s="76" t="s">
        <v>51</v>
      </c>
      <c r="C2" s="75" t="s">
        <v>52</v>
      </c>
      <c r="D2" s="75" t="s">
        <v>53</v>
      </c>
      <c r="E2" s="77" t="s">
        <v>54</v>
      </c>
      <c r="F2" s="75" t="s">
        <v>55</v>
      </c>
      <c r="G2" s="75" t="s">
        <v>56</v>
      </c>
      <c r="H2" s="78">
        <f>+'ERIZO X-XI'!F11</f>
        <v>330000</v>
      </c>
      <c r="I2" s="75"/>
      <c r="J2" s="78">
        <f>+H2+I2</f>
        <v>330000</v>
      </c>
      <c r="K2" s="78">
        <f>+'ERIZO X-XI'!$G$11</f>
        <v>293932</v>
      </c>
      <c r="L2" s="78">
        <f>+J2-K2</f>
        <v>36068</v>
      </c>
      <c r="M2" s="79">
        <f>+K2/J2</f>
        <v>0.89070303030303033</v>
      </c>
      <c r="N2" s="80" t="str">
        <f>+'ERIZO X-XI'!J11</f>
        <v>-</v>
      </c>
      <c r="O2" s="81">
        <f>+'ERIZO X-XI'!$C$6</f>
        <v>43629</v>
      </c>
    </row>
    <row r="3" spans="1:15">
      <c r="A3" s="75" t="s">
        <v>50</v>
      </c>
      <c r="B3" s="76" t="s">
        <v>51</v>
      </c>
      <c r="C3" s="75" t="s">
        <v>52</v>
      </c>
      <c r="D3" s="75" t="s">
        <v>53</v>
      </c>
      <c r="E3" s="77" t="s">
        <v>57</v>
      </c>
      <c r="F3" s="75" t="s">
        <v>55</v>
      </c>
      <c r="G3" s="75" t="s">
        <v>56</v>
      </c>
      <c r="H3" s="78">
        <f>+'ERIZO X-XI'!$F$12</f>
        <v>84.97</v>
      </c>
      <c r="I3" s="75"/>
      <c r="J3" s="78">
        <f>+H3+I3</f>
        <v>84.97</v>
      </c>
      <c r="K3" s="78">
        <f>+'ERIZO X-XI'!G12</f>
        <v>73.338999999999913</v>
      </c>
      <c r="L3" s="78">
        <f t="shared" ref="L3:L6" si="0">+J3-K3</f>
        <v>11.631000000000085</v>
      </c>
      <c r="M3" s="79">
        <f>+K3/J3</f>
        <v>0.86311639402141827</v>
      </c>
      <c r="N3" s="80" t="str">
        <f>+'ERIZO X-XI'!J12</f>
        <v>-</v>
      </c>
      <c r="O3" s="81">
        <f>+'ERIZO X-XI'!$C$6</f>
        <v>43629</v>
      </c>
    </row>
    <row r="4" spans="1:15">
      <c r="A4" s="75" t="s">
        <v>50</v>
      </c>
      <c r="B4" s="76" t="s">
        <v>51</v>
      </c>
      <c r="C4" s="75" t="s">
        <v>58</v>
      </c>
      <c r="D4" s="75" t="s">
        <v>59</v>
      </c>
      <c r="E4" s="77" t="s">
        <v>60</v>
      </c>
      <c r="F4" s="75" t="s">
        <v>61</v>
      </c>
      <c r="G4" s="75" t="s">
        <v>62</v>
      </c>
      <c r="H4" s="78">
        <f>+'ERIZO X-XI'!F13</f>
        <v>11098.65</v>
      </c>
      <c r="I4" s="75"/>
      <c r="J4" s="78">
        <f>+H4+I4</f>
        <v>11098.65</v>
      </c>
      <c r="K4" s="78">
        <f>+'ERIZO X-XI'!G13</f>
        <v>6685.5510000000004</v>
      </c>
      <c r="L4" s="78">
        <f t="shared" si="0"/>
        <v>4413.0989999999993</v>
      </c>
      <c r="M4" s="79">
        <f>+K4/J4</f>
        <v>0.60237515373491379</v>
      </c>
      <c r="N4" s="80" t="str">
        <f>+'ERIZO X-XI'!J13</f>
        <v>-</v>
      </c>
      <c r="O4" s="81">
        <f>+'ERIZO X-XI'!$C$6</f>
        <v>43629</v>
      </c>
    </row>
    <row r="5" spans="1:15">
      <c r="A5" s="75" t="s">
        <v>50</v>
      </c>
      <c r="B5" s="76" t="s">
        <v>51</v>
      </c>
      <c r="C5" s="75" t="s">
        <v>63</v>
      </c>
      <c r="D5" s="75" t="s">
        <v>64</v>
      </c>
      <c r="E5" s="77" t="s">
        <v>65</v>
      </c>
      <c r="F5" s="75" t="s">
        <v>61</v>
      </c>
      <c r="G5" s="75" t="s">
        <v>62</v>
      </c>
      <c r="H5" s="78">
        <f>+'ERIZO X-XI'!F14</f>
        <v>4316.1400000000003</v>
      </c>
      <c r="I5" s="75"/>
      <c r="J5" s="78">
        <f>+H5+I5</f>
        <v>4316.1400000000003</v>
      </c>
      <c r="K5" s="78">
        <f>+'ERIZO X-XI'!G14</f>
        <v>2264.2930000000001</v>
      </c>
      <c r="L5" s="78">
        <f t="shared" si="0"/>
        <v>2051.8470000000002</v>
      </c>
      <c r="M5" s="79">
        <f>+K5/J5</f>
        <v>0.52461064747668051</v>
      </c>
      <c r="N5" s="80" t="str">
        <f>+'ERIZO X-XI'!J14</f>
        <v>-</v>
      </c>
      <c r="O5" s="81">
        <f>+'ERIZO X-XI'!$C$6</f>
        <v>43629</v>
      </c>
    </row>
    <row r="6" spans="1:15">
      <c r="A6" s="75" t="s">
        <v>50</v>
      </c>
      <c r="B6" s="76" t="s">
        <v>51</v>
      </c>
      <c r="C6" s="75" t="s">
        <v>52</v>
      </c>
      <c r="D6" s="75" t="s">
        <v>66</v>
      </c>
      <c r="E6" s="77" t="s">
        <v>67</v>
      </c>
      <c r="F6" s="75" t="s">
        <v>61</v>
      </c>
      <c r="G6" s="75" t="s">
        <v>62</v>
      </c>
      <c r="H6" s="78">
        <f>+'ERIZO X-XI'!F16</f>
        <v>15499.999999999998</v>
      </c>
      <c r="I6" s="75"/>
      <c r="J6" s="78">
        <f>+H6+I6</f>
        <v>15499.999999999998</v>
      </c>
      <c r="K6" s="78">
        <f>+'ERIZO X-XI'!G16</f>
        <v>9023.1830000000009</v>
      </c>
      <c r="L6" s="78">
        <f t="shared" si="0"/>
        <v>6476.8169999999973</v>
      </c>
      <c r="M6" s="79">
        <f t="shared" ref="M6" si="1">+K6/J6</f>
        <v>0.58214083870967759</v>
      </c>
      <c r="N6" s="80" t="str">
        <f>+'ERIZO X-XI'!J15</f>
        <v>-</v>
      </c>
      <c r="O6" s="81">
        <f>+'ERIZO X-XI'!$C$6</f>
        <v>43629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mmendoza</cp:lastModifiedBy>
  <dcterms:created xsi:type="dcterms:W3CDTF">2019-01-09T13:24:47Z</dcterms:created>
  <dcterms:modified xsi:type="dcterms:W3CDTF">2019-06-13T14:49:01Z</dcterms:modified>
</cp:coreProperties>
</file>