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9\1.- Bentonicos\"/>
    </mc:Choice>
  </mc:AlternateContent>
  <bookViews>
    <workbookView xWindow="-15" yWindow="-15" windowWidth="19260" windowHeight="5955" tabRatio="487"/>
  </bookViews>
  <sheets>
    <sheet name="ERIZO X-XI" sheetId="1" r:id="rId1"/>
    <sheet name="Datos DA" sheetId="2" state="hidden" r:id="rId2"/>
    <sheet name="Web" sheetId="3" r:id="rId3"/>
  </sheets>
  <calcPr calcId="162913"/>
</workbook>
</file>

<file path=xl/calcChain.xml><?xml version="1.0" encoding="utf-8"?>
<calcChain xmlns="http://schemas.openxmlformats.org/spreadsheetml/2006/main">
  <c r="I13" i="1" l="1"/>
  <c r="I14" i="1"/>
  <c r="O6" i="3"/>
  <c r="N6" i="3"/>
  <c r="H6" i="3"/>
  <c r="J6" i="3" s="1"/>
  <c r="O5" i="3"/>
  <c r="N5" i="3"/>
  <c r="K5" i="3"/>
  <c r="H5" i="3"/>
  <c r="J5" i="3" s="1"/>
  <c r="O4" i="3"/>
  <c r="N4" i="3"/>
  <c r="K4" i="3"/>
  <c r="J4" i="3"/>
  <c r="H4" i="3"/>
  <c r="O3" i="3"/>
  <c r="N3" i="3"/>
  <c r="H3" i="3"/>
  <c r="J3" i="3" s="1"/>
  <c r="O2" i="3"/>
  <c r="N2" i="3"/>
  <c r="G12" i="1"/>
  <c r="K3" i="3" s="1"/>
  <c r="M3" i="3" s="1"/>
  <c r="E7" i="2"/>
  <c r="J8" i="2"/>
  <c r="D8" i="2"/>
  <c r="C8" i="2"/>
  <c r="C6" i="2"/>
  <c r="E6" i="2" s="1"/>
  <c r="E8" i="2" s="1"/>
  <c r="F16" i="1"/>
  <c r="H13" i="1"/>
  <c r="H14" i="1"/>
  <c r="L3" i="3" l="1"/>
  <c r="M4" i="3"/>
  <c r="M5" i="3"/>
  <c r="L4" i="3"/>
  <c r="L5" i="3"/>
  <c r="G16" i="1"/>
  <c r="K6" i="3" s="1"/>
  <c r="L6" i="3" s="1"/>
  <c r="M6" i="3" l="1"/>
  <c r="G11" i="1"/>
  <c r="K2" i="3" s="1"/>
  <c r="I9" i="1" l="1"/>
  <c r="C24" i="1" l="1"/>
  <c r="D27" i="1"/>
  <c r="H12" i="1"/>
  <c r="F11" i="1" l="1"/>
  <c r="I15" i="1"/>
  <c r="H15" i="1"/>
  <c r="B14" i="1"/>
  <c r="I12" i="1"/>
  <c r="I10" i="1"/>
  <c r="H10" i="1"/>
  <c r="H9" i="1"/>
  <c r="H11" i="1" l="1"/>
  <c r="H2" i="3"/>
  <c r="J2" i="3" s="1"/>
  <c r="H16" i="1"/>
  <c r="I16" i="1"/>
  <c r="I11" i="1"/>
  <c r="L2" i="3" l="1"/>
  <c r="M2" i="3"/>
</calcChain>
</file>

<file path=xl/comments1.xml><?xml version="1.0" encoding="utf-8"?>
<comments xmlns="http://schemas.openxmlformats.org/spreadsheetml/2006/main">
  <authors>
    <author>rgarcia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21-12-2018_Dec. Ex. Nº 528-2018 Suspende Temporalmente Veda Biológica Recurso Erizo X-XI Regiones y Establece Cuota de Captura en unidades 
</t>
        </r>
        <r>
          <rPr>
            <sz val="9"/>
            <color indexed="43"/>
            <rFont val="Tahoma"/>
            <family val="2"/>
          </rPr>
          <t xml:space="preserve">23-02-2018_Dec. Ex. Nº 97-2018  Establece Cuota anual 2018 de Captura Recurso Erizo X-XI Regiones y la cuota estival la tranforma a toneladas
28-02-2018_Oficio 51139_ Cierre_Erizo X Región Cuotaestival  (queda saldo 20940 en unidades)
20-04-2018_R Ex. N°1522-2018 Establece Distribución Cuota del Recurso Erizo, Regiones de Los Lagos y de Aysén del General Carlos Ibáñez del Campo, Año 2018.
Nota: La cuota estival del erizo de 105,6 t se deja en 77,27 t y se redistribuye remanente (28,33 t) </t>
        </r>
      </text>
    </comment>
    <comment ref="E9" authorId="0" shapeId="0">
      <text>
        <r>
          <rPr>
            <b/>
            <sz val="10"/>
            <color indexed="81"/>
            <rFont val="Tahoma"/>
            <family val="2"/>
          </rPr>
          <t>rgarcia:</t>
        </r>
        <r>
          <rPr>
            <sz val="10"/>
            <color indexed="81"/>
            <rFont val="Tahoma"/>
            <family val="2"/>
          </rPr>
          <t xml:space="preserve">
D Ex N°528-18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2019, y hasta el 14 de Oct de 2018.D Ex N°97/23-02-18. Control desde enero a febrero</t>
        </r>
      </text>
    </comment>
    <comment ref="E10" authorId="0" shapeId="0">
      <text>
        <r>
          <rPr>
            <b/>
            <sz val="11"/>
            <color indexed="81"/>
            <rFont val="Tahoma"/>
            <family val="2"/>
          </rPr>
          <t>rgarcia:</t>
        </r>
        <r>
          <rPr>
            <sz val="11"/>
            <color indexed="81"/>
            <rFont val="Tahoma"/>
            <family val="2"/>
          </rPr>
          <t xml:space="preserve">
D Ex N°528-18  fija Cuota de Captura en unidades período 1 ene al 28 feb (Cuota estival) y Suspende Veda establecida mediante DS N°291-87 y D Ex N°439-00: Area X a XI.
Art 3°, letra b): Los remamentes de esta cuota (saldos+) podran ser extraidos una vez que se agote la Cuota de captura 2018, y hasta el 14 de Oct de 2018.D Ex N°97/23-02-18. Control desde enero a febrero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N°42-19  Cuota de Captura estival en ton Area X a XI. (D.Ex N° 528)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 Ex N°42-19  Cuota de Captura anual en ton Area X a XI. (D.Ex N° 528)
R Ex N° 1098-19. Distribucion cuota region de los Lagos-ZC y de Aysen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 Region: Corresponde a los buzos inscritos en la X Región (autorizados) y que operan con embarcaciones en la X Región
Zona Contigua: Corresponde a los buzos Iinscritos (autorizados) en la X y que operan en la XI Region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Imputacion a Cuota:
XI Region: Corresponde a los buzos inscritos en la XI Región (autorizados) y que operan con embarcaciones en la XI Región
</t>
        </r>
      </text>
    </comment>
  </commentList>
</comments>
</file>

<file path=xl/comments2.xml><?xml version="1.0" encoding="utf-8"?>
<comments xmlns="http://schemas.openxmlformats.org/spreadsheetml/2006/main">
  <authors>
    <author>rgarcia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<sst xmlns="http://schemas.openxmlformats.org/spreadsheetml/2006/main" count="99" uniqueCount="68">
  <si>
    <t>Recurso</t>
  </si>
  <si>
    <t>Norma que establece cuota</t>
  </si>
  <si>
    <t>Región-Zona</t>
  </si>
  <si>
    <t>Cuota asignada</t>
  </si>
  <si>
    <t xml:space="preserve"> Captura </t>
  </si>
  <si>
    <t xml:space="preserve">Saldo </t>
  </si>
  <si>
    <t>Consumo %</t>
  </si>
  <si>
    <t>CIERRE</t>
  </si>
  <si>
    <t>Erizo X-XI</t>
  </si>
  <si>
    <t>-</t>
  </si>
  <si>
    <t>Total Cuota Global erizo en toneladas</t>
  </si>
  <si>
    <t>Veda Erizo:</t>
  </si>
  <si>
    <t>área</t>
  </si>
  <si>
    <t>Período</t>
  </si>
  <si>
    <t>X - XI Regiónes</t>
  </si>
  <si>
    <t>15 oct - 15 ene</t>
  </si>
  <si>
    <t>16 ene - 1 mar</t>
  </si>
  <si>
    <t xml:space="preserve">RESUMEN ANUAL CONSUMO DE CUOTA ERIZO X - XI REGION, AÑO 2019 </t>
  </si>
  <si>
    <t>D.Ex. N° 528-2018</t>
  </si>
  <si>
    <t>(Dec Ex N°528-2018)</t>
  </si>
  <si>
    <t xml:space="preserve">Cuota investigacion (ton) </t>
  </si>
  <si>
    <t>Total Cuota Global erizo en unidades</t>
  </si>
  <si>
    <t>Cuota estival erizo Región de los Lagos (unidades)</t>
  </si>
  <si>
    <t>Cuota estival erizo Región Aysen (unidades)</t>
  </si>
  <si>
    <t>Cuota estival erizo en toneladas</t>
  </si>
  <si>
    <t>Cuota Región de Aysen (ton)</t>
  </si>
  <si>
    <t>Cuota Región de los Lagos y Zona Contigua (toneladas)</t>
  </si>
  <si>
    <t>1 KILO</t>
  </si>
  <si>
    <t>D.Ex. N° 42-2018</t>
  </si>
  <si>
    <t>D.Ex. N° 42-2018 y R Ex N° 1098-19</t>
  </si>
  <si>
    <t>Estival toneladas</t>
  </si>
  <si>
    <t>Marzo-Dic en toneladas</t>
  </si>
  <si>
    <t>Total general</t>
  </si>
  <si>
    <t>Region Captura</t>
  </si>
  <si>
    <t>Region Inscripcion buzo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</si>
  <si>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</si>
  <si>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</si>
  <si>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</si>
  <si>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</si>
  <si>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</si>
  <si>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</si>
  <si>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</si>
  <si>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</si>
  <si>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</si>
  <si>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</si>
  <si>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</si>
  <si>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</si>
  <si>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</si>
  <si>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</si>
  <si>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</si>
  <si>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ERIZO X-XI</t>
  </si>
  <si>
    <t>ERIZO</t>
  </si>
  <si>
    <t>X-XI</t>
  </si>
  <si>
    <t>MACROZONA X-XI (ESTIVAL)</t>
  </si>
  <si>
    <t>ASIGNATARIOS MACROZONA X-XI (ESTIVAL UNIDADES)</t>
  </si>
  <si>
    <t>ENERO</t>
  </si>
  <si>
    <t>FEBRERO</t>
  </si>
  <si>
    <t>ASIGNATARIOS MACROZONA X-XI (ESTIVAL TONELADAS)</t>
  </si>
  <si>
    <t>X-ZONA CONTIGUA</t>
  </si>
  <si>
    <t>REGION X-ZC</t>
  </si>
  <si>
    <t>ASIGNATARIOS X REGION-ZONA CONTIGUA</t>
  </si>
  <si>
    <t>MARZO</t>
  </si>
  <si>
    <t>DICIEMBRE</t>
  </si>
  <si>
    <t>XI</t>
  </si>
  <si>
    <t>REGION XI</t>
  </si>
  <si>
    <t>ASIGNATARIOS XI REGION</t>
  </si>
  <si>
    <t xml:space="preserve">MACROZONA X-XI </t>
  </si>
  <si>
    <t xml:space="preserve">ASIGNATARIOS MACROZONA X-XI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</si>
</sst>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yyyy/mm/dd;@"/>
    <numFmt numFmtId="167" formatCode="0.0%"/>
    <numFmt numFmtId="168" formatCode="_-* #,##0.00\ _p_t_a_-;\-* #,##0.00\ _p_t_a_-;_-* \-??\ _p_t_a_-;_-@_-"/>
    <numFmt numFmtId="169" formatCode="[$-F800]dddd\,\ mmmm\ dd\,\ yyyy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9"/>
      <color indexed="43"/>
      <name val="Tahoma"/>
      <family val="2"/>
    </font>
    <font>
      <b/>
      <sz val="12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171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19" fillId="17" borderId="14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0" fillId="18" borderId="15" applyNumberFormat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16" fillId="0" borderId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8" fontId="25" fillId="0" borderId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0" fontId="25" fillId="24" borderId="17" applyNumberFormat="0" applyFont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29" fillId="17" borderId="18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</cellStyleXfs>
  <cellXfs count="109">
    <xf numFmtId="0" fontId="0" fillId="0" borderId="0" xfId="0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0" fillId="0" borderId="11" xfId="0" applyNumberForma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40" fillId="26" borderId="11" xfId="0" applyNumberFormat="1" applyFont="1" applyFill="1" applyBorder="1"/>
    <xf numFmtId="0" fontId="2" fillId="0" borderId="11" xfId="0" applyFont="1" applyBorder="1"/>
    <xf numFmtId="0" fontId="2" fillId="0" borderId="0" xfId="0" applyFont="1"/>
    <xf numFmtId="0" fontId="2" fillId="0" borderId="11" xfId="0" applyFont="1" applyBorder="1" applyAlignment="1">
      <alignment horizontal="left"/>
    </xf>
    <xf numFmtId="0" fontId="2" fillId="0" borderId="11" xfId="0" applyNumberFormat="1" applyFont="1" applyBorder="1"/>
    <xf numFmtId="0" fontId="2" fillId="28" borderId="11" xfId="0" applyNumberFormat="1" applyFont="1" applyFill="1" applyBorder="1"/>
    <xf numFmtId="0" fontId="2" fillId="25" borderId="11" xfId="0" applyNumberFormat="1" applyFont="1" applyFill="1" applyBorder="1"/>
    <xf numFmtId="0" fontId="0" fillId="29" borderId="11" xfId="0" applyNumberFormat="1" applyFill="1" applyBorder="1"/>
    <xf numFmtId="0" fontId="2" fillId="26" borderId="11" xfId="0" applyNumberFormat="1" applyFont="1" applyFill="1" applyBorder="1"/>
    <xf numFmtId="0" fontId="40" fillId="0" borderId="11" xfId="0" applyFont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49" fontId="41" fillId="0" borderId="11" xfId="0" applyNumberFormat="1" applyFont="1" applyBorder="1" applyAlignment="1">
      <alignment horizontal="center" vertical="center"/>
    </xf>
    <xf numFmtId="9" fontId="41" fillId="0" borderId="11" xfId="2" applyFont="1" applyBorder="1" applyAlignment="1">
      <alignment horizontal="right" vertical="center"/>
    </xf>
    <xf numFmtId="14" fontId="41" fillId="0" borderId="11" xfId="0" applyNumberFormat="1" applyFont="1" applyBorder="1" applyAlignment="1">
      <alignment horizontal="center" vertical="center"/>
    </xf>
    <xf numFmtId="166" fontId="42" fillId="0" borderId="11" xfId="0" applyNumberFormat="1" applyFont="1" applyBorder="1" applyAlignment="1">
      <alignment vertical="center"/>
    </xf>
    <xf numFmtId="0" fontId="43" fillId="0" borderId="11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/>
    </xf>
    <xf numFmtId="2" fontId="43" fillId="0" borderId="11" xfId="0" applyNumberFormat="1" applyFont="1" applyBorder="1" applyAlignment="1">
      <alignment horizontal="center" vertical="center"/>
    </xf>
    <xf numFmtId="9" fontId="43" fillId="0" borderId="11" xfId="2" applyFont="1" applyBorder="1" applyAlignment="1">
      <alignment horizontal="center" vertical="center"/>
    </xf>
    <xf numFmtId="14" fontId="43" fillId="0" borderId="11" xfId="0" applyNumberFormat="1" applyFont="1" applyBorder="1" applyAlignment="1">
      <alignment horizontal="center" vertical="center"/>
    </xf>
    <xf numFmtId="166" fontId="43" fillId="0" borderId="11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9" fontId="43" fillId="0" borderId="0" xfId="2" applyFont="1" applyAlignment="1">
      <alignment horizontal="center" vertical="center"/>
    </xf>
    <xf numFmtId="14" fontId="43" fillId="0" borderId="0" xfId="0" applyNumberFormat="1" applyFont="1" applyAlignment="1">
      <alignment horizontal="center" vertical="center"/>
    </xf>
    <xf numFmtId="0" fontId="0" fillId="30" borderId="0" xfId="0" applyFill="1"/>
    <xf numFmtId="0" fontId="7" fillId="30" borderId="0" xfId="0" applyFont="1" applyFill="1"/>
    <xf numFmtId="10" fontId="7" fillId="30" borderId="0" xfId="0" applyNumberFormat="1" applyFont="1" applyFill="1"/>
    <xf numFmtId="9" fontId="4" fillId="30" borderId="0" xfId="0" applyNumberFormat="1" applyFont="1" applyFill="1"/>
    <xf numFmtId="0" fontId="39" fillId="30" borderId="0" xfId="0" applyFont="1" applyFill="1" applyAlignment="1">
      <alignment horizontal="center"/>
    </xf>
    <xf numFmtId="0" fontId="4" fillId="30" borderId="0" xfId="0" applyFont="1" applyFill="1"/>
    <xf numFmtId="0" fontId="39" fillId="30" borderId="0" xfId="0" applyFont="1" applyFill="1"/>
    <xf numFmtId="0" fontId="6" fillId="31" borderId="11" xfId="0" applyFont="1" applyFill="1" applyBorder="1" applyAlignment="1">
      <alignment horizontal="center"/>
    </xf>
    <xf numFmtId="9" fontId="5" fillId="0" borderId="11" xfId="2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166" fontId="6" fillId="0" borderId="28" xfId="2" applyNumberFormat="1" applyFont="1" applyFill="1" applyBorder="1" applyAlignment="1">
      <alignment horizontal="center" vertical="center"/>
    </xf>
    <xf numFmtId="167" fontId="6" fillId="0" borderId="28" xfId="2" applyNumberFormat="1" applyFont="1" applyFill="1" applyBorder="1" applyAlignment="1">
      <alignment horizontal="center" vertical="center"/>
    </xf>
    <xf numFmtId="1" fontId="38" fillId="0" borderId="29" xfId="0" applyNumberFormat="1" applyFont="1" applyFill="1" applyBorder="1" applyAlignment="1">
      <alignment horizontal="center" vertical="center"/>
    </xf>
    <xf numFmtId="9" fontId="38" fillId="0" borderId="29" xfId="2" applyNumberFormat="1" applyFont="1" applyFill="1" applyBorder="1" applyAlignment="1">
      <alignment horizontal="center" vertical="center"/>
    </xf>
    <xf numFmtId="167" fontId="36" fillId="0" borderId="30" xfId="2" applyNumberFormat="1" applyFont="1" applyFill="1" applyBorder="1" applyAlignment="1">
      <alignment horizontal="center" vertical="center"/>
    </xf>
    <xf numFmtId="166" fontId="6" fillId="0" borderId="31" xfId="2" applyNumberFormat="1" applyFont="1" applyFill="1" applyBorder="1" applyAlignment="1">
      <alignment horizontal="center" vertical="center"/>
    </xf>
    <xf numFmtId="0" fontId="38" fillId="31" borderId="32" xfId="0" applyFont="1" applyFill="1" applyBorder="1" applyAlignment="1">
      <alignment horizontal="center" vertical="center" wrapText="1"/>
    </xf>
    <xf numFmtId="0" fontId="38" fillId="31" borderId="33" xfId="0" applyFont="1" applyFill="1" applyBorder="1" applyAlignment="1">
      <alignment horizontal="center" vertical="center" wrapText="1"/>
    </xf>
    <xf numFmtId="9" fontId="38" fillId="31" borderId="33" xfId="2" applyFont="1" applyFill="1" applyBorder="1" applyAlignment="1">
      <alignment horizontal="center" vertical="center" wrapText="1"/>
    </xf>
    <xf numFmtId="0" fontId="3" fillId="31" borderId="34" xfId="0" applyFont="1" applyFill="1" applyBorder="1" applyAlignment="1">
      <alignment horizontal="center" vertical="center"/>
    </xf>
    <xf numFmtId="0" fontId="38" fillId="31" borderId="35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1" fontId="38" fillId="0" borderId="37" xfId="1" applyNumberFormat="1" applyFont="1" applyFill="1" applyBorder="1" applyAlignment="1">
      <alignment horizontal="center" vertical="center"/>
    </xf>
    <xf numFmtId="0" fontId="38" fillId="31" borderId="34" xfId="0" applyFont="1" applyFill="1" applyBorder="1" applyAlignment="1">
      <alignment horizontal="center" vertical="center" wrapText="1"/>
    </xf>
    <xf numFmtId="166" fontId="6" fillId="0" borderId="27" xfId="2" applyNumberFormat="1" applyFont="1" applyFill="1" applyBorder="1" applyAlignment="1">
      <alignment horizontal="center" vertical="center"/>
    </xf>
    <xf numFmtId="0" fontId="2" fillId="33" borderId="38" xfId="0" applyFont="1" applyFill="1" applyBorder="1" applyAlignment="1">
      <alignment horizontal="center" vertical="center"/>
    </xf>
    <xf numFmtId="0" fontId="2" fillId="33" borderId="26" xfId="0" applyFont="1" applyFill="1" applyBorder="1" applyAlignment="1">
      <alignment horizontal="center" vertical="center" wrapText="1"/>
    </xf>
    <xf numFmtId="0" fontId="5" fillId="33" borderId="27" xfId="0" applyNumberFormat="1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center" vertical="center" wrapText="1"/>
    </xf>
    <xf numFmtId="0" fontId="5" fillId="33" borderId="28" xfId="0" applyNumberFormat="1" applyFont="1" applyFill="1" applyBorder="1" applyAlignment="1">
      <alignment horizontal="center" vertical="center"/>
    </xf>
    <xf numFmtId="0" fontId="38" fillId="33" borderId="37" xfId="0" applyFont="1" applyFill="1" applyBorder="1" applyAlignment="1">
      <alignment vertical="center"/>
    </xf>
    <xf numFmtId="0" fontId="38" fillId="33" borderId="29" xfId="0" applyFont="1" applyFill="1" applyBorder="1" applyAlignment="1">
      <alignment vertical="center"/>
    </xf>
    <xf numFmtId="1" fontId="38" fillId="33" borderId="30" xfId="1" applyNumberFormat="1" applyFont="1" applyFill="1" applyBorder="1" applyAlignment="1">
      <alignment horizontal="center" vertical="center"/>
    </xf>
    <xf numFmtId="0" fontId="2" fillId="34" borderId="36" xfId="0" applyFont="1" applyFill="1" applyBorder="1" applyAlignment="1">
      <alignment horizontal="center" vertical="center"/>
    </xf>
    <xf numFmtId="0" fontId="2" fillId="34" borderId="13" xfId="0" applyFont="1" applyFill="1" applyBorder="1" applyAlignment="1">
      <alignment horizontal="center" vertical="center" wrapText="1"/>
    </xf>
    <xf numFmtId="0" fontId="5" fillId="34" borderId="31" xfId="0" applyNumberFormat="1" applyFont="1" applyFill="1" applyBorder="1" applyAlignment="1">
      <alignment horizontal="center" vertical="center"/>
    </xf>
    <xf numFmtId="0" fontId="2" fillId="34" borderId="11" xfId="0" applyFont="1" applyFill="1" applyBorder="1" applyAlignment="1">
      <alignment horizontal="center" vertical="center" wrapText="1"/>
    </xf>
    <xf numFmtId="0" fontId="5" fillId="34" borderId="28" xfId="0" applyNumberFormat="1" applyFont="1" applyFill="1" applyBorder="1" applyAlignment="1">
      <alignment horizontal="center" vertical="center"/>
    </xf>
    <xf numFmtId="0" fontId="2" fillId="34" borderId="10" xfId="0" applyFont="1" applyFill="1" applyBorder="1" applyAlignment="1">
      <alignment horizontal="center" vertical="center"/>
    </xf>
    <xf numFmtId="0" fontId="38" fillId="34" borderId="37" xfId="0" applyFont="1" applyFill="1" applyBorder="1" applyAlignment="1">
      <alignment vertical="center"/>
    </xf>
    <xf numFmtId="0" fontId="38" fillId="34" borderId="29" xfId="0" applyFont="1" applyFill="1" applyBorder="1" applyAlignment="1">
      <alignment vertical="center"/>
    </xf>
    <xf numFmtId="1" fontId="38" fillId="34" borderId="30" xfId="1" applyNumberFormat="1" applyFont="1" applyFill="1" applyBorder="1" applyAlignment="1">
      <alignment horizontal="center" vertical="center"/>
    </xf>
    <xf numFmtId="0" fontId="5" fillId="35" borderId="36" xfId="0" applyNumberFormat="1" applyFont="1" applyFill="1" applyBorder="1" applyAlignment="1">
      <alignment horizontal="center" vertical="center"/>
    </xf>
    <xf numFmtId="4" fontId="9" fillId="35" borderId="13" xfId="0" applyNumberFormat="1" applyFont="1" applyFill="1" applyBorder="1" applyAlignment="1">
      <alignment horizontal="center" vertical="center"/>
    </xf>
    <xf numFmtId="9" fontId="5" fillId="35" borderId="13" xfId="2" applyNumberFormat="1" applyFont="1" applyFill="1" applyBorder="1" applyAlignment="1">
      <alignment horizontal="center" vertical="center"/>
    </xf>
    <xf numFmtId="0" fontId="5" fillId="35" borderId="38" xfId="0" applyNumberFormat="1" applyFont="1" applyFill="1" applyBorder="1" applyAlignment="1">
      <alignment horizontal="center" vertical="center"/>
    </xf>
    <xf numFmtId="0" fontId="5" fillId="35" borderId="26" xfId="0" applyNumberFormat="1" applyFont="1" applyFill="1" applyBorder="1" applyAlignment="1">
      <alignment horizontal="center" vertical="center"/>
    </xf>
    <xf numFmtId="9" fontId="5" fillId="35" borderId="26" xfId="2" applyNumberFormat="1" applyFont="1" applyFill="1" applyBorder="1" applyAlignment="1">
      <alignment horizontal="center" vertical="center"/>
    </xf>
    <xf numFmtId="0" fontId="5" fillId="35" borderId="10" xfId="0" applyNumberFormat="1" applyFont="1" applyFill="1" applyBorder="1" applyAlignment="1">
      <alignment horizontal="center" vertical="center"/>
    </xf>
    <xf numFmtId="0" fontId="5" fillId="35" borderId="11" xfId="0" applyNumberFormat="1" applyFont="1" applyFill="1" applyBorder="1" applyAlignment="1">
      <alignment horizontal="center" vertical="center"/>
    </xf>
    <xf numFmtId="9" fontId="5" fillId="35" borderId="11" xfId="2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/>
    </xf>
    <xf numFmtId="0" fontId="3" fillId="32" borderId="2" xfId="0" applyFont="1" applyFill="1" applyBorder="1" applyAlignment="1">
      <alignment horizontal="center" vertical="center"/>
    </xf>
    <xf numFmtId="0" fontId="3" fillId="32" borderId="3" xfId="0" applyFont="1" applyFill="1" applyBorder="1" applyAlignment="1">
      <alignment horizontal="center" vertical="center"/>
    </xf>
    <xf numFmtId="0" fontId="3" fillId="32" borderId="4" xfId="0" applyFont="1" applyFill="1" applyBorder="1" applyAlignment="1">
      <alignment horizontal="center" vertical="center"/>
    </xf>
    <xf numFmtId="0" fontId="3" fillId="32" borderId="0" xfId="0" applyFont="1" applyFill="1" applyBorder="1" applyAlignment="1">
      <alignment horizontal="center" vertical="center"/>
    </xf>
    <xf numFmtId="0" fontId="3" fillId="32" borderId="24" xfId="0" applyFont="1" applyFill="1" applyBorder="1" applyAlignment="1">
      <alignment horizontal="center" vertical="center"/>
    </xf>
    <xf numFmtId="169" fontId="36" fillId="32" borderId="5" xfId="0" applyNumberFormat="1" applyFont="1" applyFill="1" applyBorder="1" applyAlignment="1">
      <alignment horizontal="center" vertical="center"/>
    </xf>
    <xf numFmtId="169" fontId="36" fillId="32" borderId="25" xfId="0" applyNumberFormat="1" applyFont="1" applyFill="1" applyBorder="1" applyAlignment="1">
      <alignment horizontal="center" vertical="center"/>
    </xf>
    <xf numFmtId="169" fontId="36" fillId="32" borderId="6" xfId="0" applyNumberFormat="1" applyFont="1" applyFill="1" applyBorder="1" applyAlignment="1">
      <alignment horizontal="center" vertical="center"/>
    </xf>
    <xf numFmtId="0" fontId="36" fillId="31" borderId="39" xfId="0" applyFont="1" applyFill="1" applyBorder="1" applyAlignment="1">
      <alignment horizontal="center" vertical="center"/>
    </xf>
    <xf numFmtId="0" fontId="36" fillId="31" borderId="8" xfId="0" applyFont="1" applyFill="1" applyBorder="1" applyAlignment="1">
      <alignment horizontal="center" vertical="center"/>
    </xf>
    <xf numFmtId="0" fontId="36" fillId="31" borderId="7" xfId="0" applyFont="1" applyFill="1" applyBorder="1" applyAlignment="1">
      <alignment horizontal="center" vertical="center"/>
    </xf>
    <xf numFmtId="0" fontId="6" fillId="31" borderId="9" xfId="0" applyFont="1" applyFill="1" applyBorder="1" applyAlignment="1">
      <alignment horizontal="center" wrapText="1"/>
    </xf>
    <xf numFmtId="0" fontId="6" fillId="31" borderId="10" xfId="0" applyFont="1" applyFill="1" applyBorder="1" applyAlignment="1">
      <alignment horizontal="center" wrapText="1"/>
    </xf>
    <xf numFmtId="0" fontId="2" fillId="34" borderId="10" xfId="0" applyFont="1" applyFill="1" applyBorder="1" applyAlignment="1">
      <alignment horizontal="center" vertical="center" wrapText="1"/>
    </xf>
    <xf numFmtId="0" fontId="2" fillId="27" borderId="1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6" borderId="11" xfId="0" applyFill="1" applyBorder="1" applyAlignment="1">
      <alignment horizontal="center" vertical="center"/>
    </xf>
  </cellXfs>
  <cellStyles count="41710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2 2" xfId="12"/>
    <cellStyle name="20% - Énfasis2 2 2" xfId="13"/>
    <cellStyle name="20% - Énfasis2 2 3" xfId="14"/>
    <cellStyle name="20% - Énfasis2 2 4" xfId="15"/>
    <cellStyle name="20% - Énfasis2 3" xfId="16"/>
    <cellStyle name="20% - Énfasis2 4" xfId="17"/>
    <cellStyle name="20% - Énfasis2 5" xfId="18"/>
    <cellStyle name="20% - Énfasis2 6" xfId="19"/>
    <cellStyle name="20% - Énfasis2 7" xfId="20"/>
    <cellStyle name="20% - Énfasis3 2" xfId="21"/>
    <cellStyle name="20% - Énfasis3 2 2" xfId="22"/>
    <cellStyle name="20% - Énfasis3 2 3" xfId="23"/>
    <cellStyle name="20% - Énfasis3 2 4" xfId="24"/>
    <cellStyle name="20% - Énfasis3 3" xfId="25"/>
    <cellStyle name="20% - Énfasis3 4" xfId="26"/>
    <cellStyle name="20% - Énfasis3 5" xfId="27"/>
    <cellStyle name="20% - Énfasis3 6" xfId="28"/>
    <cellStyle name="20% - Énfasis3 7" xfId="29"/>
    <cellStyle name="20% - Énfasis4 2" xfId="30"/>
    <cellStyle name="20% - Énfasis4 2 2" xfId="31"/>
    <cellStyle name="20% - Énfasis4 2 3" xfId="32"/>
    <cellStyle name="20% - Énfasis4 2 4" xfId="33"/>
    <cellStyle name="20% - Énfasis4 3" xfId="34"/>
    <cellStyle name="20% - Énfasis4 4" xfId="35"/>
    <cellStyle name="20% - Énfasis4 5" xfId="36"/>
    <cellStyle name="20% - Énfasis4 6" xfId="37"/>
    <cellStyle name="20% - Énfasis4 7" xfId="38"/>
    <cellStyle name="20% - Énfasis5 2" xfId="39"/>
    <cellStyle name="20% - Énfasis5 2 2" xfId="40"/>
    <cellStyle name="20% - Énfasis5 2 3" xfId="41"/>
    <cellStyle name="20% - Énfasis5 2 4" xfId="42"/>
    <cellStyle name="20% - Énfasis5 3" xfId="43"/>
    <cellStyle name="20% - Énfasis5 4" xfId="44"/>
    <cellStyle name="20% - Énfasis5 5" xfId="45"/>
    <cellStyle name="20% - Énfasis5 6" xfId="46"/>
    <cellStyle name="20% - Énfasis5 7" xfId="47"/>
    <cellStyle name="20% - Énfasis6 2" xfId="48"/>
    <cellStyle name="20% - Énfasis6 2 2" xfId="49"/>
    <cellStyle name="20% - Énfasis6 2 3" xfId="50"/>
    <cellStyle name="20% - Énfasis6 2 4" xfId="51"/>
    <cellStyle name="20% - Énfasis6 3" xfId="52"/>
    <cellStyle name="20% - Énfasis6 4" xfId="53"/>
    <cellStyle name="20% - Énfasis6 5" xfId="54"/>
    <cellStyle name="20% - Énfasis6 6" xfId="55"/>
    <cellStyle name="20% - Énfasis6 7" xfId="56"/>
    <cellStyle name="40% - Énfasis1 2" xfId="57"/>
    <cellStyle name="40% - Énfasis1 2 2" xfId="58"/>
    <cellStyle name="40% - Énfasis1 2 3" xfId="59"/>
    <cellStyle name="40% - Énfasis1 2 4" xfId="60"/>
    <cellStyle name="40% - Énfasis1 3" xfId="61"/>
    <cellStyle name="40% - Énfasis1 4" xfId="62"/>
    <cellStyle name="40% - Énfasis1 5" xfId="63"/>
    <cellStyle name="40% - Énfasis1 6" xfId="64"/>
    <cellStyle name="40% - Énfasis1 7" xfId="65"/>
    <cellStyle name="40% - Énfasis2 2" xfId="66"/>
    <cellStyle name="40% - Énfasis2 2 2" xfId="67"/>
    <cellStyle name="40% - Énfasis2 2 3" xfId="68"/>
    <cellStyle name="40% - Énfasis2 2 4" xfId="69"/>
    <cellStyle name="40% - Énfasis2 3" xfId="70"/>
    <cellStyle name="40% - Énfasis2 4" xfId="71"/>
    <cellStyle name="40% - Énfasis2 5" xfId="72"/>
    <cellStyle name="40% - Énfasis2 6" xfId="73"/>
    <cellStyle name="40% - Énfasis2 7" xfId="74"/>
    <cellStyle name="40% - Énfasis3 2" xfId="75"/>
    <cellStyle name="40% - Énfasis3 2 2" xfId="76"/>
    <cellStyle name="40% - Énfasis3 2 3" xfId="77"/>
    <cellStyle name="40% - Énfasis3 2 4" xfId="78"/>
    <cellStyle name="40% - Énfasis3 3" xfId="79"/>
    <cellStyle name="40% - Énfasis3 4" xfId="80"/>
    <cellStyle name="40% - Énfasis3 5" xfId="81"/>
    <cellStyle name="40% - Énfasis3 6" xfId="82"/>
    <cellStyle name="40% - Énfasis3 7" xfId="83"/>
    <cellStyle name="40% - Énfasis4 2" xfId="84"/>
    <cellStyle name="40% - Énfasis4 2 2" xfId="85"/>
    <cellStyle name="40% - Énfasis4 2 3" xfId="86"/>
    <cellStyle name="40% - Énfasis4 2 4" xfId="87"/>
    <cellStyle name="40% - Énfasis4 3" xfId="88"/>
    <cellStyle name="40% - Énfasis4 4" xfId="89"/>
    <cellStyle name="40% - Énfasis4 5" xfId="90"/>
    <cellStyle name="40% - Énfasis4 6" xfId="91"/>
    <cellStyle name="40% - Énfasis4 7" xfId="92"/>
    <cellStyle name="40% - Énfasis5 2" xfId="93"/>
    <cellStyle name="40% - Énfasis5 2 2" xfId="94"/>
    <cellStyle name="40% - Énfasis5 2 3" xfId="95"/>
    <cellStyle name="40% - Énfasis5 2 4" xfId="96"/>
    <cellStyle name="40% - Énfasis5 3" xfId="97"/>
    <cellStyle name="40% - Énfasis5 4" xfId="98"/>
    <cellStyle name="40% - Énfasis5 5" xfId="99"/>
    <cellStyle name="40% - Énfasis5 6" xfId="100"/>
    <cellStyle name="40% - Énfasis5 7" xfId="101"/>
    <cellStyle name="40% - Énfasis6 2" xfId="102"/>
    <cellStyle name="40% - Énfasis6 2 2" xfId="103"/>
    <cellStyle name="40% - Énfasis6 2 3" xfId="104"/>
    <cellStyle name="40% - Énfasis6 2 4" xfId="105"/>
    <cellStyle name="40% - Énfasis6 3" xfId="106"/>
    <cellStyle name="40% - Énfasis6 4" xfId="107"/>
    <cellStyle name="40% - Énfasis6 5" xfId="108"/>
    <cellStyle name="40% - Énfasis6 6" xfId="109"/>
    <cellStyle name="40% - Énfasis6 7" xfId="110"/>
    <cellStyle name="60% - Énfasis1 2" xfId="111"/>
    <cellStyle name="60% - Énfasis1 2 2" xfId="112"/>
    <cellStyle name="60% - Énfasis1 2 3" xfId="113"/>
    <cellStyle name="60% - Énfasis1 2 4" xfId="114"/>
    <cellStyle name="60% - Énfasis1 3" xfId="115"/>
    <cellStyle name="60% - Énfasis1 4" xfId="116"/>
    <cellStyle name="60% - Énfasis1 5" xfId="117"/>
    <cellStyle name="60% - Énfasis1 6" xfId="118"/>
    <cellStyle name="60% - Énfasis1 7" xfId="119"/>
    <cellStyle name="60% - Énfasis2 2" xfId="120"/>
    <cellStyle name="60% - Énfasis2 2 2" xfId="121"/>
    <cellStyle name="60% - Énfasis2 2 3" xfId="122"/>
    <cellStyle name="60% - Énfasis2 2 4" xfId="123"/>
    <cellStyle name="60% - Énfasis2 3" xfId="124"/>
    <cellStyle name="60% - Énfasis2 4" xfId="125"/>
    <cellStyle name="60% - Énfasis2 5" xfId="126"/>
    <cellStyle name="60% - Énfasis2 6" xfId="127"/>
    <cellStyle name="60% - Énfasis2 7" xfId="128"/>
    <cellStyle name="60% - Énfasis3 2" xfId="129"/>
    <cellStyle name="60% - Énfasis3 2 2" xfId="130"/>
    <cellStyle name="60% - Énfasis3 2 3" xfId="131"/>
    <cellStyle name="60% - Énfasis3 2 4" xfId="132"/>
    <cellStyle name="60% - Énfasis3 3" xfId="133"/>
    <cellStyle name="60% - Énfasis3 4" xfId="134"/>
    <cellStyle name="60% - Énfasis3 5" xfId="135"/>
    <cellStyle name="60% - Énfasis3 6" xfId="136"/>
    <cellStyle name="60% - Énfasis3 7" xfId="137"/>
    <cellStyle name="60% - Énfasis4 2" xfId="138"/>
    <cellStyle name="60% - Énfasis4 2 2" xfId="139"/>
    <cellStyle name="60% - Énfasis4 2 3" xfId="140"/>
    <cellStyle name="60% - Énfasis4 2 4" xfId="141"/>
    <cellStyle name="60% - Énfasis4 3" xfId="142"/>
    <cellStyle name="60% - Énfasis4 4" xfId="143"/>
    <cellStyle name="60% - Énfasis4 5" xfId="144"/>
    <cellStyle name="60% - Énfasis4 6" xfId="145"/>
    <cellStyle name="60% - Énfasis4 7" xfId="146"/>
    <cellStyle name="60% - Énfasis5 2" xfId="147"/>
    <cellStyle name="60% - Énfasis5 2 2" xfId="148"/>
    <cellStyle name="60% - Énfasis5 2 3" xfId="149"/>
    <cellStyle name="60% - Énfasis5 2 4" xfId="150"/>
    <cellStyle name="60% - Énfasis5 3" xfId="151"/>
    <cellStyle name="60% - Énfasis5 4" xfId="152"/>
    <cellStyle name="60% - Énfasis5 5" xfId="153"/>
    <cellStyle name="60% - Énfasis5 6" xfId="154"/>
    <cellStyle name="60% - Énfasis5 7" xfId="155"/>
    <cellStyle name="60% - Énfasis6 2" xfId="156"/>
    <cellStyle name="60% - Énfasis6 2 2" xfId="157"/>
    <cellStyle name="60% - Énfasis6 2 3" xfId="158"/>
    <cellStyle name="60% - Énfasis6 2 4" xfId="159"/>
    <cellStyle name="60% - Énfasis6 3" xfId="160"/>
    <cellStyle name="60% - Énfasis6 4" xfId="161"/>
    <cellStyle name="60% - Énfasis6 5" xfId="162"/>
    <cellStyle name="60% - Énfasis6 6" xfId="163"/>
    <cellStyle name="60% - Énfasis6 7" xfId="164"/>
    <cellStyle name="Buena 2" xfId="165"/>
    <cellStyle name="Buena 2 2" xfId="166"/>
    <cellStyle name="Buena 2 3" xfId="167"/>
    <cellStyle name="Buena 2 4" xfId="168"/>
    <cellStyle name="Buena 3" xfId="169"/>
    <cellStyle name="Buena 4" xfId="170"/>
    <cellStyle name="Buena 5" xfId="171"/>
    <cellStyle name="Buena 6" xfId="172"/>
    <cellStyle name="Buena 7" xfId="173"/>
    <cellStyle name="Cálculo 2" xfId="174"/>
    <cellStyle name="Cálculo 2 10" xfId="175"/>
    <cellStyle name="Cálculo 2 10 2" xfId="176"/>
    <cellStyle name="Cálculo 2 11" xfId="177"/>
    <cellStyle name="Cálculo 2 11 2" xfId="178"/>
    <cellStyle name="Cálculo 2 12" xfId="179"/>
    <cellStyle name="Cálculo 2 12 2" xfId="180"/>
    <cellStyle name="Cálculo 2 13" xfId="181"/>
    <cellStyle name="Cálculo 2 13 2" xfId="182"/>
    <cellStyle name="Cálculo 2 14" xfId="183"/>
    <cellStyle name="Cálculo 2 14 2" xfId="184"/>
    <cellStyle name="Cálculo 2 15" xfId="185"/>
    <cellStyle name="Cálculo 2 15 2" xfId="186"/>
    <cellStyle name="Cálculo 2 16" xfId="187"/>
    <cellStyle name="Cálculo 2 16 2" xfId="188"/>
    <cellStyle name="Cálculo 2 17" xfId="189"/>
    <cellStyle name="Cálculo 2 17 2" xfId="190"/>
    <cellStyle name="Cálculo 2 18" xfId="191"/>
    <cellStyle name="Cálculo 2 18 2" xfId="192"/>
    <cellStyle name="Cálculo 2 19" xfId="193"/>
    <cellStyle name="Cálculo 2 2" xfId="194"/>
    <cellStyle name="Cálculo 2 2 10" xfId="195"/>
    <cellStyle name="Cálculo 2 2 10 2" xfId="196"/>
    <cellStyle name="Cálculo 2 2 11" xfId="197"/>
    <cellStyle name="Cálculo 2 2 11 2" xfId="198"/>
    <cellStyle name="Cálculo 2 2 12" xfId="199"/>
    <cellStyle name="Cálculo 2 2 12 2" xfId="200"/>
    <cellStyle name="Cálculo 2 2 13" xfId="201"/>
    <cellStyle name="Cálculo 2 2 13 2" xfId="202"/>
    <cellStyle name="Cálculo 2 2 14" xfId="203"/>
    <cellStyle name="Cálculo 2 2 14 2" xfId="204"/>
    <cellStyle name="Cálculo 2 2 15" xfId="205"/>
    <cellStyle name="Cálculo 2 2 15 2" xfId="206"/>
    <cellStyle name="Cálculo 2 2 16" xfId="207"/>
    <cellStyle name="Cálculo 2 2 17" xfId="208"/>
    <cellStyle name="Cálculo 2 2 18" xfId="209"/>
    <cellStyle name="Cálculo 2 2 2" xfId="210"/>
    <cellStyle name="Cálculo 2 2 2 10" xfId="211"/>
    <cellStyle name="Cálculo 2 2 2 10 2" xfId="212"/>
    <cellStyle name="Cálculo 2 2 2 11" xfId="213"/>
    <cellStyle name="Cálculo 2 2 2 11 2" xfId="214"/>
    <cellStyle name="Cálculo 2 2 2 12" xfId="215"/>
    <cellStyle name="Cálculo 2 2 2 12 2" xfId="216"/>
    <cellStyle name="Cálculo 2 2 2 13" xfId="217"/>
    <cellStyle name="Cálculo 2 2 2 13 2" xfId="218"/>
    <cellStyle name="Cálculo 2 2 2 14" xfId="219"/>
    <cellStyle name="Cálculo 2 2 2 14 2" xfId="220"/>
    <cellStyle name="Cálculo 2 2 2 15" xfId="221"/>
    <cellStyle name="Cálculo 2 2 2 16" xfId="222"/>
    <cellStyle name="Cálculo 2 2 2 2" xfId="223"/>
    <cellStyle name="Cálculo 2 2 2 2 10" xfId="224"/>
    <cellStyle name="Cálculo 2 2 2 2 10 2" xfId="225"/>
    <cellStyle name="Cálculo 2 2 2 2 11" xfId="226"/>
    <cellStyle name="Cálculo 2 2 2 2 11 2" xfId="227"/>
    <cellStyle name="Cálculo 2 2 2 2 12" xfId="228"/>
    <cellStyle name="Cálculo 2 2 2 2 12 2" xfId="229"/>
    <cellStyle name="Cálculo 2 2 2 2 13" xfId="230"/>
    <cellStyle name="Cálculo 2 2 2 2 2" xfId="231"/>
    <cellStyle name="Cálculo 2 2 2 2 2 10" xfId="232"/>
    <cellStyle name="Cálculo 2 2 2 2 2 10 2" xfId="233"/>
    <cellStyle name="Cálculo 2 2 2 2 2 11" xfId="234"/>
    <cellStyle name="Cálculo 2 2 2 2 2 2" xfId="235"/>
    <cellStyle name="Cálculo 2 2 2 2 2 2 2" xfId="236"/>
    <cellStyle name="Cálculo 2 2 2 2 2 3" xfId="237"/>
    <cellStyle name="Cálculo 2 2 2 2 2 3 2" xfId="238"/>
    <cellStyle name="Cálculo 2 2 2 2 2 4" xfId="239"/>
    <cellStyle name="Cálculo 2 2 2 2 2 4 2" xfId="240"/>
    <cellStyle name="Cálculo 2 2 2 2 2 5" xfId="241"/>
    <cellStyle name="Cálculo 2 2 2 2 2 5 2" xfId="242"/>
    <cellStyle name="Cálculo 2 2 2 2 2 6" xfId="243"/>
    <cellStyle name="Cálculo 2 2 2 2 2 6 2" xfId="244"/>
    <cellStyle name="Cálculo 2 2 2 2 2 7" xfId="245"/>
    <cellStyle name="Cálculo 2 2 2 2 2 7 2" xfId="246"/>
    <cellStyle name="Cálculo 2 2 2 2 2 8" xfId="247"/>
    <cellStyle name="Cálculo 2 2 2 2 2 8 2" xfId="248"/>
    <cellStyle name="Cálculo 2 2 2 2 2 9" xfId="249"/>
    <cellStyle name="Cálculo 2 2 2 2 2 9 2" xfId="250"/>
    <cellStyle name="Cálculo 2 2 2 2 3" xfId="251"/>
    <cellStyle name="Cálculo 2 2 2 2 3 10" xfId="252"/>
    <cellStyle name="Cálculo 2 2 2 2 3 10 2" xfId="253"/>
    <cellStyle name="Cálculo 2 2 2 2 3 11" xfId="254"/>
    <cellStyle name="Cálculo 2 2 2 2 3 2" xfId="255"/>
    <cellStyle name="Cálculo 2 2 2 2 3 2 2" xfId="256"/>
    <cellStyle name="Cálculo 2 2 2 2 3 3" xfId="257"/>
    <cellStyle name="Cálculo 2 2 2 2 3 3 2" xfId="258"/>
    <cellStyle name="Cálculo 2 2 2 2 3 4" xfId="259"/>
    <cellStyle name="Cálculo 2 2 2 2 3 4 2" xfId="260"/>
    <cellStyle name="Cálculo 2 2 2 2 3 5" xfId="261"/>
    <cellStyle name="Cálculo 2 2 2 2 3 5 2" xfId="262"/>
    <cellStyle name="Cálculo 2 2 2 2 3 6" xfId="263"/>
    <cellStyle name="Cálculo 2 2 2 2 3 6 2" xfId="264"/>
    <cellStyle name="Cálculo 2 2 2 2 3 7" xfId="265"/>
    <cellStyle name="Cálculo 2 2 2 2 3 7 2" xfId="266"/>
    <cellStyle name="Cálculo 2 2 2 2 3 8" xfId="267"/>
    <cellStyle name="Cálculo 2 2 2 2 3 8 2" xfId="268"/>
    <cellStyle name="Cálculo 2 2 2 2 3 9" xfId="269"/>
    <cellStyle name="Cálculo 2 2 2 2 3 9 2" xfId="270"/>
    <cellStyle name="Cálculo 2 2 2 2 4" xfId="271"/>
    <cellStyle name="Cálculo 2 2 2 2 4 2" xfId="272"/>
    <cellStyle name="Cálculo 2 2 2 2 5" xfId="273"/>
    <cellStyle name="Cálculo 2 2 2 2 5 2" xfId="274"/>
    <cellStyle name="Cálculo 2 2 2 2 6" xfId="275"/>
    <cellStyle name="Cálculo 2 2 2 2 6 2" xfId="276"/>
    <cellStyle name="Cálculo 2 2 2 2 7" xfId="277"/>
    <cellStyle name="Cálculo 2 2 2 2 7 2" xfId="278"/>
    <cellStyle name="Cálculo 2 2 2 2 8" xfId="279"/>
    <cellStyle name="Cálculo 2 2 2 2 8 2" xfId="280"/>
    <cellStyle name="Cálculo 2 2 2 2 9" xfId="281"/>
    <cellStyle name="Cálculo 2 2 2 2 9 2" xfId="282"/>
    <cellStyle name="Cálculo 2 2 2 3" xfId="283"/>
    <cellStyle name="Cálculo 2 2 2 3 10" xfId="284"/>
    <cellStyle name="Cálculo 2 2 2 3 10 2" xfId="285"/>
    <cellStyle name="Cálculo 2 2 2 3 11" xfId="286"/>
    <cellStyle name="Cálculo 2 2 2 3 11 2" xfId="287"/>
    <cellStyle name="Cálculo 2 2 2 3 12" xfId="288"/>
    <cellStyle name="Cálculo 2 2 2 3 12 2" xfId="289"/>
    <cellStyle name="Cálculo 2 2 2 3 13" xfId="290"/>
    <cellStyle name="Cálculo 2 2 2 3 2" xfId="291"/>
    <cellStyle name="Cálculo 2 2 2 3 2 10" xfId="292"/>
    <cellStyle name="Cálculo 2 2 2 3 2 10 2" xfId="293"/>
    <cellStyle name="Cálculo 2 2 2 3 2 11" xfId="294"/>
    <cellStyle name="Cálculo 2 2 2 3 2 2" xfId="295"/>
    <cellStyle name="Cálculo 2 2 2 3 2 2 2" xfId="296"/>
    <cellStyle name="Cálculo 2 2 2 3 2 3" xfId="297"/>
    <cellStyle name="Cálculo 2 2 2 3 2 3 2" xfId="298"/>
    <cellStyle name="Cálculo 2 2 2 3 2 4" xfId="299"/>
    <cellStyle name="Cálculo 2 2 2 3 2 4 2" xfId="300"/>
    <cellStyle name="Cálculo 2 2 2 3 2 5" xfId="301"/>
    <cellStyle name="Cálculo 2 2 2 3 2 5 2" xfId="302"/>
    <cellStyle name="Cálculo 2 2 2 3 2 6" xfId="303"/>
    <cellStyle name="Cálculo 2 2 2 3 2 6 2" xfId="304"/>
    <cellStyle name="Cálculo 2 2 2 3 2 7" xfId="305"/>
    <cellStyle name="Cálculo 2 2 2 3 2 7 2" xfId="306"/>
    <cellStyle name="Cálculo 2 2 2 3 2 8" xfId="307"/>
    <cellStyle name="Cálculo 2 2 2 3 2 8 2" xfId="308"/>
    <cellStyle name="Cálculo 2 2 2 3 2 9" xfId="309"/>
    <cellStyle name="Cálculo 2 2 2 3 2 9 2" xfId="310"/>
    <cellStyle name="Cálculo 2 2 2 3 3" xfId="311"/>
    <cellStyle name="Cálculo 2 2 2 3 3 10" xfId="312"/>
    <cellStyle name="Cálculo 2 2 2 3 3 10 2" xfId="313"/>
    <cellStyle name="Cálculo 2 2 2 3 3 11" xfId="314"/>
    <cellStyle name="Cálculo 2 2 2 3 3 2" xfId="315"/>
    <cellStyle name="Cálculo 2 2 2 3 3 2 2" xfId="316"/>
    <cellStyle name="Cálculo 2 2 2 3 3 3" xfId="317"/>
    <cellStyle name="Cálculo 2 2 2 3 3 3 2" xfId="318"/>
    <cellStyle name="Cálculo 2 2 2 3 3 4" xfId="319"/>
    <cellStyle name="Cálculo 2 2 2 3 3 4 2" xfId="320"/>
    <cellStyle name="Cálculo 2 2 2 3 3 5" xfId="321"/>
    <cellStyle name="Cálculo 2 2 2 3 3 5 2" xfId="322"/>
    <cellStyle name="Cálculo 2 2 2 3 3 6" xfId="323"/>
    <cellStyle name="Cálculo 2 2 2 3 3 6 2" xfId="324"/>
    <cellStyle name="Cálculo 2 2 2 3 3 7" xfId="325"/>
    <cellStyle name="Cálculo 2 2 2 3 3 7 2" xfId="326"/>
    <cellStyle name="Cálculo 2 2 2 3 3 8" xfId="327"/>
    <cellStyle name="Cálculo 2 2 2 3 3 8 2" xfId="328"/>
    <cellStyle name="Cálculo 2 2 2 3 3 9" xfId="329"/>
    <cellStyle name="Cálculo 2 2 2 3 3 9 2" xfId="330"/>
    <cellStyle name="Cálculo 2 2 2 3 4" xfId="331"/>
    <cellStyle name="Cálculo 2 2 2 3 4 2" xfId="332"/>
    <cellStyle name="Cálculo 2 2 2 3 5" xfId="333"/>
    <cellStyle name="Cálculo 2 2 2 3 5 2" xfId="334"/>
    <cellStyle name="Cálculo 2 2 2 3 6" xfId="335"/>
    <cellStyle name="Cálculo 2 2 2 3 6 2" xfId="336"/>
    <cellStyle name="Cálculo 2 2 2 3 7" xfId="337"/>
    <cellStyle name="Cálculo 2 2 2 3 7 2" xfId="338"/>
    <cellStyle name="Cálculo 2 2 2 3 8" xfId="339"/>
    <cellStyle name="Cálculo 2 2 2 3 8 2" xfId="340"/>
    <cellStyle name="Cálculo 2 2 2 3 9" xfId="341"/>
    <cellStyle name="Cálculo 2 2 2 3 9 2" xfId="342"/>
    <cellStyle name="Cálculo 2 2 2 4" xfId="343"/>
    <cellStyle name="Cálculo 2 2 2 4 10" xfId="344"/>
    <cellStyle name="Cálculo 2 2 2 4 10 2" xfId="345"/>
    <cellStyle name="Cálculo 2 2 2 4 11" xfId="346"/>
    <cellStyle name="Cálculo 2 2 2 4 2" xfId="347"/>
    <cellStyle name="Cálculo 2 2 2 4 2 2" xfId="348"/>
    <cellStyle name="Cálculo 2 2 2 4 3" xfId="349"/>
    <cellStyle name="Cálculo 2 2 2 4 3 2" xfId="350"/>
    <cellStyle name="Cálculo 2 2 2 4 4" xfId="351"/>
    <cellStyle name="Cálculo 2 2 2 4 4 2" xfId="352"/>
    <cellStyle name="Cálculo 2 2 2 4 5" xfId="353"/>
    <cellStyle name="Cálculo 2 2 2 4 5 2" xfId="354"/>
    <cellStyle name="Cálculo 2 2 2 4 6" xfId="355"/>
    <cellStyle name="Cálculo 2 2 2 4 6 2" xfId="356"/>
    <cellStyle name="Cálculo 2 2 2 4 7" xfId="357"/>
    <cellStyle name="Cálculo 2 2 2 4 7 2" xfId="358"/>
    <cellStyle name="Cálculo 2 2 2 4 8" xfId="359"/>
    <cellStyle name="Cálculo 2 2 2 4 8 2" xfId="360"/>
    <cellStyle name="Cálculo 2 2 2 4 9" xfId="361"/>
    <cellStyle name="Cálculo 2 2 2 4 9 2" xfId="362"/>
    <cellStyle name="Cálculo 2 2 2 5" xfId="363"/>
    <cellStyle name="Cálculo 2 2 2 5 10" xfId="364"/>
    <cellStyle name="Cálculo 2 2 2 5 10 2" xfId="365"/>
    <cellStyle name="Cálculo 2 2 2 5 11" xfId="366"/>
    <cellStyle name="Cálculo 2 2 2 5 2" xfId="367"/>
    <cellStyle name="Cálculo 2 2 2 5 2 2" xfId="368"/>
    <cellStyle name="Cálculo 2 2 2 5 3" xfId="369"/>
    <cellStyle name="Cálculo 2 2 2 5 3 2" xfId="370"/>
    <cellStyle name="Cálculo 2 2 2 5 4" xfId="371"/>
    <cellStyle name="Cálculo 2 2 2 5 4 2" xfId="372"/>
    <cellStyle name="Cálculo 2 2 2 5 5" xfId="373"/>
    <cellStyle name="Cálculo 2 2 2 5 5 2" xfId="374"/>
    <cellStyle name="Cálculo 2 2 2 5 6" xfId="375"/>
    <cellStyle name="Cálculo 2 2 2 5 6 2" xfId="376"/>
    <cellStyle name="Cálculo 2 2 2 5 7" xfId="377"/>
    <cellStyle name="Cálculo 2 2 2 5 7 2" xfId="378"/>
    <cellStyle name="Cálculo 2 2 2 5 8" xfId="379"/>
    <cellStyle name="Cálculo 2 2 2 5 8 2" xfId="380"/>
    <cellStyle name="Cálculo 2 2 2 5 9" xfId="381"/>
    <cellStyle name="Cálculo 2 2 2 5 9 2" xfId="382"/>
    <cellStyle name="Cálculo 2 2 2 6" xfId="383"/>
    <cellStyle name="Cálculo 2 2 2 6 2" xfId="384"/>
    <cellStyle name="Cálculo 2 2 2 7" xfId="385"/>
    <cellStyle name="Cálculo 2 2 2 7 2" xfId="386"/>
    <cellStyle name="Cálculo 2 2 2 8" xfId="387"/>
    <cellStyle name="Cálculo 2 2 2 8 2" xfId="388"/>
    <cellStyle name="Cálculo 2 2 2 9" xfId="389"/>
    <cellStyle name="Cálculo 2 2 2 9 2" xfId="390"/>
    <cellStyle name="Cálculo 2 2 3" xfId="391"/>
    <cellStyle name="Cálculo 2 2 3 10" xfId="392"/>
    <cellStyle name="Cálculo 2 2 3 10 2" xfId="393"/>
    <cellStyle name="Cálculo 2 2 3 11" xfId="394"/>
    <cellStyle name="Cálculo 2 2 3 11 2" xfId="395"/>
    <cellStyle name="Cálculo 2 2 3 12" xfId="396"/>
    <cellStyle name="Cálculo 2 2 3 12 2" xfId="397"/>
    <cellStyle name="Cálculo 2 2 3 13" xfId="398"/>
    <cellStyle name="Cálculo 2 2 3 13 2" xfId="399"/>
    <cellStyle name="Cálculo 2 2 3 14" xfId="400"/>
    <cellStyle name="Cálculo 2 2 3 14 2" xfId="401"/>
    <cellStyle name="Cálculo 2 2 3 15" xfId="402"/>
    <cellStyle name="Cálculo 2 2 3 2" xfId="403"/>
    <cellStyle name="Cálculo 2 2 3 2 10" xfId="404"/>
    <cellStyle name="Cálculo 2 2 3 2 10 2" xfId="405"/>
    <cellStyle name="Cálculo 2 2 3 2 11" xfId="406"/>
    <cellStyle name="Cálculo 2 2 3 2 11 2" xfId="407"/>
    <cellStyle name="Cálculo 2 2 3 2 12" xfId="408"/>
    <cellStyle name="Cálculo 2 2 3 2 12 2" xfId="409"/>
    <cellStyle name="Cálculo 2 2 3 2 13" xfId="410"/>
    <cellStyle name="Cálculo 2 2 3 2 2" xfId="411"/>
    <cellStyle name="Cálculo 2 2 3 2 2 10" xfId="412"/>
    <cellStyle name="Cálculo 2 2 3 2 2 10 2" xfId="413"/>
    <cellStyle name="Cálculo 2 2 3 2 2 11" xfId="414"/>
    <cellStyle name="Cálculo 2 2 3 2 2 2" xfId="415"/>
    <cellStyle name="Cálculo 2 2 3 2 2 2 2" xfId="416"/>
    <cellStyle name="Cálculo 2 2 3 2 2 3" xfId="417"/>
    <cellStyle name="Cálculo 2 2 3 2 2 3 2" xfId="418"/>
    <cellStyle name="Cálculo 2 2 3 2 2 4" xfId="419"/>
    <cellStyle name="Cálculo 2 2 3 2 2 4 2" xfId="420"/>
    <cellStyle name="Cálculo 2 2 3 2 2 5" xfId="421"/>
    <cellStyle name="Cálculo 2 2 3 2 2 5 2" xfId="422"/>
    <cellStyle name="Cálculo 2 2 3 2 2 6" xfId="423"/>
    <cellStyle name="Cálculo 2 2 3 2 2 6 2" xfId="424"/>
    <cellStyle name="Cálculo 2 2 3 2 2 7" xfId="425"/>
    <cellStyle name="Cálculo 2 2 3 2 2 7 2" xfId="426"/>
    <cellStyle name="Cálculo 2 2 3 2 2 8" xfId="427"/>
    <cellStyle name="Cálculo 2 2 3 2 2 8 2" xfId="428"/>
    <cellStyle name="Cálculo 2 2 3 2 2 9" xfId="429"/>
    <cellStyle name="Cálculo 2 2 3 2 2 9 2" xfId="430"/>
    <cellStyle name="Cálculo 2 2 3 2 3" xfId="431"/>
    <cellStyle name="Cálculo 2 2 3 2 3 10" xfId="432"/>
    <cellStyle name="Cálculo 2 2 3 2 3 10 2" xfId="433"/>
    <cellStyle name="Cálculo 2 2 3 2 3 11" xfId="434"/>
    <cellStyle name="Cálculo 2 2 3 2 3 2" xfId="435"/>
    <cellStyle name="Cálculo 2 2 3 2 3 2 2" xfId="436"/>
    <cellStyle name="Cálculo 2 2 3 2 3 3" xfId="437"/>
    <cellStyle name="Cálculo 2 2 3 2 3 3 2" xfId="438"/>
    <cellStyle name="Cálculo 2 2 3 2 3 4" xfId="439"/>
    <cellStyle name="Cálculo 2 2 3 2 3 4 2" xfId="440"/>
    <cellStyle name="Cálculo 2 2 3 2 3 5" xfId="441"/>
    <cellStyle name="Cálculo 2 2 3 2 3 5 2" xfId="442"/>
    <cellStyle name="Cálculo 2 2 3 2 3 6" xfId="443"/>
    <cellStyle name="Cálculo 2 2 3 2 3 6 2" xfId="444"/>
    <cellStyle name="Cálculo 2 2 3 2 3 7" xfId="445"/>
    <cellStyle name="Cálculo 2 2 3 2 3 7 2" xfId="446"/>
    <cellStyle name="Cálculo 2 2 3 2 3 8" xfId="447"/>
    <cellStyle name="Cálculo 2 2 3 2 3 8 2" xfId="448"/>
    <cellStyle name="Cálculo 2 2 3 2 3 9" xfId="449"/>
    <cellStyle name="Cálculo 2 2 3 2 3 9 2" xfId="450"/>
    <cellStyle name="Cálculo 2 2 3 2 4" xfId="451"/>
    <cellStyle name="Cálculo 2 2 3 2 4 2" xfId="452"/>
    <cellStyle name="Cálculo 2 2 3 2 5" xfId="453"/>
    <cellStyle name="Cálculo 2 2 3 2 5 2" xfId="454"/>
    <cellStyle name="Cálculo 2 2 3 2 6" xfId="455"/>
    <cellStyle name="Cálculo 2 2 3 2 6 2" xfId="456"/>
    <cellStyle name="Cálculo 2 2 3 2 7" xfId="457"/>
    <cellStyle name="Cálculo 2 2 3 2 7 2" xfId="458"/>
    <cellStyle name="Cálculo 2 2 3 2 8" xfId="459"/>
    <cellStyle name="Cálculo 2 2 3 2 8 2" xfId="460"/>
    <cellStyle name="Cálculo 2 2 3 2 9" xfId="461"/>
    <cellStyle name="Cálculo 2 2 3 2 9 2" xfId="462"/>
    <cellStyle name="Cálculo 2 2 3 3" xfId="463"/>
    <cellStyle name="Cálculo 2 2 3 3 10" xfId="464"/>
    <cellStyle name="Cálculo 2 2 3 3 10 2" xfId="465"/>
    <cellStyle name="Cálculo 2 2 3 3 11" xfId="466"/>
    <cellStyle name="Cálculo 2 2 3 3 11 2" xfId="467"/>
    <cellStyle name="Cálculo 2 2 3 3 12" xfId="468"/>
    <cellStyle name="Cálculo 2 2 3 3 12 2" xfId="469"/>
    <cellStyle name="Cálculo 2 2 3 3 13" xfId="470"/>
    <cellStyle name="Cálculo 2 2 3 3 2" xfId="471"/>
    <cellStyle name="Cálculo 2 2 3 3 2 10" xfId="472"/>
    <cellStyle name="Cálculo 2 2 3 3 2 10 2" xfId="473"/>
    <cellStyle name="Cálculo 2 2 3 3 2 11" xfId="474"/>
    <cellStyle name="Cálculo 2 2 3 3 2 2" xfId="475"/>
    <cellStyle name="Cálculo 2 2 3 3 2 2 2" xfId="476"/>
    <cellStyle name="Cálculo 2 2 3 3 2 3" xfId="477"/>
    <cellStyle name="Cálculo 2 2 3 3 2 3 2" xfId="478"/>
    <cellStyle name="Cálculo 2 2 3 3 2 4" xfId="479"/>
    <cellStyle name="Cálculo 2 2 3 3 2 4 2" xfId="480"/>
    <cellStyle name="Cálculo 2 2 3 3 2 5" xfId="481"/>
    <cellStyle name="Cálculo 2 2 3 3 2 5 2" xfId="482"/>
    <cellStyle name="Cálculo 2 2 3 3 2 6" xfId="483"/>
    <cellStyle name="Cálculo 2 2 3 3 2 6 2" xfId="484"/>
    <cellStyle name="Cálculo 2 2 3 3 2 7" xfId="485"/>
    <cellStyle name="Cálculo 2 2 3 3 2 7 2" xfId="486"/>
    <cellStyle name="Cálculo 2 2 3 3 2 8" xfId="487"/>
    <cellStyle name="Cálculo 2 2 3 3 2 8 2" xfId="488"/>
    <cellStyle name="Cálculo 2 2 3 3 2 9" xfId="489"/>
    <cellStyle name="Cálculo 2 2 3 3 2 9 2" xfId="490"/>
    <cellStyle name="Cálculo 2 2 3 3 3" xfId="491"/>
    <cellStyle name="Cálculo 2 2 3 3 3 10" xfId="492"/>
    <cellStyle name="Cálculo 2 2 3 3 3 10 2" xfId="493"/>
    <cellStyle name="Cálculo 2 2 3 3 3 11" xfId="494"/>
    <cellStyle name="Cálculo 2 2 3 3 3 2" xfId="495"/>
    <cellStyle name="Cálculo 2 2 3 3 3 2 2" xfId="496"/>
    <cellStyle name="Cálculo 2 2 3 3 3 3" xfId="497"/>
    <cellStyle name="Cálculo 2 2 3 3 3 3 2" xfId="498"/>
    <cellStyle name="Cálculo 2 2 3 3 3 4" xfId="499"/>
    <cellStyle name="Cálculo 2 2 3 3 3 4 2" xfId="500"/>
    <cellStyle name="Cálculo 2 2 3 3 3 5" xfId="501"/>
    <cellStyle name="Cálculo 2 2 3 3 3 5 2" xfId="502"/>
    <cellStyle name="Cálculo 2 2 3 3 3 6" xfId="503"/>
    <cellStyle name="Cálculo 2 2 3 3 3 6 2" xfId="504"/>
    <cellStyle name="Cálculo 2 2 3 3 3 7" xfId="505"/>
    <cellStyle name="Cálculo 2 2 3 3 3 7 2" xfId="506"/>
    <cellStyle name="Cálculo 2 2 3 3 3 8" xfId="507"/>
    <cellStyle name="Cálculo 2 2 3 3 3 8 2" xfId="508"/>
    <cellStyle name="Cálculo 2 2 3 3 3 9" xfId="509"/>
    <cellStyle name="Cálculo 2 2 3 3 3 9 2" xfId="510"/>
    <cellStyle name="Cálculo 2 2 3 3 4" xfId="511"/>
    <cellStyle name="Cálculo 2 2 3 3 4 2" xfId="512"/>
    <cellStyle name="Cálculo 2 2 3 3 5" xfId="513"/>
    <cellStyle name="Cálculo 2 2 3 3 5 2" xfId="514"/>
    <cellStyle name="Cálculo 2 2 3 3 6" xfId="515"/>
    <cellStyle name="Cálculo 2 2 3 3 6 2" xfId="516"/>
    <cellStyle name="Cálculo 2 2 3 3 7" xfId="517"/>
    <cellStyle name="Cálculo 2 2 3 3 7 2" xfId="518"/>
    <cellStyle name="Cálculo 2 2 3 3 8" xfId="519"/>
    <cellStyle name="Cálculo 2 2 3 3 8 2" xfId="520"/>
    <cellStyle name="Cálculo 2 2 3 3 9" xfId="521"/>
    <cellStyle name="Cálculo 2 2 3 3 9 2" xfId="522"/>
    <cellStyle name="Cálculo 2 2 3 4" xfId="523"/>
    <cellStyle name="Cálculo 2 2 3 4 10" xfId="524"/>
    <cellStyle name="Cálculo 2 2 3 4 10 2" xfId="525"/>
    <cellStyle name="Cálculo 2 2 3 4 11" xfId="526"/>
    <cellStyle name="Cálculo 2 2 3 4 2" xfId="527"/>
    <cellStyle name="Cálculo 2 2 3 4 2 2" xfId="528"/>
    <cellStyle name="Cálculo 2 2 3 4 3" xfId="529"/>
    <cellStyle name="Cálculo 2 2 3 4 3 2" xfId="530"/>
    <cellStyle name="Cálculo 2 2 3 4 4" xfId="531"/>
    <cellStyle name="Cálculo 2 2 3 4 4 2" xfId="532"/>
    <cellStyle name="Cálculo 2 2 3 4 5" xfId="533"/>
    <cellStyle name="Cálculo 2 2 3 4 5 2" xfId="534"/>
    <cellStyle name="Cálculo 2 2 3 4 6" xfId="535"/>
    <cellStyle name="Cálculo 2 2 3 4 6 2" xfId="536"/>
    <cellStyle name="Cálculo 2 2 3 4 7" xfId="537"/>
    <cellStyle name="Cálculo 2 2 3 4 7 2" xfId="538"/>
    <cellStyle name="Cálculo 2 2 3 4 8" xfId="539"/>
    <cellStyle name="Cálculo 2 2 3 4 8 2" xfId="540"/>
    <cellStyle name="Cálculo 2 2 3 4 9" xfId="541"/>
    <cellStyle name="Cálculo 2 2 3 4 9 2" xfId="542"/>
    <cellStyle name="Cálculo 2 2 3 5" xfId="543"/>
    <cellStyle name="Cálculo 2 2 3 5 10" xfId="544"/>
    <cellStyle name="Cálculo 2 2 3 5 10 2" xfId="545"/>
    <cellStyle name="Cálculo 2 2 3 5 11" xfId="546"/>
    <cellStyle name="Cálculo 2 2 3 5 2" xfId="547"/>
    <cellStyle name="Cálculo 2 2 3 5 2 2" xfId="548"/>
    <cellStyle name="Cálculo 2 2 3 5 3" xfId="549"/>
    <cellStyle name="Cálculo 2 2 3 5 3 2" xfId="550"/>
    <cellStyle name="Cálculo 2 2 3 5 4" xfId="551"/>
    <cellStyle name="Cálculo 2 2 3 5 4 2" xfId="552"/>
    <cellStyle name="Cálculo 2 2 3 5 5" xfId="553"/>
    <cellStyle name="Cálculo 2 2 3 5 5 2" xfId="554"/>
    <cellStyle name="Cálculo 2 2 3 5 6" xfId="555"/>
    <cellStyle name="Cálculo 2 2 3 5 6 2" xfId="556"/>
    <cellStyle name="Cálculo 2 2 3 5 7" xfId="557"/>
    <cellStyle name="Cálculo 2 2 3 5 7 2" xfId="558"/>
    <cellStyle name="Cálculo 2 2 3 5 8" xfId="559"/>
    <cellStyle name="Cálculo 2 2 3 5 8 2" xfId="560"/>
    <cellStyle name="Cálculo 2 2 3 5 9" xfId="561"/>
    <cellStyle name="Cálculo 2 2 3 5 9 2" xfId="562"/>
    <cellStyle name="Cálculo 2 2 3 6" xfId="563"/>
    <cellStyle name="Cálculo 2 2 3 6 2" xfId="564"/>
    <cellStyle name="Cálculo 2 2 3 7" xfId="565"/>
    <cellStyle name="Cálculo 2 2 3 7 2" xfId="566"/>
    <cellStyle name="Cálculo 2 2 3 8" xfId="567"/>
    <cellStyle name="Cálculo 2 2 3 8 2" xfId="568"/>
    <cellStyle name="Cálculo 2 2 3 9" xfId="569"/>
    <cellStyle name="Cálculo 2 2 3 9 2" xfId="570"/>
    <cellStyle name="Cálculo 2 2 4" xfId="571"/>
    <cellStyle name="Cálculo 2 2 4 10" xfId="572"/>
    <cellStyle name="Cálculo 2 2 4 10 2" xfId="573"/>
    <cellStyle name="Cálculo 2 2 4 11" xfId="574"/>
    <cellStyle name="Cálculo 2 2 4 11 2" xfId="575"/>
    <cellStyle name="Cálculo 2 2 4 12" xfId="576"/>
    <cellStyle name="Cálculo 2 2 4 12 2" xfId="577"/>
    <cellStyle name="Cálculo 2 2 4 13" xfId="578"/>
    <cellStyle name="Cálculo 2 2 4 2" xfId="579"/>
    <cellStyle name="Cálculo 2 2 4 2 10" xfId="580"/>
    <cellStyle name="Cálculo 2 2 4 2 10 2" xfId="581"/>
    <cellStyle name="Cálculo 2 2 4 2 11" xfId="582"/>
    <cellStyle name="Cálculo 2 2 4 2 2" xfId="583"/>
    <cellStyle name="Cálculo 2 2 4 2 2 2" xfId="584"/>
    <cellStyle name="Cálculo 2 2 4 2 3" xfId="585"/>
    <cellStyle name="Cálculo 2 2 4 2 3 2" xfId="586"/>
    <cellStyle name="Cálculo 2 2 4 2 4" xfId="587"/>
    <cellStyle name="Cálculo 2 2 4 2 4 2" xfId="588"/>
    <cellStyle name="Cálculo 2 2 4 2 5" xfId="589"/>
    <cellStyle name="Cálculo 2 2 4 2 5 2" xfId="590"/>
    <cellStyle name="Cálculo 2 2 4 2 6" xfId="591"/>
    <cellStyle name="Cálculo 2 2 4 2 6 2" xfId="592"/>
    <cellStyle name="Cálculo 2 2 4 2 7" xfId="593"/>
    <cellStyle name="Cálculo 2 2 4 2 7 2" xfId="594"/>
    <cellStyle name="Cálculo 2 2 4 2 8" xfId="595"/>
    <cellStyle name="Cálculo 2 2 4 2 8 2" xfId="596"/>
    <cellStyle name="Cálculo 2 2 4 2 9" xfId="597"/>
    <cellStyle name="Cálculo 2 2 4 2 9 2" xfId="598"/>
    <cellStyle name="Cálculo 2 2 4 3" xfId="599"/>
    <cellStyle name="Cálculo 2 2 4 3 10" xfId="600"/>
    <cellStyle name="Cálculo 2 2 4 3 10 2" xfId="601"/>
    <cellStyle name="Cálculo 2 2 4 3 11" xfId="602"/>
    <cellStyle name="Cálculo 2 2 4 3 2" xfId="603"/>
    <cellStyle name="Cálculo 2 2 4 3 2 2" xfId="604"/>
    <cellStyle name="Cálculo 2 2 4 3 3" xfId="605"/>
    <cellStyle name="Cálculo 2 2 4 3 3 2" xfId="606"/>
    <cellStyle name="Cálculo 2 2 4 3 4" xfId="607"/>
    <cellStyle name="Cálculo 2 2 4 3 4 2" xfId="608"/>
    <cellStyle name="Cálculo 2 2 4 3 5" xfId="609"/>
    <cellStyle name="Cálculo 2 2 4 3 5 2" xfId="610"/>
    <cellStyle name="Cálculo 2 2 4 3 6" xfId="611"/>
    <cellStyle name="Cálculo 2 2 4 3 6 2" xfId="612"/>
    <cellStyle name="Cálculo 2 2 4 3 7" xfId="613"/>
    <cellStyle name="Cálculo 2 2 4 3 7 2" xfId="614"/>
    <cellStyle name="Cálculo 2 2 4 3 8" xfId="615"/>
    <cellStyle name="Cálculo 2 2 4 3 8 2" xfId="616"/>
    <cellStyle name="Cálculo 2 2 4 3 9" xfId="617"/>
    <cellStyle name="Cálculo 2 2 4 3 9 2" xfId="618"/>
    <cellStyle name="Cálculo 2 2 4 4" xfId="619"/>
    <cellStyle name="Cálculo 2 2 4 4 2" xfId="620"/>
    <cellStyle name="Cálculo 2 2 4 5" xfId="621"/>
    <cellStyle name="Cálculo 2 2 4 5 2" xfId="622"/>
    <cellStyle name="Cálculo 2 2 4 6" xfId="623"/>
    <cellStyle name="Cálculo 2 2 4 6 2" xfId="624"/>
    <cellStyle name="Cálculo 2 2 4 7" xfId="625"/>
    <cellStyle name="Cálculo 2 2 4 7 2" xfId="626"/>
    <cellStyle name="Cálculo 2 2 4 8" xfId="627"/>
    <cellStyle name="Cálculo 2 2 4 8 2" xfId="628"/>
    <cellStyle name="Cálculo 2 2 4 9" xfId="629"/>
    <cellStyle name="Cálculo 2 2 4 9 2" xfId="630"/>
    <cellStyle name="Cálculo 2 2 5" xfId="631"/>
    <cellStyle name="Cálculo 2 2 5 10" xfId="632"/>
    <cellStyle name="Cálculo 2 2 5 10 2" xfId="633"/>
    <cellStyle name="Cálculo 2 2 5 11" xfId="634"/>
    <cellStyle name="Cálculo 2 2 5 11 2" xfId="635"/>
    <cellStyle name="Cálculo 2 2 5 12" xfId="636"/>
    <cellStyle name="Cálculo 2 2 5 12 2" xfId="637"/>
    <cellStyle name="Cálculo 2 2 5 13" xfId="638"/>
    <cellStyle name="Cálculo 2 2 5 2" xfId="639"/>
    <cellStyle name="Cálculo 2 2 5 2 10" xfId="640"/>
    <cellStyle name="Cálculo 2 2 5 2 10 2" xfId="641"/>
    <cellStyle name="Cálculo 2 2 5 2 11" xfId="642"/>
    <cellStyle name="Cálculo 2 2 5 2 2" xfId="643"/>
    <cellStyle name="Cálculo 2 2 5 2 2 2" xfId="644"/>
    <cellStyle name="Cálculo 2 2 5 2 3" xfId="645"/>
    <cellStyle name="Cálculo 2 2 5 2 3 2" xfId="646"/>
    <cellStyle name="Cálculo 2 2 5 2 4" xfId="647"/>
    <cellStyle name="Cálculo 2 2 5 2 4 2" xfId="648"/>
    <cellStyle name="Cálculo 2 2 5 2 5" xfId="649"/>
    <cellStyle name="Cálculo 2 2 5 2 5 2" xfId="650"/>
    <cellStyle name="Cálculo 2 2 5 2 6" xfId="651"/>
    <cellStyle name="Cálculo 2 2 5 2 6 2" xfId="652"/>
    <cellStyle name="Cálculo 2 2 5 2 7" xfId="653"/>
    <cellStyle name="Cálculo 2 2 5 2 7 2" xfId="654"/>
    <cellStyle name="Cálculo 2 2 5 2 8" xfId="655"/>
    <cellStyle name="Cálculo 2 2 5 2 8 2" xfId="656"/>
    <cellStyle name="Cálculo 2 2 5 2 9" xfId="657"/>
    <cellStyle name="Cálculo 2 2 5 2 9 2" xfId="658"/>
    <cellStyle name="Cálculo 2 2 5 3" xfId="659"/>
    <cellStyle name="Cálculo 2 2 5 3 10" xfId="660"/>
    <cellStyle name="Cálculo 2 2 5 3 10 2" xfId="661"/>
    <cellStyle name="Cálculo 2 2 5 3 11" xfId="662"/>
    <cellStyle name="Cálculo 2 2 5 3 2" xfId="663"/>
    <cellStyle name="Cálculo 2 2 5 3 2 2" xfId="664"/>
    <cellStyle name="Cálculo 2 2 5 3 3" xfId="665"/>
    <cellStyle name="Cálculo 2 2 5 3 3 2" xfId="666"/>
    <cellStyle name="Cálculo 2 2 5 3 4" xfId="667"/>
    <cellStyle name="Cálculo 2 2 5 3 4 2" xfId="668"/>
    <cellStyle name="Cálculo 2 2 5 3 5" xfId="669"/>
    <cellStyle name="Cálculo 2 2 5 3 5 2" xfId="670"/>
    <cellStyle name="Cálculo 2 2 5 3 6" xfId="671"/>
    <cellStyle name="Cálculo 2 2 5 3 6 2" xfId="672"/>
    <cellStyle name="Cálculo 2 2 5 3 7" xfId="673"/>
    <cellStyle name="Cálculo 2 2 5 3 7 2" xfId="674"/>
    <cellStyle name="Cálculo 2 2 5 3 8" xfId="675"/>
    <cellStyle name="Cálculo 2 2 5 3 8 2" xfId="676"/>
    <cellStyle name="Cálculo 2 2 5 3 9" xfId="677"/>
    <cellStyle name="Cálculo 2 2 5 3 9 2" xfId="678"/>
    <cellStyle name="Cálculo 2 2 5 4" xfId="679"/>
    <cellStyle name="Cálculo 2 2 5 4 2" xfId="680"/>
    <cellStyle name="Cálculo 2 2 5 5" xfId="681"/>
    <cellStyle name="Cálculo 2 2 5 5 2" xfId="682"/>
    <cellStyle name="Cálculo 2 2 5 6" xfId="683"/>
    <cellStyle name="Cálculo 2 2 5 6 2" xfId="684"/>
    <cellStyle name="Cálculo 2 2 5 7" xfId="685"/>
    <cellStyle name="Cálculo 2 2 5 7 2" xfId="686"/>
    <cellStyle name="Cálculo 2 2 5 8" xfId="687"/>
    <cellStyle name="Cálculo 2 2 5 8 2" xfId="688"/>
    <cellStyle name="Cálculo 2 2 5 9" xfId="689"/>
    <cellStyle name="Cálculo 2 2 5 9 2" xfId="690"/>
    <cellStyle name="Cálculo 2 2 6" xfId="691"/>
    <cellStyle name="Cálculo 2 2 6 2" xfId="692"/>
    <cellStyle name="Cálculo 2 2 7" xfId="693"/>
    <cellStyle name="Cálculo 2 2 7 2" xfId="694"/>
    <cellStyle name="Cálculo 2 2 8" xfId="695"/>
    <cellStyle name="Cálculo 2 2 8 2" xfId="696"/>
    <cellStyle name="Cálculo 2 2 9" xfId="697"/>
    <cellStyle name="Cálculo 2 2 9 2" xfId="698"/>
    <cellStyle name="Cálculo 2 20" xfId="699"/>
    <cellStyle name="Cálculo 2 21" xfId="700"/>
    <cellStyle name="Cálculo 2 3" xfId="701"/>
    <cellStyle name="Cálculo 2 3 10" xfId="702"/>
    <cellStyle name="Cálculo 2 3 10 2" xfId="703"/>
    <cellStyle name="Cálculo 2 3 11" xfId="704"/>
    <cellStyle name="Cálculo 2 3 11 2" xfId="705"/>
    <cellStyle name="Cálculo 2 3 12" xfId="706"/>
    <cellStyle name="Cálculo 2 3 12 2" xfId="707"/>
    <cellStyle name="Cálculo 2 3 13" xfId="708"/>
    <cellStyle name="Cálculo 2 3 13 2" xfId="709"/>
    <cellStyle name="Cálculo 2 3 14" xfId="710"/>
    <cellStyle name="Cálculo 2 3 14 2" xfId="711"/>
    <cellStyle name="Cálculo 2 3 15" xfId="712"/>
    <cellStyle name="Cálculo 2 3 16" xfId="713"/>
    <cellStyle name="Cálculo 2 3 17" xfId="714"/>
    <cellStyle name="Cálculo 2 3 2" xfId="715"/>
    <cellStyle name="Cálculo 2 3 2 10" xfId="716"/>
    <cellStyle name="Cálculo 2 3 2 10 2" xfId="717"/>
    <cellStyle name="Cálculo 2 3 2 11" xfId="718"/>
    <cellStyle name="Cálculo 2 3 2 11 2" xfId="719"/>
    <cellStyle name="Cálculo 2 3 2 12" xfId="720"/>
    <cellStyle name="Cálculo 2 3 2 12 2" xfId="721"/>
    <cellStyle name="Cálculo 2 3 2 13" xfId="722"/>
    <cellStyle name="Cálculo 2 3 2 13 2" xfId="723"/>
    <cellStyle name="Cálculo 2 3 2 14" xfId="724"/>
    <cellStyle name="Cálculo 2 3 2 14 2" xfId="725"/>
    <cellStyle name="Cálculo 2 3 2 15" xfId="726"/>
    <cellStyle name="Cálculo 2 3 2 16" xfId="727"/>
    <cellStyle name="Cálculo 2 3 2 2" xfId="728"/>
    <cellStyle name="Cálculo 2 3 2 2 10" xfId="729"/>
    <cellStyle name="Cálculo 2 3 2 2 10 2" xfId="730"/>
    <cellStyle name="Cálculo 2 3 2 2 11" xfId="731"/>
    <cellStyle name="Cálculo 2 3 2 2 11 2" xfId="732"/>
    <cellStyle name="Cálculo 2 3 2 2 12" xfId="733"/>
    <cellStyle name="Cálculo 2 3 2 2 12 2" xfId="734"/>
    <cellStyle name="Cálculo 2 3 2 2 13" xfId="735"/>
    <cellStyle name="Cálculo 2 3 2 2 2" xfId="736"/>
    <cellStyle name="Cálculo 2 3 2 2 2 10" xfId="737"/>
    <cellStyle name="Cálculo 2 3 2 2 2 10 2" xfId="738"/>
    <cellStyle name="Cálculo 2 3 2 2 2 11" xfId="739"/>
    <cellStyle name="Cálculo 2 3 2 2 2 2" xfId="740"/>
    <cellStyle name="Cálculo 2 3 2 2 2 2 2" xfId="741"/>
    <cellStyle name="Cálculo 2 3 2 2 2 3" xfId="742"/>
    <cellStyle name="Cálculo 2 3 2 2 2 3 2" xfId="743"/>
    <cellStyle name="Cálculo 2 3 2 2 2 4" xfId="744"/>
    <cellStyle name="Cálculo 2 3 2 2 2 4 2" xfId="745"/>
    <cellStyle name="Cálculo 2 3 2 2 2 5" xfId="746"/>
    <cellStyle name="Cálculo 2 3 2 2 2 5 2" xfId="747"/>
    <cellStyle name="Cálculo 2 3 2 2 2 6" xfId="748"/>
    <cellStyle name="Cálculo 2 3 2 2 2 6 2" xfId="749"/>
    <cellStyle name="Cálculo 2 3 2 2 2 7" xfId="750"/>
    <cellStyle name="Cálculo 2 3 2 2 2 7 2" xfId="751"/>
    <cellStyle name="Cálculo 2 3 2 2 2 8" xfId="752"/>
    <cellStyle name="Cálculo 2 3 2 2 2 8 2" xfId="753"/>
    <cellStyle name="Cálculo 2 3 2 2 2 9" xfId="754"/>
    <cellStyle name="Cálculo 2 3 2 2 2 9 2" xfId="755"/>
    <cellStyle name="Cálculo 2 3 2 2 3" xfId="756"/>
    <cellStyle name="Cálculo 2 3 2 2 3 10" xfId="757"/>
    <cellStyle name="Cálculo 2 3 2 2 3 10 2" xfId="758"/>
    <cellStyle name="Cálculo 2 3 2 2 3 11" xfId="759"/>
    <cellStyle name="Cálculo 2 3 2 2 3 2" xfId="760"/>
    <cellStyle name="Cálculo 2 3 2 2 3 2 2" xfId="761"/>
    <cellStyle name="Cálculo 2 3 2 2 3 3" xfId="762"/>
    <cellStyle name="Cálculo 2 3 2 2 3 3 2" xfId="763"/>
    <cellStyle name="Cálculo 2 3 2 2 3 4" xfId="764"/>
    <cellStyle name="Cálculo 2 3 2 2 3 4 2" xfId="765"/>
    <cellStyle name="Cálculo 2 3 2 2 3 5" xfId="766"/>
    <cellStyle name="Cálculo 2 3 2 2 3 5 2" xfId="767"/>
    <cellStyle name="Cálculo 2 3 2 2 3 6" xfId="768"/>
    <cellStyle name="Cálculo 2 3 2 2 3 6 2" xfId="769"/>
    <cellStyle name="Cálculo 2 3 2 2 3 7" xfId="770"/>
    <cellStyle name="Cálculo 2 3 2 2 3 7 2" xfId="771"/>
    <cellStyle name="Cálculo 2 3 2 2 3 8" xfId="772"/>
    <cellStyle name="Cálculo 2 3 2 2 3 8 2" xfId="773"/>
    <cellStyle name="Cálculo 2 3 2 2 3 9" xfId="774"/>
    <cellStyle name="Cálculo 2 3 2 2 3 9 2" xfId="775"/>
    <cellStyle name="Cálculo 2 3 2 2 4" xfId="776"/>
    <cellStyle name="Cálculo 2 3 2 2 4 2" xfId="777"/>
    <cellStyle name="Cálculo 2 3 2 2 5" xfId="778"/>
    <cellStyle name="Cálculo 2 3 2 2 5 2" xfId="779"/>
    <cellStyle name="Cálculo 2 3 2 2 6" xfId="780"/>
    <cellStyle name="Cálculo 2 3 2 2 6 2" xfId="781"/>
    <cellStyle name="Cálculo 2 3 2 2 7" xfId="782"/>
    <cellStyle name="Cálculo 2 3 2 2 7 2" xfId="783"/>
    <cellStyle name="Cálculo 2 3 2 2 8" xfId="784"/>
    <cellStyle name="Cálculo 2 3 2 2 8 2" xfId="785"/>
    <cellStyle name="Cálculo 2 3 2 2 9" xfId="786"/>
    <cellStyle name="Cálculo 2 3 2 2 9 2" xfId="787"/>
    <cellStyle name="Cálculo 2 3 2 3" xfId="788"/>
    <cellStyle name="Cálculo 2 3 2 3 10" xfId="789"/>
    <cellStyle name="Cálculo 2 3 2 3 10 2" xfId="790"/>
    <cellStyle name="Cálculo 2 3 2 3 11" xfId="791"/>
    <cellStyle name="Cálculo 2 3 2 3 11 2" xfId="792"/>
    <cellStyle name="Cálculo 2 3 2 3 12" xfId="793"/>
    <cellStyle name="Cálculo 2 3 2 3 12 2" xfId="794"/>
    <cellStyle name="Cálculo 2 3 2 3 13" xfId="795"/>
    <cellStyle name="Cálculo 2 3 2 3 2" xfId="796"/>
    <cellStyle name="Cálculo 2 3 2 3 2 10" xfId="797"/>
    <cellStyle name="Cálculo 2 3 2 3 2 10 2" xfId="798"/>
    <cellStyle name="Cálculo 2 3 2 3 2 11" xfId="799"/>
    <cellStyle name="Cálculo 2 3 2 3 2 2" xfId="800"/>
    <cellStyle name="Cálculo 2 3 2 3 2 2 2" xfId="801"/>
    <cellStyle name="Cálculo 2 3 2 3 2 3" xfId="802"/>
    <cellStyle name="Cálculo 2 3 2 3 2 3 2" xfId="803"/>
    <cellStyle name="Cálculo 2 3 2 3 2 4" xfId="804"/>
    <cellStyle name="Cálculo 2 3 2 3 2 4 2" xfId="805"/>
    <cellStyle name="Cálculo 2 3 2 3 2 5" xfId="806"/>
    <cellStyle name="Cálculo 2 3 2 3 2 5 2" xfId="807"/>
    <cellStyle name="Cálculo 2 3 2 3 2 6" xfId="808"/>
    <cellStyle name="Cálculo 2 3 2 3 2 6 2" xfId="809"/>
    <cellStyle name="Cálculo 2 3 2 3 2 7" xfId="810"/>
    <cellStyle name="Cálculo 2 3 2 3 2 7 2" xfId="811"/>
    <cellStyle name="Cálculo 2 3 2 3 2 8" xfId="812"/>
    <cellStyle name="Cálculo 2 3 2 3 2 8 2" xfId="813"/>
    <cellStyle name="Cálculo 2 3 2 3 2 9" xfId="814"/>
    <cellStyle name="Cálculo 2 3 2 3 2 9 2" xfId="815"/>
    <cellStyle name="Cálculo 2 3 2 3 3" xfId="816"/>
    <cellStyle name="Cálculo 2 3 2 3 3 10" xfId="817"/>
    <cellStyle name="Cálculo 2 3 2 3 3 10 2" xfId="818"/>
    <cellStyle name="Cálculo 2 3 2 3 3 11" xfId="819"/>
    <cellStyle name="Cálculo 2 3 2 3 3 2" xfId="820"/>
    <cellStyle name="Cálculo 2 3 2 3 3 2 2" xfId="821"/>
    <cellStyle name="Cálculo 2 3 2 3 3 3" xfId="822"/>
    <cellStyle name="Cálculo 2 3 2 3 3 3 2" xfId="823"/>
    <cellStyle name="Cálculo 2 3 2 3 3 4" xfId="824"/>
    <cellStyle name="Cálculo 2 3 2 3 3 4 2" xfId="825"/>
    <cellStyle name="Cálculo 2 3 2 3 3 5" xfId="826"/>
    <cellStyle name="Cálculo 2 3 2 3 3 5 2" xfId="827"/>
    <cellStyle name="Cálculo 2 3 2 3 3 6" xfId="828"/>
    <cellStyle name="Cálculo 2 3 2 3 3 6 2" xfId="829"/>
    <cellStyle name="Cálculo 2 3 2 3 3 7" xfId="830"/>
    <cellStyle name="Cálculo 2 3 2 3 3 7 2" xfId="831"/>
    <cellStyle name="Cálculo 2 3 2 3 3 8" xfId="832"/>
    <cellStyle name="Cálculo 2 3 2 3 3 8 2" xfId="833"/>
    <cellStyle name="Cálculo 2 3 2 3 3 9" xfId="834"/>
    <cellStyle name="Cálculo 2 3 2 3 3 9 2" xfId="835"/>
    <cellStyle name="Cálculo 2 3 2 3 4" xfId="836"/>
    <cellStyle name="Cálculo 2 3 2 3 4 2" xfId="837"/>
    <cellStyle name="Cálculo 2 3 2 3 5" xfId="838"/>
    <cellStyle name="Cálculo 2 3 2 3 5 2" xfId="839"/>
    <cellStyle name="Cálculo 2 3 2 3 6" xfId="840"/>
    <cellStyle name="Cálculo 2 3 2 3 6 2" xfId="841"/>
    <cellStyle name="Cálculo 2 3 2 3 7" xfId="842"/>
    <cellStyle name="Cálculo 2 3 2 3 7 2" xfId="843"/>
    <cellStyle name="Cálculo 2 3 2 3 8" xfId="844"/>
    <cellStyle name="Cálculo 2 3 2 3 8 2" xfId="845"/>
    <cellStyle name="Cálculo 2 3 2 3 9" xfId="846"/>
    <cellStyle name="Cálculo 2 3 2 3 9 2" xfId="847"/>
    <cellStyle name="Cálculo 2 3 2 4" xfId="848"/>
    <cellStyle name="Cálculo 2 3 2 4 10" xfId="849"/>
    <cellStyle name="Cálculo 2 3 2 4 10 2" xfId="850"/>
    <cellStyle name="Cálculo 2 3 2 4 11" xfId="851"/>
    <cellStyle name="Cálculo 2 3 2 4 2" xfId="852"/>
    <cellStyle name="Cálculo 2 3 2 4 2 2" xfId="853"/>
    <cellStyle name="Cálculo 2 3 2 4 3" xfId="854"/>
    <cellStyle name="Cálculo 2 3 2 4 3 2" xfId="855"/>
    <cellStyle name="Cálculo 2 3 2 4 4" xfId="856"/>
    <cellStyle name="Cálculo 2 3 2 4 4 2" xfId="857"/>
    <cellStyle name="Cálculo 2 3 2 4 5" xfId="858"/>
    <cellStyle name="Cálculo 2 3 2 4 5 2" xfId="859"/>
    <cellStyle name="Cálculo 2 3 2 4 6" xfId="860"/>
    <cellStyle name="Cálculo 2 3 2 4 6 2" xfId="861"/>
    <cellStyle name="Cálculo 2 3 2 4 7" xfId="862"/>
    <cellStyle name="Cálculo 2 3 2 4 7 2" xfId="863"/>
    <cellStyle name="Cálculo 2 3 2 4 8" xfId="864"/>
    <cellStyle name="Cálculo 2 3 2 4 8 2" xfId="865"/>
    <cellStyle name="Cálculo 2 3 2 4 9" xfId="866"/>
    <cellStyle name="Cálculo 2 3 2 4 9 2" xfId="867"/>
    <cellStyle name="Cálculo 2 3 2 5" xfId="868"/>
    <cellStyle name="Cálculo 2 3 2 5 10" xfId="869"/>
    <cellStyle name="Cálculo 2 3 2 5 10 2" xfId="870"/>
    <cellStyle name="Cálculo 2 3 2 5 11" xfId="871"/>
    <cellStyle name="Cálculo 2 3 2 5 2" xfId="872"/>
    <cellStyle name="Cálculo 2 3 2 5 2 2" xfId="873"/>
    <cellStyle name="Cálculo 2 3 2 5 3" xfId="874"/>
    <cellStyle name="Cálculo 2 3 2 5 3 2" xfId="875"/>
    <cellStyle name="Cálculo 2 3 2 5 4" xfId="876"/>
    <cellStyle name="Cálculo 2 3 2 5 4 2" xfId="877"/>
    <cellStyle name="Cálculo 2 3 2 5 5" xfId="878"/>
    <cellStyle name="Cálculo 2 3 2 5 5 2" xfId="879"/>
    <cellStyle name="Cálculo 2 3 2 5 6" xfId="880"/>
    <cellStyle name="Cálculo 2 3 2 5 6 2" xfId="881"/>
    <cellStyle name="Cálculo 2 3 2 5 7" xfId="882"/>
    <cellStyle name="Cálculo 2 3 2 5 7 2" xfId="883"/>
    <cellStyle name="Cálculo 2 3 2 5 8" xfId="884"/>
    <cellStyle name="Cálculo 2 3 2 5 8 2" xfId="885"/>
    <cellStyle name="Cálculo 2 3 2 5 9" xfId="886"/>
    <cellStyle name="Cálculo 2 3 2 5 9 2" xfId="887"/>
    <cellStyle name="Cálculo 2 3 2 6" xfId="888"/>
    <cellStyle name="Cálculo 2 3 2 6 2" xfId="889"/>
    <cellStyle name="Cálculo 2 3 2 7" xfId="890"/>
    <cellStyle name="Cálculo 2 3 2 7 2" xfId="891"/>
    <cellStyle name="Cálculo 2 3 2 8" xfId="892"/>
    <cellStyle name="Cálculo 2 3 2 8 2" xfId="893"/>
    <cellStyle name="Cálculo 2 3 2 9" xfId="894"/>
    <cellStyle name="Cálculo 2 3 2 9 2" xfId="895"/>
    <cellStyle name="Cálculo 2 3 3" xfId="896"/>
    <cellStyle name="Cálculo 2 3 3 10" xfId="897"/>
    <cellStyle name="Cálculo 2 3 3 10 2" xfId="898"/>
    <cellStyle name="Cálculo 2 3 3 11" xfId="899"/>
    <cellStyle name="Cálculo 2 3 3 11 2" xfId="900"/>
    <cellStyle name="Cálculo 2 3 3 12" xfId="901"/>
    <cellStyle name="Cálculo 2 3 3 12 2" xfId="902"/>
    <cellStyle name="Cálculo 2 3 3 13" xfId="903"/>
    <cellStyle name="Cálculo 2 3 3 13 2" xfId="904"/>
    <cellStyle name="Cálculo 2 3 3 14" xfId="905"/>
    <cellStyle name="Cálculo 2 3 3 14 2" xfId="906"/>
    <cellStyle name="Cálculo 2 3 3 15" xfId="907"/>
    <cellStyle name="Cálculo 2 3 3 2" xfId="908"/>
    <cellStyle name="Cálculo 2 3 3 2 10" xfId="909"/>
    <cellStyle name="Cálculo 2 3 3 2 10 2" xfId="910"/>
    <cellStyle name="Cálculo 2 3 3 2 11" xfId="911"/>
    <cellStyle name="Cálculo 2 3 3 2 11 2" xfId="912"/>
    <cellStyle name="Cálculo 2 3 3 2 12" xfId="913"/>
    <cellStyle name="Cálculo 2 3 3 2 12 2" xfId="914"/>
    <cellStyle name="Cálculo 2 3 3 2 13" xfId="915"/>
    <cellStyle name="Cálculo 2 3 3 2 2" xfId="916"/>
    <cellStyle name="Cálculo 2 3 3 2 2 10" xfId="917"/>
    <cellStyle name="Cálculo 2 3 3 2 2 10 2" xfId="918"/>
    <cellStyle name="Cálculo 2 3 3 2 2 11" xfId="919"/>
    <cellStyle name="Cálculo 2 3 3 2 2 2" xfId="920"/>
    <cellStyle name="Cálculo 2 3 3 2 2 2 2" xfId="921"/>
    <cellStyle name="Cálculo 2 3 3 2 2 3" xfId="922"/>
    <cellStyle name="Cálculo 2 3 3 2 2 3 2" xfId="923"/>
    <cellStyle name="Cálculo 2 3 3 2 2 4" xfId="924"/>
    <cellStyle name="Cálculo 2 3 3 2 2 4 2" xfId="925"/>
    <cellStyle name="Cálculo 2 3 3 2 2 5" xfId="926"/>
    <cellStyle name="Cálculo 2 3 3 2 2 5 2" xfId="927"/>
    <cellStyle name="Cálculo 2 3 3 2 2 6" xfId="928"/>
    <cellStyle name="Cálculo 2 3 3 2 2 6 2" xfId="929"/>
    <cellStyle name="Cálculo 2 3 3 2 2 7" xfId="930"/>
    <cellStyle name="Cálculo 2 3 3 2 2 7 2" xfId="931"/>
    <cellStyle name="Cálculo 2 3 3 2 2 8" xfId="932"/>
    <cellStyle name="Cálculo 2 3 3 2 2 8 2" xfId="933"/>
    <cellStyle name="Cálculo 2 3 3 2 2 9" xfId="934"/>
    <cellStyle name="Cálculo 2 3 3 2 2 9 2" xfId="935"/>
    <cellStyle name="Cálculo 2 3 3 2 3" xfId="936"/>
    <cellStyle name="Cálculo 2 3 3 2 3 10" xfId="937"/>
    <cellStyle name="Cálculo 2 3 3 2 3 10 2" xfId="938"/>
    <cellStyle name="Cálculo 2 3 3 2 3 11" xfId="939"/>
    <cellStyle name="Cálculo 2 3 3 2 3 2" xfId="940"/>
    <cellStyle name="Cálculo 2 3 3 2 3 2 2" xfId="941"/>
    <cellStyle name="Cálculo 2 3 3 2 3 3" xfId="942"/>
    <cellStyle name="Cálculo 2 3 3 2 3 3 2" xfId="943"/>
    <cellStyle name="Cálculo 2 3 3 2 3 4" xfId="944"/>
    <cellStyle name="Cálculo 2 3 3 2 3 4 2" xfId="945"/>
    <cellStyle name="Cálculo 2 3 3 2 3 5" xfId="946"/>
    <cellStyle name="Cálculo 2 3 3 2 3 5 2" xfId="947"/>
    <cellStyle name="Cálculo 2 3 3 2 3 6" xfId="948"/>
    <cellStyle name="Cálculo 2 3 3 2 3 6 2" xfId="949"/>
    <cellStyle name="Cálculo 2 3 3 2 3 7" xfId="950"/>
    <cellStyle name="Cálculo 2 3 3 2 3 7 2" xfId="951"/>
    <cellStyle name="Cálculo 2 3 3 2 3 8" xfId="952"/>
    <cellStyle name="Cálculo 2 3 3 2 3 8 2" xfId="953"/>
    <cellStyle name="Cálculo 2 3 3 2 3 9" xfId="954"/>
    <cellStyle name="Cálculo 2 3 3 2 3 9 2" xfId="955"/>
    <cellStyle name="Cálculo 2 3 3 2 4" xfId="956"/>
    <cellStyle name="Cálculo 2 3 3 2 4 2" xfId="957"/>
    <cellStyle name="Cálculo 2 3 3 2 5" xfId="958"/>
    <cellStyle name="Cálculo 2 3 3 2 5 2" xfId="959"/>
    <cellStyle name="Cálculo 2 3 3 2 6" xfId="960"/>
    <cellStyle name="Cálculo 2 3 3 2 6 2" xfId="961"/>
    <cellStyle name="Cálculo 2 3 3 2 7" xfId="962"/>
    <cellStyle name="Cálculo 2 3 3 2 7 2" xfId="963"/>
    <cellStyle name="Cálculo 2 3 3 2 8" xfId="964"/>
    <cellStyle name="Cálculo 2 3 3 2 8 2" xfId="965"/>
    <cellStyle name="Cálculo 2 3 3 2 9" xfId="966"/>
    <cellStyle name="Cálculo 2 3 3 2 9 2" xfId="967"/>
    <cellStyle name="Cálculo 2 3 3 3" xfId="968"/>
    <cellStyle name="Cálculo 2 3 3 3 10" xfId="969"/>
    <cellStyle name="Cálculo 2 3 3 3 10 2" xfId="970"/>
    <cellStyle name="Cálculo 2 3 3 3 11" xfId="971"/>
    <cellStyle name="Cálculo 2 3 3 3 11 2" xfId="972"/>
    <cellStyle name="Cálculo 2 3 3 3 12" xfId="973"/>
    <cellStyle name="Cálculo 2 3 3 3 12 2" xfId="974"/>
    <cellStyle name="Cálculo 2 3 3 3 13" xfId="975"/>
    <cellStyle name="Cálculo 2 3 3 3 2" xfId="976"/>
    <cellStyle name="Cálculo 2 3 3 3 2 10" xfId="977"/>
    <cellStyle name="Cálculo 2 3 3 3 2 10 2" xfId="978"/>
    <cellStyle name="Cálculo 2 3 3 3 2 11" xfId="979"/>
    <cellStyle name="Cálculo 2 3 3 3 2 2" xfId="980"/>
    <cellStyle name="Cálculo 2 3 3 3 2 2 2" xfId="981"/>
    <cellStyle name="Cálculo 2 3 3 3 2 3" xfId="982"/>
    <cellStyle name="Cálculo 2 3 3 3 2 3 2" xfId="983"/>
    <cellStyle name="Cálculo 2 3 3 3 2 4" xfId="984"/>
    <cellStyle name="Cálculo 2 3 3 3 2 4 2" xfId="985"/>
    <cellStyle name="Cálculo 2 3 3 3 2 5" xfId="986"/>
    <cellStyle name="Cálculo 2 3 3 3 2 5 2" xfId="987"/>
    <cellStyle name="Cálculo 2 3 3 3 2 6" xfId="988"/>
    <cellStyle name="Cálculo 2 3 3 3 2 6 2" xfId="989"/>
    <cellStyle name="Cálculo 2 3 3 3 2 7" xfId="990"/>
    <cellStyle name="Cálculo 2 3 3 3 2 7 2" xfId="991"/>
    <cellStyle name="Cálculo 2 3 3 3 2 8" xfId="992"/>
    <cellStyle name="Cálculo 2 3 3 3 2 8 2" xfId="993"/>
    <cellStyle name="Cálculo 2 3 3 3 2 9" xfId="994"/>
    <cellStyle name="Cálculo 2 3 3 3 2 9 2" xfId="995"/>
    <cellStyle name="Cálculo 2 3 3 3 3" xfId="996"/>
    <cellStyle name="Cálculo 2 3 3 3 3 10" xfId="997"/>
    <cellStyle name="Cálculo 2 3 3 3 3 10 2" xfId="998"/>
    <cellStyle name="Cálculo 2 3 3 3 3 11" xfId="999"/>
    <cellStyle name="Cálculo 2 3 3 3 3 2" xfId="1000"/>
    <cellStyle name="Cálculo 2 3 3 3 3 2 2" xfId="1001"/>
    <cellStyle name="Cálculo 2 3 3 3 3 3" xfId="1002"/>
    <cellStyle name="Cálculo 2 3 3 3 3 3 2" xfId="1003"/>
    <cellStyle name="Cálculo 2 3 3 3 3 4" xfId="1004"/>
    <cellStyle name="Cálculo 2 3 3 3 3 4 2" xfId="1005"/>
    <cellStyle name="Cálculo 2 3 3 3 3 5" xfId="1006"/>
    <cellStyle name="Cálculo 2 3 3 3 3 5 2" xfId="1007"/>
    <cellStyle name="Cálculo 2 3 3 3 3 6" xfId="1008"/>
    <cellStyle name="Cálculo 2 3 3 3 3 6 2" xfId="1009"/>
    <cellStyle name="Cálculo 2 3 3 3 3 7" xfId="1010"/>
    <cellStyle name="Cálculo 2 3 3 3 3 7 2" xfId="1011"/>
    <cellStyle name="Cálculo 2 3 3 3 3 8" xfId="1012"/>
    <cellStyle name="Cálculo 2 3 3 3 3 8 2" xfId="1013"/>
    <cellStyle name="Cálculo 2 3 3 3 3 9" xfId="1014"/>
    <cellStyle name="Cálculo 2 3 3 3 3 9 2" xfId="1015"/>
    <cellStyle name="Cálculo 2 3 3 3 4" xfId="1016"/>
    <cellStyle name="Cálculo 2 3 3 3 4 2" xfId="1017"/>
    <cellStyle name="Cálculo 2 3 3 3 5" xfId="1018"/>
    <cellStyle name="Cálculo 2 3 3 3 5 2" xfId="1019"/>
    <cellStyle name="Cálculo 2 3 3 3 6" xfId="1020"/>
    <cellStyle name="Cálculo 2 3 3 3 6 2" xfId="1021"/>
    <cellStyle name="Cálculo 2 3 3 3 7" xfId="1022"/>
    <cellStyle name="Cálculo 2 3 3 3 7 2" xfId="1023"/>
    <cellStyle name="Cálculo 2 3 3 3 8" xfId="1024"/>
    <cellStyle name="Cálculo 2 3 3 3 8 2" xfId="1025"/>
    <cellStyle name="Cálculo 2 3 3 3 9" xfId="1026"/>
    <cellStyle name="Cálculo 2 3 3 3 9 2" xfId="1027"/>
    <cellStyle name="Cálculo 2 3 3 4" xfId="1028"/>
    <cellStyle name="Cálculo 2 3 3 4 10" xfId="1029"/>
    <cellStyle name="Cálculo 2 3 3 4 10 2" xfId="1030"/>
    <cellStyle name="Cálculo 2 3 3 4 11" xfId="1031"/>
    <cellStyle name="Cálculo 2 3 3 4 2" xfId="1032"/>
    <cellStyle name="Cálculo 2 3 3 4 2 2" xfId="1033"/>
    <cellStyle name="Cálculo 2 3 3 4 3" xfId="1034"/>
    <cellStyle name="Cálculo 2 3 3 4 3 2" xfId="1035"/>
    <cellStyle name="Cálculo 2 3 3 4 4" xfId="1036"/>
    <cellStyle name="Cálculo 2 3 3 4 4 2" xfId="1037"/>
    <cellStyle name="Cálculo 2 3 3 4 5" xfId="1038"/>
    <cellStyle name="Cálculo 2 3 3 4 5 2" xfId="1039"/>
    <cellStyle name="Cálculo 2 3 3 4 6" xfId="1040"/>
    <cellStyle name="Cálculo 2 3 3 4 6 2" xfId="1041"/>
    <cellStyle name="Cálculo 2 3 3 4 7" xfId="1042"/>
    <cellStyle name="Cálculo 2 3 3 4 7 2" xfId="1043"/>
    <cellStyle name="Cálculo 2 3 3 4 8" xfId="1044"/>
    <cellStyle name="Cálculo 2 3 3 4 8 2" xfId="1045"/>
    <cellStyle name="Cálculo 2 3 3 4 9" xfId="1046"/>
    <cellStyle name="Cálculo 2 3 3 4 9 2" xfId="1047"/>
    <cellStyle name="Cálculo 2 3 3 5" xfId="1048"/>
    <cellStyle name="Cálculo 2 3 3 5 10" xfId="1049"/>
    <cellStyle name="Cálculo 2 3 3 5 10 2" xfId="1050"/>
    <cellStyle name="Cálculo 2 3 3 5 11" xfId="1051"/>
    <cellStyle name="Cálculo 2 3 3 5 2" xfId="1052"/>
    <cellStyle name="Cálculo 2 3 3 5 2 2" xfId="1053"/>
    <cellStyle name="Cálculo 2 3 3 5 3" xfId="1054"/>
    <cellStyle name="Cálculo 2 3 3 5 3 2" xfId="1055"/>
    <cellStyle name="Cálculo 2 3 3 5 4" xfId="1056"/>
    <cellStyle name="Cálculo 2 3 3 5 4 2" xfId="1057"/>
    <cellStyle name="Cálculo 2 3 3 5 5" xfId="1058"/>
    <cellStyle name="Cálculo 2 3 3 5 5 2" xfId="1059"/>
    <cellStyle name="Cálculo 2 3 3 5 6" xfId="1060"/>
    <cellStyle name="Cálculo 2 3 3 5 6 2" xfId="1061"/>
    <cellStyle name="Cálculo 2 3 3 5 7" xfId="1062"/>
    <cellStyle name="Cálculo 2 3 3 5 7 2" xfId="1063"/>
    <cellStyle name="Cálculo 2 3 3 5 8" xfId="1064"/>
    <cellStyle name="Cálculo 2 3 3 5 8 2" xfId="1065"/>
    <cellStyle name="Cálculo 2 3 3 5 9" xfId="1066"/>
    <cellStyle name="Cálculo 2 3 3 5 9 2" xfId="1067"/>
    <cellStyle name="Cálculo 2 3 3 6" xfId="1068"/>
    <cellStyle name="Cálculo 2 3 3 6 2" xfId="1069"/>
    <cellStyle name="Cálculo 2 3 3 7" xfId="1070"/>
    <cellStyle name="Cálculo 2 3 3 7 2" xfId="1071"/>
    <cellStyle name="Cálculo 2 3 3 8" xfId="1072"/>
    <cellStyle name="Cálculo 2 3 3 8 2" xfId="1073"/>
    <cellStyle name="Cálculo 2 3 3 9" xfId="1074"/>
    <cellStyle name="Cálculo 2 3 3 9 2" xfId="1075"/>
    <cellStyle name="Cálculo 2 3 4" xfId="1076"/>
    <cellStyle name="Cálculo 2 3 4 10" xfId="1077"/>
    <cellStyle name="Cálculo 2 3 4 10 2" xfId="1078"/>
    <cellStyle name="Cálculo 2 3 4 11" xfId="1079"/>
    <cellStyle name="Cálculo 2 3 4 11 2" xfId="1080"/>
    <cellStyle name="Cálculo 2 3 4 12" xfId="1081"/>
    <cellStyle name="Cálculo 2 3 4 12 2" xfId="1082"/>
    <cellStyle name="Cálculo 2 3 4 13" xfId="1083"/>
    <cellStyle name="Cálculo 2 3 4 2" xfId="1084"/>
    <cellStyle name="Cálculo 2 3 4 2 10" xfId="1085"/>
    <cellStyle name="Cálculo 2 3 4 2 10 2" xfId="1086"/>
    <cellStyle name="Cálculo 2 3 4 2 11" xfId="1087"/>
    <cellStyle name="Cálculo 2 3 4 2 2" xfId="1088"/>
    <cellStyle name="Cálculo 2 3 4 2 2 2" xfId="1089"/>
    <cellStyle name="Cálculo 2 3 4 2 3" xfId="1090"/>
    <cellStyle name="Cálculo 2 3 4 2 3 2" xfId="1091"/>
    <cellStyle name="Cálculo 2 3 4 2 4" xfId="1092"/>
    <cellStyle name="Cálculo 2 3 4 2 4 2" xfId="1093"/>
    <cellStyle name="Cálculo 2 3 4 2 5" xfId="1094"/>
    <cellStyle name="Cálculo 2 3 4 2 5 2" xfId="1095"/>
    <cellStyle name="Cálculo 2 3 4 2 6" xfId="1096"/>
    <cellStyle name="Cálculo 2 3 4 2 6 2" xfId="1097"/>
    <cellStyle name="Cálculo 2 3 4 2 7" xfId="1098"/>
    <cellStyle name="Cálculo 2 3 4 2 7 2" xfId="1099"/>
    <cellStyle name="Cálculo 2 3 4 2 8" xfId="1100"/>
    <cellStyle name="Cálculo 2 3 4 2 8 2" xfId="1101"/>
    <cellStyle name="Cálculo 2 3 4 2 9" xfId="1102"/>
    <cellStyle name="Cálculo 2 3 4 2 9 2" xfId="1103"/>
    <cellStyle name="Cálculo 2 3 4 3" xfId="1104"/>
    <cellStyle name="Cálculo 2 3 4 3 10" xfId="1105"/>
    <cellStyle name="Cálculo 2 3 4 3 10 2" xfId="1106"/>
    <cellStyle name="Cálculo 2 3 4 3 11" xfId="1107"/>
    <cellStyle name="Cálculo 2 3 4 3 2" xfId="1108"/>
    <cellStyle name="Cálculo 2 3 4 3 2 2" xfId="1109"/>
    <cellStyle name="Cálculo 2 3 4 3 3" xfId="1110"/>
    <cellStyle name="Cálculo 2 3 4 3 3 2" xfId="1111"/>
    <cellStyle name="Cálculo 2 3 4 3 4" xfId="1112"/>
    <cellStyle name="Cálculo 2 3 4 3 4 2" xfId="1113"/>
    <cellStyle name="Cálculo 2 3 4 3 5" xfId="1114"/>
    <cellStyle name="Cálculo 2 3 4 3 5 2" xfId="1115"/>
    <cellStyle name="Cálculo 2 3 4 3 6" xfId="1116"/>
    <cellStyle name="Cálculo 2 3 4 3 6 2" xfId="1117"/>
    <cellStyle name="Cálculo 2 3 4 3 7" xfId="1118"/>
    <cellStyle name="Cálculo 2 3 4 3 7 2" xfId="1119"/>
    <cellStyle name="Cálculo 2 3 4 3 8" xfId="1120"/>
    <cellStyle name="Cálculo 2 3 4 3 8 2" xfId="1121"/>
    <cellStyle name="Cálculo 2 3 4 3 9" xfId="1122"/>
    <cellStyle name="Cálculo 2 3 4 3 9 2" xfId="1123"/>
    <cellStyle name="Cálculo 2 3 4 4" xfId="1124"/>
    <cellStyle name="Cálculo 2 3 4 4 2" xfId="1125"/>
    <cellStyle name="Cálculo 2 3 4 5" xfId="1126"/>
    <cellStyle name="Cálculo 2 3 4 5 2" xfId="1127"/>
    <cellStyle name="Cálculo 2 3 4 6" xfId="1128"/>
    <cellStyle name="Cálculo 2 3 4 6 2" xfId="1129"/>
    <cellStyle name="Cálculo 2 3 4 7" xfId="1130"/>
    <cellStyle name="Cálculo 2 3 4 7 2" xfId="1131"/>
    <cellStyle name="Cálculo 2 3 4 8" xfId="1132"/>
    <cellStyle name="Cálculo 2 3 4 8 2" xfId="1133"/>
    <cellStyle name="Cálculo 2 3 4 9" xfId="1134"/>
    <cellStyle name="Cálculo 2 3 4 9 2" xfId="1135"/>
    <cellStyle name="Cálculo 2 3 5" xfId="1136"/>
    <cellStyle name="Cálculo 2 3 5 10" xfId="1137"/>
    <cellStyle name="Cálculo 2 3 5 10 2" xfId="1138"/>
    <cellStyle name="Cálculo 2 3 5 11" xfId="1139"/>
    <cellStyle name="Cálculo 2 3 5 11 2" xfId="1140"/>
    <cellStyle name="Cálculo 2 3 5 12" xfId="1141"/>
    <cellStyle name="Cálculo 2 3 5 12 2" xfId="1142"/>
    <cellStyle name="Cálculo 2 3 5 13" xfId="1143"/>
    <cellStyle name="Cálculo 2 3 5 2" xfId="1144"/>
    <cellStyle name="Cálculo 2 3 5 2 10" xfId="1145"/>
    <cellStyle name="Cálculo 2 3 5 2 10 2" xfId="1146"/>
    <cellStyle name="Cálculo 2 3 5 2 11" xfId="1147"/>
    <cellStyle name="Cálculo 2 3 5 2 2" xfId="1148"/>
    <cellStyle name="Cálculo 2 3 5 2 2 2" xfId="1149"/>
    <cellStyle name="Cálculo 2 3 5 2 3" xfId="1150"/>
    <cellStyle name="Cálculo 2 3 5 2 3 2" xfId="1151"/>
    <cellStyle name="Cálculo 2 3 5 2 4" xfId="1152"/>
    <cellStyle name="Cálculo 2 3 5 2 4 2" xfId="1153"/>
    <cellStyle name="Cálculo 2 3 5 2 5" xfId="1154"/>
    <cellStyle name="Cálculo 2 3 5 2 5 2" xfId="1155"/>
    <cellStyle name="Cálculo 2 3 5 2 6" xfId="1156"/>
    <cellStyle name="Cálculo 2 3 5 2 6 2" xfId="1157"/>
    <cellStyle name="Cálculo 2 3 5 2 7" xfId="1158"/>
    <cellStyle name="Cálculo 2 3 5 2 7 2" xfId="1159"/>
    <cellStyle name="Cálculo 2 3 5 2 8" xfId="1160"/>
    <cellStyle name="Cálculo 2 3 5 2 8 2" xfId="1161"/>
    <cellStyle name="Cálculo 2 3 5 2 9" xfId="1162"/>
    <cellStyle name="Cálculo 2 3 5 2 9 2" xfId="1163"/>
    <cellStyle name="Cálculo 2 3 5 3" xfId="1164"/>
    <cellStyle name="Cálculo 2 3 5 3 10" xfId="1165"/>
    <cellStyle name="Cálculo 2 3 5 3 10 2" xfId="1166"/>
    <cellStyle name="Cálculo 2 3 5 3 11" xfId="1167"/>
    <cellStyle name="Cálculo 2 3 5 3 2" xfId="1168"/>
    <cellStyle name="Cálculo 2 3 5 3 2 2" xfId="1169"/>
    <cellStyle name="Cálculo 2 3 5 3 3" xfId="1170"/>
    <cellStyle name="Cálculo 2 3 5 3 3 2" xfId="1171"/>
    <cellStyle name="Cálculo 2 3 5 3 4" xfId="1172"/>
    <cellStyle name="Cálculo 2 3 5 3 4 2" xfId="1173"/>
    <cellStyle name="Cálculo 2 3 5 3 5" xfId="1174"/>
    <cellStyle name="Cálculo 2 3 5 3 5 2" xfId="1175"/>
    <cellStyle name="Cálculo 2 3 5 3 6" xfId="1176"/>
    <cellStyle name="Cálculo 2 3 5 3 6 2" xfId="1177"/>
    <cellStyle name="Cálculo 2 3 5 3 7" xfId="1178"/>
    <cellStyle name="Cálculo 2 3 5 3 7 2" xfId="1179"/>
    <cellStyle name="Cálculo 2 3 5 3 8" xfId="1180"/>
    <cellStyle name="Cálculo 2 3 5 3 8 2" xfId="1181"/>
    <cellStyle name="Cálculo 2 3 5 3 9" xfId="1182"/>
    <cellStyle name="Cálculo 2 3 5 3 9 2" xfId="1183"/>
    <cellStyle name="Cálculo 2 3 5 4" xfId="1184"/>
    <cellStyle name="Cálculo 2 3 5 4 2" xfId="1185"/>
    <cellStyle name="Cálculo 2 3 5 5" xfId="1186"/>
    <cellStyle name="Cálculo 2 3 5 5 2" xfId="1187"/>
    <cellStyle name="Cálculo 2 3 5 6" xfId="1188"/>
    <cellStyle name="Cálculo 2 3 5 6 2" xfId="1189"/>
    <cellStyle name="Cálculo 2 3 5 7" xfId="1190"/>
    <cellStyle name="Cálculo 2 3 5 7 2" xfId="1191"/>
    <cellStyle name="Cálculo 2 3 5 8" xfId="1192"/>
    <cellStyle name="Cálculo 2 3 5 8 2" xfId="1193"/>
    <cellStyle name="Cálculo 2 3 5 9" xfId="1194"/>
    <cellStyle name="Cálculo 2 3 5 9 2" xfId="1195"/>
    <cellStyle name="Cálculo 2 3 6" xfId="1196"/>
    <cellStyle name="Cálculo 2 3 6 2" xfId="1197"/>
    <cellStyle name="Cálculo 2 3 7" xfId="1198"/>
    <cellStyle name="Cálculo 2 3 7 2" xfId="1199"/>
    <cellStyle name="Cálculo 2 3 8" xfId="1200"/>
    <cellStyle name="Cálculo 2 3 8 2" xfId="1201"/>
    <cellStyle name="Cálculo 2 3 9" xfId="1202"/>
    <cellStyle name="Cálculo 2 3 9 2" xfId="1203"/>
    <cellStyle name="Cálculo 2 4" xfId="1204"/>
    <cellStyle name="Cálculo 2 4 10" xfId="1205"/>
    <cellStyle name="Cálculo 2 4 10 2" xfId="1206"/>
    <cellStyle name="Cálculo 2 4 11" xfId="1207"/>
    <cellStyle name="Cálculo 2 4 11 2" xfId="1208"/>
    <cellStyle name="Cálculo 2 4 12" xfId="1209"/>
    <cellStyle name="Cálculo 2 4 12 2" xfId="1210"/>
    <cellStyle name="Cálculo 2 4 13" xfId="1211"/>
    <cellStyle name="Cálculo 2 4 13 2" xfId="1212"/>
    <cellStyle name="Cálculo 2 4 14" xfId="1213"/>
    <cellStyle name="Cálculo 2 4 14 2" xfId="1214"/>
    <cellStyle name="Cálculo 2 4 15" xfId="1215"/>
    <cellStyle name="Cálculo 2 4 16" xfId="1216"/>
    <cellStyle name="Cálculo 2 4 2" xfId="1217"/>
    <cellStyle name="Cálculo 2 4 2 10" xfId="1218"/>
    <cellStyle name="Cálculo 2 4 2 10 2" xfId="1219"/>
    <cellStyle name="Cálculo 2 4 2 11" xfId="1220"/>
    <cellStyle name="Cálculo 2 4 2 11 2" xfId="1221"/>
    <cellStyle name="Cálculo 2 4 2 12" xfId="1222"/>
    <cellStyle name="Cálculo 2 4 2 12 2" xfId="1223"/>
    <cellStyle name="Cálculo 2 4 2 13" xfId="1224"/>
    <cellStyle name="Cálculo 2 4 2 2" xfId="1225"/>
    <cellStyle name="Cálculo 2 4 2 2 10" xfId="1226"/>
    <cellStyle name="Cálculo 2 4 2 2 10 2" xfId="1227"/>
    <cellStyle name="Cálculo 2 4 2 2 11" xfId="1228"/>
    <cellStyle name="Cálculo 2 4 2 2 2" xfId="1229"/>
    <cellStyle name="Cálculo 2 4 2 2 2 2" xfId="1230"/>
    <cellStyle name="Cálculo 2 4 2 2 3" xfId="1231"/>
    <cellStyle name="Cálculo 2 4 2 2 3 2" xfId="1232"/>
    <cellStyle name="Cálculo 2 4 2 2 4" xfId="1233"/>
    <cellStyle name="Cálculo 2 4 2 2 4 2" xfId="1234"/>
    <cellStyle name="Cálculo 2 4 2 2 5" xfId="1235"/>
    <cellStyle name="Cálculo 2 4 2 2 5 2" xfId="1236"/>
    <cellStyle name="Cálculo 2 4 2 2 6" xfId="1237"/>
    <cellStyle name="Cálculo 2 4 2 2 6 2" xfId="1238"/>
    <cellStyle name="Cálculo 2 4 2 2 7" xfId="1239"/>
    <cellStyle name="Cálculo 2 4 2 2 7 2" xfId="1240"/>
    <cellStyle name="Cálculo 2 4 2 2 8" xfId="1241"/>
    <cellStyle name="Cálculo 2 4 2 2 8 2" xfId="1242"/>
    <cellStyle name="Cálculo 2 4 2 2 9" xfId="1243"/>
    <cellStyle name="Cálculo 2 4 2 2 9 2" xfId="1244"/>
    <cellStyle name="Cálculo 2 4 2 3" xfId="1245"/>
    <cellStyle name="Cálculo 2 4 2 3 10" xfId="1246"/>
    <cellStyle name="Cálculo 2 4 2 3 10 2" xfId="1247"/>
    <cellStyle name="Cálculo 2 4 2 3 11" xfId="1248"/>
    <cellStyle name="Cálculo 2 4 2 3 2" xfId="1249"/>
    <cellStyle name="Cálculo 2 4 2 3 2 2" xfId="1250"/>
    <cellStyle name="Cálculo 2 4 2 3 3" xfId="1251"/>
    <cellStyle name="Cálculo 2 4 2 3 3 2" xfId="1252"/>
    <cellStyle name="Cálculo 2 4 2 3 4" xfId="1253"/>
    <cellStyle name="Cálculo 2 4 2 3 4 2" xfId="1254"/>
    <cellStyle name="Cálculo 2 4 2 3 5" xfId="1255"/>
    <cellStyle name="Cálculo 2 4 2 3 5 2" xfId="1256"/>
    <cellStyle name="Cálculo 2 4 2 3 6" xfId="1257"/>
    <cellStyle name="Cálculo 2 4 2 3 6 2" xfId="1258"/>
    <cellStyle name="Cálculo 2 4 2 3 7" xfId="1259"/>
    <cellStyle name="Cálculo 2 4 2 3 7 2" xfId="1260"/>
    <cellStyle name="Cálculo 2 4 2 3 8" xfId="1261"/>
    <cellStyle name="Cálculo 2 4 2 3 8 2" xfId="1262"/>
    <cellStyle name="Cálculo 2 4 2 3 9" xfId="1263"/>
    <cellStyle name="Cálculo 2 4 2 3 9 2" xfId="1264"/>
    <cellStyle name="Cálculo 2 4 2 4" xfId="1265"/>
    <cellStyle name="Cálculo 2 4 2 4 2" xfId="1266"/>
    <cellStyle name="Cálculo 2 4 2 5" xfId="1267"/>
    <cellStyle name="Cálculo 2 4 2 5 2" xfId="1268"/>
    <cellStyle name="Cálculo 2 4 2 6" xfId="1269"/>
    <cellStyle name="Cálculo 2 4 2 6 2" xfId="1270"/>
    <cellStyle name="Cálculo 2 4 2 7" xfId="1271"/>
    <cellStyle name="Cálculo 2 4 2 7 2" xfId="1272"/>
    <cellStyle name="Cálculo 2 4 2 8" xfId="1273"/>
    <cellStyle name="Cálculo 2 4 2 8 2" xfId="1274"/>
    <cellStyle name="Cálculo 2 4 2 9" xfId="1275"/>
    <cellStyle name="Cálculo 2 4 2 9 2" xfId="1276"/>
    <cellStyle name="Cálculo 2 4 3" xfId="1277"/>
    <cellStyle name="Cálculo 2 4 3 10" xfId="1278"/>
    <cellStyle name="Cálculo 2 4 3 10 2" xfId="1279"/>
    <cellStyle name="Cálculo 2 4 3 11" xfId="1280"/>
    <cellStyle name="Cálculo 2 4 3 11 2" xfId="1281"/>
    <cellStyle name="Cálculo 2 4 3 12" xfId="1282"/>
    <cellStyle name="Cálculo 2 4 3 12 2" xfId="1283"/>
    <cellStyle name="Cálculo 2 4 3 13" xfId="1284"/>
    <cellStyle name="Cálculo 2 4 3 2" xfId="1285"/>
    <cellStyle name="Cálculo 2 4 3 2 10" xfId="1286"/>
    <cellStyle name="Cálculo 2 4 3 2 10 2" xfId="1287"/>
    <cellStyle name="Cálculo 2 4 3 2 11" xfId="1288"/>
    <cellStyle name="Cálculo 2 4 3 2 2" xfId="1289"/>
    <cellStyle name="Cálculo 2 4 3 2 2 2" xfId="1290"/>
    <cellStyle name="Cálculo 2 4 3 2 3" xfId="1291"/>
    <cellStyle name="Cálculo 2 4 3 2 3 2" xfId="1292"/>
    <cellStyle name="Cálculo 2 4 3 2 4" xfId="1293"/>
    <cellStyle name="Cálculo 2 4 3 2 4 2" xfId="1294"/>
    <cellStyle name="Cálculo 2 4 3 2 5" xfId="1295"/>
    <cellStyle name="Cálculo 2 4 3 2 5 2" xfId="1296"/>
    <cellStyle name="Cálculo 2 4 3 2 6" xfId="1297"/>
    <cellStyle name="Cálculo 2 4 3 2 6 2" xfId="1298"/>
    <cellStyle name="Cálculo 2 4 3 2 7" xfId="1299"/>
    <cellStyle name="Cálculo 2 4 3 2 7 2" xfId="1300"/>
    <cellStyle name="Cálculo 2 4 3 2 8" xfId="1301"/>
    <cellStyle name="Cálculo 2 4 3 2 8 2" xfId="1302"/>
    <cellStyle name="Cálculo 2 4 3 2 9" xfId="1303"/>
    <cellStyle name="Cálculo 2 4 3 2 9 2" xfId="1304"/>
    <cellStyle name="Cálculo 2 4 3 3" xfId="1305"/>
    <cellStyle name="Cálculo 2 4 3 3 10" xfId="1306"/>
    <cellStyle name="Cálculo 2 4 3 3 10 2" xfId="1307"/>
    <cellStyle name="Cálculo 2 4 3 3 11" xfId="1308"/>
    <cellStyle name="Cálculo 2 4 3 3 2" xfId="1309"/>
    <cellStyle name="Cálculo 2 4 3 3 2 2" xfId="1310"/>
    <cellStyle name="Cálculo 2 4 3 3 3" xfId="1311"/>
    <cellStyle name="Cálculo 2 4 3 3 3 2" xfId="1312"/>
    <cellStyle name="Cálculo 2 4 3 3 4" xfId="1313"/>
    <cellStyle name="Cálculo 2 4 3 3 4 2" xfId="1314"/>
    <cellStyle name="Cálculo 2 4 3 3 5" xfId="1315"/>
    <cellStyle name="Cálculo 2 4 3 3 5 2" xfId="1316"/>
    <cellStyle name="Cálculo 2 4 3 3 6" xfId="1317"/>
    <cellStyle name="Cálculo 2 4 3 3 6 2" xfId="1318"/>
    <cellStyle name="Cálculo 2 4 3 3 7" xfId="1319"/>
    <cellStyle name="Cálculo 2 4 3 3 7 2" xfId="1320"/>
    <cellStyle name="Cálculo 2 4 3 3 8" xfId="1321"/>
    <cellStyle name="Cálculo 2 4 3 3 8 2" xfId="1322"/>
    <cellStyle name="Cálculo 2 4 3 3 9" xfId="1323"/>
    <cellStyle name="Cálculo 2 4 3 3 9 2" xfId="1324"/>
    <cellStyle name="Cálculo 2 4 3 4" xfId="1325"/>
    <cellStyle name="Cálculo 2 4 3 4 2" xfId="1326"/>
    <cellStyle name="Cálculo 2 4 3 5" xfId="1327"/>
    <cellStyle name="Cálculo 2 4 3 5 2" xfId="1328"/>
    <cellStyle name="Cálculo 2 4 3 6" xfId="1329"/>
    <cellStyle name="Cálculo 2 4 3 6 2" xfId="1330"/>
    <cellStyle name="Cálculo 2 4 3 7" xfId="1331"/>
    <cellStyle name="Cálculo 2 4 3 7 2" xfId="1332"/>
    <cellStyle name="Cálculo 2 4 3 8" xfId="1333"/>
    <cellStyle name="Cálculo 2 4 3 8 2" xfId="1334"/>
    <cellStyle name="Cálculo 2 4 3 9" xfId="1335"/>
    <cellStyle name="Cálculo 2 4 3 9 2" xfId="1336"/>
    <cellStyle name="Cálculo 2 4 4" xfId="1337"/>
    <cellStyle name="Cálculo 2 4 4 10" xfId="1338"/>
    <cellStyle name="Cálculo 2 4 4 10 2" xfId="1339"/>
    <cellStyle name="Cálculo 2 4 4 11" xfId="1340"/>
    <cellStyle name="Cálculo 2 4 4 2" xfId="1341"/>
    <cellStyle name="Cálculo 2 4 4 2 2" xfId="1342"/>
    <cellStyle name="Cálculo 2 4 4 3" xfId="1343"/>
    <cellStyle name="Cálculo 2 4 4 3 2" xfId="1344"/>
    <cellStyle name="Cálculo 2 4 4 4" xfId="1345"/>
    <cellStyle name="Cálculo 2 4 4 4 2" xfId="1346"/>
    <cellStyle name="Cálculo 2 4 4 5" xfId="1347"/>
    <cellStyle name="Cálculo 2 4 4 5 2" xfId="1348"/>
    <cellStyle name="Cálculo 2 4 4 6" xfId="1349"/>
    <cellStyle name="Cálculo 2 4 4 6 2" xfId="1350"/>
    <cellStyle name="Cálculo 2 4 4 7" xfId="1351"/>
    <cellStyle name="Cálculo 2 4 4 7 2" xfId="1352"/>
    <cellStyle name="Cálculo 2 4 4 8" xfId="1353"/>
    <cellStyle name="Cálculo 2 4 4 8 2" xfId="1354"/>
    <cellStyle name="Cálculo 2 4 4 9" xfId="1355"/>
    <cellStyle name="Cálculo 2 4 4 9 2" xfId="1356"/>
    <cellStyle name="Cálculo 2 4 5" xfId="1357"/>
    <cellStyle name="Cálculo 2 4 5 10" xfId="1358"/>
    <cellStyle name="Cálculo 2 4 5 10 2" xfId="1359"/>
    <cellStyle name="Cálculo 2 4 5 11" xfId="1360"/>
    <cellStyle name="Cálculo 2 4 5 2" xfId="1361"/>
    <cellStyle name="Cálculo 2 4 5 2 2" xfId="1362"/>
    <cellStyle name="Cálculo 2 4 5 3" xfId="1363"/>
    <cellStyle name="Cálculo 2 4 5 3 2" xfId="1364"/>
    <cellStyle name="Cálculo 2 4 5 4" xfId="1365"/>
    <cellStyle name="Cálculo 2 4 5 4 2" xfId="1366"/>
    <cellStyle name="Cálculo 2 4 5 5" xfId="1367"/>
    <cellStyle name="Cálculo 2 4 5 5 2" xfId="1368"/>
    <cellStyle name="Cálculo 2 4 5 6" xfId="1369"/>
    <cellStyle name="Cálculo 2 4 5 6 2" xfId="1370"/>
    <cellStyle name="Cálculo 2 4 5 7" xfId="1371"/>
    <cellStyle name="Cálculo 2 4 5 7 2" xfId="1372"/>
    <cellStyle name="Cálculo 2 4 5 8" xfId="1373"/>
    <cellStyle name="Cálculo 2 4 5 8 2" xfId="1374"/>
    <cellStyle name="Cálculo 2 4 5 9" xfId="1375"/>
    <cellStyle name="Cálculo 2 4 5 9 2" xfId="1376"/>
    <cellStyle name="Cálculo 2 4 6" xfId="1377"/>
    <cellStyle name="Cálculo 2 4 6 2" xfId="1378"/>
    <cellStyle name="Cálculo 2 4 7" xfId="1379"/>
    <cellStyle name="Cálculo 2 4 7 2" xfId="1380"/>
    <cellStyle name="Cálculo 2 4 8" xfId="1381"/>
    <cellStyle name="Cálculo 2 4 8 2" xfId="1382"/>
    <cellStyle name="Cálculo 2 4 9" xfId="1383"/>
    <cellStyle name="Cálculo 2 4 9 2" xfId="1384"/>
    <cellStyle name="Cálculo 2 5" xfId="1385"/>
    <cellStyle name="Cálculo 2 5 10" xfId="1386"/>
    <cellStyle name="Cálculo 2 5 10 2" xfId="1387"/>
    <cellStyle name="Cálculo 2 5 11" xfId="1388"/>
    <cellStyle name="Cálculo 2 5 11 2" xfId="1389"/>
    <cellStyle name="Cálculo 2 5 12" xfId="1390"/>
    <cellStyle name="Cálculo 2 5 12 2" xfId="1391"/>
    <cellStyle name="Cálculo 2 5 13" xfId="1392"/>
    <cellStyle name="Cálculo 2 5 13 2" xfId="1393"/>
    <cellStyle name="Cálculo 2 5 14" xfId="1394"/>
    <cellStyle name="Cálculo 2 5 14 2" xfId="1395"/>
    <cellStyle name="Cálculo 2 5 15" xfId="1396"/>
    <cellStyle name="Cálculo 2 5 2" xfId="1397"/>
    <cellStyle name="Cálculo 2 5 2 10" xfId="1398"/>
    <cellStyle name="Cálculo 2 5 2 10 2" xfId="1399"/>
    <cellStyle name="Cálculo 2 5 2 11" xfId="1400"/>
    <cellStyle name="Cálculo 2 5 2 11 2" xfId="1401"/>
    <cellStyle name="Cálculo 2 5 2 12" xfId="1402"/>
    <cellStyle name="Cálculo 2 5 2 12 2" xfId="1403"/>
    <cellStyle name="Cálculo 2 5 2 13" xfId="1404"/>
    <cellStyle name="Cálculo 2 5 2 2" xfId="1405"/>
    <cellStyle name="Cálculo 2 5 2 2 10" xfId="1406"/>
    <cellStyle name="Cálculo 2 5 2 2 10 2" xfId="1407"/>
    <cellStyle name="Cálculo 2 5 2 2 11" xfId="1408"/>
    <cellStyle name="Cálculo 2 5 2 2 2" xfId="1409"/>
    <cellStyle name="Cálculo 2 5 2 2 2 2" xfId="1410"/>
    <cellStyle name="Cálculo 2 5 2 2 3" xfId="1411"/>
    <cellStyle name="Cálculo 2 5 2 2 3 2" xfId="1412"/>
    <cellStyle name="Cálculo 2 5 2 2 4" xfId="1413"/>
    <cellStyle name="Cálculo 2 5 2 2 4 2" xfId="1414"/>
    <cellStyle name="Cálculo 2 5 2 2 5" xfId="1415"/>
    <cellStyle name="Cálculo 2 5 2 2 5 2" xfId="1416"/>
    <cellStyle name="Cálculo 2 5 2 2 6" xfId="1417"/>
    <cellStyle name="Cálculo 2 5 2 2 6 2" xfId="1418"/>
    <cellStyle name="Cálculo 2 5 2 2 7" xfId="1419"/>
    <cellStyle name="Cálculo 2 5 2 2 7 2" xfId="1420"/>
    <cellStyle name="Cálculo 2 5 2 2 8" xfId="1421"/>
    <cellStyle name="Cálculo 2 5 2 2 8 2" xfId="1422"/>
    <cellStyle name="Cálculo 2 5 2 2 9" xfId="1423"/>
    <cellStyle name="Cálculo 2 5 2 2 9 2" xfId="1424"/>
    <cellStyle name="Cálculo 2 5 2 3" xfId="1425"/>
    <cellStyle name="Cálculo 2 5 2 3 10" xfId="1426"/>
    <cellStyle name="Cálculo 2 5 2 3 10 2" xfId="1427"/>
    <cellStyle name="Cálculo 2 5 2 3 11" xfId="1428"/>
    <cellStyle name="Cálculo 2 5 2 3 2" xfId="1429"/>
    <cellStyle name="Cálculo 2 5 2 3 2 2" xfId="1430"/>
    <cellStyle name="Cálculo 2 5 2 3 3" xfId="1431"/>
    <cellStyle name="Cálculo 2 5 2 3 3 2" xfId="1432"/>
    <cellStyle name="Cálculo 2 5 2 3 4" xfId="1433"/>
    <cellStyle name="Cálculo 2 5 2 3 4 2" xfId="1434"/>
    <cellStyle name="Cálculo 2 5 2 3 5" xfId="1435"/>
    <cellStyle name="Cálculo 2 5 2 3 5 2" xfId="1436"/>
    <cellStyle name="Cálculo 2 5 2 3 6" xfId="1437"/>
    <cellStyle name="Cálculo 2 5 2 3 6 2" xfId="1438"/>
    <cellStyle name="Cálculo 2 5 2 3 7" xfId="1439"/>
    <cellStyle name="Cálculo 2 5 2 3 7 2" xfId="1440"/>
    <cellStyle name="Cálculo 2 5 2 3 8" xfId="1441"/>
    <cellStyle name="Cálculo 2 5 2 3 8 2" xfId="1442"/>
    <cellStyle name="Cálculo 2 5 2 3 9" xfId="1443"/>
    <cellStyle name="Cálculo 2 5 2 3 9 2" xfId="1444"/>
    <cellStyle name="Cálculo 2 5 2 4" xfId="1445"/>
    <cellStyle name="Cálculo 2 5 2 4 2" xfId="1446"/>
    <cellStyle name="Cálculo 2 5 2 5" xfId="1447"/>
    <cellStyle name="Cálculo 2 5 2 5 2" xfId="1448"/>
    <cellStyle name="Cálculo 2 5 2 6" xfId="1449"/>
    <cellStyle name="Cálculo 2 5 2 6 2" xfId="1450"/>
    <cellStyle name="Cálculo 2 5 2 7" xfId="1451"/>
    <cellStyle name="Cálculo 2 5 2 7 2" xfId="1452"/>
    <cellStyle name="Cálculo 2 5 2 8" xfId="1453"/>
    <cellStyle name="Cálculo 2 5 2 8 2" xfId="1454"/>
    <cellStyle name="Cálculo 2 5 2 9" xfId="1455"/>
    <cellStyle name="Cálculo 2 5 2 9 2" xfId="1456"/>
    <cellStyle name="Cálculo 2 5 3" xfId="1457"/>
    <cellStyle name="Cálculo 2 5 3 10" xfId="1458"/>
    <cellStyle name="Cálculo 2 5 3 10 2" xfId="1459"/>
    <cellStyle name="Cálculo 2 5 3 11" xfId="1460"/>
    <cellStyle name="Cálculo 2 5 3 11 2" xfId="1461"/>
    <cellStyle name="Cálculo 2 5 3 12" xfId="1462"/>
    <cellStyle name="Cálculo 2 5 3 12 2" xfId="1463"/>
    <cellStyle name="Cálculo 2 5 3 13" xfId="1464"/>
    <cellStyle name="Cálculo 2 5 3 2" xfId="1465"/>
    <cellStyle name="Cálculo 2 5 3 2 10" xfId="1466"/>
    <cellStyle name="Cálculo 2 5 3 2 10 2" xfId="1467"/>
    <cellStyle name="Cálculo 2 5 3 2 11" xfId="1468"/>
    <cellStyle name="Cálculo 2 5 3 2 2" xfId="1469"/>
    <cellStyle name="Cálculo 2 5 3 2 2 2" xfId="1470"/>
    <cellStyle name="Cálculo 2 5 3 2 3" xfId="1471"/>
    <cellStyle name="Cálculo 2 5 3 2 3 2" xfId="1472"/>
    <cellStyle name="Cálculo 2 5 3 2 4" xfId="1473"/>
    <cellStyle name="Cálculo 2 5 3 2 4 2" xfId="1474"/>
    <cellStyle name="Cálculo 2 5 3 2 5" xfId="1475"/>
    <cellStyle name="Cálculo 2 5 3 2 5 2" xfId="1476"/>
    <cellStyle name="Cálculo 2 5 3 2 6" xfId="1477"/>
    <cellStyle name="Cálculo 2 5 3 2 6 2" xfId="1478"/>
    <cellStyle name="Cálculo 2 5 3 2 7" xfId="1479"/>
    <cellStyle name="Cálculo 2 5 3 2 7 2" xfId="1480"/>
    <cellStyle name="Cálculo 2 5 3 2 8" xfId="1481"/>
    <cellStyle name="Cálculo 2 5 3 2 8 2" xfId="1482"/>
    <cellStyle name="Cálculo 2 5 3 2 9" xfId="1483"/>
    <cellStyle name="Cálculo 2 5 3 2 9 2" xfId="1484"/>
    <cellStyle name="Cálculo 2 5 3 3" xfId="1485"/>
    <cellStyle name="Cálculo 2 5 3 3 10" xfId="1486"/>
    <cellStyle name="Cálculo 2 5 3 3 10 2" xfId="1487"/>
    <cellStyle name="Cálculo 2 5 3 3 11" xfId="1488"/>
    <cellStyle name="Cálculo 2 5 3 3 2" xfId="1489"/>
    <cellStyle name="Cálculo 2 5 3 3 2 2" xfId="1490"/>
    <cellStyle name="Cálculo 2 5 3 3 3" xfId="1491"/>
    <cellStyle name="Cálculo 2 5 3 3 3 2" xfId="1492"/>
    <cellStyle name="Cálculo 2 5 3 3 4" xfId="1493"/>
    <cellStyle name="Cálculo 2 5 3 3 4 2" xfId="1494"/>
    <cellStyle name="Cálculo 2 5 3 3 5" xfId="1495"/>
    <cellStyle name="Cálculo 2 5 3 3 5 2" xfId="1496"/>
    <cellStyle name="Cálculo 2 5 3 3 6" xfId="1497"/>
    <cellStyle name="Cálculo 2 5 3 3 6 2" xfId="1498"/>
    <cellStyle name="Cálculo 2 5 3 3 7" xfId="1499"/>
    <cellStyle name="Cálculo 2 5 3 3 7 2" xfId="1500"/>
    <cellStyle name="Cálculo 2 5 3 3 8" xfId="1501"/>
    <cellStyle name="Cálculo 2 5 3 3 8 2" xfId="1502"/>
    <cellStyle name="Cálculo 2 5 3 3 9" xfId="1503"/>
    <cellStyle name="Cálculo 2 5 3 3 9 2" xfId="1504"/>
    <cellStyle name="Cálculo 2 5 3 4" xfId="1505"/>
    <cellStyle name="Cálculo 2 5 3 4 2" xfId="1506"/>
    <cellStyle name="Cálculo 2 5 3 5" xfId="1507"/>
    <cellStyle name="Cálculo 2 5 3 5 2" xfId="1508"/>
    <cellStyle name="Cálculo 2 5 3 6" xfId="1509"/>
    <cellStyle name="Cálculo 2 5 3 6 2" xfId="1510"/>
    <cellStyle name="Cálculo 2 5 3 7" xfId="1511"/>
    <cellStyle name="Cálculo 2 5 3 7 2" xfId="1512"/>
    <cellStyle name="Cálculo 2 5 3 8" xfId="1513"/>
    <cellStyle name="Cálculo 2 5 3 8 2" xfId="1514"/>
    <cellStyle name="Cálculo 2 5 3 9" xfId="1515"/>
    <cellStyle name="Cálculo 2 5 3 9 2" xfId="1516"/>
    <cellStyle name="Cálculo 2 5 4" xfId="1517"/>
    <cellStyle name="Cálculo 2 5 4 10" xfId="1518"/>
    <cellStyle name="Cálculo 2 5 4 10 2" xfId="1519"/>
    <cellStyle name="Cálculo 2 5 4 11" xfId="1520"/>
    <cellStyle name="Cálculo 2 5 4 2" xfId="1521"/>
    <cellStyle name="Cálculo 2 5 4 2 2" xfId="1522"/>
    <cellStyle name="Cálculo 2 5 4 3" xfId="1523"/>
    <cellStyle name="Cálculo 2 5 4 3 2" xfId="1524"/>
    <cellStyle name="Cálculo 2 5 4 4" xfId="1525"/>
    <cellStyle name="Cálculo 2 5 4 4 2" xfId="1526"/>
    <cellStyle name="Cálculo 2 5 4 5" xfId="1527"/>
    <cellStyle name="Cálculo 2 5 4 5 2" xfId="1528"/>
    <cellStyle name="Cálculo 2 5 4 6" xfId="1529"/>
    <cellStyle name="Cálculo 2 5 4 6 2" xfId="1530"/>
    <cellStyle name="Cálculo 2 5 4 7" xfId="1531"/>
    <cellStyle name="Cálculo 2 5 4 7 2" xfId="1532"/>
    <cellStyle name="Cálculo 2 5 4 8" xfId="1533"/>
    <cellStyle name="Cálculo 2 5 4 8 2" xfId="1534"/>
    <cellStyle name="Cálculo 2 5 4 9" xfId="1535"/>
    <cellStyle name="Cálculo 2 5 4 9 2" xfId="1536"/>
    <cellStyle name="Cálculo 2 5 5" xfId="1537"/>
    <cellStyle name="Cálculo 2 5 5 10" xfId="1538"/>
    <cellStyle name="Cálculo 2 5 5 10 2" xfId="1539"/>
    <cellStyle name="Cálculo 2 5 5 11" xfId="1540"/>
    <cellStyle name="Cálculo 2 5 5 2" xfId="1541"/>
    <cellStyle name="Cálculo 2 5 5 2 2" xfId="1542"/>
    <cellStyle name="Cálculo 2 5 5 3" xfId="1543"/>
    <cellStyle name="Cálculo 2 5 5 3 2" xfId="1544"/>
    <cellStyle name="Cálculo 2 5 5 4" xfId="1545"/>
    <cellStyle name="Cálculo 2 5 5 4 2" xfId="1546"/>
    <cellStyle name="Cálculo 2 5 5 5" xfId="1547"/>
    <cellStyle name="Cálculo 2 5 5 5 2" xfId="1548"/>
    <cellStyle name="Cálculo 2 5 5 6" xfId="1549"/>
    <cellStyle name="Cálculo 2 5 5 6 2" xfId="1550"/>
    <cellStyle name="Cálculo 2 5 5 7" xfId="1551"/>
    <cellStyle name="Cálculo 2 5 5 7 2" xfId="1552"/>
    <cellStyle name="Cálculo 2 5 5 8" xfId="1553"/>
    <cellStyle name="Cálculo 2 5 5 8 2" xfId="1554"/>
    <cellStyle name="Cálculo 2 5 5 9" xfId="1555"/>
    <cellStyle name="Cálculo 2 5 5 9 2" xfId="1556"/>
    <cellStyle name="Cálculo 2 5 6" xfId="1557"/>
    <cellStyle name="Cálculo 2 5 6 2" xfId="1558"/>
    <cellStyle name="Cálculo 2 5 7" xfId="1559"/>
    <cellStyle name="Cálculo 2 5 7 2" xfId="1560"/>
    <cellStyle name="Cálculo 2 5 8" xfId="1561"/>
    <cellStyle name="Cálculo 2 5 8 2" xfId="1562"/>
    <cellStyle name="Cálculo 2 5 9" xfId="1563"/>
    <cellStyle name="Cálculo 2 5 9 2" xfId="1564"/>
    <cellStyle name="Cálculo 2 6" xfId="1565"/>
    <cellStyle name="Cálculo 2 6 10" xfId="1566"/>
    <cellStyle name="Cálculo 2 6 10 2" xfId="1567"/>
    <cellStyle name="Cálculo 2 6 11" xfId="1568"/>
    <cellStyle name="Cálculo 2 6 11 2" xfId="1569"/>
    <cellStyle name="Cálculo 2 6 12" xfId="1570"/>
    <cellStyle name="Cálculo 2 6 12 2" xfId="1571"/>
    <cellStyle name="Cálculo 2 6 13" xfId="1572"/>
    <cellStyle name="Cálculo 2 6 13 2" xfId="1573"/>
    <cellStyle name="Cálculo 2 6 14" xfId="1574"/>
    <cellStyle name="Cálculo 2 6 14 2" xfId="1575"/>
    <cellStyle name="Cálculo 2 6 15" xfId="1576"/>
    <cellStyle name="Cálculo 2 6 2" xfId="1577"/>
    <cellStyle name="Cálculo 2 6 2 10" xfId="1578"/>
    <cellStyle name="Cálculo 2 6 2 10 2" xfId="1579"/>
    <cellStyle name="Cálculo 2 6 2 11" xfId="1580"/>
    <cellStyle name="Cálculo 2 6 2 11 2" xfId="1581"/>
    <cellStyle name="Cálculo 2 6 2 12" xfId="1582"/>
    <cellStyle name="Cálculo 2 6 2 12 2" xfId="1583"/>
    <cellStyle name="Cálculo 2 6 2 13" xfId="1584"/>
    <cellStyle name="Cálculo 2 6 2 2" xfId="1585"/>
    <cellStyle name="Cálculo 2 6 2 2 10" xfId="1586"/>
    <cellStyle name="Cálculo 2 6 2 2 10 2" xfId="1587"/>
    <cellStyle name="Cálculo 2 6 2 2 11" xfId="1588"/>
    <cellStyle name="Cálculo 2 6 2 2 2" xfId="1589"/>
    <cellStyle name="Cálculo 2 6 2 2 2 2" xfId="1590"/>
    <cellStyle name="Cálculo 2 6 2 2 3" xfId="1591"/>
    <cellStyle name="Cálculo 2 6 2 2 3 2" xfId="1592"/>
    <cellStyle name="Cálculo 2 6 2 2 4" xfId="1593"/>
    <cellStyle name="Cálculo 2 6 2 2 4 2" xfId="1594"/>
    <cellStyle name="Cálculo 2 6 2 2 5" xfId="1595"/>
    <cellStyle name="Cálculo 2 6 2 2 5 2" xfId="1596"/>
    <cellStyle name="Cálculo 2 6 2 2 6" xfId="1597"/>
    <cellStyle name="Cálculo 2 6 2 2 6 2" xfId="1598"/>
    <cellStyle name="Cálculo 2 6 2 2 7" xfId="1599"/>
    <cellStyle name="Cálculo 2 6 2 2 7 2" xfId="1600"/>
    <cellStyle name="Cálculo 2 6 2 2 8" xfId="1601"/>
    <cellStyle name="Cálculo 2 6 2 2 8 2" xfId="1602"/>
    <cellStyle name="Cálculo 2 6 2 2 9" xfId="1603"/>
    <cellStyle name="Cálculo 2 6 2 2 9 2" xfId="1604"/>
    <cellStyle name="Cálculo 2 6 2 3" xfId="1605"/>
    <cellStyle name="Cálculo 2 6 2 3 10" xfId="1606"/>
    <cellStyle name="Cálculo 2 6 2 3 10 2" xfId="1607"/>
    <cellStyle name="Cálculo 2 6 2 3 11" xfId="1608"/>
    <cellStyle name="Cálculo 2 6 2 3 2" xfId="1609"/>
    <cellStyle name="Cálculo 2 6 2 3 2 2" xfId="1610"/>
    <cellStyle name="Cálculo 2 6 2 3 3" xfId="1611"/>
    <cellStyle name="Cálculo 2 6 2 3 3 2" xfId="1612"/>
    <cellStyle name="Cálculo 2 6 2 3 4" xfId="1613"/>
    <cellStyle name="Cálculo 2 6 2 3 4 2" xfId="1614"/>
    <cellStyle name="Cálculo 2 6 2 3 5" xfId="1615"/>
    <cellStyle name="Cálculo 2 6 2 3 5 2" xfId="1616"/>
    <cellStyle name="Cálculo 2 6 2 3 6" xfId="1617"/>
    <cellStyle name="Cálculo 2 6 2 3 6 2" xfId="1618"/>
    <cellStyle name="Cálculo 2 6 2 3 7" xfId="1619"/>
    <cellStyle name="Cálculo 2 6 2 3 7 2" xfId="1620"/>
    <cellStyle name="Cálculo 2 6 2 3 8" xfId="1621"/>
    <cellStyle name="Cálculo 2 6 2 3 8 2" xfId="1622"/>
    <cellStyle name="Cálculo 2 6 2 3 9" xfId="1623"/>
    <cellStyle name="Cálculo 2 6 2 3 9 2" xfId="1624"/>
    <cellStyle name="Cálculo 2 6 2 4" xfId="1625"/>
    <cellStyle name="Cálculo 2 6 2 4 2" xfId="1626"/>
    <cellStyle name="Cálculo 2 6 2 5" xfId="1627"/>
    <cellStyle name="Cálculo 2 6 2 5 2" xfId="1628"/>
    <cellStyle name="Cálculo 2 6 2 6" xfId="1629"/>
    <cellStyle name="Cálculo 2 6 2 6 2" xfId="1630"/>
    <cellStyle name="Cálculo 2 6 2 7" xfId="1631"/>
    <cellStyle name="Cálculo 2 6 2 7 2" xfId="1632"/>
    <cellStyle name="Cálculo 2 6 2 8" xfId="1633"/>
    <cellStyle name="Cálculo 2 6 2 8 2" xfId="1634"/>
    <cellStyle name="Cálculo 2 6 2 9" xfId="1635"/>
    <cellStyle name="Cálculo 2 6 2 9 2" xfId="1636"/>
    <cellStyle name="Cálculo 2 6 3" xfId="1637"/>
    <cellStyle name="Cálculo 2 6 3 10" xfId="1638"/>
    <cellStyle name="Cálculo 2 6 3 10 2" xfId="1639"/>
    <cellStyle name="Cálculo 2 6 3 11" xfId="1640"/>
    <cellStyle name="Cálculo 2 6 3 11 2" xfId="1641"/>
    <cellStyle name="Cálculo 2 6 3 12" xfId="1642"/>
    <cellStyle name="Cálculo 2 6 3 12 2" xfId="1643"/>
    <cellStyle name="Cálculo 2 6 3 13" xfId="1644"/>
    <cellStyle name="Cálculo 2 6 3 2" xfId="1645"/>
    <cellStyle name="Cálculo 2 6 3 2 10" xfId="1646"/>
    <cellStyle name="Cálculo 2 6 3 2 10 2" xfId="1647"/>
    <cellStyle name="Cálculo 2 6 3 2 11" xfId="1648"/>
    <cellStyle name="Cálculo 2 6 3 2 2" xfId="1649"/>
    <cellStyle name="Cálculo 2 6 3 2 2 2" xfId="1650"/>
    <cellStyle name="Cálculo 2 6 3 2 3" xfId="1651"/>
    <cellStyle name="Cálculo 2 6 3 2 3 2" xfId="1652"/>
    <cellStyle name="Cálculo 2 6 3 2 4" xfId="1653"/>
    <cellStyle name="Cálculo 2 6 3 2 4 2" xfId="1654"/>
    <cellStyle name="Cálculo 2 6 3 2 5" xfId="1655"/>
    <cellStyle name="Cálculo 2 6 3 2 5 2" xfId="1656"/>
    <cellStyle name="Cálculo 2 6 3 2 6" xfId="1657"/>
    <cellStyle name="Cálculo 2 6 3 2 6 2" xfId="1658"/>
    <cellStyle name="Cálculo 2 6 3 2 7" xfId="1659"/>
    <cellStyle name="Cálculo 2 6 3 2 7 2" xfId="1660"/>
    <cellStyle name="Cálculo 2 6 3 2 8" xfId="1661"/>
    <cellStyle name="Cálculo 2 6 3 2 8 2" xfId="1662"/>
    <cellStyle name="Cálculo 2 6 3 2 9" xfId="1663"/>
    <cellStyle name="Cálculo 2 6 3 2 9 2" xfId="1664"/>
    <cellStyle name="Cálculo 2 6 3 3" xfId="1665"/>
    <cellStyle name="Cálculo 2 6 3 3 10" xfId="1666"/>
    <cellStyle name="Cálculo 2 6 3 3 10 2" xfId="1667"/>
    <cellStyle name="Cálculo 2 6 3 3 11" xfId="1668"/>
    <cellStyle name="Cálculo 2 6 3 3 2" xfId="1669"/>
    <cellStyle name="Cálculo 2 6 3 3 2 2" xfId="1670"/>
    <cellStyle name="Cálculo 2 6 3 3 3" xfId="1671"/>
    <cellStyle name="Cálculo 2 6 3 3 3 2" xfId="1672"/>
    <cellStyle name="Cálculo 2 6 3 3 4" xfId="1673"/>
    <cellStyle name="Cálculo 2 6 3 3 4 2" xfId="1674"/>
    <cellStyle name="Cálculo 2 6 3 3 5" xfId="1675"/>
    <cellStyle name="Cálculo 2 6 3 3 5 2" xfId="1676"/>
    <cellStyle name="Cálculo 2 6 3 3 6" xfId="1677"/>
    <cellStyle name="Cálculo 2 6 3 3 6 2" xfId="1678"/>
    <cellStyle name="Cálculo 2 6 3 3 7" xfId="1679"/>
    <cellStyle name="Cálculo 2 6 3 3 7 2" xfId="1680"/>
    <cellStyle name="Cálculo 2 6 3 3 8" xfId="1681"/>
    <cellStyle name="Cálculo 2 6 3 3 8 2" xfId="1682"/>
    <cellStyle name="Cálculo 2 6 3 3 9" xfId="1683"/>
    <cellStyle name="Cálculo 2 6 3 3 9 2" xfId="1684"/>
    <cellStyle name="Cálculo 2 6 3 4" xfId="1685"/>
    <cellStyle name="Cálculo 2 6 3 4 2" xfId="1686"/>
    <cellStyle name="Cálculo 2 6 3 5" xfId="1687"/>
    <cellStyle name="Cálculo 2 6 3 5 2" xfId="1688"/>
    <cellStyle name="Cálculo 2 6 3 6" xfId="1689"/>
    <cellStyle name="Cálculo 2 6 3 6 2" xfId="1690"/>
    <cellStyle name="Cálculo 2 6 3 7" xfId="1691"/>
    <cellStyle name="Cálculo 2 6 3 7 2" xfId="1692"/>
    <cellStyle name="Cálculo 2 6 3 8" xfId="1693"/>
    <cellStyle name="Cálculo 2 6 3 8 2" xfId="1694"/>
    <cellStyle name="Cálculo 2 6 3 9" xfId="1695"/>
    <cellStyle name="Cálculo 2 6 3 9 2" xfId="1696"/>
    <cellStyle name="Cálculo 2 6 4" xfId="1697"/>
    <cellStyle name="Cálculo 2 6 4 10" xfId="1698"/>
    <cellStyle name="Cálculo 2 6 4 10 2" xfId="1699"/>
    <cellStyle name="Cálculo 2 6 4 11" xfId="1700"/>
    <cellStyle name="Cálculo 2 6 4 2" xfId="1701"/>
    <cellStyle name="Cálculo 2 6 4 2 2" xfId="1702"/>
    <cellStyle name="Cálculo 2 6 4 3" xfId="1703"/>
    <cellStyle name="Cálculo 2 6 4 3 2" xfId="1704"/>
    <cellStyle name="Cálculo 2 6 4 4" xfId="1705"/>
    <cellStyle name="Cálculo 2 6 4 4 2" xfId="1706"/>
    <cellStyle name="Cálculo 2 6 4 5" xfId="1707"/>
    <cellStyle name="Cálculo 2 6 4 5 2" xfId="1708"/>
    <cellStyle name="Cálculo 2 6 4 6" xfId="1709"/>
    <cellStyle name="Cálculo 2 6 4 6 2" xfId="1710"/>
    <cellStyle name="Cálculo 2 6 4 7" xfId="1711"/>
    <cellStyle name="Cálculo 2 6 4 7 2" xfId="1712"/>
    <cellStyle name="Cálculo 2 6 4 8" xfId="1713"/>
    <cellStyle name="Cálculo 2 6 4 8 2" xfId="1714"/>
    <cellStyle name="Cálculo 2 6 4 9" xfId="1715"/>
    <cellStyle name="Cálculo 2 6 4 9 2" xfId="1716"/>
    <cellStyle name="Cálculo 2 6 5" xfId="1717"/>
    <cellStyle name="Cálculo 2 6 5 10" xfId="1718"/>
    <cellStyle name="Cálculo 2 6 5 10 2" xfId="1719"/>
    <cellStyle name="Cálculo 2 6 5 11" xfId="1720"/>
    <cellStyle name="Cálculo 2 6 5 2" xfId="1721"/>
    <cellStyle name="Cálculo 2 6 5 2 2" xfId="1722"/>
    <cellStyle name="Cálculo 2 6 5 3" xfId="1723"/>
    <cellStyle name="Cálculo 2 6 5 3 2" xfId="1724"/>
    <cellStyle name="Cálculo 2 6 5 4" xfId="1725"/>
    <cellStyle name="Cálculo 2 6 5 4 2" xfId="1726"/>
    <cellStyle name="Cálculo 2 6 5 5" xfId="1727"/>
    <cellStyle name="Cálculo 2 6 5 5 2" xfId="1728"/>
    <cellStyle name="Cálculo 2 6 5 6" xfId="1729"/>
    <cellStyle name="Cálculo 2 6 5 6 2" xfId="1730"/>
    <cellStyle name="Cálculo 2 6 5 7" xfId="1731"/>
    <cellStyle name="Cálculo 2 6 5 7 2" xfId="1732"/>
    <cellStyle name="Cálculo 2 6 5 8" xfId="1733"/>
    <cellStyle name="Cálculo 2 6 5 8 2" xfId="1734"/>
    <cellStyle name="Cálculo 2 6 5 9" xfId="1735"/>
    <cellStyle name="Cálculo 2 6 5 9 2" xfId="1736"/>
    <cellStyle name="Cálculo 2 6 6" xfId="1737"/>
    <cellStyle name="Cálculo 2 6 6 2" xfId="1738"/>
    <cellStyle name="Cálculo 2 6 7" xfId="1739"/>
    <cellStyle name="Cálculo 2 6 7 2" xfId="1740"/>
    <cellStyle name="Cálculo 2 6 8" xfId="1741"/>
    <cellStyle name="Cálculo 2 6 8 2" xfId="1742"/>
    <cellStyle name="Cálculo 2 6 9" xfId="1743"/>
    <cellStyle name="Cálculo 2 6 9 2" xfId="1744"/>
    <cellStyle name="Cálculo 2 7" xfId="1745"/>
    <cellStyle name="Cálculo 2 7 10" xfId="1746"/>
    <cellStyle name="Cálculo 2 7 10 2" xfId="1747"/>
    <cellStyle name="Cálculo 2 7 11" xfId="1748"/>
    <cellStyle name="Cálculo 2 7 11 2" xfId="1749"/>
    <cellStyle name="Cálculo 2 7 12" xfId="1750"/>
    <cellStyle name="Cálculo 2 7 12 2" xfId="1751"/>
    <cellStyle name="Cálculo 2 7 13" xfId="1752"/>
    <cellStyle name="Cálculo 2 7 2" xfId="1753"/>
    <cellStyle name="Cálculo 2 7 2 10" xfId="1754"/>
    <cellStyle name="Cálculo 2 7 2 10 2" xfId="1755"/>
    <cellStyle name="Cálculo 2 7 2 11" xfId="1756"/>
    <cellStyle name="Cálculo 2 7 2 2" xfId="1757"/>
    <cellStyle name="Cálculo 2 7 2 2 2" xfId="1758"/>
    <cellStyle name="Cálculo 2 7 2 3" xfId="1759"/>
    <cellStyle name="Cálculo 2 7 2 3 2" xfId="1760"/>
    <cellStyle name="Cálculo 2 7 2 4" xfId="1761"/>
    <cellStyle name="Cálculo 2 7 2 4 2" xfId="1762"/>
    <cellStyle name="Cálculo 2 7 2 5" xfId="1763"/>
    <cellStyle name="Cálculo 2 7 2 5 2" xfId="1764"/>
    <cellStyle name="Cálculo 2 7 2 6" xfId="1765"/>
    <cellStyle name="Cálculo 2 7 2 6 2" xfId="1766"/>
    <cellStyle name="Cálculo 2 7 2 7" xfId="1767"/>
    <cellStyle name="Cálculo 2 7 2 7 2" xfId="1768"/>
    <cellStyle name="Cálculo 2 7 2 8" xfId="1769"/>
    <cellStyle name="Cálculo 2 7 2 8 2" xfId="1770"/>
    <cellStyle name="Cálculo 2 7 2 9" xfId="1771"/>
    <cellStyle name="Cálculo 2 7 2 9 2" xfId="1772"/>
    <cellStyle name="Cálculo 2 7 3" xfId="1773"/>
    <cellStyle name="Cálculo 2 7 3 10" xfId="1774"/>
    <cellStyle name="Cálculo 2 7 3 10 2" xfId="1775"/>
    <cellStyle name="Cálculo 2 7 3 11" xfId="1776"/>
    <cellStyle name="Cálculo 2 7 3 2" xfId="1777"/>
    <cellStyle name="Cálculo 2 7 3 2 2" xfId="1778"/>
    <cellStyle name="Cálculo 2 7 3 3" xfId="1779"/>
    <cellStyle name="Cálculo 2 7 3 3 2" xfId="1780"/>
    <cellStyle name="Cálculo 2 7 3 4" xfId="1781"/>
    <cellStyle name="Cálculo 2 7 3 4 2" xfId="1782"/>
    <cellStyle name="Cálculo 2 7 3 5" xfId="1783"/>
    <cellStyle name="Cálculo 2 7 3 5 2" xfId="1784"/>
    <cellStyle name="Cálculo 2 7 3 6" xfId="1785"/>
    <cellStyle name="Cálculo 2 7 3 6 2" xfId="1786"/>
    <cellStyle name="Cálculo 2 7 3 7" xfId="1787"/>
    <cellStyle name="Cálculo 2 7 3 7 2" xfId="1788"/>
    <cellStyle name="Cálculo 2 7 3 8" xfId="1789"/>
    <cellStyle name="Cálculo 2 7 3 8 2" xfId="1790"/>
    <cellStyle name="Cálculo 2 7 3 9" xfId="1791"/>
    <cellStyle name="Cálculo 2 7 3 9 2" xfId="1792"/>
    <cellStyle name="Cálculo 2 7 4" xfId="1793"/>
    <cellStyle name="Cálculo 2 7 4 2" xfId="1794"/>
    <cellStyle name="Cálculo 2 7 5" xfId="1795"/>
    <cellStyle name="Cálculo 2 7 5 2" xfId="1796"/>
    <cellStyle name="Cálculo 2 7 6" xfId="1797"/>
    <cellStyle name="Cálculo 2 7 6 2" xfId="1798"/>
    <cellStyle name="Cálculo 2 7 7" xfId="1799"/>
    <cellStyle name="Cálculo 2 7 7 2" xfId="1800"/>
    <cellStyle name="Cálculo 2 7 8" xfId="1801"/>
    <cellStyle name="Cálculo 2 7 8 2" xfId="1802"/>
    <cellStyle name="Cálculo 2 7 9" xfId="1803"/>
    <cellStyle name="Cálculo 2 7 9 2" xfId="1804"/>
    <cellStyle name="Cálculo 2 8" xfId="1805"/>
    <cellStyle name="Cálculo 2 8 10" xfId="1806"/>
    <cellStyle name="Cálculo 2 8 10 2" xfId="1807"/>
    <cellStyle name="Cálculo 2 8 11" xfId="1808"/>
    <cellStyle name="Cálculo 2 8 11 2" xfId="1809"/>
    <cellStyle name="Cálculo 2 8 12" xfId="1810"/>
    <cellStyle name="Cálculo 2 8 12 2" xfId="1811"/>
    <cellStyle name="Cálculo 2 8 13" xfId="1812"/>
    <cellStyle name="Cálculo 2 8 2" xfId="1813"/>
    <cellStyle name="Cálculo 2 8 2 10" xfId="1814"/>
    <cellStyle name="Cálculo 2 8 2 10 2" xfId="1815"/>
    <cellStyle name="Cálculo 2 8 2 11" xfId="1816"/>
    <cellStyle name="Cálculo 2 8 2 2" xfId="1817"/>
    <cellStyle name="Cálculo 2 8 2 2 2" xfId="1818"/>
    <cellStyle name="Cálculo 2 8 2 3" xfId="1819"/>
    <cellStyle name="Cálculo 2 8 2 3 2" xfId="1820"/>
    <cellStyle name="Cálculo 2 8 2 4" xfId="1821"/>
    <cellStyle name="Cálculo 2 8 2 4 2" xfId="1822"/>
    <cellStyle name="Cálculo 2 8 2 5" xfId="1823"/>
    <cellStyle name="Cálculo 2 8 2 5 2" xfId="1824"/>
    <cellStyle name="Cálculo 2 8 2 6" xfId="1825"/>
    <cellStyle name="Cálculo 2 8 2 6 2" xfId="1826"/>
    <cellStyle name="Cálculo 2 8 2 7" xfId="1827"/>
    <cellStyle name="Cálculo 2 8 2 7 2" xfId="1828"/>
    <cellStyle name="Cálculo 2 8 2 8" xfId="1829"/>
    <cellStyle name="Cálculo 2 8 2 8 2" xfId="1830"/>
    <cellStyle name="Cálculo 2 8 2 9" xfId="1831"/>
    <cellStyle name="Cálculo 2 8 2 9 2" xfId="1832"/>
    <cellStyle name="Cálculo 2 8 3" xfId="1833"/>
    <cellStyle name="Cálculo 2 8 3 10" xfId="1834"/>
    <cellStyle name="Cálculo 2 8 3 10 2" xfId="1835"/>
    <cellStyle name="Cálculo 2 8 3 11" xfId="1836"/>
    <cellStyle name="Cálculo 2 8 3 2" xfId="1837"/>
    <cellStyle name="Cálculo 2 8 3 2 2" xfId="1838"/>
    <cellStyle name="Cálculo 2 8 3 3" xfId="1839"/>
    <cellStyle name="Cálculo 2 8 3 3 2" xfId="1840"/>
    <cellStyle name="Cálculo 2 8 3 4" xfId="1841"/>
    <cellStyle name="Cálculo 2 8 3 4 2" xfId="1842"/>
    <cellStyle name="Cálculo 2 8 3 5" xfId="1843"/>
    <cellStyle name="Cálculo 2 8 3 5 2" xfId="1844"/>
    <cellStyle name="Cálculo 2 8 3 6" xfId="1845"/>
    <cellStyle name="Cálculo 2 8 3 6 2" xfId="1846"/>
    <cellStyle name="Cálculo 2 8 3 7" xfId="1847"/>
    <cellStyle name="Cálculo 2 8 3 7 2" xfId="1848"/>
    <cellStyle name="Cálculo 2 8 3 8" xfId="1849"/>
    <cellStyle name="Cálculo 2 8 3 8 2" xfId="1850"/>
    <cellStyle name="Cálculo 2 8 3 9" xfId="1851"/>
    <cellStyle name="Cálculo 2 8 3 9 2" xfId="1852"/>
    <cellStyle name="Cálculo 2 8 4" xfId="1853"/>
    <cellStyle name="Cálculo 2 8 4 2" xfId="1854"/>
    <cellStyle name="Cálculo 2 8 5" xfId="1855"/>
    <cellStyle name="Cálculo 2 8 5 2" xfId="1856"/>
    <cellStyle name="Cálculo 2 8 6" xfId="1857"/>
    <cellStyle name="Cálculo 2 8 6 2" xfId="1858"/>
    <cellStyle name="Cálculo 2 8 7" xfId="1859"/>
    <cellStyle name="Cálculo 2 8 7 2" xfId="1860"/>
    <cellStyle name="Cálculo 2 8 8" xfId="1861"/>
    <cellStyle name="Cálculo 2 8 8 2" xfId="1862"/>
    <cellStyle name="Cálculo 2 8 9" xfId="1863"/>
    <cellStyle name="Cálculo 2 8 9 2" xfId="1864"/>
    <cellStyle name="Cálculo 2 9" xfId="1865"/>
    <cellStyle name="Cálculo 2 9 2" xfId="1866"/>
    <cellStyle name="Cálculo 3" xfId="1867"/>
    <cellStyle name="Cálculo 3 10" xfId="1868"/>
    <cellStyle name="Cálculo 3 10 2" xfId="1869"/>
    <cellStyle name="Cálculo 3 11" xfId="1870"/>
    <cellStyle name="Cálculo 3 11 2" xfId="1871"/>
    <cellStyle name="Cálculo 3 12" xfId="1872"/>
    <cellStyle name="Cálculo 3 12 2" xfId="1873"/>
    <cellStyle name="Cálculo 3 13" xfId="1874"/>
    <cellStyle name="Cálculo 3 13 2" xfId="1875"/>
    <cellStyle name="Cálculo 3 14" xfId="1876"/>
    <cellStyle name="Cálculo 3 14 2" xfId="1877"/>
    <cellStyle name="Cálculo 3 15" xfId="1878"/>
    <cellStyle name="Cálculo 3 16" xfId="1879"/>
    <cellStyle name="Cálculo 3 17" xfId="1880"/>
    <cellStyle name="Cálculo 3 2" xfId="1881"/>
    <cellStyle name="Cálculo 3 2 10" xfId="1882"/>
    <cellStyle name="Cálculo 3 2 10 2" xfId="1883"/>
    <cellStyle name="Cálculo 3 2 11" xfId="1884"/>
    <cellStyle name="Cálculo 3 2 11 2" xfId="1885"/>
    <cellStyle name="Cálculo 3 2 12" xfId="1886"/>
    <cellStyle name="Cálculo 3 2 12 2" xfId="1887"/>
    <cellStyle name="Cálculo 3 2 13" xfId="1888"/>
    <cellStyle name="Cálculo 3 2 13 2" xfId="1889"/>
    <cellStyle name="Cálculo 3 2 14" xfId="1890"/>
    <cellStyle name="Cálculo 3 2 14 2" xfId="1891"/>
    <cellStyle name="Cálculo 3 2 15" xfId="1892"/>
    <cellStyle name="Cálculo 3 2 16" xfId="1893"/>
    <cellStyle name="Cálculo 3 2 2" xfId="1894"/>
    <cellStyle name="Cálculo 3 2 2 10" xfId="1895"/>
    <cellStyle name="Cálculo 3 2 2 10 2" xfId="1896"/>
    <cellStyle name="Cálculo 3 2 2 11" xfId="1897"/>
    <cellStyle name="Cálculo 3 2 2 11 2" xfId="1898"/>
    <cellStyle name="Cálculo 3 2 2 12" xfId="1899"/>
    <cellStyle name="Cálculo 3 2 2 12 2" xfId="1900"/>
    <cellStyle name="Cálculo 3 2 2 13" xfId="1901"/>
    <cellStyle name="Cálculo 3 2 2 2" xfId="1902"/>
    <cellStyle name="Cálculo 3 2 2 2 10" xfId="1903"/>
    <cellStyle name="Cálculo 3 2 2 2 10 2" xfId="1904"/>
    <cellStyle name="Cálculo 3 2 2 2 11" xfId="1905"/>
    <cellStyle name="Cálculo 3 2 2 2 2" xfId="1906"/>
    <cellStyle name="Cálculo 3 2 2 2 2 2" xfId="1907"/>
    <cellStyle name="Cálculo 3 2 2 2 3" xfId="1908"/>
    <cellStyle name="Cálculo 3 2 2 2 3 2" xfId="1909"/>
    <cellStyle name="Cálculo 3 2 2 2 4" xfId="1910"/>
    <cellStyle name="Cálculo 3 2 2 2 4 2" xfId="1911"/>
    <cellStyle name="Cálculo 3 2 2 2 5" xfId="1912"/>
    <cellStyle name="Cálculo 3 2 2 2 5 2" xfId="1913"/>
    <cellStyle name="Cálculo 3 2 2 2 6" xfId="1914"/>
    <cellStyle name="Cálculo 3 2 2 2 6 2" xfId="1915"/>
    <cellStyle name="Cálculo 3 2 2 2 7" xfId="1916"/>
    <cellStyle name="Cálculo 3 2 2 2 7 2" xfId="1917"/>
    <cellStyle name="Cálculo 3 2 2 2 8" xfId="1918"/>
    <cellStyle name="Cálculo 3 2 2 2 8 2" xfId="1919"/>
    <cellStyle name="Cálculo 3 2 2 2 9" xfId="1920"/>
    <cellStyle name="Cálculo 3 2 2 2 9 2" xfId="1921"/>
    <cellStyle name="Cálculo 3 2 2 3" xfId="1922"/>
    <cellStyle name="Cálculo 3 2 2 3 10" xfId="1923"/>
    <cellStyle name="Cálculo 3 2 2 3 10 2" xfId="1924"/>
    <cellStyle name="Cálculo 3 2 2 3 11" xfId="1925"/>
    <cellStyle name="Cálculo 3 2 2 3 2" xfId="1926"/>
    <cellStyle name="Cálculo 3 2 2 3 2 2" xfId="1927"/>
    <cellStyle name="Cálculo 3 2 2 3 3" xfId="1928"/>
    <cellStyle name="Cálculo 3 2 2 3 3 2" xfId="1929"/>
    <cellStyle name="Cálculo 3 2 2 3 4" xfId="1930"/>
    <cellStyle name="Cálculo 3 2 2 3 4 2" xfId="1931"/>
    <cellStyle name="Cálculo 3 2 2 3 5" xfId="1932"/>
    <cellStyle name="Cálculo 3 2 2 3 5 2" xfId="1933"/>
    <cellStyle name="Cálculo 3 2 2 3 6" xfId="1934"/>
    <cellStyle name="Cálculo 3 2 2 3 6 2" xfId="1935"/>
    <cellStyle name="Cálculo 3 2 2 3 7" xfId="1936"/>
    <cellStyle name="Cálculo 3 2 2 3 7 2" xfId="1937"/>
    <cellStyle name="Cálculo 3 2 2 3 8" xfId="1938"/>
    <cellStyle name="Cálculo 3 2 2 3 8 2" xfId="1939"/>
    <cellStyle name="Cálculo 3 2 2 3 9" xfId="1940"/>
    <cellStyle name="Cálculo 3 2 2 3 9 2" xfId="1941"/>
    <cellStyle name="Cálculo 3 2 2 4" xfId="1942"/>
    <cellStyle name="Cálculo 3 2 2 4 2" xfId="1943"/>
    <cellStyle name="Cálculo 3 2 2 5" xfId="1944"/>
    <cellStyle name="Cálculo 3 2 2 5 2" xfId="1945"/>
    <cellStyle name="Cálculo 3 2 2 6" xfId="1946"/>
    <cellStyle name="Cálculo 3 2 2 6 2" xfId="1947"/>
    <cellStyle name="Cálculo 3 2 2 7" xfId="1948"/>
    <cellStyle name="Cálculo 3 2 2 7 2" xfId="1949"/>
    <cellStyle name="Cálculo 3 2 2 8" xfId="1950"/>
    <cellStyle name="Cálculo 3 2 2 8 2" xfId="1951"/>
    <cellStyle name="Cálculo 3 2 2 9" xfId="1952"/>
    <cellStyle name="Cálculo 3 2 2 9 2" xfId="1953"/>
    <cellStyle name="Cálculo 3 2 3" xfId="1954"/>
    <cellStyle name="Cálculo 3 2 3 10" xfId="1955"/>
    <cellStyle name="Cálculo 3 2 3 10 2" xfId="1956"/>
    <cellStyle name="Cálculo 3 2 3 11" xfId="1957"/>
    <cellStyle name="Cálculo 3 2 3 11 2" xfId="1958"/>
    <cellStyle name="Cálculo 3 2 3 12" xfId="1959"/>
    <cellStyle name="Cálculo 3 2 3 12 2" xfId="1960"/>
    <cellStyle name="Cálculo 3 2 3 13" xfId="1961"/>
    <cellStyle name="Cálculo 3 2 3 2" xfId="1962"/>
    <cellStyle name="Cálculo 3 2 3 2 10" xfId="1963"/>
    <cellStyle name="Cálculo 3 2 3 2 10 2" xfId="1964"/>
    <cellStyle name="Cálculo 3 2 3 2 11" xfId="1965"/>
    <cellStyle name="Cálculo 3 2 3 2 2" xfId="1966"/>
    <cellStyle name="Cálculo 3 2 3 2 2 2" xfId="1967"/>
    <cellStyle name="Cálculo 3 2 3 2 3" xfId="1968"/>
    <cellStyle name="Cálculo 3 2 3 2 3 2" xfId="1969"/>
    <cellStyle name="Cálculo 3 2 3 2 4" xfId="1970"/>
    <cellStyle name="Cálculo 3 2 3 2 4 2" xfId="1971"/>
    <cellStyle name="Cálculo 3 2 3 2 5" xfId="1972"/>
    <cellStyle name="Cálculo 3 2 3 2 5 2" xfId="1973"/>
    <cellStyle name="Cálculo 3 2 3 2 6" xfId="1974"/>
    <cellStyle name="Cálculo 3 2 3 2 6 2" xfId="1975"/>
    <cellStyle name="Cálculo 3 2 3 2 7" xfId="1976"/>
    <cellStyle name="Cálculo 3 2 3 2 7 2" xfId="1977"/>
    <cellStyle name="Cálculo 3 2 3 2 8" xfId="1978"/>
    <cellStyle name="Cálculo 3 2 3 2 8 2" xfId="1979"/>
    <cellStyle name="Cálculo 3 2 3 2 9" xfId="1980"/>
    <cellStyle name="Cálculo 3 2 3 2 9 2" xfId="1981"/>
    <cellStyle name="Cálculo 3 2 3 3" xfId="1982"/>
    <cellStyle name="Cálculo 3 2 3 3 10" xfId="1983"/>
    <cellStyle name="Cálculo 3 2 3 3 10 2" xfId="1984"/>
    <cellStyle name="Cálculo 3 2 3 3 11" xfId="1985"/>
    <cellStyle name="Cálculo 3 2 3 3 2" xfId="1986"/>
    <cellStyle name="Cálculo 3 2 3 3 2 2" xfId="1987"/>
    <cellStyle name="Cálculo 3 2 3 3 3" xfId="1988"/>
    <cellStyle name="Cálculo 3 2 3 3 3 2" xfId="1989"/>
    <cellStyle name="Cálculo 3 2 3 3 4" xfId="1990"/>
    <cellStyle name="Cálculo 3 2 3 3 4 2" xfId="1991"/>
    <cellStyle name="Cálculo 3 2 3 3 5" xfId="1992"/>
    <cellStyle name="Cálculo 3 2 3 3 5 2" xfId="1993"/>
    <cellStyle name="Cálculo 3 2 3 3 6" xfId="1994"/>
    <cellStyle name="Cálculo 3 2 3 3 6 2" xfId="1995"/>
    <cellStyle name="Cálculo 3 2 3 3 7" xfId="1996"/>
    <cellStyle name="Cálculo 3 2 3 3 7 2" xfId="1997"/>
    <cellStyle name="Cálculo 3 2 3 3 8" xfId="1998"/>
    <cellStyle name="Cálculo 3 2 3 3 8 2" xfId="1999"/>
    <cellStyle name="Cálculo 3 2 3 3 9" xfId="2000"/>
    <cellStyle name="Cálculo 3 2 3 3 9 2" xfId="2001"/>
    <cellStyle name="Cálculo 3 2 3 4" xfId="2002"/>
    <cellStyle name="Cálculo 3 2 3 4 2" xfId="2003"/>
    <cellStyle name="Cálculo 3 2 3 5" xfId="2004"/>
    <cellStyle name="Cálculo 3 2 3 5 2" xfId="2005"/>
    <cellStyle name="Cálculo 3 2 3 6" xfId="2006"/>
    <cellStyle name="Cálculo 3 2 3 6 2" xfId="2007"/>
    <cellStyle name="Cálculo 3 2 3 7" xfId="2008"/>
    <cellStyle name="Cálculo 3 2 3 7 2" xfId="2009"/>
    <cellStyle name="Cálculo 3 2 3 8" xfId="2010"/>
    <cellStyle name="Cálculo 3 2 3 8 2" xfId="2011"/>
    <cellStyle name="Cálculo 3 2 3 9" xfId="2012"/>
    <cellStyle name="Cálculo 3 2 3 9 2" xfId="2013"/>
    <cellStyle name="Cálculo 3 2 4" xfId="2014"/>
    <cellStyle name="Cálculo 3 2 4 10" xfId="2015"/>
    <cellStyle name="Cálculo 3 2 4 10 2" xfId="2016"/>
    <cellStyle name="Cálculo 3 2 4 11" xfId="2017"/>
    <cellStyle name="Cálculo 3 2 4 2" xfId="2018"/>
    <cellStyle name="Cálculo 3 2 4 2 2" xfId="2019"/>
    <cellStyle name="Cálculo 3 2 4 3" xfId="2020"/>
    <cellStyle name="Cálculo 3 2 4 3 2" xfId="2021"/>
    <cellStyle name="Cálculo 3 2 4 4" xfId="2022"/>
    <cellStyle name="Cálculo 3 2 4 4 2" xfId="2023"/>
    <cellStyle name="Cálculo 3 2 4 5" xfId="2024"/>
    <cellStyle name="Cálculo 3 2 4 5 2" xfId="2025"/>
    <cellStyle name="Cálculo 3 2 4 6" xfId="2026"/>
    <cellStyle name="Cálculo 3 2 4 6 2" xfId="2027"/>
    <cellStyle name="Cálculo 3 2 4 7" xfId="2028"/>
    <cellStyle name="Cálculo 3 2 4 7 2" xfId="2029"/>
    <cellStyle name="Cálculo 3 2 4 8" xfId="2030"/>
    <cellStyle name="Cálculo 3 2 4 8 2" xfId="2031"/>
    <cellStyle name="Cálculo 3 2 4 9" xfId="2032"/>
    <cellStyle name="Cálculo 3 2 4 9 2" xfId="2033"/>
    <cellStyle name="Cálculo 3 2 5" xfId="2034"/>
    <cellStyle name="Cálculo 3 2 5 10" xfId="2035"/>
    <cellStyle name="Cálculo 3 2 5 10 2" xfId="2036"/>
    <cellStyle name="Cálculo 3 2 5 11" xfId="2037"/>
    <cellStyle name="Cálculo 3 2 5 2" xfId="2038"/>
    <cellStyle name="Cálculo 3 2 5 2 2" xfId="2039"/>
    <cellStyle name="Cálculo 3 2 5 3" xfId="2040"/>
    <cellStyle name="Cálculo 3 2 5 3 2" xfId="2041"/>
    <cellStyle name="Cálculo 3 2 5 4" xfId="2042"/>
    <cellStyle name="Cálculo 3 2 5 4 2" xfId="2043"/>
    <cellStyle name="Cálculo 3 2 5 5" xfId="2044"/>
    <cellStyle name="Cálculo 3 2 5 5 2" xfId="2045"/>
    <cellStyle name="Cálculo 3 2 5 6" xfId="2046"/>
    <cellStyle name="Cálculo 3 2 5 6 2" xfId="2047"/>
    <cellStyle name="Cálculo 3 2 5 7" xfId="2048"/>
    <cellStyle name="Cálculo 3 2 5 7 2" xfId="2049"/>
    <cellStyle name="Cálculo 3 2 5 8" xfId="2050"/>
    <cellStyle name="Cálculo 3 2 5 8 2" xfId="2051"/>
    <cellStyle name="Cálculo 3 2 5 9" xfId="2052"/>
    <cellStyle name="Cálculo 3 2 5 9 2" xfId="2053"/>
    <cellStyle name="Cálculo 3 2 6" xfId="2054"/>
    <cellStyle name="Cálculo 3 2 6 2" xfId="2055"/>
    <cellStyle name="Cálculo 3 2 7" xfId="2056"/>
    <cellStyle name="Cálculo 3 2 7 2" xfId="2057"/>
    <cellStyle name="Cálculo 3 2 8" xfId="2058"/>
    <cellStyle name="Cálculo 3 2 8 2" xfId="2059"/>
    <cellStyle name="Cálculo 3 2 9" xfId="2060"/>
    <cellStyle name="Cálculo 3 2 9 2" xfId="2061"/>
    <cellStyle name="Cálculo 3 3" xfId="2062"/>
    <cellStyle name="Cálculo 3 3 10" xfId="2063"/>
    <cellStyle name="Cálculo 3 3 10 2" xfId="2064"/>
    <cellStyle name="Cálculo 3 3 11" xfId="2065"/>
    <cellStyle name="Cálculo 3 3 11 2" xfId="2066"/>
    <cellStyle name="Cálculo 3 3 12" xfId="2067"/>
    <cellStyle name="Cálculo 3 3 12 2" xfId="2068"/>
    <cellStyle name="Cálculo 3 3 13" xfId="2069"/>
    <cellStyle name="Cálculo 3 3 13 2" xfId="2070"/>
    <cellStyle name="Cálculo 3 3 14" xfId="2071"/>
    <cellStyle name="Cálculo 3 3 14 2" xfId="2072"/>
    <cellStyle name="Cálculo 3 3 15" xfId="2073"/>
    <cellStyle name="Cálculo 3 3 2" xfId="2074"/>
    <cellStyle name="Cálculo 3 3 2 10" xfId="2075"/>
    <cellStyle name="Cálculo 3 3 2 10 2" xfId="2076"/>
    <cellStyle name="Cálculo 3 3 2 11" xfId="2077"/>
    <cellStyle name="Cálculo 3 3 2 11 2" xfId="2078"/>
    <cellStyle name="Cálculo 3 3 2 12" xfId="2079"/>
    <cellStyle name="Cálculo 3 3 2 12 2" xfId="2080"/>
    <cellStyle name="Cálculo 3 3 2 13" xfId="2081"/>
    <cellStyle name="Cálculo 3 3 2 2" xfId="2082"/>
    <cellStyle name="Cálculo 3 3 2 2 10" xfId="2083"/>
    <cellStyle name="Cálculo 3 3 2 2 10 2" xfId="2084"/>
    <cellStyle name="Cálculo 3 3 2 2 11" xfId="2085"/>
    <cellStyle name="Cálculo 3 3 2 2 2" xfId="2086"/>
    <cellStyle name="Cálculo 3 3 2 2 2 2" xfId="2087"/>
    <cellStyle name="Cálculo 3 3 2 2 3" xfId="2088"/>
    <cellStyle name="Cálculo 3 3 2 2 3 2" xfId="2089"/>
    <cellStyle name="Cálculo 3 3 2 2 4" xfId="2090"/>
    <cellStyle name="Cálculo 3 3 2 2 4 2" xfId="2091"/>
    <cellStyle name="Cálculo 3 3 2 2 5" xfId="2092"/>
    <cellStyle name="Cálculo 3 3 2 2 5 2" xfId="2093"/>
    <cellStyle name="Cálculo 3 3 2 2 6" xfId="2094"/>
    <cellStyle name="Cálculo 3 3 2 2 6 2" xfId="2095"/>
    <cellStyle name="Cálculo 3 3 2 2 7" xfId="2096"/>
    <cellStyle name="Cálculo 3 3 2 2 7 2" xfId="2097"/>
    <cellStyle name="Cálculo 3 3 2 2 8" xfId="2098"/>
    <cellStyle name="Cálculo 3 3 2 2 8 2" xfId="2099"/>
    <cellStyle name="Cálculo 3 3 2 2 9" xfId="2100"/>
    <cellStyle name="Cálculo 3 3 2 2 9 2" xfId="2101"/>
    <cellStyle name="Cálculo 3 3 2 3" xfId="2102"/>
    <cellStyle name="Cálculo 3 3 2 3 10" xfId="2103"/>
    <cellStyle name="Cálculo 3 3 2 3 10 2" xfId="2104"/>
    <cellStyle name="Cálculo 3 3 2 3 11" xfId="2105"/>
    <cellStyle name="Cálculo 3 3 2 3 2" xfId="2106"/>
    <cellStyle name="Cálculo 3 3 2 3 2 2" xfId="2107"/>
    <cellStyle name="Cálculo 3 3 2 3 3" xfId="2108"/>
    <cellStyle name="Cálculo 3 3 2 3 3 2" xfId="2109"/>
    <cellStyle name="Cálculo 3 3 2 3 4" xfId="2110"/>
    <cellStyle name="Cálculo 3 3 2 3 4 2" xfId="2111"/>
    <cellStyle name="Cálculo 3 3 2 3 5" xfId="2112"/>
    <cellStyle name="Cálculo 3 3 2 3 5 2" xfId="2113"/>
    <cellStyle name="Cálculo 3 3 2 3 6" xfId="2114"/>
    <cellStyle name="Cálculo 3 3 2 3 6 2" xfId="2115"/>
    <cellStyle name="Cálculo 3 3 2 3 7" xfId="2116"/>
    <cellStyle name="Cálculo 3 3 2 3 7 2" xfId="2117"/>
    <cellStyle name="Cálculo 3 3 2 3 8" xfId="2118"/>
    <cellStyle name="Cálculo 3 3 2 3 8 2" xfId="2119"/>
    <cellStyle name="Cálculo 3 3 2 3 9" xfId="2120"/>
    <cellStyle name="Cálculo 3 3 2 3 9 2" xfId="2121"/>
    <cellStyle name="Cálculo 3 3 2 4" xfId="2122"/>
    <cellStyle name="Cálculo 3 3 2 4 2" xfId="2123"/>
    <cellStyle name="Cálculo 3 3 2 5" xfId="2124"/>
    <cellStyle name="Cálculo 3 3 2 5 2" xfId="2125"/>
    <cellStyle name="Cálculo 3 3 2 6" xfId="2126"/>
    <cellStyle name="Cálculo 3 3 2 6 2" xfId="2127"/>
    <cellStyle name="Cálculo 3 3 2 7" xfId="2128"/>
    <cellStyle name="Cálculo 3 3 2 7 2" xfId="2129"/>
    <cellStyle name="Cálculo 3 3 2 8" xfId="2130"/>
    <cellStyle name="Cálculo 3 3 2 8 2" xfId="2131"/>
    <cellStyle name="Cálculo 3 3 2 9" xfId="2132"/>
    <cellStyle name="Cálculo 3 3 2 9 2" xfId="2133"/>
    <cellStyle name="Cálculo 3 3 3" xfId="2134"/>
    <cellStyle name="Cálculo 3 3 3 10" xfId="2135"/>
    <cellStyle name="Cálculo 3 3 3 10 2" xfId="2136"/>
    <cellStyle name="Cálculo 3 3 3 11" xfId="2137"/>
    <cellStyle name="Cálculo 3 3 3 11 2" xfId="2138"/>
    <cellStyle name="Cálculo 3 3 3 12" xfId="2139"/>
    <cellStyle name="Cálculo 3 3 3 12 2" xfId="2140"/>
    <cellStyle name="Cálculo 3 3 3 13" xfId="2141"/>
    <cellStyle name="Cálculo 3 3 3 2" xfId="2142"/>
    <cellStyle name="Cálculo 3 3 3 2 10" xfId="2143"/>
    <cellStyle name="Cálculo 3 3 3 2 10 2" xfId="2144"/>
    <cellStyle name="Cálculo 3 3 3 2 11" xfId="2145"/>
    <cellStyle name="Cálculo 3 3 3 2 2" xfId="2146"/>
    <cellStyle name="Cálculo 3 3 3 2 2 2" xfId="2147"/>
    <cellStyle name="Cálculo 3 3 3 2 3" xfId="2148"/>
    <cellStyle name="Cálculo 3 3 3 2 3 2" xfId="2149"/>
    <cellStyle name="Cálculo 3 3 3 2 4" xfId="2150"/>
    <cellStyle name="Cálculo 3 3 3 2 4 2" xfId="2151"/>
    <cellStyle name="Cálculo 3 3 3 2 5" xfId="2152"/>
    <cellStyle name="Cálculo 3 3 3 2 5 2" xfId="2153"/>
    <cellStyle name="Cálculo 3 3 3 2 6" xfId="2154"/>
    <cellStyle name="Cálculo 3 3 3 2 6 2" xfId="2155"/>
    <cellStyle name="Cálculo 3 3 3 2 7" xfId="2156"/>
    <cellStyle name="Cálculo 3 3 3 2 7 2" xfId="2157"/>
    <cellStyle name="Cálculo 3 3 3 2 8" xfId="2158"/>
    <cellStyle name="Cálculo 3 3 3 2 8 2" xfId="2159"/>
    <cellStyle name="Cálculo 3 3 3 2 9" xfId="2160"/>
    <cellStyle name="Cálculo 3 3 3 2 9 2" xfId="2161"/>
    <cellStyle name="Cálculo 3 3 3 3" xfId="2162"/>
    <cellStyle name="Cálculo 3 3 3 3 10" xfId="2163"/>
    <cellStyle name="Cálculo 3 3 3 3 10 2" xfId="2164"/>
    <cellStyle name="Cálculo 3 3 3 3 11" xfId="2165"/>
    <cellStyle name="Cálculo 3 3 3 3 2" xfId="2166"/>
    <cellStyle name="Cálculo 3 3 3 3 2 2" xfId="2167"/>
    <cellStyle name="Cálculo 3 3 3 3 3" xfId="2168"/>
    <cellStyle name="Cálculo 3 3 3 3 3 2" xfId="2169"/>
    <cellStyle name="Cálculo 3 3 3 3 4" xfId="2170"/>
    <cellStyle name="Cálculo 3 3 3 3 4 2" xfId="2171"/>
    <cellStyle name="Cálculo 3 3 3 3 5" xfId="2172"/>
    <cellStyle name="Cálculo 3 3 3 3 5 2" xfId="2173"/>
    <cellStyle name="Cálculo 3 3 3 3 6" xfId="2174"/>
    <cellStyle name="Cálculo 3 3 3 3 6 2" xfId="2175"/>
    <cellStyle name="Cálculo 3 3 3 3 7" xfId="2176"/>
    <cellStyle name="Cálculo 3 3 3 3 7 2" xfId="2177"/>
    <cellStyle name="Cálculo 3 3 3 3 8" xfId="2178"/>
    <cellStyle name="Cálculo 3 3 3 3 8 2" xfId="2179"/>
    <cellStyle name="Cálculo 3 3 3 3 9" xfId="2180"/>
    <cellStyle name="Cálculo 3 3 3 3 9 2" xfId="2181"/>
    <cellStyle name="Cálculo 3 3 3 4" xfId="2182"/>
    <cellStyle name="Cálculo 3 3 3 4 2" xfId="2183"/>
    <cellStyle name="Cálculo 3 3 3 5" xfId="2184"/>
    <cellStyle name="Cálculo 3 3 3 5 2" xfId="2185"/>
    <cellStyle name="Cálculo 3 3 3 6" xfId="2186"/>
    <cellStyle name="Cálculo 3 3 3 6 2" xfId="2187"/>
    <cellStyle name="Cálculo 3 3 3 7" xfId="2188"/>
    <cellStyle name="Cálculo 3 3 3 7 2" xfId="2189"/>
    <cellStyle name="Cálculo 3 3 3 8" xfId="2190"/>
    <cellStyle name="Cálculo 3 3 3 8 2" xfId="2191"/>
    <cellStyle name="Cálculo 3 3 3 9" xfId="2192"/>
    <cellStyle name="Cálculo 3 3 3 9 2" xfId="2193"/>
    <cellStyle name="Cálculo 3 3 4" xfId="2194"/>
    <cellStyle name="Cálculo 3 3 4 10" xfId="2195"/>
    <cellStyle name="Cálculo 3 3 4 10 2" xfId="2196"/>
    <cellStyle name="Cálculo 3 3 4 11" xfId="2197"/>
    <cellStyle name="Cálculo 3 3 4 2" xfId="2198"/>
    <cellStyle name="Cálculo 3 3 4 2 2" xfId="2199"/>
    <cellStyle name="Cálculo 3 3 4 3" xfId="2200"/>
    <cellStyle name="Cálculo 3 3 4 3 2" xfId="2201"/>
    <cellStyle name="Cálculo 3 3 4 4" xfId="2202"/>
    <cellStyle name="Cálculo 3 3 4 4 2" xfId="2203"/>
    <cellStyle name="Cálculo 3 3 4 5" xfId="2204"/>
    <cellStyle name="Cálculo 3 3 4 5 2" xfId="2205"/>
    <cellStyle name="Cálculo 3 3 4 6" xfId="2206"/>
    <cellStyle name="Cálculo 3 3 4 6 2" xfId="2207"/>
    <cellStyle name="Cálculo 3 3 4 7" xfId="2208"/>
    <cellStyle name="Cálculo 3 3 4 7 2" xfId="2209"/>
    <cellStyle name="Cálculo 3 3 4 8" xfId="2210"/>
    <cellStyle name="Cálculo 3 3 4 8 2" xfId="2211"/>
    <cellStyle name="Cálculo 3 3 4 9" xfId="2212"/>
    <cellStyle name="Cálculo 3 3 4 9 2" xfId="2213"/>
    <cellStyle name="Cálculo 3 3 5" xfId="2214"/>
    <cellStyle name="Cálculo 3 3 5 10" xfId="2215"/>
    <cellStyle name="Cálculo 3 3 5 10 2" xfId="2216"/>
    <cellStyle name="Cálculo 3 3 5 11" xfId="2217"/>
    <cellStyle name="Cálculo 3 3 5 2" xfId="2218"/>
    <cellStyle name="Cálculo 3 3 5 2 2" xfId="2219"/>
    <cellStyle name="Cálculo 3 3 5 3" xfId="2220"/>
    <cellStyle name="Cálculo 3 3 5 3 2" xfId="2221"/>
    <cellStyle name="Cálculo 3 3 5 4" xfId="2222"/>
    <cellStyle name="Cálculo 3 3 5 4 2" xfId="2223"/>
    <cellStyle name="Cálculo 3 3 5 5" xfId="2224"/>
    <cellStyle name="Cálculo 3 3 5 5 2" xfId="2225"/>
    <cellStyle name="Cálculo 3 3 5 6" xfId="2226"/>
    <cellStyle name="Cálculo 3 3 5 6 2" xfId="2227"/>
    <cellStyle name="Cálculo 3 3 5 7" xfId="2228"/>
    <cellStyle name="Cálculo 3 3 5 7 2" xfId="2229"/>
    <cellStyle name="Cálculo 3 3 5 8" xfId="2230"/>
    <cellStyle name="Cálculo 3 3 5 8 2" xfId="2231"/>
    <cellStyle name="Cálculo 3 3 5 9" xfId="2232"/>
    <cellStyle name="Cálculo 3 3 5 9 2" xfId="2233"/>
    <cellStyle name="Cálculo 3 3 6" xfId="2234"/>
    <cellStyle name="Cálculo 3 3 6 2" xfId="2235"/>
    <cellStyle name="Cálculo 3 3 7" xfId="2236"/>
    <cellStyle name="Cálculo 3 3 7 2" xfId="2237"/>
    <cellStyle name="Cálculo 3 3 8" xfId="2238"/>
    <cellStyle name="Cálculo 3 3 8 2" xfId="2239"/>
    <cellStyle name="Cálculo 3 3 9" xfId="2240"/>
    <cellStyle name="Cálculo 3 3 9 2" xfId="2241"/>
    <cellStyle name="Cálculo 3 4" xfId="2242"/>
    <cellStyle name="Cálculo 3 4 10" xfId="2243"/>
    <cellStyle name="Cálculo 3 4 10 2" xfId="2244"/>
    <cellStyle name="Cálculo 3 4 11" xfId="2245"/>
    <cellStyle name="Cálculo 3 4 11 2" xfId="2246"/>
    <cellStyle name="Cálculo 3 4 12" xfId="2247"/>
    <cellStyle name="Cálculo 3 4 12 2" xfId="2248"/>
    <cellStyle name="Cálculo 3 4 13" xfId="2249"/>
    <cellStyle name="Cálculo 3 4 2" xfId="2250"/>
    <cellStyle name="Cálculo 3 4 2 10" xfId="2251"/>
    <cellStyle name="Cálculo 3 4 2 10 2" xfId="2252"/>
    <cellStyle name="Cálculo 3 4 2 11" xfId="2253"/>
    <cellStyle name="Cálculo 3 4 2 2" xfId="2254"/>
    <cellStyle name="Cálculo 3 4 2 2 2" xfId="2255"/>
    <cellStyle name="Cálculo 3 4 2 3" xfId="2256"/>
    <cellStyle name="Cálculo 3 4 2 3 2" xfId="2257"/>
    <cellStyle name="Cálculo 3 4 2 4" xfId="2258"/>
    <cellStyle name="Cálculo 3 4 2 4 2" xfId="2259"/>
    <cellStyle name="Cálculo 3 4 2 5" xfId="2260"/>
    <cellStyle name="Cálculo 3 4 2 5 2" xfId="2261"/>
    <cellStyle name="Cálculo 3 4 2 6" xfId="2262"/>
    <cellStyle name="Cálculo 3 4 2 6 2" xfId="2263"/>
    <cellStyle name="Cálculo 3 4 2 7" xfId="2264"/>
    <cellStyle name="Cálculo 3 4 2 7 2" xfId="2265"/>
    <cellStyle name="Cálculo 3 4 2 8" xfId="2266"/>
    <cellStyle name="Cálculo 3 4 2 8 2" xfId="2267"/>
    <cellStyle name="Cálculo 3 4 2 9" xfId="2268"/>
    <cellStyle name="Cálculo 3 4 2 9 2" xfId="2269"/>
    <cellStyle name="Cálculo 3 4 3" xfId="2270"/>
    <cellStyle name="Cálculo 3 4 3 10" xfId="2271"/>
    <cellStyle name="Cálculo 3 4 3 10 2" xfId="2272"/>
    <cellStyle name="Cálculo 3 4 3 11" xfId="2273"/>
    <cellStyle name="Cálculo 3 4 3 2" xfId="2274"/>
    <cellStyle name="Cálculo 3 4 3 2 2" xfId="2275"/>
    <cellStyle name="Cálculo 3 4 3 3" xfId="2276"/>
    <cellStyle name="Cálculo 3 4 3 3 2" xfId="2277"/>
    <cellStyle name="Cálculo 3 4 3 4" xfId="2278"/>
    <cellStyle name="Cálculo 3 4 3 4 2" xfId="2279"/>
    <cellStyle name="Cálculo 3 4 3 5" xfId="2280"/>
    <cellStyle name="Cálculo 3 4 3 5 2" xfId="2281"/>
    <cellStyle name="Cálculo 3 4 3 6" xfId="2282"/>
    <cellStyle name="Cálculo 3 4 3 6 2" xfId="2283"/>
    <cellStyle name="Cálculo 3 4 3 7" xfId="2284"/>
    <cellStyle name="Cálculo 3 4 3 7 2" xfId="2285"/>
    <cellStyle name="Cálculo 3 4 3 8" xfId="2286"/>
    <cellStyle name="Cálculo 3 4 3 8 2" xfId="2287"/>
    <cellStyle name="Cálculo 3 4 3 9" xfId="2288"/>
    <cellStyle name="Cálculo 3 4 3 9 2" xfId="2289"/>
    <cellStyle name="Cálculo 3 4 4" xfId="2290"/>
    <cellStyle name="Cálculo 3 4 4 2" xfId="2291"/>
    <cellStyle name="Cálculo 3 4 5" xfId="2292"/>
    <cellStyle name="Cálculo 3 4 5 2" xfId="2293"/>
    <cellStyle name="Cálculo 3 4 6" xfId="2294"/>
    <cellStyle name="Cálculo 3 4 6 2" xfId="2295"/>
    <cellStyle name="Cálculo 3 4 7" xfId="2296"/>
    <cellStyle name="Cálculo 3 4 7 2" xfId="2297"/>
    <cellStyle name="Cálculo 3 4 8" xfId="2298"/>
    <cellStyle name="Cálculo 3 4 8 2" xfId="2299"/>
    <cellStyle name="Cálculo 3 4 9" xfId="2300"/>
    <cellStyle name="Cálculo 3 4 9 2" xfId="2301"/>
    <cellStyle name="Cálculo 3 5" xfId="2302"/>
    <cellStyle name="Cálculo 3 5 10" xfId="2303"/>
    <cellStyle name="Cálculo 3 5 10 2" xfId="2304"/>
    <cellStyle name="Cálculo 3 5 11" xfId="2305"/>
    <cellStyle name="Cálculo 3 5 11 2" xfId="2306"/>
    <cellStyle name="Cálculo 3 5 12" xfId="2307"/>
    <cellStyle name="Cálculo 3 5 12 2" xfId="2308"/>
    <cellStyle name="Cálculo 3 5 13" xfId="2309"/>
    <cellStyle name="Cálculo 3 5 2" xfId="2310"/>
    <cellStyle name="Cálculo 3 5 2 10" xfId="2311"/>
    <cellStyle name="Cálculo 3 5 2 10 2" xfId="2312"/>
    <cellStyle name="Cálculo 3 5 2 11" xfId="2313"/>
    <cellStyle name="Cálculo 3 5 2 2" xfId="2314"/>
    <cellStyle name="Cálculo 3 5 2 2 2" xfId="2315"/>
    <cellStyle name="Cálculo 3 5 2 3" xfId="2316"/>
    <cellStyle name="Cálculo 3 5 2 3 2" xfId="2317"/>
    <cellStyle name="Cálculo 3 5 2 4" xfId="2318"/>
    <cellStyle name="Cálculo 3 5 2 4 2" xfId="2319"/>
    <cellStyle name="Cálculo 3 5 2 5" xfId="2320"/>
    <cellStyle name="Cálculo 3 5 2 5 2" xfId="2321"/>
    <cellStyle name="Cálculo 3 5 2 6" xfId="2322"/>
    <cellStyle name="Cálculo 3 5 2 6 2" xfId="2323"/>
    <cellStyle name="Cálculo 3 5 2 7" xfId="2324"/>
    <cellStyle name="Cálculo 3 5 2 7 2" xfId="2325"/>
    <cellStyle name="Cálculo 3 5 2 8" xfId="2326"/>
    <cellStyle name="Cálculo 3 5 2 8 2" xfId="2327"/>
    <cellStyle name="Cálculo 3 5 2 9" xfId="2328"/>
    <cellStyle name="Cálculo 3 5 2 9 2" xfId="2329"/>
    <cellStyle name="Cálculo 3 5 3" xfId="2330"/>
    <cellStyle name="Cálculo 3 5 3 10" xfId="2331"/>
    <cellStyle name="Cálculo 3 5 3 10 2" xfId="2332"/>
    <cellStyle name="Cálculo 3 5 3 11" xfId="2333"/>
    <cellStyle name="Cálculo 3 5 3 2" xfId="2334"/>
    <cellStyle name="Cálculo 3 5 3 2 2" xfId="2335"/>
    <cellStyle name="Cálculo 3 5 3 3" xfId="2336"/>
    <cellStyle name="Cálculo 3 5 3 3 2" xfId="2337"/>
    <cellStyle name="Cálculo 3 5 3 4" xfId="2338"/>
    <cellStyle name="Cálculo 3 5 3 4 2" xfId="2339"/>
    <cellStyle name="Cálculo 3 5 3 5" xfId="2340"/>
    <cellStyle name="Cálculo 3 5 3 5 2" xfId="2341"/>
    <cellStyle name="Cálculo 3 5 3 6" xfId="2342"/>
    <cellStyle name="Cálculo 3 5 3 6 2" xfId="2343"/>
    <cellStyle name="Cálculo 3 5 3 7" xfId="2344"/>
    <cellStyle name="Cálculo 3 5 3 7 2" xfId="2345"/>
    <cellStyle name="Cálculo 3 5 3 8" xfId="2346"/>
    <cellStyle name="Cálculo 3 5 3 8 2" xfId="2347"/>
    <cellStyle name="Cálculo 3 5 3 9" xfId="2348"/>
    <cellStyle name="Cálculo 3 5 3 9 2" xfId="2349"/>
    <cellStyle name="Cálculo 3 5 4" xfId="2350"/>
    <cellStyle name="Cálculo 3 5 4 2" xfId="2351"/>
    <cellStyle name="Cálculo 3 5 5" xfId="2352"/>
    <cellStyle name="Cálculo 3 5 5 2" xfId="2353"/>
    <cellStyle name="Cálculo 3 5 6" xfId="2354"/>
    <cellStyle name="Cálculo 3 5 6 2" xfId="2355"/>
    <cellStyle name="Cálculo 3 5 7" xfId="2356"/>
    <cellStyle name="Cálculo 3 5 7 2" xfId="2357"/>
    <cellStyle name="Cálculo 3 5 8" xfId="2358"/>
    <cellStyle name="Cálculo 3 5 8 2" xfId="2359"/>
    <cellStyle name="Cálculo 3 5 9" xfId="2360"/>
    <cellStyle name="Cálculo 3 5 9 2" xfId="2361"/>
    <cellStyle name="Cálculo 3 6" xfId="2362"/>
    <cellStyle name="Cálculo 3 6 2" xfId="2363"/>
    <cellStyle name="Cálculo 3 7" xfId="2364"/>
    <cellStyle name="Cálculo 3 7 2" xfId="2365"/>
    <cellStyle name="Cálculo 3 8" xfId="2366"/>
    <cellStyle name="Cálculo 3 8 2" xfId="2367"/>
    <cellStyle name="Cálculo 3 9" xfId="2368"/>
    <cellStyle name="Cálculo 3 9 2" xfId="2369"/>
    <cellStyle name="Cálculo 4" xfId="2370"/>
    <cellStyle name="Cálculo 4 10" xfId="2371"/>
    <cellStyle name="Cálculo 4 10 2" xfId="2372"/>
    <cellStyle name="Cálculo 4 11" xfId="2373"/>
    <cellStyle name="Cálculo 4 11 2" xfId="2374"/>
    <cellStyle name="Cálculo 4 12" xfId="2375"/>
    <cellStyle name="Cálculo 4 12 2" xfId="2376"/>
    <cellStyle name="Cálculo 4 13" xfId="2377"/>
    <cellStyle name="Cálculo 4 13 2" xfId="2378"/>
    <cellStyle name="Cálculo 4 14" xfId="2379"/>
    <cellStyle name="Cálculo 4 14 2" xfId="2380"/>
    <cellStyle name="Cálculo 4 15" xfId="2381"/>
    <cellStyle name="Cálculo 4 15 2" xfId="2382"/>
    <cellStyle name="Cálculo 4 16" xfId="2383"/>
    <cellStyle name="Cálculo 4 17" xfId="2384"/>
    <cellStyle name="Cálculo 4 18" xfId="2385"/>
    <cellStyle name="Cálculo 4 2" xfId="2386"/>
    <cellStyle name="Cálculo 4 2 10" xfId="2387"/>
    <cellStyle name="Cálculo 4 2 10 2" xfId="2388"/>
    <cellStyle name="Cálculo 4 2 11" xfId="2389"/>
    <cellStyle name="Cálculo 4 2 11 2" xfId="2390"/>
    <cellStyle name="Cálculo 4 2 12" xfId="2391"/>
    <cellStyle name="Cálculo 4 2 12 2" xfId="2392"/>
    <cellStyle name="Cálculo 4 2 13" xfId="2393"/>
    <cellStyle name="Cálculo 4 2 13 2" xfId="2394"/>
    <cellStyle name="Cálculo 4 2 14" xfId="2395"/>
    <cellStyle name="Cálculo 4 2 14 2" xfId="2396"/>
    <cellStyle name="Cálculo 4 2 15" xfId="2397"/>
    <cellStyle name="Cálculo 4 2 16" xfId="2398"/>
    <cellStyle name="Cálculo 4 2 2" xfId="2399"/>
    <cellStyle name="Cálculo 4 2 2 10" xfId="2400"/>
    <cellStyle name="Cálculo 4 2 2 10 2" xfId="2401"/>
    <cellStyle name="Cálculo 4 2 2 11" xfId="2402"/>
    <cellStyle name="Cálculo 4 2 2 11 2" xfId="2403"/>
    <cellStyle name="Cálculo 4 2 2 12" xfId="2404"/>
    <cellStyle name="Cálculo 4 2 2 12 2" xfId="2405"/>
    <cellStyle name="Cálculo 4 2 2 13" xfId="2406"/>
    <cellStyle name="Cálculo 4 2 2 2" xfId="2407"/>
    <cellStyle name="Cálculo 4 2 2 2 10" xfId="2408"/>
    <cellStyle name="Cálculo 4 2 2 2 10 2" xfId="2409"/>
    <cellStyle name="Cálculo 4 2 2 2 11" xfId="2410"/>
    <cellStyle name="Cálculo 4 2 2 2 2" xfId="2411"/>
    <cellStyle name="Cálculo 4 2 2 2 2 2" xfId="2412"/>
    <cellStyle name="Cálculo 4 2 2 2 3" xfId="2413"/>
    <cellStyle name="Cálculo 4 2 2 2 3 2" xfId="2414"/>
    <cellStyle name="Cálculo 4 2 2 2 4" xfId="2415"/>
    <cellStyle name="Cálculo 4 2 2 2 4 2" xfId="2416"/>
    <cellStyle name="Cálculo 4 2 2 2 5" xfId="2417"/>
    <cellStyle name="Cálculo 4 2 2 2 5 2" xfId="2418"/>
    <cellStyle name="Cálculo 4 2 2 2 6" xfId="2419"/>
    <cellStyle name="Cálculo 4 2 2 2 6 2" xfId="2420"/>
    <cellStyle name="Cálculo 4 2 2 2 7" xfId="2421"/>
    <cellStyle name="Cálculo 4 2 2 2 7 2" xfId="2422"/>
    <cellStyle name="Cálculo 4 2 2 2 8" xfId="2423"/>
    <cellStyle name="Cálculo 4 2 2 2 8 2" xfId="2424"/>
    <cellStyle name="Cálculo 4 2 2 2 9" xfId="2425"/>
    <cellStyle name="Cálculo 4 2 2 2 9 2" xfId="2426"/>
    <cellStyle name="Cálculo 4 2 2 3" xfId="2427"/>
    <cellStyle name="Cálculo 4 2 2 3 10" xfId="2428"/>
    <cellStyle name="Cálculo 4 2 2 3 10 2" xfId="2429"/>
    <cellStyle name="Cálculo 4 2 2 3 11" xfId="2430"/>
    <cellStyle name="Cálculo 4 2 2 3 2" xfId="2431"/>
    <cellStyle name="Cálculo 4 2 2 3 2 2" xfId="2432"/>
    <cellStyle name="Cálculo 4 2 2 3 3" xfId="2433"/>
    <cellStyle name="Cálculo 4 2 2 3 3 2" xfId="2434"/>
    <cellStyle name="Cálculo 4 2 2 3 4" xfId="2435"/>
    <cellStyle name="Cálculo 4 2 2 3 4 2" xfId="2436"/>
    <cellStyle name="Cálculo 4 2 2 3 5" xfId="2437"/>
    <cellStyle name="Cálculo 4 2 2 3 5 2" xfId="2438"/>
    <cellStyle name="Cálculo 4 2 2 3 6" xfId="2439"/>
    <cellStyle name="Cálculo 4 2 2 3 6 2" xfId="2440"/>
    <cellStyle name="Cálculo 4 2 2 3 7" xfId="2441"/>
    <cellStyle name="Cálculo 4 2 2 3 7 2" xfId="2442"/>
    <cellStyle name="Cálculo 4 2 2 3 8" xfId="2443"/>
    <cellStyle name="Cálculo 4 2 2 3 8 2" xfId="2444"/>
    <cellStyle name="Cálculo 4 2 2 3 9" xfId="2445"/>
    <cellStyle name="Cálculo 4 2 2 3 9 2" xfId="2446"/>
    <cellStyle name="Cálculo 4 2 2 4" xfId="2447"/>
    <cellStyle name="Cálculo 4 2 2 4 2" xfId="2448"/>
    <cellStyle name="Cálculo 4 2 2 5" xfId="2449"/>
    <cellStyle name="Cálculo 4 2 2 5 2" xfId="2450"/>
    <cellStyle name="Cálculo 4 2 2 6" xfId="2451"/>
    <cellStyle name="Cálculo 4 2 2 6 2" xfId="2452"/>
    <cellStyle name="Cálculo 4 2 2 7" xfId="2453"/>
    <cellStyle name="Cálculo 4 2 2 7 2" xfId="2454"/>
    <cellStyle name="Cálculo 4 2 2 8" xfId="2455"/>
    <cellStyle name="Cálculo 4 2 2 8 2" xfId="2456"/>
    <cellStyle name="Cálculo 4 2 2 9" xfId="2457"/>
    <cellStyle name="Cálculo 4 2 2 9 2" xfId="2458"/>
    <cellStyle name="Cálculo 4 2 3" xfId="2459"/>
    <cellStyle name="Cálculo 4 2 3 10" xfId="2460"/>
    <cellStyle name="Cálculo 4 2 3 10 2" xfId="2461"/>
    <cellStyle name="Cálculo 4 2 3 11" xfId="2462"/>
    <cellStyle name="Cálculo 4 2 3 11 2" xfId="2463"/>
    <cellStyle name="Cálculo 4 2 3 12" xfId="2464"/>
    <cellStyle name="Cálculo 4 2 3 12 2" xfId="2465"/>
    <cellStyle name="Cálculo 4 2 3 13" xfId="2466"/>
    <cellStyle name="Cálculo 4 2 3 2" xfId="2467"/>
    <cellStyle name="Cálculo 4 2 3 2 10" xfId="2468"/>
    <cellStyle name="Cálculo 4 2 3 2 10 2" xfId="2469"/>
    <cellStyle name="Cálculo 4 2 3 2 11" xfId="2470"/>
    <cellStyle name="Cálculo 4 2 3 2 2" xfId="2471"/>
    <cellStyle name="Cálculo 4 2 3 2 2 2" xfId="2472"/>
    <cellStyle name="Cálculo 4 2 3 2 3" xfId="2473"/>
    <cellStyle name="Cálculo 4 2 3 2 3 2" xfId="2474"/>
    <cellStyle name="Cálculo 4 2 3 2 4" xfId="2475"/>
    <cellStyle name="Cálculo 4 2 3 2 4 2" xfId="2476"/>
    <cellStyle name="Cálculo 4 2 3 2 5" xfId="2477"/>
    <cellStyle name="Cálculo 4 2 3 2 5 2" xfId="2478"/>
    <cellStyle name="Cálculo 4 2 3 2 6" xfId="2479"/>
    <cellStyle name="Cálculo 4 2 3 2 6 2" xfId="2480"/>
    <cellStyle name="Cálculo 4 2 3 2 7" xfId="2481"/>
    <cellStyle name="Cálculo 4 2 3 2 7 2" xfId="2482"/>
    <cellStyle name="Cálculo 4 2 3 2 8" xfId="2483"/>
    <cellStyle name="Cálculo 4 2 3 2 8 2" xfId="2484"/>
    <cellStyle name="Cálculo 4 2 3 2 9" xfId="2485"/>
    <cellStyle name="Cálculo 4 2 3 2 9 2" xfId="2486"/>
    <cellStyle name="Cálculo 4 2 3 3" xfId="2487"/>
    <cellStyle name="Cálculo 4 2 3 3 10" xfId="2488"/>
    <cellStyle name="Cálculo 4 2 3 3 10 2" xfId="2489"/>
    <cellStyle name="Cálculo 4 2 3 3 11" xfId="2490"/>
    <cellStyle name="Cálculo 4 2 3 3 2" xfId="2491"/>
    <cellStyle name="Cálculo 4 2 3 3 2 2" xfId="2492"/>
    <cellStyle name="Cálculo 4 2 3 3 3" xfId="2493"/>
    <cellStyle name="Cálculo 4 2 3 3 3 2" xfId="2494"/>
    <cellStyle name="Cálculo 4 2 3 3 4" xfId="2495"/>
    <cellStyle name="Cálculo 4 2 3 3 4 2" xfId="2496"/>
    <cellStyle name="Cálculo 4 2 3 3 5" xfId="2497"/>
    <cellStyle name="Cálculo 4 2 3 3 5 2" xfId="2498"/>
    <cellStyle name="Cálculo 4 2 3 3 6" xfId="2499"/>
    <cellStyle name="Cálculo 4 2 3 3 6 2" xfId="2500"/>
    <cellStyle name="Cálculo 4 2 3 3 7" xfId="2501"/>
    <cellStyle name="Cálculo 4 2 3 3 7 2" xfId="2502"/>
    <cellStyle name="Cálculo 4 2 3 3 8" xfId="2503"/>
    <cellStyle name="Cálculo 4 2 3 3 8 2" xfId="2504"/>
    <cellStyle name="Cálculo 4 2 3 3 9" xfId="2505"/>
    <cellStyle name="Cálculo 4 2 3 3 9 2" xfId="2506"/>
    <cellStyle name="Cálculo 4 2 3 4" xfId="2507"/>
    <cellStyle name="Cálculo 4 2 3 4 2" xfId="2508"/>
    <cellStyle name="Cálculo 4 2 3 5" xfId="2509"/>
    <cellStyle name="Cálculo 4 2 3 5 2" xfId="2510"/>
    <cellStyle name="Cálculo 4 2 3 6" xfId="2511"/>
    <cellStyle name="Cálculo 4 2 3 6 2" xfId="2512"/>
    <cellStyle name="Cálculo 4 2 3 7" xfId="2513"/>
    <cellStyle name="Cálculo 4 2 3 7 2" xfId="2514"/>
    <cellStyle name="Cálculo 4 2 3 8" xfId="2515"/>
    <cellStyle name="Cálculo 4 2 3 8 2" xfId="2516"/>
    <cellStyle name="Cálculo 4 2 3 9" xfId="2517"/>
    <cellStyle name="Cálculo 4 2 3 9 2" xfId="2518"/>
    <cellStyle name="Cálculo 4 2 4" xfId="2519"/>
    <cellStyle name="Cálculo 4 2 4 10" xfId="2520"/>
    <cellStyle name="Cálculo 4 2 4 10 2" xfId="2521"/>
    <cellStyle name="Cálculo 4 2 4 11" xfId="2522"/>
    <cellStyle name="Cálculo 4 2 4 2" xfId="2523"/>
    <cellStyle name="Cálculo 4 2 4 2 2" xfId="2524"/>
    <cellStyle name="Cálculo 4 2 4 3" xfId="2525"/>
    <cellStyle name="Cálculo 4 2 4 3 2" xfId="2526"/>
    <cellStyle name="Cálculo 4 2 4 4" xfId="2527"/>
    <cellStyle name="Cálculo 4 2 4 4 2" xfId="2528"/>
    <cellStyle name="Cálculo 4 2 4 5" xfId="2529"/>
    <cellStyle name="Cálculo 4 2 4 5 2" xfId="2530"/>
    <cellStyle name="Cálculo 4 2 4 6" xfId="2531"/>
    <cellStyle name="Cálculo 4 2 4 6 2" xfId="2532"/>
    <cellStyle name="Cálculo 4 2 4 7" xfId="2533"/>
    <cellStyle name="Cálculo 4 2 4 7 2" xfId="2534"/>
    <cellStyle name="Cálculo 4 2 4 8" xfId="2535"/>
    <cellStyle name="Cálculo 4 2 4 8 2" xfId="2536"/>
    <cellStyle name="Cálculo 4 2 4 9" xfId="2537"/>
    <cellStyle name="Cálculo 4 2 4 9 2" xfId="2538"/>
    <cellStyle name="Cálculo 4 2 5" xfId="2539"/>
    <cellStyle name="Cálculo 4 2 5 10" xfId="2540"/>
    <cellStyle name="Cálculo 4 2 5 10 2" xfId="2541"/>
    <cellStyle name="Cálculo 4 2 5 11" xfId="2542"/>
    <cellStyle name="Cálculo 4 2 5 2" xfId="2543"/>
    <cellStyle name="Cálculo 4 2 5 2 2" xfId="2544"/>
    <cellStyle name="Cálculo 4 2 5 3" xfId="2545"/>
    <cellStyle name="Cálculo 4 2 5 3 2" xfId="2546"/>
    <cellStyle name="Cálculo 4 2 5 4" xfId="2547"/>
    <cellStyle name="Cálculo 4 2 5 4 2" xfId="2548"/>
    <cellStyle name="Cálculo 4 2 5 5" xfId="2549"/>
    <cellStyle name="Cálculo 4 2 5 5 2" xfId="2550"/>
    <cellStyle name="Cálculo 4 2 5 6" xfId="2551"/>
    <cellStyle name="Cálculo 4 2 5 6 2" xfId="2552"/>
    <cellStyle name="Cálculo 4 2 5 7" xfId="2553"/>
    <cellStyle name="Cálculo 4 2 5 7 2" xfId="2554"/>
    <cellStyle name="Cálculo 4 2 5 8" xfId="2555"/>
    <cellStyle name="Cálculo 4 2 5 8 2" xfId="2556"/>
    <cellStyle name="Cálculo 4 2 5 9" xfId="2557"/>
    <cellStyle name="Cálculo 4 2 5 9 2" xfId="2558"/>
    <cellStyle name="Cálculo 4 2 6" xfId="2559"/>
    <cellStyle name="Cálculo 4 2 6 2" xfId="2560"/>
    <cellStyle name="Cálculo 4 2 7" xfId="2561"/>
    <cellStyle name="Cálculo 4 2 7 2" xfId="2562"/>
    <cellStyle name="Cálculo 4 2 8" xfId="2563"/>
    <cellStyle name="Cálculo 4 2 8 2" xfId="2564"/>
    <cellStyle name="Cálculo 4 2 9" xfId="2565"/>
    <cellStyle name="Cálculo 4 2 9 2" xfId="2566"/>
    <cellStyle name="Cálculo 4 3" xfId="2567"/>
    <cellStyle name="Cálculo 4 3 10" xfId="2568"/>
    <cellStyle name="Cálculo 4 3 10 2" xfId="2569"/>
    <cellStyle name="Cálculo 4 3 11" xfId="2570"/>
    <cellStyle name="Cálculo 4 3 11 2" xfId="2571"/>
    <cellStyle name="Cálculo 4 3 12" xfId="2572"/>
    <cellStyle name="Cálculo 4 3 12 2" xfId="2573"/>
    <cellStyle name="Cálculo 4 3 13" xfId="2574"/>
    <cellStyle name="Cálculo 4 3 2" xfId="2575"/>
    <cellStyle name="Cálculo 4 3 2 10" xfId="2576"/>
    <cellStyle name="Cálculo 4 3 2 10 2" xfId="2577"/>
    <cellStyle name="Cálculo 4 3 2 11" xfId="2578"/>
    <cellStyle name="Cálculo 4 3 2 2" xfId="2579"/>
    <cellStyle name="Cálculo 4 3 2 2 2" xfId="2580"/>
    <cellStyle name="Cálculo 4 3 2 3" xfId="2581"/>
    <cellStyle name="Cálculo 4 3 2 3 2" xfId="2582"/>
    <cellStyle name="Cálculo 4 3 2 4" xfId="2583"/>
    <cellStyle name="Cálculo 4 3 2 4 2" xfId="2584"/>
    <cellStyle name="Cálculo 4 3 2 5" xfId="2585"/>
    <cellStyle name="Cálculo 4 3 2 5 2" xfId="2586"/>
    <cellStyle name="Cálculo 4 3 2 6" xfId="2587"/>
    <cellStyle name="Cálculo 4 3 2 6 2" xfId="2588"/>
    <cellStyle name="Cálculo 4 3 2 7" xfId="2589"/>
    <cellStyle name="Cálculo 4 3 2 7 2" xfId="2590"/>
    <cellStyle name="Cálculo 4 3 2 8" xfId="2591"/>
    <cellStyle name="Cálculo 4 3 2 8 2" xfId="2592"/>
    <cellStyle name="Cálculo 4 3 2 9" xfId="2593"/>
    <cellStyle name="Cálculo 4 3 2 9 2" xfId="2594"/>
    <cellStyle name="Cálculo 4 3 3" xfId="2595"/>
    <cellStyle name="Cálculo 4 3 3 10" xfId="2596"/>
    <cellStyle name="Cálculo 4 3 3 10 2" xfId="2597"/>
    <cellStyle name="Cálculo 4 3 3 11" xfId="2598"/>
    <cellStyle name="Cálculo 4 3 3 2" xfId="2599"/>
    <cellStyle name="Cálculo 4 3 3 2 2" xfId="2600"/>
    <cellStyle name="Cálculo 4 3 3 3" xfId="2601"/>
    <cellStyle name="Cálculo 4 3 3 3 2" xfId="2602"/>
    <cellStyle name="Cálculo 4 3 3 4" xfId="2603"/>
    <cellStyle name="Cálculo 4 3 3 4 2" xfId="2604"/>
    <cellStyle name="Cálculo 4 3 3 5" xfId="2605"/>
    <cellStyle name="Cálculo 4 3 3 5 2" xfId="2606"/>
    <cellStyle name="Cálculo 4 3 3 6" xfId="2607"/>
    <cellStyle name="Cálculo 4 3 3 6 2" xfId="2608"/>
    <cellStyle name="Cálculo 4 3 3 7" xfId="2609"/>
    <cellStyle name="Cálculo 4 3 3 7 2" xfId="2610"/>
    <cellStyle name="Cálculo 4 3 3 8" xfId="2611"/>
    <cellStyle name="Cálculo 4 3 3 8 2" xfId="2612"/>
    <cellStyle name="Cálculo 4 3 3 9" xfId="2613"/>
    <cellStyle name="Cálculo 4 3 3 9 2" xfId="2614"/>
    <cellStyle name="Cálculo 4 3 4" xfId="2615"/>
    <cellStyle name="Cálculo 4 3 4 2" xfId="2616"/>
    <cellStyle name="Cálculo 4 3 5" xfId="2617"/>
    <cellStyle name="Cálculo 4 3 5 2" xfId="2618"/>
    <cellStyle name="Cálculo 4 3 6" xfId="2619"/>
    <cellStyle name="Cálculo 4 3 6 2" xfId="2620"/>
    <cellStyle name="Cálculo 4 3 7" xfId="2621"/>
    <cellStyle name="Cálculo 4 3 7 2" xfId="2622"/>
    <cellStyle name="Cálculo 4 3 8" xfId="2623"/>
    <cellStyle name="Cálculo 4 3 8 2" xfId="2624"/>
    <cellStyle name="Cálculo 4 3 9" xfId="2625"/>
    <cellStyle name="Cálculo 4 3 9 2" xfId="2626"/>
    <cellStyle name="Cálculo 4 4" xfId="2627"/>
    <cellStyle name="Cálculo 4 4 10" xfId="2628"/>
    <cellStyle name="Cálculo 4 4 10 2" xfId="2629"/>
    <cellStyle name="Cálculo 4 4 11" xfId="2630"/>
    <cellStyle name="Cálculo 4 4 11 2" xfId="2631"/>
    <cellStyle name="Cálculo 4 4 12" xfId="2632"/>
    <cellStyle name="Cálculo 4 4 12 2" xfId="2633"/>
    <cellStyle name="Cálculo 4 4 13" xfId="2634"/>
    <cellStyle name="Cálculo 4 4 2" xfId="2635"/>
    <cellStyle name="Cálculo 4 4 2 10" xfId="2636"/>
    <cellStyle name="Cálculo 4 4 2 10 2" xfId="2637"/>
    <cellStyle name="Cálculo 4 4 2 11" xfId="2638"/>
    <cellStyle name="Cálculo 4 4 2 2" xfId="2639"/>
    <cellStyle name="Cálculo 4 4 2 2 2" xfId="2640"/>
    <cellStyle name="Cálculo 4 4 2 3" xfId="2641"/>
    <cellStyle name="Cálculo 4 4 2 3 2" xfId="2642"/>
    <cellStyle name="Cálculo 4 4 2 4" xfId="2643"/>
    <cellStyle name="Cálculo 4 4 2 4 2" xfId="2644"/>
    <cellStyle name="Cálculo 4 4 2 5" xfId="2645"/>
    <cellStyle name="Cálculo 4 4 2 5 2" xfId="2646"/>
    <cellStyle name="Cálculo 4 4 2 6" xfId="2647"/>
    <cellStyle name="Cálculo 4 4 2 6 2" xfId="2648"/>
    <cellStyle name="Cálculo 4 4 2 7" xfId="2649"/>
    <cellStyle name="Cálculo 4 4 2 7 2" xfId="2650"/>
    <cellStyle name="Cálculo 4 4 2 8" xfId="2651"/>
    <cellStyle name="Cálculo 4 4 2 8 2" xfId="2652"/>
    <cellStyle name="Cálculo 4 4 2 9" xfId="2653"/>
    <cellStyle name="Cálculo 4 4 2 9 2" xfId="2654"/>
    <cellStyle name="Cálculo 4 4 3" xfId="2655"/>
    <cellStyle name="Cálculo 4 4 3 10" xfId="2656"/>
    <cellStyle name="Cálculo 4 4 3 10 2" xfId="2657"/>
    <cellStyle name="Cálculo 4 4 3 11" xfId="2658"/>
    <cellStyle name="Cálculo 4 4 3 2" xfId="2659"/>
    <cellStyle name="Cálculo 4 4 3 2 2" xfId="2660"/>
    <cellStyle name="Cálculo 4 4 3 3" xfId="2661"/>
    <cellStyle name="Cálculo 4 4 3 3 2" xfId="2662"/>
    <cellStyle name="Cálculo 4 4 3 4" xfId="2663"/>
    <cellStyle name="Cálculo 4 4 3 4 2" xfId="2664"/>
    <cellStyle name="Cálculo 4 4 3 5" xfId="2665"/>
    <cellStyle name="Cálculo 4 4 3 5 2" xfId="2666"/>
    <cellStyle name="Cálculo 4 4 3 6" xfId="2667"/>
    <cellStyle name="Cálculo 4 4 3 6 2" xfId="2668"/>
    <cellStyle name="Cálculo 4 4 3 7" xfId="2669"/>
    <cellStyle name="Cálculo 4 4 3 7 2" xfId="2670"/>
    <cellStyle name="Cálculo 4 4 3 8" xfId="2671"/>
    <cellStyle name="Cálculo 4 4 3 8 2" xfId="2672"/>
    <cellStyle name="Cálculo 4 4 3 9" xfId="2673"/>
    <cellStyle name="Cálculo 4 4 3 9 2" xfId="2674"/>
    <cellStyle name="Cálculo 4 4 4" xfId="2675"/>
    <cellStyle name="Cálculo 4 4 4 2" xfId="2676"/>
    <cellStyle name="Cálculo 4 4 5" xfId="2677"/>
    <cellStyle name="Cálculo 4 4 5 2" xfId="2678"/>
    <cellStyle name="Cálculo 4 4 6" xfId="2679"/>
    <cellStyle name="Cálculo 4 4 6 2" xfId="2680"/>
    <cellStyle name="Cálculo 4 4 7" xfId="2681"/>
    <cellStyle name="Cálculo 4 4 7 2" xfId="2682"/>
    <cellStyle name="Cálculo 4 4 8" xfId="2683"/>
    <cellStyle name="Cálculo 4 4 8 2" xfId="2684"/>
    <cellStyle name="Cálculo 4 4 9" xfId="2685"/>
    <cellStyle name="Cálculo 4 4 9 2" xfId="2686"/>
    <cellStyle name="Cálculo 4 5" xfId="2687"/>
    <cellStyle name="Cálculo 4 5 10" xfId="2688"/>
    <cellStyle name="Cálculo 4 5 10 2" xfId="2689"/>
    <cellStyle name="Cálculo 4 5 11" xfId="2690"/>
    <cellStyle name="Cálculo 4 5 2" xfId="2691"/>
    <cellStyle name="Cálculo 4 5 2 2" xfId="2692"/>
    <cellStyle name="Cálculo 4 5 3" xfId="2693"/>
    <cellStyle name="Cálculo 4 5 3 2" xfId="2694"/>
    <cellStyle name="Cálculo 4 5 4" xfId="2695"/>
    <cellStyle name="Cálculo 4 5 4 2" xfId="2696"/>
    <cellStyle name="Cálculo 4 5 5" xfId="2697"/>
    <cellStyle name="Cálculo 4 5 5 2" xfId="2698"/>
    <cellStyle name="Cálculo 4 5 6" xfId="2699"/>
    <cellStyle name="Cálculo 4 5 6 2" xfId="2700"/>
    <cellStyle name="Cálculo 4 5 7" xfId="2701"/>
    <cellStyle name="Cálculo 4 5 7 2" xfId="2702"/>
    <cellStyle name="Cálculo 4 5 8" xfId="2703"/>
    <cellStyle name="Cálculo 4 5 8 2" xfId="2704"/>
    <cellStyle name="Cálculo 4 5 9" xfId="2705"/>
    <cellStyle name="Cálculo 4 5 9 2" xfId="2706"/>
    <cellStyle name="Cálculo 4 6" xfId="2707"/>
    <cellStyle name="Cálculo 4 6 10" xfId="2708"/>
    <cellStyle name="Cálculo 4 6 10 2" xfId="2709"/>
    <cellStyle name="Cálculo 4 6 11" xfId="2710"/>
    <cellStyle name="Cálculo 4 6 2" xfId="2711"/>
    <cellStyle name="Cálculo 4 6 2 2" xfId="2712"/>
    <cellStyle name="Cálculo 4 6 3" xfId="2713"/>
    <cellStyle name="Cálculo 4 6 3 2" xfId="2714"/>
    <cellStyle name="Cálculo 4 6 4" xfId="2715"/>
    <cellStyle name="Cálculo 4 6 4 2" xfId="2716"/>
    <cellStyle name="Cálculo 4 6 5" xfId="2717"/>
    <cellStyle name="Cálculo 4 6 5 2" xfId="2718"/>
    <cellStyle name="Cálculo 4 6 6" xfId="2719"/>
    <cellStyle name="Cálculo 4 6 6 2" xfId="2720"/>
    <cellStyle name="Cálculo 4 6 7" xfId="2721"/>
    <cellStyle name="Cálculo 4 6 7 2" xfId="2722"/>
    <cellStyle name="Cálculo 4 6 8" xfId="2723"/>
    <cellStyle name="Cálculo 4 6 8 2" xfId="2724"/>
    <cellStyle name="Cálculo 4 6 9" xfId="2725"/>
    <cellStyle name="Cálculo 4 6 9 2" xfId="2726"/>
    <cellStyle name="Cálculo 4 7" xfId="2727"/>
    <cellStyle name="Cálculo 4 7 2" xfId="2728"/>
    <cellStyle name="Cálculo 4 8" xfId="2729"/>
    <cellStyle name="Cálculo 4 8 2" xfId="2730"/>
    <cellStyle name="Cálculo 4 9" xfId="2731"/>
    <cellStyle name="Cálculo 4 9 2" xfId="2732"/>
    <cellStyle name="Cálculo 5" xfId="2733"/>
    <cellStyle name="Cálculo 5 10" xfId="2734"/>
    <cellStyle name="Cálculo 5 10 2" xfId="2735"/>
    <cellStyle name="Cálculo 5 11" xfId="2736"/>
    <cellStyle name="Cálculo 5 11 2" xfId="2737"/>
    <cellStyle name="Cálculo 5 12" xfId="2738"/>
    <cellStyle name="Cálculo 5 12 2" xfId="2739"/>
    <cellStyle name="Cálculo 5 13" xfId="2740"/>
    <cellStyle name="Cálculo 5 2" xfId="2741"/>
    <cellStyle name="Cálculo 5 2 10" xfId="2742"/>
    <cellStyle name="Cálculo 5 2 10 2" xfId="2743"/>
    <cellStyle name="Cálculo 5 2 11" xfId="2744"/>
    <cellStyle name="Cálculo 5 2 2" xfId="2745"/>
    <cellStyle name="Cálculo 5 2 2 2" xfId="2746"/>
    <cellStyle name="Cálculo 5 2 3" xfId="2747"/>
    <cellStyle name="Cálculo 5 2 3 2" xfId="2748"/>
    <cellStyle name="Cálculo 5 2 4" xfId="2749"/>
    <cellStyle name="Cálculo 5 2 4 2" xfId="2750"/>
    <cellStyle name="Cálculo 5 2 5" xfId="2751"/>
    <cellStyle name="Cálculo 5 2 5 2" xfId="2752"/>
    <cellStyle name="Cálculo 5 2 6" xfId="2753"/>
    <cellStyle name="Cálculo 5 2 6 2" xfId="2754"/>
    <cellStyle name="Cálculo 5 2 7" xfId="2755"/>
    <cellStyle name="Cálculo 5 2 7 2" xfId="2756"/>
    <cellStyle name="Cálculo 5 2 8" xfId="2757"/>
    <cellStyle name="Cálculo 5 2 8 2" xfId="2758"/>
    <cellStyle name="Cálculo 5 2 9" xfId="2759"/>
    <cellStyle name="Cálculo 5 2 9 2" xfId="2760"/>
    <cellStyle name="Cálculo 5 3" xfId="2761"/>
    <cellStyle name="Cálculo 5 3 10" xfId="2762"/>
    <cellStyle name="Cálculo 5 3 10 2" xfId="2763"/>
    <cellStyle name="Cálculo 5 3 11" xfId="2764"/>
    <cellStyle name="Cálculo 5 3 2" xfId="2765"/>
    <cellStyle name="Cálculo 5 3 2 2" xfId="2766"/>
    <cellStyle name="Cálculo 5 3 3" xfId="2767"/>
    <cellStyle name="Cálculo 5 3 3 2" xfId="2768"/>
    <cellStyle name="Cálculo 5 3 4" xfId="2769"/>
    <cellStyle name="Cálculo 5 3 4 2" xfId="2770"/>
    <cellStyle name="Cálculo 5 3 5" xfId="2771"/>
    <cellStyle name="Cálculo 5 3 5 2" xfId="2772"/>
    <cellStyle name="Cálculo 5 3 6" xfId="2773"/>
    <cellStyle name="Cálculo 5 3 6 2" xfId="2774"/>
    <cellStyle name="Cálculo 5 3 7" xfId="2775"/>
    <cellStyle name="Cálculo 5 3 7 2" xfId="2776"/>
    <cellStyle name="Cálculo 5 3 8" xfId="2777"/>
    <cellStyle name="Cálculo 5 3 8 2" xfId="2778"/>
    <cellStyle name="Cálculo 5 3 9" xfId="2779"/>
    <cellStyle name="Cálculo 5 3 9 2" xfId="2780"/>
    <cellStyle name="Cálculo 5 4" xfId="2781"/>
    <cellStyle name="Cálculo 5 4 2" xfId="2782"/>
    <cellStyle name="Cálculo 5 5" xfId="2783"/>
    <cellStyle name="Cálculo 5 5 2" xfId="2784"/>
    <cellStyle name="Cálculo 5 6" xfId="2785"/>
    <cellStyle name="Cálculo 5 6 2" xfId="2786"/>
    <cellStyle name="Cálculo 5 7" xfId="2787"/>
    <cellStyle name="Cálculo 5 7 2" xfId="2788"/>
    <cellStyle name="Cálculo 5 8" xfId="2789"/>
    <cellStyle name="Cálculo 5 8 2" xfId="2790"/>
    <cellStyle name="Cálculo 5 9" xfId="2791"/>
    <cellStyle name="Cálculo 5 9 2" xfId="2792"/>
    <cellStyle name="Cálculo 6" xfId="2793"/>
    <cellStyle name="Cálculo 6 10" xfId="2794"/>
    <cellStyle name="Cálculo 6 10 2" xfId="2795"/>
    <cellStyle name="Cálculo 6 11" xfId="2796"/>
    <cellStyle name="Cálculo 6 11 2" xfId="2797"/>
    <cellStyle name="Cálculo 6 12" xfId="2798"/>
    <cellStyle name="Cálculo 6 12 2" xfId="2799"/>
    <cellStyle name="Cálculo 6 13" xfId="2800"/>
    <cellStyle name="Cálculo 6 2" xfId="2801"/>
    <cellStyle name="Cálculo 6 2 10" xfId="2802"/>
    <cellStyle name="Cálculo 6 2 10 2" xfId="2803"/>
    <cellStyle name="Cálculo 6 2 11" xfId="2804"/>
    <cellStyle name="Cálculo 6 2 2" xfId="2805"/>
    <cellStyle name="Cálculo 6 2 2 2" xfId="2806"/>
    <cellStyle name="Cálculo 6 2 3" xfId="2807"/>
    <cellStyle name="Cálculo 6 2 3 2" xfId="2808"/>
    <cellStyle name="Cálculo 6 2 4" xfId="2809"/>
    <cellStyle name="Cálculo 6 2 4 2" xfId="2810"/>
    <cellStyle name="Cálculo 6 2 5" xfId="2811"/>
    <cellStyle name="Cálculo 6 2 5 2" xfId="2812"/>
    <cellStyle name="Cálculo 6 2 6" xfId="2813"/>
    <cellStyle name="Cálculo 6 2 6 2" xfId="2814"/>
    <cellStyle name="Cálculo 6 2 7" xfId="2815"/>
    <cellStyle name="Cálculo 6 2 7 2" xfId="2816"/>
    <cellStyle name="Cálculo 6 2 8" xfId="2817"/>
    <cellStyle name="Cálculo 6 2 8 2" xfId="2818"/>
    <cellStyle name="Cálculo 6 2 9" xfId="2819"/>
    <cellStyle name="Cálculo 6 2 9 2" xfId="2820"/>
    <cellStyle name="Cálculo 6 3" xfId="2821"/>
    <cellStyle name="Cálculo 6 3 10" xfId="2822"/>
    <cellStyle name="Cálculo 6 3 10 2" xfId="2823"/>
    <cellStyle name="Cálculo 6 3 11" xfId="2824"/>
    <cellStyle name="Cálculo 6 3 2" xfId="2825"/>
    <cellStyle name="Cálculo 6 3 2 2" xfId="2826"/>
    <cellStyle name="Cálculo 6 3 3" xfId="2827"/>
    <cellStyle name="Cálculo 6 3 3 2" xfId="2828"/>
    <cellStyle name="Cálculo 6 3 4" xfId="2829"/>
    <cellStyle name="Cálculo 6 3 4 2" xfId="2830"/>
    <cellStyle name="Cálculo 6 3 5" xfId="2831"/>
    <cellStyle name="Cálculo 6 3 5 2" xfId="2832"/>
    <cellStyle name="Cálculo 6 3 6" xfId="2833"/>
    <cellStyle name="Cálculo 6 3 6 2" xfId="2834"/>
    <cellStyle name="Cálculo 6 3 7" xfId="2835"/>
    <cellStyle name="Cálculo 6 3 7 2" xfId="2836"/>
    <cellStyle name="Cálculo 6 3 8" xfId="2837"/>
    <cellStyle name="Cálculo 6 3 8 2" xfId="2838"/>
    <cellStyle name="Cálculo 6 3 9" xfId="2839"/>
    <cellStyle name="Cálculo 6 3 9 2" xfId="2840"/>
    <cellStyle name="Cálculo 6 4" xfId="2841"/>
    <cellStyle name="Cálculo 6 4 2" xfId="2842"/>
    <cellStyle name="Cálculo 6 5" xfId="2843"/>
    <cellStyle name="Cálculo 6 5 2" xfId="2844"/>
    <cellStyle name="Cálculo 6 6" xfId="2845"/>
    <cellStyle name="Cálculo 6 6 2" xfId="2846"/>
    <cellStyle name="Cálculo 6 7" xfId="2847"/>
    <cellStyle name="Cálculo 6 7 2" xfId="2848"/>
    <cellStyle name="Cálculo 6 8" xfId="2849"/>
    <cellStyle name="Cálculo 6 8 2" xfId="2850"/>
    <cellStyle name="Cálculo 6 9" xfId="2851"/>
    <cellStyle name="Cálculo 6 9 2" xfId="2852"/>
    <cellStyle name="Cálculo 7" xfId="2853"/>
    <cellStyle name="Cálculo 7 10" xfId="2854"/>
    <cellStyle name="Cálculo 7 10 2" xfId="2855"/>
    <cellStyle name="Cálculo 7 11" xfId="2856"/>
    <cellStyle name="Cálculo 7 11 2" xfId="2857"/>
    <cellStyle name="Cálculo 7 12" xfId="2858"/>
    <cellStyle name="Cálculo 7 12 2" xfId="2859"/>
    <cellStyle name="Cálculo 7 13" xfId="2860"/>
    <cellStyle name="Cálculo 7 2" xfId="2861"/>
    <cellStyle name="Cálculo 7 2 10" xfId="2862"/>
    <cellStyle name="Cálculo 7 2 10 2" xfId="2863"/>
    <cellStyle name="Cálculo 7 2 11" xfId="2864"/>
    <cellStyle name="Cálculo 7 2 2" xfId="2865"/>
    <cellStyle name="Cálculo 7 2 2 2" xfId="2866"/>
    <cellStyle name="Cálculo 7 2 3" xfId="2867"/>
    <cellStyle name="Cálculo 7 2 3 2" xfId="2868"/>
    <cellStyle name="Cálculo 7 2 4" xfId="2869"/>
    <cellStyle name="Cálculo 7 2 4 2" xfId="2870"/>
    <cellStyle name="Cálculo 7 2 5" xfId="2871"/>
    <cellStyle name="Cálculo 7 2 5 2" xfId="2872"/>
    <cellStyle name="Cálculo 7 2 6" xfId="2873"/>
    <cellStyle name="Cálculo 7 2 6 2" xfId="2874"/>
    <cellStyle name="Cálculo 7 2 7" xfId="2875"/>
    <cellStyle name="Cálculo 7 2 7 2" xfId="2876"/>
    <cellStyle name="Cálculo 7 2 8" xfId="2877"/>
    <cellStyle name="Cálculo 7 2 8 2" xfId="2878"/>
    <cellStyle name="Cálculo 7 2 9" xfId="2879"/>
    <cellStyle name="Cálculo 7 2 9 2" xfId="2880"/>
    <cellStyle name="Cálculo 7 3" xfId="2881"/>
    <cellStyle name="Cálculo 7 3 10" xfId="2882"/>
    <cellStyle name="Cálculo 7 3 10 2" xfId="2883"/>
    <cellStyle name="Cálculo 7 3 11" xfId="2884"/>
    <cellStyle name="Cálculo 7 3 2" xfId="2885"/>
    <cellStyle name="Cálculo 7 3 2 2" xfId="2886"/>
    <cellStyle name="Cálculo 7 3 3" xfId="2887"/>
    <cellStyle name="Cálculo 7 3 3 2" xfId="2888"/>
    <cellStyle name="Cálculo 7 3 4" xfId="2889"/>
    <cellStyle name="Cálculo 7 3 4 2" xfId="2890"/>
    <cellStyle name="Cálculo 7 3 5" xfId="2891"/>
    <cellStyle name="Cálculo 7 3 5 2" xfId="2892"/>
    <cellStyle name="Cálculo 7 3 6" xfId="2893"/>
    <cellStyle name="Cálculo 7 3 6 2" xfId="2894"/>
    <cellStyle name="Cálculo 7 3 7" xfId="2895"/>
    <cellStyle name="Cálculo 7 3 7 2" xfId="2896"/>
    <cellStyle name="Cálculo 7 3 8" xfId="2897"/>
    <cellStyle name="Cálculo 7 3 8 2" xfId="2898"/>
    <cellStyle name="Cálculo 7 3 9" xfId="2899"/>
    <cellStyle name="Cálculo 7 3 9 2" xfId="2900"/>
    <cellStyle name="Cálculo 7 4" xfId="2901"/>
    <cellStyle name="Cálculo 7 4 2" xfId="2902"/>
    <cellStyle name="Cálculo 7 5" xfId="2903"/>
    <cellStyle name="Cálculo 7 5 2" xfId="2904"/>
    <cellStyle name="Cálculo 7 6" xfId="2905"/>
    <cellStyle name="Cálculo 7 6 2" xfId="2906"/>
    <cellStyle name="Cálculo 7 7" xfId="2907"/>
    <cellStyle name="Cálculo 7 7 2" xfId="2908"/>
    <cellStyle name="Cálculo 7 8" xfId="2909"/>
    <cellStyle name="Cálculo 7 8 2" xfId="2910"/>
    <cellStyle name="Cálculo 7 9" xfId="2911"/>
    <cellStyle name="Cálculo 7 9 2" xfId="2912"/>
    <cellStyle name="Cálculo 8" xfId="2913"/>
    <cellStyle name="Celda de comprobación 2" xfId="2914"/>
    <cellStyle name="Celda de comprobación 2 2" xfId="2915"/>
    <cellStyle name="Celda de comprobación 2 3" xfId="2916"/>
    <cellStyle name="Celda de comprobación 2 4" xfId="2917"/>
    <cellStyle name="Celda de comprobación 3" xfId="2918"/>
    <cellStyle name="Celda de comprobación 4" xfId="2919"/>
    <cellStyle name="Celda de comprobación 5" xfId="2920"/>
    <cellStyle name="Celda de comprobación 6" xfId="2921"/>
    <cellStyle name="Celda de comprobación 7" xfId="2922"/>
    <cellStyle name="Celda vinculada 2" xfId="2923"/>
    <cellStyle name="Celda vinculada 2 2" xfId="2924"/>
    <cellStyle name="Celda vinculada 2 3" xfId="2925"/>
    <cellStyle name="Celda vinculada 2 4" xfId="2926"/>
    <cellStyle name="Celda vinculada 3" xfId="2927"/>
    <cellStyle name="Celda vinculada 4" xfId="2928"/>
    <cellStyle name="Celda vinculada 5" xfId="2929"/>
    <cellStyle name="Celda vinculada 6" xfId="2930"/>
    <cellStyle name="Celda vinculada 7" xfId="2931"/>
    <cellStyle name="Encabezado 4 2" xfId="2932"/>
    <cellStyle name="Encabezado 4 2 2" xfId="2933"/>
    <cellStyle name="Encabezado 4 2 3" xfId="2934"/>
    <cellStyle name="Encabezado 4 2 4" xfId="2935"/>
    <cellStyle name="Encabezado 4 3" xfId="2936"/>
    <cellStyle name="Encabezado 4 4" xfId="2937"/>
    <cellStyle name="Encabezado 4 5" xfId="2938"/>
    <cellStyle name="Encabezado 4 6" xfId="2939"/>
    <cellStyle name="Encabezado 4 7" xfId="2940"/>
    <cellStyle name="Énfasis1 2" xfId="2941"/>
    <cellStyle name="Énfasis1 2 2" xfId="2942"/>
    <cellStyle name="Énfasis1 2 3" xfId="2943"/>
    <cellStyle name="Énfasis1 2 4" xfId="2944"/>
    <cellStyle name="Énfasis1 3" xfId="2945"/>
    <cellStyle name="Énfasis1 4" xfId="2946"/>
    <cellStyle name="Énfasis1 5" xfId="2947"/>
    <cellStyle name="Énfasis1 6" xfId="2948"/>
    <cellStyle name="Énfasis1 7" xfId="2949"/>
    <cellStyle name="Énfasis2 2" xfId="2950"/>
    <cellStyle name="Énfasis2 2 2" xfId="2951"/>
    <cellStyle name="Énfasis2 2 3" xfId="2952"/>
    <cellStyle name="Énfasis2 2 4" xfId="2953"/>
    <cellStyle name="Énfasis2 3" xfId="2954"/>
    <cellStyle name="Énfasis2 4" xfId="2955"/>
    <cellStyle name="Énfasis2 5" xfId="2956"/>
    <cellStyle name="Énfasis2 6" xfId="2957"/>
    <cellStyle name="Énfasis2 7" xfId="2958"/>
    <cellStyle name="Énfasis3 2" xfId="2959"/>
    <cellStyle name="Énfasis3 2 2" xfId="2960"/>
    <cellStyle name="Énfasis3 2 3" xfId="2961"/>
    <cellStyle name="Énfasis3 2 4" xfId="2962"/>
    <cellStyle name="Énfasis3 3" xfId="2963"/>
    <cellStyle name="Énfasis3 4" xfId="2964"/>
    <cellStyle name="Énfasis3 5" xfId="2965"/>
    <cellStyle name="Énfasis3 6" xfId="2966"/>
    <cellStyle name="Énfasis3 7" xfId="2967"/>
    <cellStyle name="Énfasis4 2" xfId="2968"/>
    <cellStyle name="Énfasis4 2 2" xfId="2969"/>
    <cellStyle name="Énfasis4 2 3" xfId="2970"/>
    <cellStyle name="Énfasis4 2 4" xfId="2971"/>
    <cellStyle name="Énfasis4 3" xfId="2972"/>
    <cellStyle name="Énfasis4 4" xfId="2973"/>
    <cellStyle name="Énfasis4 5" xfId="2974"/>
    <cellStyle name="Énfasis4 6" xfId="2975"/>
    <cellStyle name="Énfasis4 7" xfId="2976"/>
    <cellStyle name="Énfasis5 2" xfId="2977"/>
    <cellStyle name="Énfasis5 2 2" xfId="2978"/>
    <cellStyle name="Énfasis5 2 3" xfId="2979"/>
    <cellStyle name="Énfasis5 2 4" xfId="2980"/>
    <cellStyle name="Énfasis5 3" xfId="2981"/>
    <cellStyle name="Énfasis5 4" xfId="2982"/>
    <cellStyle name="Énfasis5 5" xfId="2983"/>
    <cellStyle name="Énfasis5 6" xfId="2984"/>
    <cellStyle name="Énfasis5 7" xfId="2985"/>
    <cellStyle name="Énfasis6 2" xfId="2986"/>
    <cellStyle name="Énfasis6 2 2" xfId="2987"/>
    <cellStyle name="Énfasis6 2 3" xfId="2988"/>
    <cellStyle name="Énfasis6 2 4" xfId="2989"/>
    <cellStyle name="Énfasis6 3" xfId="2990"/>
    <cellStyle name="Énfasis6 4" xfId="2991"/>
    <cellStyle name="Énfasis6 5" xfId="2992"/>
    <cellStyle name="Énfasis6 6" xfId="2993"/>
    <cellStyle name="Énfasis6 7" xfId="2994"/>
    <cellStyle name="Entrada 2" xfId="2995"/>
    <cellStyle name="Entrada 2 10" xfId="2996"/>
    <cellStyle name="Entrada 2 10 2" xfId="2997"/>
    <cellStyle name="Entrada 2 11" xfId="2998"/>
    <cellStyle name="Entrada 2 11 2" xfId="2999"/>
    <cellStyle name="Entrada 2 12" xfId="3000"/>
    <cellStyle name="Entrada 2 12 2" xfId="3001"/>
    <cellStyle name="Entrada 2 13" xfId="3002"/>
    <cellStyle name="Entrada 2 13 2" xfId="3003"/>
    <cellStyle name="Entrada 2 14" xfId="3004"/>
    <cellStyle name="Entrada 2 14 2" xfId="3005"/>
    <cellStyle name="Entrada 2 15" xfId="3006"/>
    <cellStyle name="Entrada 2 15 2" xfId="3007"/>
    <cellStyle name="Entrada 2 16" xfId="3008"/>
    <cellStyle name="Entrada 2 16 2" xfId="3009"/>
    <cellStyle name="Entrada 2 17" xfId="3010"/>
    <cellStyle name="Entrada 2 17 2" xfId="3011"/>
    <cellStyle name="Entrada 2 18" xfId="3012"/>
    <cellStyle name="Entrada 2 18 2" xfId="3013"/>
    <cellStyle name="Entrada 2 19" xfId="3014"/>
    <cellStyle name="Entrada 2 2" xfId="3015"/>
    <cellStyle name="Entrada 2 2 10" xfId="3016"/>
    <cellStyle name="Entrada 2 2 10 2" xfId="3017"/>
    <cellStyle name="Entrada 2 2 11" xfId="3018"/>
    <cellStyle name="Entrada 2 2 11 2" xfId="3019"/>
    <cellStyle name="Entrada 2 2 12" xfId="3020"/>
    <cellStyle name="Entrada 2 2 12 2" xfId="3021"/>
    <cellStyle name="Entrada 2 2 13" xfId="3022"/>
    <cellStyle name="Entrada 2 2 13 2" xfId="3023"/>
    <cellStyle name="Entrada 2 2 14" xfId="3024"/>
    <cellStyle name="Entrada 2 2 14 2" xfId="3025"/>
    <cellStyle name="Entrada 2 2 15" xfId="3026"/>
    <cellStyle name="Entrada 2 2 15 2" xfId="3027"/>
    <cellStyle name="Entrada 2 2 16" xfId="3028"/>
    <cellStyle name="Entrada 2 2 17" xfId="3029"/>
    <cellStyle name="Entrada 2 2 18" xfId="3030"/>
    <cellStyle name="Entrada 2 2 2" xfId="3031"/>
    <cellStyle name="Entrada 2 2 2 10" xfId="3032"/>
    <cellStyle name="Entrada 2 2 2 10 2" xfId="3033"/>
    <cellStyle name="Entrada 2 2 2 11" xfId="3034"/>
    <cellStyle name="Entrada 2 2 2 11 2" xfId="3035"/>
    <cellStyle name="Entrada 2 2 2 12" xfId="3036"/>
    <cellStyle name="Entrada 2 2 2 12 2" xfId="3037"/>
    <cellStyle name="Entrada 2 2 2 13" xfId="3038"/>
    <cellStyle name="Entrada 2 2 2 13 2" xfId="3039"/>
    <cellStyle name="Entrada 2 2 2 14" xfId="3040"/>
    <cellStyle name="Entrada 2 2 2 14 2" xfId="3041"/>
    <cellStyle name="Entrada 2 2 2 15" xfId="3042"/>
    <cellStyle name="Entrada 2 2 2 16" xfId="3043"/>
    <cellStyle name="Entrada 2 2 2 2" xfId="3044"/>
    <cellStyle name="Entrada 2 2 2 2 10" xfId="3045"/>
    <cellStyle name="Entrada 2 2 2 2 10 2" xfId="3046"/>
    <cellStyle name="Entrada 2 2 2 2 11" xfId="3047"/>
    <cellStyle name="Entrada 2 2 2 2 11 2" xfId="3048"/>
    <cellStyle name="Entrada 2 2 2 2 12" xfId="3049"/>
    <cellStyle name="Entrada 2 2 2 2 12 2" xfId="3050"/>
    <cellStyle name="Entrada 2 2 2 2 13" xfId="3051"/>
    <cellStyle name="Entrada 2 2 2 2 2" xfId="3052"/>
    <cellStyle name="Entrada 2 2 2 2 2 10" xfId="3053"/>
    <cellStyle name="Entrada 2 2 2 2 2 10 2" xfId="3054"/>
    <cellStyle name="Entrada 2 2 2 2 2 11" xfId="3055"/>
    <cellStyle name="Entrada 2 2 2 2 2 2" xfId="3056"/>
    <cellStyle name="Entrada 2 2 2 2 2 2 2" xfId="3057"/>
    <cellStyle name="Entrada 2 2 2 2 2 3" xfId="3058"/>
    <cellStyle name="Entrada 2 2 2 2 2 3 2" xfId="3059"/>
    <cellStyle name="Entrada 2 2 2 2 2 4" xfId="3060"/>
    <cellStyle name="Entrada 2 2 2 2 2 4 2" xfId="3061"/>
    <cellStyle name="Entrada 2 2 2 2 2 5" xfId="3062"/>
    <cellStyle name="Entrada 2 2 2 2 2 5 2" xfId="3063"/>
    <cellStyle name="Entrada 2 2 2 2 2 6" xfId="3064"/>
    <cellStyle name="Entrada 2 2 2 2 2 6 2" xfId="3065"/>
    <cellStyle name="Entrada 2 2 2 2 2 7" xfId="3066"/>
    <cellStyle name="Entrada 2 2 2 2 2 7 2" xfId="3067"/>
    <cellStyle name="Entrada 2 2 2 2 2 8" xfId="3068"/>
    <cellStyle name="Entrada 2 2 2 2 2 8 2" xfId="3069"/>
    <cellStyle name="Entrada 2 2 2 2 2 9" xfId="3070"/>
    <cellStyle name="Entrada 2 2 2 2 2 9 2" xfId="3071"/>
    <cellStyle name="Entrada 2 2 2 2 3" xfId="3072"/>
    <cellStyle name="Entrada 2 2 2 2 3 10" xfId="3073"/>
    <cellStyle name="Entrada 2 2 2 2 3 10 2" xfId="3074"/>
    <cellStyle name="Entrada 2 2 2 2 3 11" xfId="3075"/>
    <cellStyle name="Entrada 2 2 2 2 3 2" xfId="3076"/>
    <cellStyle name="Entrada 2 2 2 2 3 2 2" xfId="3077"/>
    <cellStyle name="Entrada 2 2 2 2 3 3" xfId="3078"/>
    <cellStyle name="Entrada 2 2 2 2 3 3 2" xfId="3079"/>
    <cellStyle name="Entrada 2 2 2 2 3 4" xfId="3080"/>
    <cellStyle name="Entrada 2 2 2 2 3 4 2" xfId="3081"/>
    <cellStyle name="Entrada 2 2 2 2 3 5" xfId="3082"/>
    <cellStyle name="Entrada 2 2 2 2 3 5 2" xfId="3083"/>
    <cellStyle name="Entrada 2 2 2 2 3 6" xfId="3084"/>
    <cellStyle name="Entrada 2 2 2 2 3 6 2" xfId="3085"/>
    <cellStyle name="Entrada 2 2 2 2 3 7" xfId="3086"/>
    <cellStyle name="Entrada 2 2 2 2 3 7 2" xfId="3087"/>
    <cellStyle name="Entrada 2 2 2 2 3 8" xfId="3088"/>
    <cellStyle name="Entrada 2 2 2 2 3 8 2" xfId="3089"/>
    <cellStyle name="Entrada 2 2 2 2 3 9" xfId="3090"/>
    <cellStyle name="Entrada 2 2 2 2 3 9 2" xfId="3091"/>
    <cellStyle name="Entrada 2 2 2 2 4" xfId="3092"/>
    <cellStyle name="Entrada 2 2 2 2 4 2" xfId="3093"/>
    <cellStyle name="Entrada 2 2 2 2 5" xfId="3094"/>
    <cellStyle name="Entrada 2 2 2 2 5 2" xfId="3095"/>
    <cellStyle name="Entrada 2 2 2 2 6" xfId="3096"/>
    <cellStyle name="Entrada 2 2 2 2 6 2" xfId="3097"/>
    <cellStyle name="Entrada 2 2 2 2 7" xfId="3098"/>
    <cellStyle name="Entrada 2 2 2 2 7 2" xfId="3099"/>
    <cellStyle name="Entrada 2 2 2 2 8" xfId="3100"/>
    <cellStyle name="Entrada 2 2 2 2 8 2" xfId="3101"/>
    <cellStyle name="Entrada 2 2 2 2 9" xfId="3102"/>
    <cellStyle name="Entrada 2 2 2 2 9 2" xfId="3103"/>
    <cellStyle name="Entrada 2 2 2 3" xfId="3104"/>
    <cellStyle name="Entrada 2 2 2 3 10" xfId="3105"/>
    <cellStyle name="Entrada 2 2 2 3 10 2" xfId="3106"/>
    <cellStyle name="Entrada 2 2 2 3 11" xfId="3107"/>
    <cellStyle name="Entrada 2 2 2 3 11 2" xfId="3108"/>
    <cellStyle name="Entrada 2 2 2 3 12" xfId="3109"/>
    <cellStyle name="Entrada 2 2 2 3 12 2" xfId="3110"/>
    <cellStyle name="Entrada 2 2 2 3 13" xfId="3111"/>
    <cellStyle name="Entrada 2 2 2 3 2" xfId="3112"/>
    <cellStyle name="Entrada 2 2 2 3 2 10" xfId="3113"/>
    <cellStyle name="Entrada 2 2 2 3 2 10 2" xfId="3114"/>
    <cellStyle name="Entrada 2 2 2 3 2 11" xfId="3115"/>
    <cellStyle name="Entrada 2 2 2 3 2 2" xfId="3116"/>
    <cellStyle name="Entrada 2 2 2 3 2 2 2" xfId="3117"/>
    <cellStyle name="Entrada 2 2 2 3 2 3" xfId="3118"/>
    <cellStyle name="Entrada 2 2 2 3 2 3 2" xfId="3119"/>
    <cellStyle name="Entrada 2 2 2 3 2 4" xfId="3120"/>
    <cellStyle name="Entrada 2 2 2 3 2 4 2" xfId="3121"/>
    <cellStyle name="Entrada 2 2 2 3 2 5" xfId="3122"/>
    <cellStyle name="Entrada 2 2 2 3 2 5 2" xfId="3123"/>
    <cellStyle name="Entrada 2 2 2 3 2 6" xfId="3124"/>
    <cellStyle name="Entrada 2 2 2 3 2 6 2" xfId="3125"/>
    <cellStyle name="Entrada 2 2 2 3 2 7" xfId="3126"/>
    <cellStyle name="Entrada 2 2 2 3 2 7 2" xfId="3127"/>
    <cellStyle name="Entrada 2 2 2 3 2 8" xfId="3128"/>
    <cellStyle name="Entrada 2 2 2 3 2 8 2" xfId="3129"/>
    <cellStyle name="Entrada 2 2 2 3 2 9" xfId="3130"/>
    <cellStyle name="Entrada 2 2 2 3 2 9 2" xfId="3131"/>
    <cellStyle name="Entrada 2 2 2 3 3" xfId="3132"/>
    <cellStyle name="Entrada 2 2 2 3 3 10" xfId="3133"/>
    <cellStyle name="Entrada 2 2 2 3 3 10 2" xfId="3134"/>
    <cellStyle name="Entrada 2 2 2 3 3 11" xfId="3135"/>
    <cellStyle name="Entrada 2 2 2 3 3 2" xfId="3136"/>
    <cellStyle name="Entrada 2 2 2 3 3 2 2" xfId="3137"/>
    <cellStyle name="Entrada 2 2 2 3 3 3" xfId="3138"/>
    <cellStyle name="Entrada 2 2 2 3 3 3 2" xfId="3139"/>
    <cellStyle name="Entrada 2 2 2 3 3 4" xfId="3140"/>
    <cellStyle name="Entrada 2 2 2 3 3 4 2" xfId="3141"/>
    <cellStyle name="Entrada 2 2 2 3 3 5" xfId="3142"/>
    <cellStyle name="Entrada 2 2 2 3 3 5 2" xfId="3143"/>
    <cellStyle name="Entrada 2 2 2 3 3 6" xfId="3144"/>
    <cellStyle name="Entrada 2 2 2 3 3 6 2" xfId="3145"/>
    <cellStyle name="Entrada 2 2 2 3 3 7" xfId="3146"/>
    <cellStyle name="Entrada 2 2 2 3 3 7 2" xfId="3147"/>
    <cellStyle name="Entrada 2 2 2 3 3 8" xfId="3148"/>
    <cellStyle name="Entrada 2 2 2 3 3 8 2" xfId="3149"/>
    <cellStyle name="Entrada 2 2 2 3 3 9" xfId="3150"/>
    <cellStyle name="Entrada 2 2 2 3 3 9 2" xfId="3151"/>
    <cellStyle name="Entrada 2 2 2 3 4" xfId="3152"/>
    <cellStyle name="Entrada 2 2 2 3 4 2" xfId="3153"/>
    <cellStyle name="Entrada 2 2 2 3 5" xfId="3154"/>
    <cellStyle name="Entrada 2 2 2 3 5 2" xfId="3155"/>
    <cellStyle name="Entrada 2 2 2 3 6" xfId="3156"/>
    <cellStyle name="Entrada 2 2 2 3 6 2" xfId="3157"/>
    <cellStyle name="Entrada 2 2 2 3 7" xfId="3158"/>
    <cellStyle name="Entrada 2 2 2 3 7 2" xfId="3159"/>
    <cellStyle name="Entrada 2 2 2 3 8" xfId="3160"/>
    <cellStyle name="Entrada 2 2 2 3 8 2" xfId="3161"/>
    <cellStyle name="Entrada 2 2 2 3 9" xfId="3162"/>
    <cellStyle name="Entrada 2 2 2 3 9 2" xfId="3163"/>
    <cellStyle name="Entrada 2 2 2 4" xfId="3164"/>
    <cellStyle name="Entrada 2 2 2 4 10" xfId="3165"/>
    <cellStyle name="Entrada 2 2 2 4 10 2" xfId="3166"/>
    <cellStyle name="Entrada 2 2 2 4 11" xfId="3167"/>
    <cellStyle name="Entrada 2 2 2 4 2" xfId="3168"/>
    <cellStyle name="Entrada 2 2 2 4 2 2" xfId="3169"/>
    <cellStyle name="Entrada 2 2 2 4 3" xfId="3170"/>
    <cellStyle name="Entrada 2 2 2 4 3 2" xfId="3171"/>
    <cellStyle name="Entrada 2 2 2 4 4" xfId="3172"/>
    <cellStyle name="Entrada 2 2 2 4 4 2" xfId="3173"/>
    <cellStyle name="Entrada 2 2 2 4 5" xfId="3174"/>
    <cellStyle name="Entrada 2 2 2 4 5 2" xfId="3175"/>
    <cellStyle name="Entrada 2 2 2 4 6" xfId="3176"/>
    <cellStyle name="Entrada 2 2 2 4 6 2" xfId="3177"/>
    <cellStyle name="Entrada 2 2 2 4 7" xfId="3178"/>
    <cellStyle name="Entrada 2 2 2 4 7 2" xfId="3179"/>
    <cellStyle name="Entrada 2 2 2 4 8" xfId="3180"/>
    <cellStyle name="Entrada 2 2 2 4 8 2" xfId="3181"/>
    <cellStyle name="Entrada 2 2 2 4 9" xfId="3182"/>
    <cellStyle name="Entrada 2 2 2 4 9 2" xfId="3183"/>
    <cellStyle name="Entrada 2 2 2 5" xfId="3184"/>
    <cellStyle name="Entrada 2 2 2 5 10" xfId="3185"/>
    <cellStyle name="Entrada 2 2 2 5 10 2" xfId="3186"/>
    <cellStyle name="Entrada 2 2 2 5 11" xfId="3187"/>
    <cellStyle name="Entrada 2 2 2 5 2" xfId="3188"/>
    <cellStyle name="Entrada 2 2 2 5 2 2" xfId="3189"/>
    <cellStyle name="Entrada 2 2 2 5 3" xfId="3190"/>
    <cellStyle name="Entrada 2 2 2 5 3 2" xfId="3191"/>
    <cellStyle name="Entrada 2 2 2 5 4" xfId="3192"/>
    <cellStyle name="Entrada 2 2 2 5 4 2" xfId="3193"/>
    <cellStyle name="Entrada 2 2 2 5 5" xfId="3194"/>
    <cellStyle name="Entrada 2 2 2 5 5 2" xfId="3195"/>
    <cellStyle name="Entrada 2 2 2 5 6" xfId="3196"/>
    <cellStyle name="Entrada 2 2 2 5 6 2" xfId="3197"/>
    <cellStyle name="Entrada 2 2 2 5 7" xfId="3198"/>
    <cellStyle name="Entrada 2 2 2 5 7 2" xfId="3199"/>
    <cellStyle name="Entrada 2 2 2 5 8" xfId="3200"/>
    <cellStyle name="Entrada 2 2 2 5 8 2" xfId="3201"/>
    <cellStyle name="Entrada 2 2 2 5 9" xfId="3202"/>
    <cellStyle name="Entrada 2 2 2 5 9 2" xfId="3203"/>
    <cellStyle name="Entrada 2 2 2 6" xfId="3204"/>
    <cellStyle name="Entrada 2 2 2 6 2" xfId="3205"/>
    <cellStyle name="Entrada 2 2 2 7" xfId="3206"/>
    <cellStyle name="Entrada 2 2 2 7 2" xfId="3207"/>
    <cellStyle name="Entrada 2 2 2 8" xfId="3208"/>
    <cellStyle name="Entrada 2 2 2 8 2" xfId="3209"/>
    <cellStyle name="Entrada 2 2 2 9" xfId="3210"/>
    <cellStyle name="Entrada 2 2 2 9 2" xfId="3211"/>
    <cellStyle name="Entrada 2 2 3" xfId="3212"/>
    <cellStyle name="Entrada 2 2 3 10" xfId="3213"/>
    <cellStyle name="Entrada 2 2 3 10 2" xfId="3214"/>
    <cellStyle name="Entrada 2 2 3 11" xfId="3215"/>
    <cellStyle name="Entrada 2 2 3 11 2" xfId="3216"/>
    <cellStyle name="Entrada 2 2 3 12" xfId="3217"/>
    <cellStyle name="Entrada 2 2 3 12 2" xfId="3218"/>
    <cellStyle name="Entrada 2 2 3 13" xfId="3219"/>
    <cellStyle name="Entrada 2 2 3 13 2" xfId="3220"/>
    <cellStyle name="Entrada 2 2 3 14" xfId="3221"/>
    <cellStyle name="Entrada 2 2 3 14 2" xfId="3222"/>
    <cellStyle name="Entrada 2 2 3 15" xfId="3223"/>
    <cellStyle name="Entrada 2 2 3 2" xfId="3224"/>
    <cellStyle name="Entrada 2 2 3 2 10" xfId="3225"/>
    <cellStyle name="Entrada 2 2 3 2 10 2" xfId="3226"/>
    <cellStyle name="Entrada 2 2 3 2 11" xfId="3227"/>
    <cellStyle name="Entrada 2 2 3 2 11 2" xfId="3228"/>
    <cellStyle name="Entrada 2 2 3 2 12" xfId="3229"/>
    <cellStyle name="Entrada 2 2 3 2 12 2" xfId="3230"/>
    <cellStyle name="Entrada 2 2 3 2 13" xfId="3231"/>
    <cellStyle name="Entrada 2 2 3 2 2" xfId="3232"/>
    <cellStyle name="Entrada 2 2 3 2 2 10" xfId="3233"/>
    <cellStyle name="Entrada 2 2 3 2 2 10 2" xfId="3234"/>
    <cellStyle name="Entrada 2 2 3 2 2 11" xfId="3235"/>
    <cellStyle name="Entrada 2 2 3 2 2 2" xfId="3236"/>
    <cellStyle name="Entrada 2 2 3 2 2 2 2" xfId="3237"/>
    <cellStyle name="Entrada 2 2 3 2 2 3" xfId="3238"/>
    <cellStyle name="Entrada 2 2 3 2 2 3 2" xfId="3239"/>
    <cellStyle name="Entrada 2 2 3 2 2 4" xfId="3240"/>
    <cellStyle name="Entrada 2 2 3 2 2 4 2" xfId="3241"/>
    <cellStyle name="Entrada 2 2 3 2 2 5" xfId="3242"/>
    <cellStyle name="Entrada 2 2 3 2 2 5 2" xfId="3243"/>
    <cellStyle name="Entrada 2 2 3 2 2 6" xfId="3244"/>
    <cellStyle name="Entrada 2 2 3 2 2 6 2" xfId="3245"/>
    <cellStyle name="Entrada 2 2 3 2 2 7" xfId="3246"/>
    <cellStyle name="Entrada 2 2 3 2 2 7 2" xfId="3247"/>
    <cellStyle name="Entrada 2 2 3 2 2 8" xfId="3248"/>
    <cellStyle name="Entrada 2 2 3 2 2 8 2" xfId="3249"/>
    <cellStyle name="Entrada 2 2 3 2 2 9" xfId="3250"/>
    <cellStyle name="Entrada 2 2 3 2 2 9 2" xfId="3251"/>
    <cellStyle name="Entrada 2 2 3 2 3" xfId="3252"/>
    <cellStyle name="Entrada 2 2 3 2 3 10" xfId="3253"/>
    <cellStyle name="Entrada 2 2 3 2 3 10 2" xfId="3254"/>
    <cellStyle name="Entrada 2 2 3 2 3 11" xfId="3255"/>
    <cellStyle name="Entrada 2 2 3 2 3 2" xfId="3256"/>
    <cellStyle name="Entrada 2 2 3 2 3 2 2" xfId="3257"/>
    <cellStyle name="Entrada 2 2 3 2 3 3" xfId="3258"/>
    <cellStyle name="Entrada 2 2 3 2 3 3 2" xfId="3259"/>
    <cellStyle name="Entrada 2 2 3 2 3 4" xfId="3260"/>
    <cellStyle name="Entrada 2 2 3 2 3 4 2" xfId="3261"/>
    <cellStyle name="Entrada 2 2 3 2 3 5" xfId="3262"/>
    <cellStyle name="Entrada 2 2 3 2 3 5 2" xfId="3263"/>
    <cellStyle name="Entrada 2 2 3 2 3 6" xfId="3264"/>
    <cellStyle name="Entrada 2 2 3 2 3 6 2" xfId="3265"/>
    <cellStyle name="Entrada 2 2 3 2 3 7" xfId="3266"/>
    <cellStyle name="Entrada 2 2 3 2 3 7 2" xfId="3267"/>
    <cellStyle name="Entrada 2 2 3 2 3 8" xfId="3268"/>
    <cellStyle name="Entrada 2 2 3 2 3 8 2" xfId="3269"/>
    <cellStyle name="Entrada 2 2 3 2 3 9" xfId="3270"/>
    <cellStyle name="Entrada 2 2 3 2 3 9 2" xfId="3271"/>
    <cellStyle name="Entrada 2 2 3 2 4" xfId="3272"/>
    <cellStyle name="Entrada 2 2 3 2 4 2" xfId="3273"/>
    <cellStyle name="Entrada 2 2 3 2 5" xfId="3274"/>
    <cellStyle name="Entrada 2 2 3 2 5 2" xfId="3275"/>
    <cellStyle name="Entrada 2 2 3 2 6" xfId="3276"/>
    <cellStyle name="Entrada 2 2 3 2 6 2" xfId="3277"/>
    <cellStyle name="Entrada 2 2 3 2 7" xfId="3278"/>
    <cellStyle name="Entrada 2 2 3 2 7 2" xfId="3279"/>
    <cellStyle name="Entrada 2 2 3 2 8" xfId="3280"/>
    <cellStyle name="Entrada 2 2 3 2 8 2" xfId="3281"/>
    <cellStyle name="Entrada 2 2 3 2 9" xfId="3282"/>
    <cellStyle name="Entrada 2 2 3 2 9 2" xfId="3283"/>
    <cellStyle name="Entrada 2 2 3 3" xfId="3284"/>
    <cellStyle name="Entrada 2 2 3 3 10" xfId="3285"/>
    <cellStyle name="Entrada 2 2 3 3 10 2" xfId="3286"/>
    <cellStyle name="Entrada 2 2 3 3 11" xfId="3287"/>
    <cellStyle name="Entrada 2 2 3 3 11 2" xfId="3288"/>
    <cellStyle name="Entrada 2 2 3 3 12" xfId="3289"/>
    <cellStyle name="Entrada 2 2 3 3 12 2" xfId="3290"/>
    <cellStyle name="Entrada 2 2 3 3 13" xfId="3291"/>
    <cellStyle name="Entrada 2 2 3 3 2" xfId="3292"/>
    <cellStyle name="Entrada 2 2 3 3 2 10" xfId="3293"/>
    <cellStyle name="Entrada 2 2 3 3 2 10 2" xfId="3294"/>
    <cellStyle name="Entrada 2 2 3 3 2 11" xfId="3295"/>
    <cellStyle name="Entrada 2 2 3 3 2 2" xfId="3296"/>
    <cellStyle name="Entrada 2 2 3 3 2 2 2" xfId="3297"/>
    <cellStyle name="Entrada 2 2 3 3 2 3" xfId="3298"/>
    <cellStyle name="Entrada 2 2 3 3 2 3 2" xfId="3299"/>
    <cellStyle name="Entrada 2 2 3 3 2 4" xfId="3300"/>
    <cellStyle name="Entrada 2 2 3 3 2 4 2" xfId="3301"/>
    <cellStyle name="Entrada 2 2 3 3 2 5" xfId="3302"/>
    <cellStyle name="Entrada 2 2 3 3 2 5 2" xfId="3303"/>
    <cellStyle name="Entrada 2 2 3 3 2 6" xfId="3304"/>
    <cellStyle name="Entrada 2 2 3 3 2 6 2" xfId="3305"/>
    <cellStyle name="Entrada 2 2 3 3 2 7" xfId="3306"/>
    <cellStyle name="Entrada 2 2 3 3 2 7 2" xfId="3307"/>
    <cellStyle name="Entrada 2 2 3 3 2 8" xfId="3308"/>
    <cellStyle name="Entrada 2 2 3 3 2 8 2" xfId="3309"/>
    <cellStyle name="Entrada 2 2 3 3 2 9" xfId="3310"/>
    <cellStyle name="Entrada 2 2 3 3 2 9 2" xfId="3311"/>
    <cellStyle name="Entrada 2 2 3 3 3" xfId="3312"/>
    <cellStyle name="Entrada 2 2 3 3 3 10" xfId="3313"/>
    <cellStyle name="Entrada 2 2 3 3 3 10 2" xfId="3314"/>
    <cellStyle name="Entrada 2 2 3 3 3 11" xfId="3315"/>
    <cellStyle name="Entrada 2 2 3 3 3 2" xfId="3316"/>
    <cellStyle name="Entrada 2 2 3 3 3 2 2" xfId="3317"/>
    <cellStyle name="Entrada 2 2 3 3 3 3" xfId="3318"/>
    <cellStyle name="Entrada 2 2 3 3 3 3 2" xfId="3319"/>
    <cellStyle name="Entrada 2 2 3 3 3 4" xfId="3320"/>
    <cellStyle name="Entrada 2 2 3 3 3 4 2" xfId="3321"/>
    <cellStyle name="Entrada 2 2 3 3 3 5" xfId="3322"/>
    <cellStyle name="Entrada 2 2 3 3 3 5 2" xfId="3323"/>
    <cellStyle name="Entrada 2 2 3 3 3 6" xfId="3324"/>
    <cellStyle name="Entrada 2 2 3 3 3 6 2" xfId="3325"/>
    <cellStyle name="Entrada 2 2 3 3 3 7" xfId="3326"/>
    <cellStyle name="Entrada 2 2 3 3 3 7 2" xfId="3327"/>
    <cellStyle name="Entrada 2 2 3 3 3 8" xfId="3328"/>
    <cellStyle name="Entrada 2 2 3 3 3 8 2" xfId="3329"/>
    <cellStyle name="Entrada 2 2 3 3 3 9" xfId="3330"/>
    <cellStyle name="Entrada 2 2 3 3 3 9 2" xfId="3331"/>
    <cellStyle name="Entrada 2 2 3 3 4" xfId="3332"/>
    <cellStyle name="Entrada 2 2 3 3 4 2" xfId="3333"/>
    <cellStyle name="Entrada 2 2 3 3 5" xfId="3334"/>
    <cellStyle name="Entrada 2 2 3 3 5 2" xfId="3335"/>
    <cellStyle name="Entrada 2 2 3 3 6" xfId="3336"/>
    <cellStyle name="Entrada 2 2 3 3 6 2" xfId="3337"/>
    <cellStyle name="Entrada 2 2 3 3 7" xfId="3338"/>
    <cellStyle name="Entrada 2 2 3 3 7 2" xfId="3339"/>
    <cellStyle name="Entrada 2 2 3 3 8" xfId="3340"/>
    <cellStyle name="Entrada 2 2 3 3 8 2" xfId="3341"/>
    <cellStyle name="Entrada 2 2 3 3 9" xfId="3342"/>
    <cellStyle name="Entrada 2 2 3 3 9 2" xfId="3343"/>
    <cellStyle name="Entrada 2 2 3 4" xfId="3344"/>
    <cellStyle name="Entrada 2 2 3 4 10" xfId="3345"/>
    <cellStyle name="Entrada 2 2 3 4 10 2" xfId="3346"/>
    <cellStyle name="Entrada 2 2 3 4 11" xfId="3347"/>
    <cellStyle name="Entrada 2 2 3 4 2" xfId="3348"/>
    <cellStyle name="Entrada 2 2 3 4 2 2" xfId="3349"/>
    <cellStyle name="Entrada 2 2 3 4 3" xfId="3350"/>
    <cellStyle name="Entrada 2 2 3 4 3 2" xfId="3351"/>
    <cellStyle name="Entrada 2 2 3 4 4" xfId="3352"/>
    <cellStyle name="Entrada 2 2 3 4 4 2" xfId="3353"/>
    <cellStyle name="Entrada 2 2 3 4 5" xfId="3354"/>
    <cellStyle name="Entrada 2 2 3 4 5 2" xfId="3355"/>
    <cellStyle name="Entrada 2 2 3 4 6" xfId="3356"/>
    <cellStyle name="Entrada 2 2 3 4 6 2" xfId="3357"/>
    <cellStyle name="Entrada 2 2 3 4 7" xfId="3358"/>
    <cellStyle name="Entrada 2 2 3 4 7 2" xfId="3359"/>
    <cellStyle name="Entrada 2 2 3 4 8" xfId="3360"/>
    <cellStyle name="Entrada 2 2 3 4 8 2" xfId="3361"/>
    <cellStyle name="Entrada 2 2 3 4 9" xfId="3362"/>
    <cellStyle name="Entrada 2 2 3 4 9 2" xfId="3363"/>
    <cellStyle name="Entrada 2 2 3 5" xfId="3364"/>
    <cellStyle name="Entrada 2 2 3 5 10" xfId="3365"/>
    <cellStyle name="Entrada 2 2 3 5 10 2" xfId="3366"/>
    <cellStyle name="Entrada 2 2 3 5 11" xfId="3367"/>
    <cellStyle name="Entrada 2 2 3 5 2" xfId="3368"/>
    <cellStyle name="Entrada 2 2 3 5 2 2" xfId="3369"/>
    <cellStyle name="Entrada 2 2 3 5 3" xfId="3370"/>
    <cellStyle name="Entrada 2 2 3 5 3 2" xfId="3371"/>
    <cellStyle name="Entrada 2 2 3 5 4" xfId="3372"/>
    <cellStyle name="Entrada 2 2 3 5 4 2" xfId="3373"/>
    <cellStyle name="Entrada 2 2 3 5 5" xfId="3374"/>
    <cellStyle name="Entrada 2 2 3 5 5 2" xfId="3375"/>
    <cellStyle name="Entrada 2 2 3 5 6" xfId="3376"/>
    <cellStyle name="Entrada 2 2 3 5 6 2" xfId="3377"/>
    <cellStyle name="Entrada 2 2 3 5 7" xfId="3378"/>
    <cellStyle name="Entrada 2 2 3 5 7 2" xfId="3379"/>
    <cellStyle name="Entrada 2 2 3 5 8" xfId="3380"/>
    <cellStyle name="Entrada 2 2 3 5 8 2" xfId="3381"/>
    <cellStyle name="Entrada 2 2 3 5 9" xfId="3382"/>
    <cellStyle name="Entrada 2 2 3 5 9 2" xfId="3383"/>
    <cellStyle name="Entrada 2 2 3 6" xfId="3384"/>
    <cellStyle name="Entrada 2 2 3 6 2" xfId="3385"/>
    <cellStyle name="Entrada 2 2 3 7" xfId="3386"/>
    <cellStyle name="Entrada 2 2 3 7 2" xfId="3387"/>
    <cellStyle name="Entrada 2 2 3 8" xfId="3388"/>
    <cellStyle name="Entrada 2 2 3 8 2" xfId="3389"/>
    <cellStyle name="Entrada 2 2 3 9" xfId="3390"/>
    <cellStyle name="Entrada 2 2 3 9 2" xfId="3391"/>
    <cellStyle name="Entrada 2 2 4" xfId="3392"/>
    <cellStyle name="Entrada 2 2 4 10" xfId="3393"/>
    <cellStyle name="Entrada 2 2 4 10 2" xfId="3394"/>
    <cellStyle name="Entrada 2 2 4 11" xfId="3395"/>
    <cellStyle name="Entrada 2 2 4 11 2" xfId="3396"/>
    <cellStyle name="Entrada 2 2 4 12" xfId="3397"/>
    <cellStyle name="Entrada 2 2 4 12 2" xfId="3398"/>
    <cellStyle name="Entrada 2 2 4 13" xfId="3399"/>
    <cellStyle name="Entrada 2 2 4 2" xfId="3400"/>
    <cellStyle name="Entrada 2 2 4 2 10" xfId="3401"/>
    <cellStyle name="Entrada 2 2 4 2 10 2" xfId="3402"/>
    <cellStyle name="Entrada 2 2 4 2 11" xfId="3403"/>
    <cellStyle name="Entrada 2 2 4 2 2" xfId="3404"/>
    <cellStyle name="Entrada 2 2 4 2 2 2" xfId="3405"/>
    <cellStyle name="Entrada 2 2 4 2 3" xfId="3406"/>
    <cellStyle name="Entrada 2 2 4 2 3 2" xfId="3407"/>
    <cellStyle name="Entrada 2 2 4 2 4" xfId="3408"/>
    <cellStyle name="Entrada 2 2 4 2 4 2" xfId="3409"/>
    <cellStyle name="Entrada 2 2 4 2 5" xfId="3410"/>
    <cellStyle name="Entrada 2 2 4 2 5 2" xfId="3411"/>
    <cellStyle name="Entrada 2 2 4 2 6" xfId="3412"/>
    <cellStyle name="Entrada 2 2 4 2 6 2" xfId="3413"/>
    <cellStyle name="Entrada 2 2 4 2 7" xfId="3414"/>
    <cellStyle name="Entrada 2 2 4 2 7 2" xfId="3415"/>
    <cellStyle name="Entrada 2 2 4 2 8" xfId="3416"/>
    <cellStyle name="Entrada 2 2 4 2 8 2" xfId="3417"/>
    <cellStyle name="Entrada 2 2 4 2 9" xfId="3418"/>
    <cellStyle name="Entrada 2 2 4 2 9 2" xfId="3419"/>
    <cellStyle name="Entrada 2 2 4 3" xfId="3420"/>
    <cellStyle name="Entrada 2 2 4 3 10" xfId="3421"/>
    <cellStyle name="Entrada 2 2 4 3 10 2" xfId="3422"/>
    <cellStyle name="Entrada 2 2 4 3 11" xfId="3423"/>
    <cellStyle name="Entrada 2 2 4 3 2" xfId="3424"/>
    <cellStyle name="Entrada 2 2 4 3 2 2" xfId="3425"/>
    <cellStyle name="Entrada 2 2 4 3 3" xfId="3426"/>
    <cellStyle name="Entrada 2 2 4 3 3 2" xfId="3427"/>
    <cellStyle name="Entrada 2 2 4 3 4" xfId="3428"/>
    <cellStyle name="Entrada 2 2 4 3 4 2" xfId="3429"/>
    <cellStyle name="Entrada 2 2 4 3 5" xfId="3430"/>
    <cellStyle name="Entrada 2 2 4 3 5 2" xfId="3431"/>
    <cellStyle name="Entrada 2 2 4 3 6" xfId="3432"/>
    <cellStyle name="Entrada 2 2 4 3 6 2" xfId="3433"/>
    <cellStyle name="Entrada 2 2 4 3 7" xfId="3434"/>
    <cellStyle name="Entrada 2 2 4 3 7 2" xfId="3435"/>
    <cellStyle name="Entrada 2 2 4 3 8" xfId="3436"/>
    <cellStyle name="Entrada 2 2 4 3 8 2" xfId="3437"/>
    <cellStyle name="Entrada 2 2 4 3 9" xfId="3438"/>
    <cellStyle name="Entrada 2 2 4 3 9 2" xfId="3439"/>
    <cellStyle name="Entrada 2 2 4 4" xfId="3440"/>
    <cellStyle name="Entrada 2 2 4 4 2" xfId="3441"/>
    <cellStyle name="Entrada 2 2 4 5" xfId="3442"/>
    <cellStyle name="Entrada 2 2 4 5 2" xfId="3443"/>
    <cellStyle name="Entrada 2 2 4 6" xfId="3444"/>
    <cellStyle name="Entrada 2 2 4 6 2" xfId="3445"/>
    <cellStyle name="Entrada 2 2 4 7" xfId="3446"/>
    <cellStyle name="Entrada 2 2 4 7 2" xfId="3447"/>
    <cellStyle name="Entrada 2 2 4 8" xfId="3448"/>
    <cellStyle name="Entrada 2 2 4 8 2" xfId="3449"/>
    <cellStyle name="Entrada 2 2 4 9" xfId="3450"/>
    <cellStyle name="Entrada 2 2 4 9 2" xfId="3451"/>
    <cellStyle name="Entrada 2 2 5" xfId="3452"/>
    <cellStyle name="Entrada 2 2 5 10" xfId="3453"/>
    <cellStyle name="Entrada 2 2 5 10 2" xfId="3454"/>
    <cellStyle name="Entrada 2 2 5 11" xfId="3455"/>
    <cellStyle name="Entrada 2 2 5 11 2" xfId="3456"/>
    <cellStyle name="Entrada 2 2 5 12" xfId="3457"/>
    <cellStyle name="Entrada 2 2 5 12 2" xfId="3458"/>
    <cellStyle name="Entrada 2 2 5 13" xfId="3459"/>
    <cellStyle name="Entrada 2 2 5 2" xfId="3460"/>
    <cellStyle name="Entrada 2 2 5 2 10" xfId="3461"/>
    <cellStyle name="Entrada 2 2 5 2 10 2" xfId="3462"/>
    <cellStyle name="Entrada 2 2 5 2 11" xfId="3463"/>
    <cellStyle name="Entrada 2 2 5 2 2" xfId="3464"/>
    <cellStyle name="Entrada 2 2 5 2 2 2" xfId="3465"/>
    <cellStyle name="Entrada 2 2 5 2 3" xfId="3466"/>
    <cellStyle name="Entrada 2 2 5 2 3 2" xfId="3467"/>
    <cellStyle name="Entrada 2 2 5 2 4" xfId="3468"/>
    <cellStyle name="Entrada 2 2 5 2 4 2" xfId="3469"/>
    <cellStyle name="Entrada 2 2 5 2 5" xfId="3470"/>
    <cellStyle name="Entrada 2 2 5 2 5 2" xfId="3471"/>
    <cellStyle name="Entrada 2 2 5 2 6" xfId="3472"/>
    <cellStyle name="Entrada 2 2 5 2 6 2" xfId="3473"/>
    <cellStyle name="Entrada 2 2 5 2 7" xfId="3474"/>
    <cellStyle name="Entrada 2 2 5 2 7 2" xfId="3475"/>
    <cellStyle name="Entrada 2 2 5 2 8" xfId="3476"/>
    <cellStyle name="Entrada 2 2 5 2 8 2" xfId="3477"/>
    <cellStyle name="Entrada 2 2 5 2 9" xfId="3478"/>
    <cellStyle name="Entrada 2 2 5 2 9 2" xfId="3479"/>
    <cellStyle name="Entrada 2 2 5 3" xfId="3480"/>
    <cellStyle name="Entrada 2 2 5 3 10" xfId="3481"/>
    <cellStyle name="Entrada 2 2 5 3 10 2" xfId="3482"/>
    <cellStyle name="Entrada 2 2 5 3 11" xfId="3483"/>
    <cellStyle name="Entrada 2 2 5 3 2" xfId="3484"/>
    <cellStyle name="Entrada 2 2 5 3 2 2" xfId="3485"/>
    <cellStyle name="Entrada 2 2 5 3 3" xfId="3486"/>
    <cellStyle name="Entrada 2 2 5 3 3 2" xfId="3487"/>
    <cellStyle name="Entrada 2 2 5 3 4" xfId="3488"/>
    <cellStyle name="Entrada 2 2 5 3 4 2" xfId="3489"/>
    <cellStyle name="Entrada 2 2 5 3 5" xfId="3490"/>
    <cellStyle name="Entrada 2 2 5 3 5 2" xfId="3491"/>
    <cellStyle name="Entrada 2 2 5 3 6" xfId="3492"/>
    <cellStyle name="Entrada 2 2 5 3 6 2" xfId="3493"/>
    <cellStyle name="Entrada 2 2 5 3 7" xfId="3494"/>
    <cellStyle name="Entrada 2 2 5 3 7 2" xfId="3495"/>
    <cellStyle name="Entrada 2 2 5 3 8" xfId="3496"/>
    <cellStyle name="Entrada 2 2 5 3 8 2" xfId="3497"/>
    <cellStyle name="Entrada 2 2 5 3 9" xfId="3498"/>
    <cellStyle name="Entrada 2 2 5 3 9 2" xfId="3499"/>
    <cellStyle name="Entrada 2 2 5 4" xfId="3500"/>
    <cellStyle name="Entrada 2 2 5 4 2" xfId="3501"/>
    <cellStyle name="Entrada 2 2 5 5" xfId="3502"/>
    <cellStyle name="Entrada 2 2 5 5 2" xfId="3503"/>
    <cellStyle name="Entrada 2 2 5 6" xfId="3504"/>
    <cellStyle name="Entrada 2 2 5 6 2" xfId="3505"/>
    <cellStyle name="Entrada 2 2 5 7" xfId="3506"/>
    <cellStyle name="Entrada 2 2 5 7 2" xfId="3507"/>
    <cellStyle name="Entrada 2 2 5 8" xfId="3508"/>
    <cellStyle name="Entrada 2 2 5 8 2" xfId="3509"/>
    <cellStyle name="Entrada 2 2 5 9" xfId="3510"/>
    <cellStyle name="Entrada 2 2 5 9 2" xfId="3511"/>
    <cellStyle name="Entrada 2 2 6" xfId="3512"/>
    <cellStyle name="Entrada 2 2 6 2" xfId="3513"/>
    <cellStyle name="Entrada 2 2 7" xfId="3514"/>
    <cellStyle name="Entrada 2 2 7 2" xfId="3515"/>
    <cellStyle name="Entrada 2 2 8" xfId="3516"/>
    <cellStyle name="Entrada 2 2 8 2" xfId="3517"/>
    <cellStyle name="Entrada 2 2 9" xfId="3518"/>
    <cellStyle name="Entrada 2 2 9 2" xfId="3519"/>
    <cellStyle name="Entrada 2 20" xfId="3520"/>
    <cellStyle name="Entrada 2 21" xfId="3521"/>
    <cellStyle name="Entrada 2 3" xfId="3522"/>
    <cellStyle name="Entrada 2 3 10" xfId="3523"/>
    <cellStyle name="Entrada 2 3 10 2" xfId="3524"/>
    <cellStyle name="Entrada 2 3 11" xfId="3525"/>
    <cellStyle name="Entrada 2 3 11 2" xfId="3526"/>
    <cellStyle name="Entrada 2 3 12" xfId="3527"/>
    <cellStyle name="Entrada 2 3 12 2" xfId="3528"/>
    <cellStyle name="Entrada 2 3 13" xfId="3529"/>
    <cellStyle name="Entrada 2 3 13 2" xfId="3530"/>
    <cellStyle name="Entrada 2 3 14" xfId="3531"/>
    <cellStyle name="Entrada 2 3 14 2" xfId="3532"/>
    <cellStyle name="Entrada 2 3 15" xfId="3533"/>
    <cellStyle name="Entrada 2 3 16" xfId="3534"/>
    <cellStyle name="Entrada 2 3 17" xfId="3535"/>
    <cellStyle name="Entrada 2 3 2" xfId="3536"/>
    <cellStyle name="Entrada 2 3 2 10" xfId="3537"/>
    <cellStyle name="Entrada 2 3 2 10 2" xfId="3538"/>
    <cellStyle name="Entrada 2 3 2 11" xfId="3539"/>
    <cellStyle name="Entrada 2 3 2 11 2" xfId="3540"/>
    <cellStyle name="Entrada 2 3 2 12" xfId="3541"/>
    <cellStyle name="Entrada 2 3 2 12 2" xfId="3542"/>
    <cellStyle name="Entrada 2 3 2 13" xfId="3543"/>
    <cellStyle name="Entrada 2 3 2 13 2" xfId="3544"/>
    <cellStyle name="Entrada 2 3 2 14" xfId="3545"/>
    <cellStyle name="Entrada 2 3 2 14 2" xfId="3546"/>
    <cellStyle name="Entrada 2 3 2 15" xfId="3547"/>
    <cellStyle name="Entrada 2 3 2 16" xfId="3548"/>
    <cellStyle name="Entrada 2 3 2 2" xfId="3549"/>
    <cellStyle name="Entrada 2 3 2 2 10" xfId="3550"/>
    <cellStyle name="Entrada 2 3 2 2 10 2" xfId="3551"/>
    <cellStyle name="Entrada 2 3 2 2 11" xfId="3552"/>
    <cellStyle name="Entrada 2 3 2 2 11 2" xfId="3553"/>
    <cellStyle name="Entrada 2 3 2 2 12" xfId="3554"/>
    <cellStyle name="Entrada 2 3 2 2 12 2" xfId="3555"/>
    <cellStyle name="Entrada 2 3 2 2 13" xfId="3556"/>
    <cellStyle name="Entrada 2 3 2 2 2" xfId="3557"/>
    <cellStyle name="Entrada 2 3 2 2 2 10" xfId="3558"/>
    <cellStyle name="Entrada 2 3 2 2 2 10 2" xfId="3559"/>
    <cellStyle name="Entrada 2 3 2 2 2 11" xfId="3560"/>
    <cellStyle name="Entrada 2 3 2 2 2 2" xfId="3561"/>
    <cellStyle name="Entrada 2 3 2 2 2 2 2" xfId="3562"/>
    <cellStyle name="Entrada 2 3 2 2 2 3" xfId="3563"/>
    <cellStyle name="Entrada 2 3 2 2 2 3 2" xfId="3564"/>
    <cellStyle name="Entrada 2 3 2 2 2 4" xfId="3565"/>
    <cellStyle name="Entrada 2 3 2 2 2 4 2" xfId="3566"/>
    <cellStyle name="Entrada 2 3 2 2 2 5" xfId="3567"/>
    <cellStyle name="Entrada 2 3 2 2 2 5 2" xfId="3568"/>
    <cellStyle name="Entrada 2 3 2 2 2 6" xfId="3569"/>
    <cellStyle name="Entrada 2 3 2 2 2 6 2" xfId="3570"/>
    <cellStyle name="Entrada 2 3 2 2 2 7" xfId="3571"/>
    <cellStyle name="Entrada 2 3 2 2 2 7 2" xfId="3572"/>
    <cellStyle name="Entrada 2 3 2 2 2 8" xfId="3573"/>
    <cellStyle name="Entrada 2 3 2 2 2 8 2" xfId="3574"/>
    <cellStyle name="Entrada 2 3 2 2 2 9" xfId="3575"/>
    <cellStyle name="Entrada 2 3 2 2 2 9 2" xfId="3576"/>
    <cellStyle name="Entrada 2 3 2 2 3" xfId="3577"/>
    <cellStyle name="Entrada 2 3 2 2 3 10" xfId="3578"/>
    <cellStyle name="Entrada 2 3 2 2 3 10 2" xfId="3579"/>
    <cellStyle name="Entrada 2 3 2 2 3 11" xfId="3580"/>
    <cellStyle name="Entrada 2 3 2 2 3 2" xfId="3581"/>
    <cellStyle name="Entrada 2 3 2 2 3 2 2" xfId="3582"/>
    <cellStyle name="Entrada 2 3 2 2 3 3" xfId="3583"/>
    <cellStyle name="Entrada 2 3 2 2 3 3 2" xfId="3584"/>
    <cellStyle name="Entrada 2 3 2 2 3 4" xfId="3585"/>
    <cellStyle name="Entrada 2 3 2 2 3 4 2" xfId="3586"/>
    <cellStyle name="Entrada 2 3 2 2 3 5" xfId="3587"/>
    <cellStyle name="Entrada 2 3 2 2 3 5 2" xfId="3588"/>
    <cellStyle name="Entrada 2 3 2 2 3 6" xfId="3589"/>
    <cellStyle name="Entrada 2 3 2 2 3 6 2" xfId="3590"/>
    <cellStyle name="Entrada 2 3 2 2 3 7" xfId="3591"/>
    <cellStyle name="Entrada 2 3 2 2 3 7 2" xfId="3592"/>
    <cellStyle name="Entrada 2 3 2 2 3 8" xfId="3593"/>
    <cellStyle name="Entrada 2 3 2 2 3 8 2" xfId="3594"/>
    <cellStyle name="Entrada 2 3 2 2 3 9" xfId="3595"/>
    <cellStyle name="Entrada 2 3 2 2 3 9 2" xfId="3596"/>
    <cellStyle name="Entrada 2 3 2 2 4" xfId="3597"/>
    <cellStyle name="Entrada 2 3 2 2 4 2" xfId="3598"/>
    <cellStyle name="Entrada 2 3 2 2 5" xfId="3599"/>
    <cellStyle name="Entrada 2 3 2 2 5 2" xfId="3600"/>
    <cellStyle name="Entrada 2 3 2 2 6" xfId="3601"/>
    <cellStyle name="Entrada 2 3 2 2 6 2" xfId="3602"/>
    <cellStyle name="Entrada 2 3 2 2 7" xfId="3603"/>
    <cellStyle name="Entrada 2 3 2 2 7 2" xfId="3604"/>
    <cellStyle name="Entrada 2 3 2 2 8" xfId="3605"/>
    <cellStyle name="Entrada 2 3 2 2 8 2" xfId="3606"/>
    <cellStyle name="Entrada 2 3 2 2 9" xfId="3607"/>
    <cellStyle name="Entrada 2 3 2 2 9 2" xfId="3608"/>
    <cellStyle name="Entrada 2 3 2 3" xfId="3609"/>
    <cellStyle name="Entrada 2 3 2 3 10" xfId="3610"/>
    <cellStyle name="Entrada 2 3 2 3 10 2" xfId="3611"/>
    <cellStyle name="Entrada 2 3 2 3 11" xfId="3612"/>
    <cellStyle name="Entrada 2 3 2 3 11 2" xfId="3613"/>
    <cellStyle name="Entrada 2 3 2 3 12" xfId="3614"/>
    <cellStyle name="Entrada 2 3 2 3 12 2" xfId="3615"/>
    <cellStyle name="Entrada 2 3 2 3 13" xfId="3616"/>
    <cellStyle name="Entrada 2 3 2 3 2" xfId="3617"/>
    <cellStyle name="Entrada 2 3 2 3 2 10" xfId="3618"/>
    <cellStyle name="Entrada 2 3 2 3 2 10 2" xfId="3619"/>
    <cellStyle name="Entrada 2 3 2 3 2 11" xfId="3620"/>
    <cellStyle name="Entrada 2 3 2 3 2 2" xfId="3621"/>
    <cellStyle name="Entrada 2 3 2 3 2 2 2" xfId="3622"/>
    <cellStyle name="Entrada 2 3 2 3 2 3" xfId="3623"/>
    <cellStyle name="Entrada 2 3 2 3 2 3 2" xfId="3624"/>
    <cellStyle name="Entrada 2 3 2 3 2 4" xfId="3625"/>
    <cellStyle name="Entrada 2 3 2 3 2 4 2" xfId="3626"/>
    <cellStyle name="Entrada 2 3 2 3 2 5" xfId="3627"/>
    <cellStyle name="Entrada 2 3 2 3 2 5 2" xfId="3628"/>
    <cellStyle name="Entrada 2 3 2 3 2 6" xfId="3629"/>
    <cellStyle name="Entrada 2 3 2 3 2 6 2" xfId="3630"/>
    <cellStyle name="Entrada 2 3 2 3 2 7" xfId="3631"/>
    <cellStyle name="Entrada 2 3 2 3 2 7 2" xfId="3632"/>
    <cellStyle name="Entrada 2 3 2 3 2 8" xfId="3633"/>
    <cellStyle name="Entrada 2 3 2 3 2 8 2" xfId="3634"/>
    <cellStyle name="Entrada 2 3 2 3 2 9" xfId="3635"/>
    <cellStyle name="Entrada 2 3 2 3 2 9 2" xfId="3636"/>
    <cellStyle name="Entrada 2 3 2 3 3" xfId="3637"/>
    <cellStyle name="Entrada 2 3 2 3 3 10" xfId="3638"/>
    <cellStyle name="Entrada 2 3 2 3 3 10 2" xfId="3639"/>
    <cellStyle name="Entrada 2 3 2 3 3 11" xfId="3640"/>
    <cellStyle name="Entrada 2 3 2 3 3 2" xfId="3641"/>
    <cellStyle name="Entrada 2 3 2 3 3 2 2" xfId="3642"/>
    <cellStyle name="Entrada 2 3 2 3 3 3" xfId="3643"/>
    <cellStyle name="Entrada 2 3 2 3 3 3 2" xfId="3644"/>
    <cellStyle name="Entrada 2 3 2 3 3 4" xfId="3645"/>
    <cellStyle name="Entrada 2 3 2 3 3 4 2" xfId="3646"/>
    <cellStyle name="Entrada 2 3 2 3 3 5" xfId="3647"/>
    <cellStyle name="Entrada 2 3 2 3 3 5 2" xfId="3648"/>
    <cellStyle name="Entrada 2 3 2 3 3 6" xfId="3649"/>
    <cellStyle name="Entrada 2 3 2 3 3 6 2" xfId="3650"/>
    <cellStyle name="Entrada 2 3 2 3 3 7" xfId="3651"/>
    <cellStyle name="Entrada 2 3 2 3 3 7 2" xfId="3652"/>
    <cellStyle name="Entrada 2 3 2 3 3 8" xfId="3653"/>
    <cellStyle name="Entrada 2 3 2 3 3 8 2" xfId="3654"/>
    <cellStyle name="Entrada 2 3 2 3 3 9" xfId="3655"/>
    <cellStyle name="Entrada 2 3 2 3 3 9 2" xfId="3656"/>
    <cellStyle name="Entrada 2 3 2 3 4" xfId="3657"/>
    <cellStyle name="Entrada 2 3 2 3 4 2" xfId="3658"/>
    <cellStyle name="Entrada 2 3 2 3 5" xfId="3659"/>
    <cellStyle name="Entrada 2 3 2 3 5 2" xfId="3660"/>
    <cellStyle name="Entrada 2 3 2 3 6" xfId="3661"/>
    <cellStyle name="Entrada 2 3 2 3 6 2" xfId="3662"/>
    <cellStyle name="Entrada 2 3 2 3 7" xfId="3663"/>
    <cellStyle name="Entrada 2 3 2 3 7 2" xfId="3664"/>
    <cellStyle name="Entrada 2 3 2 3 8" xfId="3665"/>
    <cellStyle name="Entrada 2 3 2 3 8 2" xfId="3666"/>
    <cellStyle name="Entrada 2 3 2 3 9" xfId="3667"/>
    <cellStyle name="Entrada 2 3 2 3 9 2" xfId="3668"/>
    <cellStyle name="Entrada 2 3 2 4" xfId="3669"/>
    <cellStyle name="Entrada 2 3 2 4 10" xfId="3670"/>
    <cellStyle name="Entrada 2 3 2 4 10 2" xfId="3671"/>
    <cellStyle name="Entrada 2 3 2 4 11" xfId="3672"/>
    <cellStyle name="Entrada 2 3 2 4 2" xfId="3673"/>
    <cellStyle name="Entrada 2 3 2 4 2 2" xfId="3674"/>
    <cellStyle name="Entrada 2 3 2 4 3" xfId="3675"/>
    <cellStyle name="Entrada 2 3 2 4 3 2" xfId="3676"/>
    <cellStyle name="Entrada 2 3 2 4 4" xfId="3677"/>
    <cellStyle name="Entrada 2 3 2 4 4 2" xfId="3678"/>
    <cellStyle name="Entrada 2 3 2 4 5" xfId="3679"/>
    <cellStyle name="Entrada 2 3 2 4 5 2" xfId="3680"/>
    <cellStyle name="Entrada 2 3 2 4 6" xfId="3681"/>
    <cellStyle name="Entrada 2 3 2 4 6 2" xfId="3682"/>
    <cellStyle name="Entrada 2 3 2 4 7" xfId="3683"/>
    <cellStyle name="Entrada 2 3 2 4 7 2" xfId="3684"/>
    <cellStyle name="Entrada 2 3 2 4 8" xfId="3685"/>
    <cellStyle name="Entrada 2 3 2 4 8 2" xfId="3686"/>
    <cellStyle name="Entrada 2 3 2 4 9" xfId="3687"/>
    <cellStyle name="Entrada 2 3 2 4 9 2" xfId="3688"/>
    <cellStyle name="Entrada 2 3 2 5" xfId="3689"/>
    <cellStyle name="Entrada 2 3 2 5 10" xfId="3690"/>
    <cellStyle name="Entrada 2 3 2 5 10 2" xfId="3691"/>
    <cellStyle name="Entrada 2 3 2 5 11" xfId="3692"/>
    <cellStyle name="Entrada 2 3 2 5 2" xfId="3693"/>
    <cellStyle name="Entrada 2 3 2 5 2 2" xfId="3694"/>
    <cellStyle name="Entrada 2 3 2 5 3" xfId="3695"/>
    <cellStyle name="Entrada 2 3 2 5 3 2" xfId="3696"/>
    <cellStyle name="Entrada 2 3 2 5 4" xfId="3697"/>
    <cellStyle name="Entrada 2 3 2 5 4 2" xfId="3698"/>
    <cellStyle name="Entrada 2 3 2 5 5" xfId="3699"/>
    <cellStyle name="Entrada 2 3 2 5 5 2" xfId="3700"/>
    <cellStyle name="Entrada 2 3 2 5 6" xfId="3701"/>
    <cellStyle name="Entrada 2 3 2 5 6 2" xfId="3702"/>
    <cellStyle name="Entrada 2 3 2 5 7" xfId="3703"/>
    <cellStyle name="Entrada 2 3 2 5 7 2" xfId="3704"/>
    <cellStyle name="Entrada 2 3 2 5 8" xfId="3705"/>
    <cellStyle name="Entrada 2 3 2 5 8 2" xfId="3706"/>
    <cellStyle name="Entrada 2 3 2 5 9" xfId="3707"/>
    <cellStyle name="Entrada 2 3 2 5 9 2" xfId="3708"/>
    <cellStyle name="Entrada 2 3 2 6" xfId="3709"/>
    <cellStyle name="Entrada 2 3 2 6 2" xfId="3710"/>
    <cellStyle name="Entrada 2 3 2 7" xfId="3711"/>
    <cellStyle name="Entrada 2 3 2 7 2" xfId="3712"/>
    <cellStyle name="Entrada 2 3 2 8" xfId="3713"/>
    <cellStyle name="Entrada 2 3 2 8 2" xfId="3714"/>
    <cellStyle name="Entrada 2 3 2 9" xfId="3715"/>
    <cellStyle name="Entrada 2 3 2 9 2" xfId="3716"/>
    <cellStyle name="Entrada 2 3 3" xfId="3717"/>
    <cellStyle name="Entrada 2 3 3 10" xfId="3718"/>
    <cellStyle name="Entrada 2 3 3 10 2" xfId="3719"/>
    <cellStyle name="Entrada 2 3 3 11" xfId="3720"/>
    <cellStyle name="Entrada 2 3 3 11 2" xfId="3721"/>
    <cellStyle name="Entrada 2 3 3 12" xfId="3722"/>
    <cellStyle name="Entrada 2 3 3 12 2" xfId="3723"/>
    <cellStyle name="Entrada 2 3 3 13" xfId="3724"/>
    <cellStyle name="Entrada 2 3 3 13 2" xfId="3725"/>
    <cellStyle name="Entrada 2 3 3 14" xfId="3726"/>
    <cellStyle name="Entrada 2 3 3 14 2" xfId="3727"/>
    <cellStyle name="Entrada 2 3 3 15" xfId="3728"/>
    <cellStyle name="Entrada 2 3 3 2" xfId="3729"/>
    <cellStyle name="Entrada 2 3 3 2 10" xfId="3730"/>
    <cellStyle name="Entrada 2 3 3 2 10 2" xfId="3731"/>
    <cellStyle name="Entrada 2 3 3 2 11" xfId="3732"/>
    <cellStyle name="Entrada 2 3 3 2 11 2" xfId="3733"/>
    <cellStyle name="Entrada 2 3 3 2 12" xfId="3734"/>
    <cellStyle name="Entrada 2 3 3 2 12 2" xfId="3735"/>
    <cellStyle name="Entrada 2 3 3 2 13" xfId="3736"/>
    <cellStyle name="Entrada 2 3 3 2 2" xfId="3737"/>
    <cellStyle name="Entrada 2 3 3 2 2 10" xfId="3738"/>
    <cellStyle name="Entrada 2 3 3 2 2 10 2" xfId="3739"/>
    <cellStyle name="Entrada 2 3 3 2 2 11" xfId="3740"/>
    <cellStyle name="Entrada 2 3 3 2 2 2" xfId="3741"/>
    <cellStyle name="Entrada 2 3 3 2 2 2 2" xfId="3742"/>
    <cellStyle name="Entrada 2 3 3 2 2 3" xfId="3743"/>
    <cellStyle name="Entrada 2 3 3 2 2 3 2" xfId="3744"/>
    <cellStyle name="Entrada 2 3 3 2 2 4" xfId="3745"/>
    <cellStyle name="Entrada 2 3 3 2 2 4 2" xfId="3746"/>
    <cellStyle name="Entrada 2 3 3 2 2 5" xfId="3747"/>
    <cellStyle name="Entrada 2 3 3 2 2 5 2" xfId="3748"/>
    <cellStyle name="Entrada 2 3 3 2 2 6" xfId="3749"/>
    <cellStyle name="Entrada 2 3 3 2 2 6 2" xfId="3750"/>
    <cellStyle name="Entrada 2 3 3 2 2 7" xfId="3751"/>
    <cellStyle name="Entrada 2 3 3 2 2 7 2" xfId="3752"/>
    <cellStyle name="Entrada 2 3 3 2 2 8" xfId="3753"/>
    <cellStyle name="Entrada 2 3 3 2 2 8 2" xfId="3754"/>
    <cellStyle name="Entrada 2 3 3 2 2 9" xfId="3755"/>
    <cellStyle name="Entrada 2 3 3 2 2 9 2" xfId="3756"/>
    <cellStyle name="Entrada 2 3 3 2 3" xfId="3757"/>
    <cellStyle name="Entrada 2 3 3 2 3 10" xfId="3758"/>
    <cellStyle name="Entrada 2 3 3 2 3 10 2" xfId="3759"/>
    <cellStyle name="Entrada 2 3 3 2 3 11" xfId="3760"/>
    <cellStyle name="Entrada 2 3 3 2 3 2" xfId="3761"/>
    <cellStyle name="Entrada 2 3 3 2 3 2 2" xfId="3762"/>
    <cellStyle name="Entrada 2 3 3 2 3 3" xfId="3763"/>
    <cellStyle name="Entrada 2 3 3 2 3 3 2" xfId="3764"/>
    <cellStyle name="Entrada 2 3 3 2 3 4" xfId="3765"/>
    <cellStyle name="Entrada 2 3 3 2 3 4 2" xfId="3766"/>
    <cellStyle name="Entrada 2 3 3 2 3 5" xfId="3767"/>
    <cellStyle name="Entrada 2 3 3 2 3 5 2" xfId="3768"/>
    <cellStyle name="Entrada 2 3 3 2 3 6" xfId="3769"/>
    <cellStyle name="Entrada 2 3 3 2 3 6 2" xfId="3770"/>
    <cellStyle name="Entrada 2 3 3 2 3 7" xfId="3771"/>
    <cellStyle name="Entrada 2 3 3 2 3 7 2" xfId="3772"/>
    <cellStyle name="Entrada 2 3 3 2 3 8" xfId="3773"/>
    <cellStyle name="Entrada 2 3 3 2 3 8 2" xfId="3774"/>
    <cellStyle name="Entrada 2 3 3 2 3 9" xfId="3775"/>
    <cellStyle name="Entrada 2 3 3 2 3 9 2" xfId="3776"/>
    <cellStyle name="Entrada 2 3 3 2 4" xfId="3777"/>
    <cellStyle name="Entrada 2 3 3 2 4 2" xfId="3778"/>
    <cellStyle name="Entrada 2 3 3 2 5" xfId="3779"/>
    <cellStyle name="Entrada 2 3 3 2 5 2" xfId="3780"/>
    <cellStyle name="Entrada 2 3 3 2 6" xfId="3781"/>
    <cellStyle name="Entrada 2 3 3 2 6 2" xfId="3782"/>
    <cellStyle name="Entrada 2 3 3 2 7" xfId="3783"/>
    <cellStyle name="Entrada 2 3 3 2 7 2" xfId="3784"/>
    <cellStyle name="Entrada 2 3 3 2 8" xfId="3785"/>
    <cellStyle name="Entrada 2 3 3 2 8 2" xfId="3786"/>
    <cellStyle name="Entrada 2 3 3 2 9" xfId="3787"/>
    <cellStyle name="Entrada 2 3 3 2 9 2" xfId="3788"/>
    <cellStyle name="Entrada 2 3 3 3" xfId="3789"/>
    <cellStyle name="Entrada 2 3 3 3 10" xfId="3790"/>
    <cellStyle name="Entrada 2 3 3 3 10 2" xfId="3791"/>
    <cellStyle name="Entrada 2 3 3 3 11" xfId="3792"/>
    <cellStyle name="Entrada 2 3 3 3 11 2" xfId="3793"/>
    <cellStyle name="Entrada 2 3 3 3 12" xfId="3794"/>
    <cellStyle name="Entrada 2 3 3 3 12 2" xfId="3795"/>
    <cellStyle name="Entrada 2 3 3 3 13" xfId="3796"/>
    <cellStyle name="Entrada 2 3 3 3 2" xfId="3797"/>
    <cellStyle name="Entrada 2 3 3 3 2 10" xfId="3798"/>
    <cellStyle name="Entrada 2 3 3 3 2 10 2" xfId="3799"/>
    <cellStyle name="Entrada 2 3 3 3 2 11" xfId="3800"/>
    <cellStyle name="Entrada 2 3 3 3 2 2" xfId="3801"/>
    <cellStyle name="Entrada 2 3 3 3 2 2 2" xfId="3802"/>
    <cellStyle name="Entrada 2 3 3 3 2 3" xfId="3803"/>
    <cellStyle name="Entrada 2 3 3 3 2 3 2" xfId="3804"/>
    <cellStyle name="Entrada 2 3 3 3 2 4" xfId="3805"/>
    <cellStyle name="Entrada 2 3 3 3 2 4 2" xfId="3806"/>
    <cellStyle name="Entrada 2 3 3 3 2 5" xfId="3807"/>
    <cellStyle name="Entrada 2 3 3 3 2 5 2" xfId="3808"/>
    <cellStyle name="Entrada 2 3 3 3 2 6" xfId="3809"/>
    <cellStyle name="Entrada 2 3 3 3 2 6 2" xfId="3810"/>
    <cellStyle name="Entrada 2 3 3 3 2 7" xfId="3811"/>
    <cellStyle name="Entrada 2 3 3 3 2 7 2" xfId="3812"/>
    <cellStyle name="Entrada 2 3 3 3 2 8" xfId="3813"/>
    <cellStyle name="Entrada 2 3 3 3 2 8 2" xfId="3814"/>
    <cellStyle name="Entrada 2 3 3 3 2 9" xfId="3815"/>
    <cellStyle name="Entrada 2 3 3 3 2 9 2" xfId="3816"/>
    <cellStyle name="Entrada 2 3 3 3 3" xfId="3817"/>
    <cellStyle name="Entrada 2 3 3 3 3 10" xfId="3818"/>
    <cellStyle name="Entrada 2 3 3 3 3 10 2" xfId="3819"/>
    <cellStyle name="Entrada 2 3 3 3 3 11" xfId="3820"/>
    <cellStyle name="Entrada 2 3 3 3 3 2" xfId="3821"/>
    <cellStyle name="Entrada 2 3 3 3 3 2 2" xfId="3822"/>
    <cellStyle name="Entrada 2 3 3 3 3 3" xfId="3823"/>
    <cellStyle name="Entrada 2 3 3 3 3 3 2" xfId="3824"/>
    <cellStyle name="Entrada 2 3 3 3 3 4" xfId="3825"/>
    <cellStyle name="Entrada 2 3 3 3 3 4 2" xfId="3826"/>
    <cellStyle name="Entrada 2 3 3 3 3 5" xfId="3827"/>
    <cellStyle name="Entrada 2 3 3 3 3 5 2" xfId="3828"/>
    <cellStyle name="Entrada 2 3 3 3 3 6" xfId="3829"/>
    <cellStyle name="Entrada 2 3 3 3 3 6 2" xfId="3830"/>
    <cellStyle name="Entrada 2 3 3 3 3 7" xfId="3831"/>
    <cellStyle name="Entrada 2 3 3 3 3 7 2" xfId="3832"/>
    <cellStyle name="Entrada 2 3 3 3 3 8" xfId="3833"/>
    <cellStyle name="Entrada 2 3 3 3 3 8 2" xfId="3834"/>
    <cellStyle name="Entrada 2 3 3 3 3 9" xfId="3835"/>
    <cellStyle name="Entrada 2 3 3 3 3 9 2" xfId="3836"/>
    <cellStyle name="Entrada 2 3 3 3 4" xfId="3837"/>
    <cellStyle name="Entrada 2 3 3 3 4 2" xfId="3838"/>
    <cellStyle name="Entrada 2 3 3 3 5" xfId="3839"/>
    <cellStyle name="Entrada 2 3 3 3 5 2" xfId="3840"/>
    <cellStyle name="Entrada 2 3 3 3 6" xfId="3841"/>
    <cellStyle name="Entrada 2 3 3 3 6 2" xfId="3842"/>
    <cellStyle name="Entrada 2 3 3 3 7" xfId="3843"/>
    <cellStyle name="Entrada 2 3 3 3 7 2" xfId="3844"/>
    <cellStyle name="Entrada 2 3 3 3 8" xfId="3845"/>
    <cellStyle name="Entrada 2 3 3 3 8 2" xfId="3846"/>
    <cellStyle name="Entrada 2 3 3 3 9" xfId="3847"/>
    <cellStyle name="Entrada 2 3 3 3 9 2" xfId="3848"/>
    <cellStyle name="Entrada 2 3 3 4" xfId="3849"/>
    <cellStyle name="Entrada 2 3 3 4 10" xfId="3850"/>
    <cellStyle name="Entrada 2 3 3 4 10 2" xfId="3851"/>
    <cellStyle name="Entrada 2 3 3 4 11" xfId="3852"/>
    <cellStyle name="Entrada 2 3 3 4 2" xfId="3853"/>
    <cellStyle name="Entrada 2 3 3 4 2 2" xfId="3854"/>
    <cellStyle name="Entrada 2 3 3 4 3" xfId="3855"/>
    <cellStyle name="Entrada 2 3 3 4 3 2" xfId="3856"/>
    <cellStyle name="Entrada 2 3 3 4 4" xfId="3857"/>
    <cellStyle name="Entrada 2 3 3 4 4 2" xfId="3858"/>
    <cellStyle name="Entrada 2 3 3 4 5" xfId="3859"/>
    <cellStyle name="Entrada 2 3 3 4 5 2" xfId="3860"/>
    <cellStyle name="Entrada 2 3 3 4 6" xfId="3861"/>
    <cellStyle name="Entrada 2 3 3 4 6 2" xfId="3862"/>
    <cellStyle name="Entrada 2 3 3 4 7" xfId="3863"/>
    <cellStyle name="Entrada 2 3 3 4 7 2" xfId="3864"/>
    <cellStyle name="Entrada 2 3 3 4 8" xfId="3865"/>
    <cellStyle name="Entrada 2 3 3 4 8 2" xfId="3866"/>
    <cellStyle name="Entrada 2 3 3 4 9" xfId="3867"/>
    <cellStyle name="Entrada 2 3 3 4 9 2" xfId="3868"/>
    <cellStyle name="Entrada 2 3 3 5" xfId="3869"/>
    <cellStyle name="Entrada 2 3 3 5 10" xfId="3870"/>
    <cellStyle name="Entrada 2 3 3 5 10 2" xfId="3871"/>
    <cellStyle name="Entrada 2 3 3 5 11" xfId="3872"/>
    <cellStyle name="Entrada 2 3 3 5 2" xfId="3873"/>
    <cellStyle name="Entrada 2 3 3 5 2 2" xfId="3874"/>
    <cellStyle name="Entrada 2 3 3 5 3" xfId="3875"/>
    <cellStyle name="Entrada 2 3 3 5 3 2" xfId="3876"/>
    <cellStyle name="Entrada 2 3 3 5 4" xfId="3877"/>
    <cellStyle name="Entrada 2 3 3 5 4 2" xfId="3878"/>
    <cellStyle name="Entrada 2 3 3 5 5" xfId="3879"/>
    <cellStyle name="Entrada 2 3 3 5 5 2" xfId="3880"/>
    <cellStyle name="Entrada 2 3 3 5 6" xfId="3881"/>
    <cellStyle name="Entrada 2 3 3 5 6 2" xfId="3882"/>
    <cellStyle name="Entrada 2 3 3 5 7" xfId="3883"/>
    <cellStyle name="Entrada 2 3 3 5 7 2" xfId="3884"/>
    <cellStyle name="Entrada 2 3 3 5 8" xfId="3885"/>
    <cellStyle name="Entrada 2 3 3 5 8 2" xfId="3886"/>
    <cellStyle name="Entrada 2 3 3 5 9" xfId="3887"/>
    <cellStyle name="Entrada 2 3 3 5 9 2" xfId="3888"/>
    <cellStyle name="Entrada 2 3 3 6" xfId="3889"/>
    <cellStyle name="Entrada 2 3 3 6 2" xfId="3890"/>
    <cellStyle name="Entrada 2 3 3 7" xfId="3891"/>
    <cellStyle name="Entrada 2 3 3 7 2" xfId="3892"/>
    <cellStyle name="Entrada 2 3 3 8" xfId="3893"/>
    <cellStyle name="Entrada 2 3 3 8 2" xfId="3894"/>
    <cellStyle name="Entrada 2 3 3 9" xfId="3895"/>
    <cellStyle name="Entrada 2 3 3 9 2" xfId="3896"/>
    <cellStyle name="Entrada 2 3 4" xfId="3897"/>
    <cellStyle name="Entrada 2 3 4 10" xfId="3898"/>
    <cellStyle name="Entrada 2 3 4 10 2" xfId="3899"/>
    <cellStyle name="Entrada 2 3 4 11" xfId="3900"/>
    <cellStyle name="Entrada 2 3 4 11 2" xfId="3901"/>
    <cellStyle name="Entrada 2 3 4 12" xfId="3902"/>
    <cellStyle name="Entrada 2 3 4 12 2" xfId="3903"/>
    <cellStyle name="Entrada 2 3 4 13" xfId="3904"/>
    <cellStyle name="Entrada 2 3 4 2" xfId="3905"/>
    <cellStyle name="Entrada 2 3 4 2 10" xfId="3906"/>
    <cellStyle name="Entrada 2 3 4 2 10 2" xfId="3907"/>
    <cellStyle name="Entrada 2 3 4 2 11" xfId="3908"/>
    <cellStyle name="Entrada 2 3 4 2 2" xfId="3909"/>
    <cellStyle name="Entrada 2 3 4 2 2 2" xfId="3910"/>
    <cellStyle name="Entrada 2 3 4 2 3" xfId="3911"/>
    <cellStyle name="Entrada 2 3 4 2 3 2" xfId="3912"/>
    <cellStyle name="Entrada 2 3 4 2 4" xfId="3913"/>
    <cellStyle name="Entrada 2 3 4 2 4 2" xfId="3914"/>
    <cellStyle name="Entrada 2 3 4 2 5" xfId="3915"/>
    <cellStyle name="Entrada 2 3 4 2 5 2" xfId="3916"/>
    <cellStyle name="Entrada 2 3 4 2 6" xfId="3917"/>
    <cellStyle name="Entrada 2 3 4 2 6 2" xfId="3918"/>
    <cellStyle name="Entrada 2 3 4 2 7" xfId="3919"/>
    <cellStyle name="Entrada 2 3 4 2 7 2" xfId="3920"/>
    <cellStyle name="Entrada 2 3 4 2 8" xfId="3921"/>
    <cellStyle name="Entrada 2 3 4 2 8 2" xfId="3922"/>
    <cellStyle name="Entrada 2 3 4 2 9" xfId="3923"/>
    <cellStyle name="Entrada 2 3 4 2 9 2" xfId="3924"/>
    <cellStyle name="Entrada 2 3 4 3" xfId="3925"/>
    <cellStyle name="Entrada 2 3 4 3 10" xfId="3926"/>
    <cellStyle name="Entrada 2 3 4 3 10 2" xfId="3927"/>
    <cellStyle name="Entrada 2 3 4 3 11" xfId="3928"/>
    <cellStyle name="Entrada 2 3 4 3 2" xfId="3929"/>
    <cellStyle name="Entrada 2 3 4 3 2 2" xfId="3930"/>
    <cellStyle name="Entrada 2 3 4 3 3" xfId="3931"/>
    <cellStyle name="Entrada 2 3 4 3 3 2" xfId="3932"/>
    <cellStyle name="Entrada 2 3 4 3 4" xfId="3933"/>
    <cellStyle name="Entrada 2 3 4 3 4 2" xfId="3934"/>
    <cellStyle name="Entrada 2 3 4 3 5" xfId="3935"/>
    <cellStyle name="Entrada 2 3 4 3 5 2" xfId="3936"/>
    <cellStyle name="Entrada 2 3 4 3 6" xfId="3937"/>
    <cellStyle name="Entrada 2 3 4 3 6 2" xfId="3938"/>
    <cellStyle name="Entrada 2 3 4 3 7" xfId="3939"/>
    <cellStyle name="Entrada 2 3 4 3 7 2" xfId="3940"/>
    <cellStyle name="Entrada 2 3 4 3 8" xfId="3941"/>
    <cellStyle name="Entrada 2 3 4 3 8 2" xfId="3942"/>
    <cellStyle name="Entrada 2 3 4 3 9" xfId="3943"/>
    <cellStyle name="Entrada 2 3 4 3 9 2" xfId="3944"/>
    <cellStyle name="Entrada 2 3 4 4" xfId="3945"/>
    <cellStyle name="Entrada 2 3 4 4 2" xfId="3946"/>
    <cellStyle name="Entrada 2 3 4 5" xfId="3947"/>
    <cellStyle name="Entrada 2 3 4 5 2" xfId="3948"/>
    <cellStyle name="Entrada 2 3 4 6" xfId="3949"/>
    <cellStyle name="Entrada 2 3 4 6 2" xfId="3950"/>
    <cellStyle name="Entrada 2 3 4 7" xfId="3951"/>
    <cellStyle name="Entrada 2 3 4 7 2" xfId="3952"/>
    <cellStyle name="Entrada 2 3 4 8" xfId="3953"/>
    <cellStyle name="Entrada 2 3 4 8 2" xfId="3954"/>
    <cellStyle name="Entrada 2 3 4 9" xfId="3955"/>
    <cellStyle name="Entrada 2 3 4 9 2" xfId="3956"/>
    <cellStyle name="Entrada 2 3 5" xfId="3957"/>
    <cellStyle name="Entrada 2 3 5 10" xfId="3958"/>
    <cellStyle name="Entrada 2 3 5 10 2" xfId="3959"/>
    <cellStyle name="Entrada 2 3 5 11" xfId="3960"/>
    <cellStyle name="Entrada 2 3 5 11 2" xfId="3961"/>
    <cellStyle name="Entrada 2 3 5 12" xfId="3962"/>
    <cellStyle name="Entrada 2 3 5 12 2" xfId="3963"/>
    <cellStyle name="Entrada 2 3 5 13" xfId="3964"/>
    <cellStyle name="Entrada 2 3 5 2" xfId="3965"/>
    <cellStyle name="Entrada 2 3 5 2 10" xfId="3966"/>
    <cellStyle name="Entrada 2 3 5 2 10 2" xfId="3967"/>
    <cellStyle name="Entrada 2 3 5 2 11" xfId="3968"/>
    <cellStyle name="Entrada 2 3 5 2 2" xfId="3969"/>
    <cellStyle name="Entrada 2 3 5 2 2 2" xfId="3970"/>
    <cellStyle name="Entrada 2 3 5 2 3" xfId="3971"/>
    <cellStyle name="Entrada 2 3 5 2 3 2" xfId="3972"/>
    <cellStyle name="Entrada 2 3 5 2 4" xfId="3973"/>
    <cellStyle name="Entrada 2 3 5 2 4 2" xfId="3974"/>
    <cellStyle name="Entrada 2 3 5 2 5" xfId="3975"/>
    <cellStyle name="Entrada 2 3 5 2 5 2" xfId="3976"/>
    <cellStyle name="Entrada 2 3 5 2 6" xfId="3977"/>
    <cellStyle name="Entrada 2 3 5 2 6 2" xfId="3978"/>
    <cellStyle name="Entrada 2 3 5 2 7" xfId="3979"/>
    <cellStyle name="Entrada 2 3 5 2 7 2" xfId="3980"/>
    <cellStyle name="Entrada 2 3 5 2 8" xfId="3981"/>
    <cellStyle name="Entrada 2 3 5 2 8 2" xfId="3982"/>
    <cellStyle name="Entrada 2 3 5 2 9" xfId="3983"/>
    <cellStyle name="Entrada 2 3 5 2 9 2" xfId="3984"/>
    <cellStyle name="Entrada 2 3 5 3" xfId="3985"/>
    <cellStyle name="Entrada 2 3 5 3 10" xfId="3986"/>
    <cellStyle name="Entrada 2 3 5 3 10 2" xfId="3987"/>
    <cellStyle name="Entrada 2 3 5 3 11" xfId="3988"/>
    <cellStyle name="Entrada 2 3 5 3 2" xfId="3989"/>
    <cellStyle name="Entrada 2 3 5 3 2 2" xfId="3990"/>
    <cellStyle name="Entrada 2 3 5 3 3" xfId="3991"/>
    <cellStyle name="Entrada 2 3 5 3 3 2" xfId="3992"/>
    <cellStyle name="Entrada 2 3 5 3 4" xfId="3993"/>
    <cellStyle name="Entrada 2 3 5 3 4 2" xfId="3994"/>
    <cellStyle name="Entrada 2 3 5 3 5" xfId="3995"/>
    <cellStyle name="Entrada 2 3 5 3 5 2" xfId="3996"/>
    <cellStyle name="Entrada 2 3 5 3 6" xfId="3997"/>
    <cellStyle name="Entrada 2 3 5 3 6 2" xfId="3998"/>
    <cellStyle name="Entrada 2 3 5 3 7" xfId="3999"/>
    <cellStyle name="Entrada 2 3 5 3 7 2" xfId="4000"/>
    <cellStyle name="Entrada 2 3 5 3 8" xfId="4001"/>
    <cellStyle name="Entrada 2 3 5 3 8 2" xfId="4002"/>
    <cellStyle name="Entrada 2 3 5 3 9" xfId="4003"/>
    <cellStyle name="Entrada 2 3 5 3 9 2" xfId="4004"/>
    <cellStyle name="Entrada 2 3 5 4" xfId="4005"/>
    <cellStyle name="Entrada 2 3 5 4 2" xfId="4006"/>
    <cellStyle name="Entrada 2 3 5 5" xfId="4007"/>
    <cellStyle name="Entrada 2 3 5 5 2" xfId="4008"/>
    <cellStyle name="Entrada 2 3 5 6" xfId="4009"/>
    <cellStyle name="Entrada 2 3 5 6 2" xfId="4010"/>
    <cellStyle name="Entrada 2 3 5 7" xfId="4011"/>
    <cellStyle name="Entrada 2 3 5 7 2" xfId="4012"/>
    <cellStyle name="Entrada 2 3 5 8" xfId="4013"/>
    <cellStyle name="Entrada 2 3 5 8 2" xfId="4014"/>
    <cellStyle name="Entrada 2 3 5 9" xfId="4015"/>
    <cellStyle name="Entrada 2 3 5 9 2" xfId="4016"/>
    <cellStyle name="Entrada 2 3 6" xfId="4017"/>
    <cellStyle name="Entrada 2 3 6 2" xfId="4018"/>
    <cellStyle name="Entrada 2 3 7" xfId="4019"/>
    <cellStyle name="Entrada 2 3 7 2" xfId="4020"/>
    <cellStyle name="Entrada 2 3 8" xfId="4021"/>
    <cellStyle name="Entrada 2 3 8 2" xfId="4022"/>
    <cellStyle name="Entrada 2 3 9" xfId="4023"/>
    <cellStyle name="Entrada 2 3 9 2" xfId="4024"/>
    <cellStyle name="Entrada 2 4" xfId="4025"/>
    <cellStyle name="Entrada 2 4 10" xfId="4026"/>
    <cellStyle name="Entrada 2 4 10 2" xfId="4027"/>
    <cellStyle name="Entrada 2 4 11" xfId="4028"/>
    <cellStyle name="Entrada 2 4 11 2" xfId="4029"/>
    <cellStyle name="Entrada 2 4 12" xfId="4030"/>
    <cellStyle name="Entrada 2 4 12 2" xfId="4031"/>
    <cellStyle name="Entrada 2 4 13" xfId="4032"/>
    <cellStyle name="Entrada 2 4 13 2" xfId="4033"/>
    <cellStyle name="Entrada 2 4 14" xfId="4034"/>
    <cellStyle name="Entrada 2 4 14 2" xfId="4035"/>
    <cellStyle name="Entrada 2 4 15" xfId="4036"/>
    <cellStyle name="Entrada 2 4 16" xfId="4037"/>
    <cellStyle name="Entrada 2 4 2" xfId="4038"/>
    <cellStyle name="Entrada 2 4 2 10" xfId="4039"/>
    <cellStyle name="Entrada 2 4 2 10 2" xfId="4040"/>
    <cellStyle name="Entrada 2 4 2 11" xfId="4041"/>
    <cellStyle name="Entrada 2 4 2 11 2" xfId="4042"/>
    <cellStyle name="Entrada 2 4 2 12" xfId="4043"/>
    <cellStyle name="Entrada 2 4 2 12 2" xfId="4044"/>
    <cellStyle name="Entrada 2 4 2 13" xfId="4045"/>
    <cellStyle name="Entrada 2 4 2 2" xfId="4046"/>
    <cellStyle name="Entrada 2 4 2 2 10" xfId="4047"/>
    <cellStyle name="Entrada 2 4 2 2 10 2" xfId="4048"/>
    <cellStyle name="Entrada 2 4 2 2 11" xfId="4049"/>
    <cellStyle name="Entrada 2 4 2 2 2" xfId="4050"/>
    <cellStyle name="Entrada 2 4 2 2 2 2" xfId="4051"/>
    <cellStyle name="Entrada 2 4 2 2 3" xfId="4052"/>
    <cellStyle name="Entrada 2 4 2 2 3 2" xfId="4053"/>
    <cellStyle name="Entrada 2 4 2 2 4" xfId="4054"/>
    <cellStyle name="Entrada 2 4 2 2 4 2" xfId="4055"/>
    <cellStyle name="Entrada 2 4 2 2 5" xfId="4056"/>
    <cellStyle name="Entrada 2 4 2 2 5 2" xfId="4057"/>
    <cellStyle name="Entrada 2 4 2 2 6" xfId="4058"/>
    <cellStyle name="Entrada 2 4 2 2 6 2" xfId="4059"/>
    <cellStyle name="Entrada 2 4 2 2 7" xfId="4060"/>
    <cellStyle name="Entrada 2 4 2 2 7 2" xfId="4061"/>
    <cellStyle name="Entrada 2 4 2 2 8" xfId="4062"/>
    <cellStyle name="Entrada 2 4 2 2 8 2" xfId="4063"/>
    <cellStyle name="Entrada 2 4 2 2 9" xfId="4064"/>
    <cellStyle name="Entrada 2 4 2 2 9 2" xfId="4065"/>
    <cellStyle name="Entrada 2 4 2 3" xfId="4066"/>
    <cellStyle name="Entrada 2 4 2 3 10" xfId="4067"/>
    <cellStyle name="Entrada 2 4 2 3 10 2" xfId="4068"/>
    <cellStyle name="Entrada 2 4 2 3 11" xfId="4069"/>
    <cellStyle name="Entrada 2 4 2 3 2" xfId="4070"/>
    <cellStyle name="Entrada 2 4 2 3 2 2" xfId="4071"/>
    <cellStyle name="Entrada 2 4 2 3 3" xfId="4072"/>
    <cellStyle name="Entrada 2 4 2 3 3 2" xfId="4073"/>
    <cellStyle name="Entrada 2 4 2 3 4" xfId="4074"/>
    <cellStyle name="Entrada 2 4 2 3 4 2" xfId="4075"/>
    <cellStyle name="Entrada 2 4 2 3 5" xfId="4076"/>
    <cellStyle name="Entrada 2 4 2 3 5 2" xfId="4077"/>
    <cellStyle name="Entrada 2 4 2 3 6" xfId="4078"/>
    <cellStyle name="Entrada 2 4 2 3 6 2" xfId="4079"/>
    <cellStyle name="Entrada 2 4 2 3 7" xfId="4080"/>
    <cellStyle name="Entrada 2 4 2 3 7 2" xfId="4081"/>
    <cellStyle name="Entrada 2 4 2 3 8" xfId="4082"/>
    <cellStyle name="Entrada 2 4 2 3 8 2" xfId="4083"/>
    <cellStyle name="Entrada 2 4 2 3 9" xfId="4084"/>
    <cellStyle name="Entrada 2 4 2 3 9 2" xfId="4085"/>
    <cellStyle name="Entrada 2 4 2 4" xfId="4086"/>
    <cellStyle name="Entrada 2 4 2 4 2" xfId="4087"/>
    <cellStyle name="Entrada 2 4 2 5" xfId="4088"/>
    <cellStyle name="Entrada 2 4 2 5 2" xfId="4089"/>
    <cellStyle name="Entrada 2 4 2 6" xfId="4090"/>
    <cellStyle name="Entrada 2 4 2 6 2" xfId="4091"/>
    <cellStyle name="Entrada 2 4 2 7" xfId="4092"/>
    <cellStyle name="Entrada 2 4 2 7 2" xfId="4093"/>
    <cellStyle name="Entrada 2 4 2 8" xfId="4094"/>
    <cellStyle name="Entrada 2 4 2 8 2" xfId="4095"/>
    <cellStyle name="Entrada 2 4 2 9" xfId="4096"/>
    <cellStyle name="Entrada 2 4 2 9 2" xfId="4097"/>
    <cellStyle name="Entrada 2 4 3" xfId="4098"/>
    <cellStyle name="Entrada 2 4 3 10" xfId="4099"/>
    <cellStyle name="Entrada 2 4 3 10 2" xfId="4100"/>
    <cellStyle name="Entrada 2 4 3 11" xfId="4101"/>
    <cellStyle name="Entrada 2 4 3 11 2" xfId="4102"/>
    <cellStyle name="Entrada 2 4 3 12" xfId="4103"/>
    <cellStyle name="Entrada 2 4 3 12 2" xfId="4104"/>
    <cellStyle name="Entrada 2 4 3 13" xfId="4105"/>
    <cellStyle name="Entrada 2 4 3 2" xfId="4106"/>
    <cellStyle name="Entrada 2 4 3 2 10" xfId="4107"/>
    <cellStyle name="Entrada 2 4 3 2 10 2" xfId="4108"/>
    <cellStyle name="Entrada 2 4 3 2 11" xfId="4109"/>
    <cellStyle name="Entrada 2 4 3 2 2" xfId="4110"/>
    <cellStyle name="Entrada 2 4 3 2 2 2" xfId="4111"/>
    <cellStyle name="Entrada 2 4 3 2 3" xfId="4112"/>
    <cellStyle name="Entrada 2 4 3 2 3 2" xfId="4113"/>
    <cellStyle name="Entrada 2 4 3 2 4" xfId="4114"/>
    <cellStyle name="Entrada 2 4 3 2 4 2" xfId="4115"/>
    <cellStyle name="Entrada 2 4 3 2 5" xfId="4116"/>
    <cellStyle name="Entrada 2 4 3 2 5 2" xfId="4117"/>
    <cellStyle name="Entrada 2 4 3 2 6" xfId="4118"/>
    <cellStyle name="Entrada 2 4 3 2 6 2" xfId="4119"/>
    <cellStyle name="Entrada 2 4 3 2 7" xfId="4120"/>
    <cellStyle name="Entrada 2 4 3 2 7 2" xfId="4121"/>
    <cellStyle name="Entrada 2 4 3 2 8" xfId="4122"/>
    <cellStyle name="Entrada 2 4 3 2 8 2" xfId="4123"/>
    <cellStyle name="Entrada 2 4 3 2 9" xfId="4124"/>
    <cellStyle name="Entrada 2 4 3 2 9 2" xfId="4125"/>
    <cellStyle name="Entrada 2 4 3 3" xfId="4126"/>
    <cellStyle name="Entrada 2 4 3 3 10" xfId="4127"/>
    <cellStyle name="Entrada 2 4 3 3 10 2" xfId="4128"/>
    <cellStyle name="Entrada 2 4 3 3 11" xfId="4129"/>
    <cellStyle name="Entrada 2 4 3 3 2" xfId="4130"/>
    <cellStyle name="Entrada 2 4 3 3 2 2" xfId="4131"/>
    <cellStyle name="Entrada 2 4 3 3 3" xfId="4132"/>
    <cellStyle name="Entrada 2 4 3 3 3 2" xfId="4133"/>
    <cellStyle name="Entrada 2 4 3 3 4" xfId="4134"/>
    <cellStyle name="Entrada 2 4 3 3 4 2" xfId="4135"/>
    <cellStyle name="Entrada 2 4 3 3 5" xfId="4136"/>
    <cellStyle name="Entrada 2 4 3 3 5 2" xfId="4137"/>
    <cellStyle name="Entrada 2 4 3 3 6" xfId="4138"/>
    <cellStyle name="Entrada 2 4 3 3 6 2" xfId="4139"/>
    <cellStyle name="Entrada 2 4 3 3 7" xfId="4140"/>
    <cellStyle name="Entrada 2 4 3 3 7 2" xfId="4141"/>
    <cellStyle name="Entrada 2 4 3 3 8" xfId="4142"/>
    <cellStyle name="Entrada 2 4 3 3 8 2" xfId="4143"/>
    <cellStyle name="Entrada 2 4 3 3 9" xfId="4144"/>
    <cellStyle name="Entrada 2 4 3 3 9 2" xfId="4145"/>
    <cellStyle name="Entrada 2 4 3 4" xfId="4146"/>
    <cellStyle name="Entrada 2 4 3 4 2" xfId="4147"/>
    <cellStyle name="Entrada 2 4 3 5" xfId="4148"/>
    <cellStyle name="Entrada 2 4 3 5 2" xfId="4149"/>
    <cellStyle name="Entrada 2 4 3 6" xfId="4150"/>
    <cellStyle name="Entrada 2 4 3 6 2" xfId="4151"/>
    <cellStyle name="Entrada 2 4 3 7" xfId="4152"/>
    <cellStyle name="Entrada 2 4 3 7 2" xfId="4153"/>
    <cellStyle name="Entrada 2 4 3 8" xfId="4154"/>
    <cellStyle name="Entrada 2 4 3 8 2" xfId="4155"/>
    <cellStyle name="Entrada 2 4 3 9" xfId="4156"/>
    <cellStyle name="Entrada 2 4 3 9 2" xfId="4157"/>
    <cellStyle name="Entrada 2 4 4" xfId="4158"/>
    <cellStyle name="Entrada 2 4 4 10" xfId="4159"/>
    <cellStyle name="Entrada 2 4 4 10 2" xfId="4160"/>
    <cellStyle name="Entrada 2 4 4 11" xfId="4161"/>
    <cellStyle name="Entrada 2 4 4 2" xfId="4162"/>
    <cellStyle name="Entrada 2 4 4 2 2" xfId="4163"/>
    <cellStyle name="Entrada 2 4 4 3" xfId="4164"/>
    <cellStyle name="Entrada 2 4 4 3 2" xfId="4165"/>
    <cellStyle name="Entrada 2 4 4 4" xfId="4166"/>
    <cellStyle name="Entrada 2 4 4 4 2" xfId="4167"/>
    <cellStyle name="Entrada 2 4 4 5" xfId="4168"/>
    <cellStyle name="Entrada 2 4 4 5 2" xfId="4169"/>
    <cellStyle name="Entrada 2 4 4 6" xfId="4170"/>
    <cellStyle name="Entrada 2 4 4 6 2" xfId="4171"/>
    <cellStyle name="Entrada 2 4 4 7" xfId="4172"/>
    <cellStyle name="Entrada 2 4 4 7 2" xfId="4173"/>
    <cellStyle name="Entrada 2 4 4 8" xfId="4174"/>
    <cellStyle name="Entrada 2 4 4 8 2" xfId="4175"/>
    <cellStyle name="Entrada 2 4 4 9" xfId="4176"/>
    <cellStyle name="Entrada 2 4 4 9 2" xfId="4177"/>
    <cellStyle name="Entrada 2 4 5" xfId="4178"/>
    <cellStyle name="Entrada 2 4 5 10" xfId="4179"/>
    <cellStyle name="Entrada 2 4 5 10 2" xfId="4180"/>
    <cellStyle name="Entrada 2 4 5 11" xfId="4181"/>
    <cellStyle name="Entrada 2 4 5 2" xfId="4182"/>
    <cellStyle name="Entrada 2 4 5 2 2" xfId="4183"/>
    <cellStyle name="Entrada 2 4 5 3" xfId="4184"/>
    <cellStyle name="Entrada 2 4 5 3 2" xfId="4185"/>
    <cellStyle name="Entrada 2 4 5 4" xfId="4186"/>
    <cellStyle name="Entrada 2 4 5 4 2" xfId="4187"/>
    <cellStyle name="Entrada 2 4 5 5" xfId="4188"/>
    <cellStyle name="Entrada 2 4 5 5 2" xfId="4189"/>
    <cellStyle name="Entrada 2 4 5 6" xfId="4190"/>
    <cellStyle name="Entrada 2 4 5 6 2" xfId="4191"/>
    <cellStyle name="Entrada 2 4 5 7" xfId="4192"/>
    <cellStyle name="Entrada 2 4 5 7 2" xfId="4193"/>
    <cellStyle name="Entrada 2 4 5 8" xfId="4194"/>
    <cellStyle name="Entrada 2 4 5 8 2" xfId="4195"/>
    <cellStyle name="Entrada 2 4 5 9" xfId="4196"/>
    <cellStyle name="Entrada 2 4 5 9 2" xfId="4197"/>
    <cellStyle name="Entrada 2 4 6" xfId="4198"/>
    <cellStyle name="Entrada 2 4 6 2" xfId="4199"/>
    <cellStyle name="Entrada 2 4 7" xfId="4200"/>
    <cellStyle name="Entrada 2 4 7 2" xfId="4201"/>
    <cellStyle name="Entrada 2 4 8" xfId="4202"/>
    <cellStyle name="Entrada 2 4 8 2" xfId="4203"/>
    <cellStyle name="Entrada 2 4 9" xfId="4204"/>
    <cellStyle name="Entrada 2 4 9 2" xfId="4205"/>
    <cellStyle name="Entrada 2 5" xfId="4206"/>
    <cellStyle name="Entrada 2 5 10" xfId="4207"/>
    <cellStyle name="Entrada 2 5 10 2" xfId="4208"/>
    <cellStyle name="Entrada 2 5 11" xfId="4209"/>
    <cellStyle name="Entrada 2 5 11 2" xfId="4210"/>
    <cellStyle name="Entrada 2 5 12" xfId="4211"/>
    <cellStyle name="Entrada 2 5 12 2" xfId="4212"/>
    <cellStyle name="Entrada 2 5 13" xfId="4213"/>
    <cellStyle name="Entrada 2 5 13 2" xfId="4214"/>
    <cellStyle name="Entrada 2 5 14" xfId="4215"/>
    <cellStyle name="Entrada 2 5 14 2" xfId="4216"/>
    <cellStyle name="Entrada 2 5 15" xfId="4217"/>
    <cellStyle name="Entrada 2 5 2" xfId="4218"/>
    <cellStyle name="Entrada 2 5 2 10" xfId="4219"/>
    <cellStyle name="Entrada 2 5 2 10 2" xfId="4220"/>
    <cellStyle name="Entrada 2 5 2 11" xfId="4221"/>
    <cellStyle name="Entrada 2 5 2 11 2" xfId="4222"/>
    <cellStyle name="Entrada 2 5 2 12" xfId="4223"/>
    <cellStyle name="Entrada 2 5 2 12 2" xfId="4224"/>
    <cellStyle name="Entrada 2 5 2 13" xfId="4225"/>
    <cellStyle name="Entrada 2 5 2 2" xfId="4226"/>
    <cellStyle name="Entrada 2 5 2 2 10" xfId="4227"/>
    <cellStyle name="Entrada 2 5 2 2 10 2" xfId="4228"/>
    <cellStyle name="Entrada 2 5 2 2 11" xfId="4229"/>
    <cellStyle name="Entrada 2 5 2 2 2" xfId="4230"/>
    <cellStyle name="Entrada 2 5 2 2 2 2" xfId="4231"/>
    <cellStyle name="Entrada 2 5 2 2 3" xfId="4232"/>
    <cellStyle name="Entrada 2 5 2 2 3 2" xfId="4233"/>
    <cellStyle name="Entrada 2 5 2 2 4" xfId="4234"/>
    <cellStyle name="Entrada 2 5 2 2 4 2" xfId="4235"/>
    <cellStyle name="Entrada 2 5 2 2 5" xfId="4236"/>
    <cellStyle name="Entrada 2 5 2 2 5 2" xfId="4237"/>
    <cellStyle name="Entrada 2 5 2 2 6" xfId="4238"/>
    <cellStyle name="Entrada 2 5 2 2 6 2" xfId="4239"/>
    <cellStyle name="Entrada 2 5 2 2 7" xfId="4240"/>
    <cellStyle name="Entrada 2 5 2 2 7 2" xfId="4241"/>
    <cellStyle name="Entrada 2 5 2 2 8" xfId="4242"/>
    <cellStyle name="Entrada 2 5 2 2 8 2" xfId="4243"/>
    <cellStyle name="Entrada 2 5 2 2 9" xfId="4244"/>
    <cellStyle name="Entrada 2 5 2 2 9 2" xfId="4245"/>
    <cellStyle name="Entrada 2 5 2 3" xfId="4246"/>
    <cellStyle name="Entrada 2 5 2 3 10" xfId="4247"/>
    <cellStyle name="Entrada 2 5 2 3 10 2" xfId="4248"/>
    <cellStyle name="Entrada 2 5 2 3 11" xfId="4249"/>
    <cellStyle name="Entrada 2 5 2 3 2" xfId="4250"/>
    <cellStyle name="Entrada 2 5 2 3 2 2" xfId="4251"/>
    <cellStyle name="Entrada 2 5 2 3 3" xfId="4252"/>
    <cellStyle name="Entrada 2 5 2 3 3 2" xfId="4253"/>
    <cellStyle name="Entrada 2 5 2 3 4" xfId="4254"/>
    <cellStyle name="Entrada 2 5 2 3 4 2" xfId="4255"/>
    <cellStyle name="Entrada 2 5 2 3 5" xfId="4256"/>
    <cellStyle name="Entrada 2 5 2 3 5 2" xfId="4257"/>
    <cellStyle name="Entrada 2 5 2 3 6" xfId="4258"/>
    <cellStyle name="Entrada 2 5 2 3 6 2" xfId="4259"/>
    <cellStyle name="Entrada 2 5 2 3 7" xfId="4260"/>
    <cellStyle name="Entrada 2 5 2 3 7 2" xfId="4261"/>
    <cellStyle name="Entrada 2 5 2 3 8" xfId="4262"/>
    <cellStyle name="Entrada 2 5 2 3 8 2" xfId="4263"/>
    <cellStyle name="Entrada 2 5 2 3 9" xfId="4264"/>
    <cellStyle name="Entrada 2 5 2 3 9 2" xfId="4265"/>
    <cellStyle name="Entrada 2 5 2 4" xfId="4266"/>
    <cellStyle name="Entrada 2 5 2 4 2" xfId="4267"/>
    <cellStyle name="Entrada 2 5 2 5" xfId="4268"/>
    <cellStyle name="Entrada 2 5 2 5 2" xfId="4269"/>
    <cellStyle name="Entrada 2 5 2 6" xfId="4270"/>
    <cellStyle name="Entrada 2 5 2 6 2" xfId="4271"/>
    <cellStyle name="Entrada 2 5 2 7" xfId="4272"/>
    <cellStyle name="Entrada 2 5 2 7 2" xfId="4273"/>
    <cellStyle name="Entrada 2 5 2 8" xfId="4274"/>
    <cellStyle name="Entrada 2 5 2 8 2" xfId="4275"/>
    <cellStyle name="Entrada 2 5 2 9" xfId="4276"/>
    <cellStyle name="Entrada 2 5 2 9 2" xfId="4277"/>
    <cellStyle name="Entrada 2 5 3" xfId="4278"/>
    <cellStyle name="Entrada 2 5 3 10" xfId="4279"/>
    <cellStyle name="Entrada 2 5 3 10 2" xfId="4280"/>
    <cellStyle name="Entrada 2 5 3 11" xfId="4281"/>
    <cellStyle name="Entrada 2 5 3 11 2" xfId="4282"/>
    <cellStyle name="Entrada 2 5 3 12" xfId="4283"/>
    <cellStyle name="Entrada 2 5 3 12 2" xfId="4284"/>
    <cellStyle name="Entrada 2 5 3 13" xfId="4285"/>
    <cellStyle name="Entrada 2 5 3 2" xfId="4286"/>
    <cellStyle name="Entrada 2 5 3 2 10" xfId="4287"/>
    <cellStyle name="Entrada 2 5 3 2 10 2" xfId="4288"/>
    <cellStyle name="Entrada 2 5 3 2 11" xfId="4289"/>
    <cellStyle name="Entrada 2 5 3 2 2" xfId="4290"/>
    <cellStyle name="Entrada 2 5 3 2 2 2" xfId="4291"/>
    <cellStyle name="Entrada 2 5 3 2 3" xfId="4292"/>
    <cellStyle name="Entrada 2 5 3 2 3 2" xfId="4293"/>
    <cellStyle name="Entrada 2 5 3 2 4" xfId="4294"/>
    <cellStyle name="Entrada 2 5 3 2 4 2" xfId="4295"/>
    <cellStyle name="Entrada 2 5 3 2 5" xfId="4296"/>
    <cellStyle name="Entrada 2 5 3 2 5 2" xfId="4297"/>
    <cellStyle name="Entrada 2 5 3 2 6" xfId="4298"/>
    <cellStyle name="Entrada 2 5 3 2 6 2" xfId="4299"/>
    <cellStyle name="Entrada 2 5 3 2 7" xfId="4300"/>
    <cellStyle name="Entrada 2 5 3 2 7 2" xfId="4301"/>
    <cellStyle name="Entrada 2 5 3 2 8" xfId="4302"/>
    <cellStyle name="Entrada 2 5 3 2 8 2" xfId="4303"/>
    <cellStyle name="Entrada 2 5 3 2 9" xfId="4304"/>
    <cellStyle name="Entrada 2 5 3 2 9 2" xfId="4305"/>
    <cellStyle name="Entrada 2 5 3 3" xfId="4306"/>
    <cellStyle name="Entrada 2 5 3 3 10" xfId="4307"/>
    <cellStyle name="Entrada 2 5 3 3 10 2" xfId="4308"/>
    <cellStyle name="Entrada 2 5 3 3 11" xfId="4309"/>
    <cellStyle name="Entrada 2 5 3 3 2" xfId="4310"/>
    <cellStyle name="Entrada 2 5 3 3 2 2" xfId="4311"/>
    <cellStyle name="Entrada 2 5 3 3 3" xfId="4312"/>
    <cellStyle name="Entrada 2 5 3 3 3 2" xfId="4313"/>
    <cellStyle name="Entrada 2 5 3 3 4" xfId="4314"/>
    <cellStyle name="Entrada 2 5 3 3 4 2" xfId="4315"/>
    <cellStyle name="Entrada 2 5 3 3 5" xfId="4316"/>
    <cellStyle name="Entrada 2 5 3 3 5 2" xfId="4317"/>
    <cellStyle name="Entrada 2 5 3 3 6" xfId="4318"/>
    <cellStyle name="Entrada 2 5 3 3 6 2" xfId="4319"/>
    <cellStyle name="Entrada 2 5 3 3 7" xfId="4320"/>
    <cellStyle name="Entrada 2 5 3 3 7 2" xfId="4321"/>
    <cellStyle name="Entrada 2 5 3 3 8" xfId="4322"/>
    <cellStyle name="Entrada 2 5 3 3 8 2" xfId="4323"/>
    <cellStyle name="Entrada 2 5 3 3 9" xfId="4324"/>
    <cellStyle name="Entrada 2 5 3 3 9 2" xfId="4325"/>
    <cellStyle name="Entrada 2 5 3 4" xfId="4326"/>
    <cellStyle name="Entrada 2 5 3 4 2" xfId="4327"/>
    <cellStyle name="Entrada 2 5 3 5" xfId="4328"/>
    <cellStyle name="Entrada 2 5 3 5 2" xfId="4329"/>
    <cellStyle name="Entrada 2 5 3 6" xfId="4330"/>
    <cellStyle name="Entrada 2 5 3 6 2" xfId="4331"/>
    <cellStyle name="Entrada 2 5 3 7" xfId="4332"/>
    <cellStyle name="Entrada 2 5 3 7 2" xfId="4333"/>
    <cellStyle name="Entrada 2 5 3 8" xfId="4334"/>
    <cellStyle name="Entrada 2 5 3 8 2" xfId="4335"/>
    <cellStyle name="Entrada 2 5 3 9" xfId="4336"/>
    <cellStyle name="Entrada 2 5 3 9 2" xfId="4337"/>
    <cellStyle name="Entrada 2 5 4" xfId="4338"/>
    <cellStyle name="Entrada 2 5 4 10" xfId="4339"/>
    <cellStyle name="Entrada 2 5 4 10 2" xfId="4340"/>
    <cellStyle name="Entrada 2 5 4 11" xfId="4341"/>
    <cellStyle name="Entrada 2 5 4 2" xfId="4342"/>
    <cellStyle name="Entrada 2 5 4 2 2" xfId="4343"/>
    <cellStyle name="Entrada 2 5 4 3" xfId="4344"/>
    <cellStyle name="Entrada 2 5 4 3 2" xfId="4345"/>
    <cellStyle name="Entrada 2 5 4 4" xfId="4346"/>
    <cellStyle name="Entrada 2 5 4 4 2" xfId="4347"/>
    <cellStyle name="Entrada 2 5 4 5" xfId="4348"/>
    <cellStyle name="Entrada 2 5 4 5 2" xfId="4349"/>
    <cellStyle name="Entrada 2 5 4 6" xfId="4350"/>
    <cellStyle name="Entrada 2 5 4 6 2" xfId="4351"/>
    <cellStyle name="Entrada 2 5 4 7" xfId="4352"/>
    <cellStyle name="Entrada 2 5 4 7 2" xfId="4353"/>
    <cellStyle name="Entrada 2 5 4 8" xfId="4354"/>
    <cellStyle name="Entrada 2 5 4 8 2" xfId="4355"/>
    <cellStyle name="Entrada 2 5 4 9" xfId="4356"/>
    <cellStyle name="Entrada 2 5 4 9 2" xfId="4357"/>
    <cellStyle name="Entrada 2 5 5" xfId="4358"/>
    <cellStyle name="Entrada 2 5 5 10" xfId="4359"/>
    <cellStyle name="Entrada 2 5 5 10 2" xfId="4360"/>
    <cellStyle name="Entrada 2 5 5 11" xfId="4361"/>
    <cellStyle name="Entrada 2 5 5 2" xfId="4362"/>
    <cellStyle name="Entrada 2 5 5 2 2" xfId="4363"/>
    <cellStyle name="Entrada 2 5 5 3" xfId="4364"/>
    <cellStyle name="Entrada 2 5 5 3 2" xfId="4365"/>
    <cellStyle name="Entrada 2 5 5 4" xfId="4366"/>
    <cellStyle name="Entrada 2 5 5 4 2" xfId="4367"/>
    <cellStyle name="Entrada 2 5 5 5" xfId="4368"/>
    <cellStyle name="Entrada 2 5 5 5 2" xfId="4369"/>
    <cellStyle name="Entrada 2 5 5 6" xfId="4370"/>
    <cellStyle name="Entrada 2 5 5 6 2" xfId="4371"/>
    <cellStyle name="Entrada 2 5 5 7" xfId="4372"/>
    <cellStyle name="Entrada 2 5 5 7 2" xfId="4373"/>
    <cellStyle name="Entrada 2 5 5 8" xfId="4374"/>
    <cellStyle name="Entrada 2 5 5 8 2" xfId="4375"/>
    <cellStyle name="Entrada 2 5 5 9" xfId="4376"/>
    <cellStyle name="Entrada 2 5 5 9 2" xfId="4377"/>
    <cellStyle name="Entrada 2 5 6" xfId="4378"/>
    <cellStyle name="Entrada 2 5 6 2" xfId="4379"/>
    <cellStyle name="Entrada 2 5 7" xfId="4380"/>
    <cellStyle name="Entrada 2 5 7 2" xfId="4381"/>
    <cellStyle name="Entrada 2 5 8" xfId="4382"/>
    <cellStyle name="Entrada 2 5 8 2" xfId="4383"/>
    <cellStyle name="Entrada 2 5 9" xfId="4384"/>
    <cellStyle name="Entrada 2 5 9 2" xfId="4385"/>
    <cellStyle name="Entrada 2 6" xfId="4386"/>
    <cellStyle name="Entrada 2 6 10" xfId="4387"/>
    <cellStyle name="Entrada 2 6 10 2" xfId="4388"/>
    <cellStyle name="Entrada 2 6 11" xfId="4389"/>
    <cellStyle name="Entrada 2 6 11 2" xfId="4390"/>
    <cellStyle name="Entrada 2 6 12" xfId="4391"/>
    <cellStyle name="Entrada 2 6 12 2" xfId="4392"/>
    <cellStyle name="Entrada 2 6 13" xfId="4393"/>
    <cellStyle name="Entrada 2 6 13 2" xfId="4394"/>
    <cellStyle name="Entrada 2 6 14" xfId="4395"/>
    <cellStyle name="Entrada 2 6 14 2" xfId="4396"/>
    <cellStyle name="Entrada 2 6 15" xfId="4397"/>
    <cellStyle name="Entrada 2 6 2" xfId="4398"/>
    <cellStyle name="Entrada 2 6 2 10" xfId="4399"/>
    <cellStyle name="Entrada 2 6 2 10 2" xfId="4400"/>
    <cellStyle name="Entrada 2 6 2 11" xfId="4401"/>
    <cellStyle name="Entrada 2 6 2 11 2" xfId="4402"/>
    <cellStyle name="Entrada 2 6 2 12" xfId="4403"/>
    <cellStyle name="Entrada 2 6 2 12 2" xfId="4404"/>
    <cellStyle name="Entrada 2 6 2 13" xfId="4405"/>
    <cellStyle name="Entrada 2 6 2 2" xfId="4406"/>
    <cellStyle name="Entrada 2 6 2 2 10" xfId="4407"/>
    <cellStyle name="Entrada 2 6 2 2 10 2" xfId="4408"/>
    <cellStyle name="Entrada 2 6 2 2 11" xfId="4409"/>
    <cellStyle name="Entrada 2 6 2 2 2" xfId="4410"/>
    <cellStyle name="Entrada 2 6 2 2 2 2" xfId="4411"/>
    <cellStyle name="Entrada 2 6 2 2 3" xfId="4412"/>
    <cellStyle name="Entrada 2 6 2 2 3 2" xfId="4413"/>
    <cellStyle name="Entrada 2 6 2 2 4" xfId="4414"/>
    <cellStyle name="Entrada 2 6 2 2 4 2" xfId="4415"/>
    <cellStyle name="Entrada 2 6 2 2 5" xfId="4416"/>
    <cellStyle name="Entrada 2 6 2 2 5 2" xfId="4417"/>
    <cellStyle name="Entrada 2 6 2 2 6" xfId="4418"/>
    <cellStyle name="Entrada 2 6 2 2 6 2" xfId="4419"/>
    <cellStyle name="Entrada 2 6 2 2 7" xfId="4420"/>
    <cellStyle name="Entrada 2 6 2 2 7 2" xfId="4421"/>
    <cellStyle name="Entrada 2 6 2 2 8" xfId="4422"/>
    <cellStyle name="Entrada 2 6 2 2 8 2" xfId="4423"/>
    <cellStyle name="Entrada 2 6 2 2 9" xfId="4424"/>
    <cellStyle name="Entrada 2 6 2 2 9 2" xfId="4425"/>
    <cellStyle name="Entrada 2 6 2 3" xfId="4426"/>
    <cellStyle name="Entrada 2 6 2 3 10" xfId="4427"/>
    <cellStyle name="Entrada 2 6 2 3 10 2" xfId="4428"/>
    <cellStyle name="Entrada 2 6 2 3 11" xfId="4429"/>
    <cellStyle name="Entrada 2 6 2 3 2" xfId="4430"/>
    <cellStyle name="Entrada 2 6 2 3 2 2" xfId="4431"/>
    <cellStyle name="Entrada 2 6 2 3 3" xfId="4432"/>
    <cellStyle name="Entrada 2 6 2 3 3 2" xfId="4433"/>
    <cellStyle name="Entrada 2 6 2 3 4" xfId="4434"/>
    <cellStyle name="Entrada 2 6 2 3 4 2" xfId="4435"/>
    <cellStyle name="Entrada 2 6 2 3 5" xfId="4436"/>
    <cellStyle name="Entrada 2 6 2 3 5 2" xfId="4437"/>
    <cellStyle name="Entrada 2 6 2 3 6" xfId="4438"/>
    <cellStyle name="Entrada 2 6 2 3 6 2" xfId="4439"/>
    <cellStyle name="Entrada 2 6 2 3 7" xfId="4440"/>
    <cellStyle name="Entrada 2 6 2 3 7 2" xfId="4441"/>
    <cellStyle name="Entrada 2 6 2 3 8" xfId="4442"/>
    <cellStyle name="Entrada 2 6 2 3 8 2" xfId="4443"/>
    <cellStyle name="Entrada 2 6 2 3 9" xfId="4444"/>
    <cellStyle name="Entrada 2 6 2 3 9 2" xfId="4445"/>
    <cellStyle name="Entrada 2 6 2 4" xfId="4446"/>
    <cellStyle name="Entrada 2 6 2 4 2" xfId="4447"/>
    <cellStyle name="Entrada 2 6 2 5" xfId="4448"/>
    <cellStyle name="Entrada 2 6 2 5 2" xfId="4449"/>
    <cellStyle name="Entrada 2 6 2 6" xfId="4450"/>
    <cellStyle name="Entrada 2 6 2 6 2" xfId="4451"/>
    <cellStyle name="Entrada 2 6 2 7" xfId="4452"/>
    <cellStyle name="Entrada 2 6 2 7 2" xfId="4453"/>
    <cellStyle name="Entrada 2 6 2 8" xfId="4454"/>
    <cellStyle name="Entrada 2 6 2 8 2" xfId="4455"/>
    <cellStyle name="Entrada 2 6 2 9" xfId="4456"/>
    <cellStyle name="Entrada 2 6 2 9 2" xfId="4457"/>
    <cellStyle name="Entrada 2 6 3" xfId="4458"/>
    <cellStyle name="Entrada 2 6 3 10" xfId="4459"/>
    <cellStyle name="Entrada 2 6 3 10 2" xfId="4460"/>
    <cellStyle name="Entrada 2 6 3 11" xfId="4461"/>
    <cellStyle name="Entrada 2 6 3 11 2" xfId="4462"/>
    <cellStyle name="Entrada 2 6 3 12" xfId="4463"/>
    <cellStyle name="Entrada 2 6 3 12 2" xfId="4464"/>
    <cellStyle name="Entrada 2 6 3 13" xfId="4465"/>
    <cellStyle name="Entrada 2 6 3 2" xfId="4466"/>
    <cellStyle name="Entrada 2 6 3 2 10" xfId="4467"/>
    <cellStyle name="Entrada 2 6 3 2 10 2" xfId="4468"/>
    <cellStyle name="Entrada 2 6 3 2 11" xfId="4469"/>
    <cellStyle name="Entrada 2 6 3 2 2" xfId="4470"/>
    <cellStyle name="Entrada 2 6 3 2 2 2" xfId="4471"/>
    <cellStyle name="Entrada 2 6 3 2 3" xfId="4472"/>
    <cellStyle name="Entrada 2 6 3 2 3 2" xfId="4473"/>
    <cellStyle name="Entrada 2 6 3 2 4" xfId="4474"/>
    <cellStyle name="Entrada 2 6 3 2 4 2" xfId="4475"/>
    <cellStyle name="Entrada 2 6 3 2 5" xfId="4476"/>
    <cellStyle name="Entrada 2 6 3 2 5 2" xfId="4477"/>
    <cellStyle name="Entrada 2 6 3 2 6" xfId="4478"/>
    <cellStyle name="Entrada 2 6 3 2 6 2" xfId="4479"/>
    <cellStyle name="Entrada 2 6 3 2 7" xfId="4480"/>
    <cellStyle name="Entrada 2 6 3 2 7 2" xfId="4481"/>
    <cellStyle name="Entrada 2 6 3 2 8" xfId="4482"/>
    <cellStyle name="Entrada 2 6 3 2 8 2" xfId="4483"/>
    <cellStyle name="Entrada 2 6 3 2 9" xfId="4484"/>
    <cellStyle name="Entrada 2 6 3 2 9 2" xfId="4485"/>
    <cellStyle name="Entrada 2 6 3 3" xfId="4486"/>
    <cellStyle name="Entrada 2 6 3 3 10" xfId="4487"/>
    <cellStyle name="Entrada 2 6 3 3 10 2" xfId="4488"/>
    <cellStyle name="Entrada 2 6 3 3 11" xfId="4489"/>
    <cellStyle name="Entrada 2 6 3 3 2" xfId="4490"/>
    <cellStyle name="Entrada 2 6 3 3 2 2" xfId="4491"/>
    <cellStyle name="Entrada 2 6 3 3 3" xfId="4492"/>
    <cellStyle name="Entrada 2 6 3 3 3 2" xfId="4493"/>
    <cellStyle name="Entrada 2 6 3 3 4" xfId="4494"/>
    <cellStyle name="Entrada 2 6 3 3 4 2" xfId="4495"/>
    <cellStyle name="Entrada 2 6 3 3 5" xfId="4496"/>
    <cellStyle name="Entrada 2 6 3 3 5 2" xfId="4497"/>
    <cellStyle name="Entrada 2 6 3 3 6" xfId="4498"/>
    <cellStyle name="Entrada 2 6 3 3 6 2" xfId="4499"/>
    <cellStyle name="Entrada 2 6 3 3 7" xfId="4500"/>
    <cellStyle name="Entrada 2 6 3 3 7 2" xfId="4501"/>
    <cellStyle name="Entrada 2 6 3 3 8" xfId="4502"/>
    <cellStyle name="Entrada 2 6 3 3 8 2" xfId="4503"/>
    <cellStyle name="Entrada 2 6 3 3 9" xfId="4504"/>
    <cellStyle name="Entrada 2 6 3 3 9 2" xfId="4505"/>
    <cellStyle name="Entrada 2 6 3 4" xfId="4506"/>
    <cellStyle name="Entrada 2 6 3 4 2" xfId="4507"/>
    <cellStyle name="Entrada 2 6 3 5" xfId="4508"/>
    <cellStyle name="Entrada 2 6 3 5 2" xfId="4509"/>
    <cellStyle name="Entrada 2 6 3 6" xfId="4510"/>
    <cellStyle name="Entrada 2 6 3 6 2" xfId="4511"/>
    <cellStyle name="Entrada 2 6 3 7" xfId="4512"/>
    <cellStyle name="Entrada 2 6 3 7 2" xfId="4513"/>
    <cellStyle name="Entrada 2 6 3 8" xfId="4514"/>
    <cellStyle name="Entrada 2 6 3 8 2" xfId="4515"/>
    <cellStyle name="Entrada 2 6 3 9" xfId="4516"/>
    <cellStyle name="Entrada 2 6 3 9 2" xfId="4517"/>
    <cellStyle name="Entrada 2 6 4" xfId="4518"/>
    <cellStyle name="Entrada 2 6 4 10" xfId="4519"/>
    <cellStyle name="Entrada 2 6 4 10 2" xfId="4520"/>
    <cellStyle name="Entrada 2 6 4 11" xfId="4521"/>
    <cellStyle name="Entrada 2 6 4 2" xfId="4522"/>
    <cellStyle name="Entrada 2 6 4 2 2" xfId="4523"/>
    <cellStyle name="Entrada 2 6 4 3" xfId="4524"/>
    <cellStyle name="Entrada 2 6 4 3 2" xfId="4525"/>
    <cellStyle name="Entrada 2 6 4 4" xfId="4526"/>
    <cellStyle name="Entrada 2 6 4 4 2" xfId="4527"/>
    <cellStyle name="Entrada 2 6 4 5" xfId="4528"/>
    <cellStyle name="Entrada 2 6 4 5 2" xfId="4529"/>
    <cellStyle name="Entrada 2 6 4 6" xfId="4530"/>
    <cellStyle name="Entrada 2 6 4 6 2" xfId="4531"/>
    <cellStyle name="Entrada 2 6 4 7" xfId="4532"/>
    <cellStyle name="Entrada 2 6 4 7 2" xfId="4533"/>
    <cellStyle name="Entrada 2 6 4 8" xfId="4534"/>
    <cellStyle name="Entrada 2 6 4 8 2" xfId="4535"/>
    <cellStyle name="Entrada 2 6 4 9" xfId="4536"/>
    <cellStyle name="Entrada 2 6 4 9 2" xfId="4537"/>
    <cellStyle name="Entrada 2 6 5" xfId="4538"/>
    <cellStyle name="Entrada 2 6 5 10" xfId="4539"/>
    <cellStyle name="Entrada 2 6 5 10 2" xfId="4540"/>
    <cellStyle name="Entrada 2 6 5 11" xfId="4541"/>
    <cellStyle name="Entrada 2 6 5 2" xfId="4542"/>
    <cellStyle name="Entrada 2 6 5 2 2" xfId="4543"/>
    <cellStyle name="Entrada 2 6 5 3" xfId="4544"/>
    <cellStyle name="Entrada 2 6 5 3 2" xfId="4545"/>
    <cellStyle name="Entrada 2 6 5 4" xfId="4546"/>
    <cellStyle name="Entrada 2 6 5 4 2" xfId="4547"/>
    <cellStyle name="Entrada 2 6 5 5" xfId="4548"/>
    <cellStyle name="Entrada 2 6 5 5 2" xfId="4549"/>
    <cellStyle name="Entrada 2 6 5 6" xfId="4550"/>
    <cellStyle name="Entrada 2 6 5 6 2" xfId="4551"/>
    <cellStyle name="Entrada 2 6 5 7" xfId="4552"/>
    <cellStyle name="Entrada 2 6 5 7 2" xfId="4553"/>
    <cellStyle name="Entrada 2 6 5 8" xfId="4554"/>
    <cellStyle name="Entrada 2 6 5 8 2" xfId="4555"/>
    <cellStyle name="Entrada 2 6 5 9" xfId="4556"/>
    <cellStyle name="Entrada 2 6 5 9 2" xfId="4557"/>
    <cellStyle name="Entrada 2 6 6" xfId="4558"/>
    <cellStyle name="Entrada 2 6 6 2" xfId="4559"/>
    <cellStyle name="Entrada 2 6 7" xfId="4560"/>
    <cellStyle name="Entrada 2 6 7 2" xfId="4561"/>
    <cellStyle name="Entrada 2 6 8" xfId="4562"/>
    <cellStyle name="Entrada 2 6 8 2" xfId="4563"/>
    <cellStyle name="Entrada 2 6 9" xfId="4564"/>
    <cellStyle name="Entrada 2 6 9 2" xfId="4565"/>
    <cellStyle name="Entrada 2 7" xfId="4566"/>
    <cellStyle name="Entrada 2 7 10" xfId="4567"/>
    <cellStyle name="Entrada 2 7 10 2" xfId="4568"/>
    <cellStyle name="Entrada 2 7 11" xfId="4569"/>
    <cellStyle name="Entrada 2 7 11 2" xfId="4570"/>
    <cellStyle name="Entrada 2 7 12" xfId="4571"/>
    <cellStyle name="Entrada 2 7 12 2" xfId="4572"/>
    <cellStyle name="Entrada 2 7 13" xfId="4573"/>
    <cellStyle name="Entrada 2 7 2" xfId="4574"/>
    <cellStyle name="Entrada 2 7 2 10" xfId="4575"/>
    <cellStyle name="Entrada 2 7 2 10 2" xfId="4576"/>
    <cellStyle name="Entrada 2 7 2 11" xfId="4577"/>
    <cellStyle name="Entrada 2 7 2 2" xfId="4578"/>
    <cellStyle name="Entrada 2 7 2 2 2" xfId="4579"/>
    <cellStyle name="Entrada 2 7 2 3" xfId="4580"/>
    <cellStyle name="Entrada 2 7 2 3 2" xfId="4581"/>
    <cellStyle name="Entrada 2 7 2 4" xfId="4582"/>
    <cellStyle name="Entrada 2 7 2 4 2" xfId="4583"/>
    <cellStyle name="Entrada 2 7 2 5" xfId="4584"/>
    <cellStyle name="Entrada 2 7 2 5 2" xfId="4585"/>
    <cellStyle name="Entrada 2 7 2 6" xfId="4586"/>
    <cellStyle name="Entrada 2 7 2 6 2" xfId="4587"/>
    <cellStyle name="Entrada 2 7 2 7" xfId="4588"/>
    <cellStyle name="Entrada 2 7 2 7 2" xfId="4589"/>
    <cellStyle name="Entrada 2 7 2 8" xfId="4590"/>
    <cellStyle name="Entrada 2 7 2 8 2" xfId="4591"/>
    <cellStyle name="Entrada 2 7 2 9" xfId="4592"/>
    <cellStyle name="Entrada 2 7 2 9 2" xfId="4593"/>
    <cellStyle name="Entrada 2 7 3" xfId="4594"/>
    <cellStyle name="Entrada 2 7 3 10" xfId="4595"/>
    <cellStyle name="Entrada 2 7 3 10 2" xfId="4596"/>
    <cellStyle name="Entrada 2 7 3 11" xfId="4597"/>
    <cellStyle name="Entrada 2 7 3 2" xfId="4598"/>
    <cellStyle name="Entrada 2 7 3 2 2" xfId="4599"/>
    <cellStyle name="Entrada 2 7 3 3" xfId="4600"/>
    <cellStyle name="Entrada 2 7 3 3 2" xfId="4601"/>
    <cellStyle name="Entrada 2 7 3 4" xfId="4602"/>
    <cellStyle name="Entrada 2 7 3 4 2" xfId="4603"/>
    <cellStyle name="Entrada 2 7 3 5" xfId="4604"/>
    <cellStyle name="Entrada 2 7 3 5 2" xfId="4605"/>
    <cellStyle name="Entrada 2 7 3 6" xfId="4606"/>
    <cellStyle name="Entrada 2 7 3 6 2" xfId="4607"/>
    <cellStyle name="Entrada 2 7 3 7" xfId="4608"/>
    <cellStyle name="Entrada 2 7 3 7 2" xfId="4609"/>
    <cellStyle name="Entrada 2 7 3 8" xfId="4610"/>
    <cellStyle name="Entrada 2 7 3 8 2" xfId="4611"/>
    <cellStyle name="Entrada 2 7 3 9" xfId="4612"/>
    <cellStyle name="Entrada 2 7 3 9 2" xfId="4613"/>
    <cellStyle name="Entrada 2 7 4" xfId="4614"/>
    <cellStyle name="Entrada 2 7 4 2" xfId="4615"/>
    <cellStyle name="Entrada 2 7 5" xfId="4616"/>
    <cellStyle name="Entrada 2 7 5 2" xfId="4617"/>
    <cellStyle name="Entrada 2 7 6" xfId="4618"/>
    <cellStyle name="Entrada 2 7 6 2" xfId="4619"/>
    <cellStyle name="Entrada 2 7 7" xfId="4620"/>
    <cellStyle name="Entrada 2 7 7 2" xfId="4621"/>
    <cellStyle name="Entrada 2 7 8" xfId="4622"/>
    <cellStyle name="Entrada 2 7 8 2" xfId="4623"/>
    <cellStyle name="Entrada 2 7 9" xfId="4624"/>
    <cellStyle name="Entrada 2 7 9 2" xfId="4625"/>
    <cellStyle name="Entrada 2 8" xfId="4626"/>
    <cellStyle name="Entrada 2 8 10" xfId="4627"/>
    <cellStyle name="Entrada 2 8 10 2" xfId="4628"/>
    <cellStyle name="Entrada 2 8 11" xfId="4629"/>
    <cellStyle name="Entrada 2 8 11 2" xfId="4630"/>
    <cellStyle name="Entrada 2 8 12" xfId="4631"/>
    <cellStyle name="Entrada 2 8 12 2" xfId="4632"/>
    <cellStyle name="Entrada 2 8 13" xfId="4633"/>
    <cellStyle name="Entrada 2 8 2" xfId="4634"/>
    <cellStyle name="Entrada 2 8 2 10" xfId="4635"/>
    <cellStyle name="Entrada 2 8 2 10 2" xfId="4636"/>
    <cellStyle name="Entrada 2 8 2 11" xfId="4637"/>
    <cellStyle name="Entrada 2 8 2 2" xfId="4638"/>
    <cellStyle name="Entrada 2 8 2 2 2" xfId="4639"/>
    <cellStyle name="Entrada 2 8 2 3" xfId="4640"/>
    <cellStyle name="Entrada 2 8 2 3 2" xfId="4641"/>
    <cellStyle name="Entrada 2 8 2 4" xfId="4642"/>
    <cellStyle name="Entrada 2 8 2 4 2" xfId="4643"/>
    <cellStyle name="Entrada 2 8 2 5" xfId="4644"/>
    <cellStyle name="Entrada 2 8 2 5 2" xfId="4645"/>
    <cellStyle name="Entrada 2 8 2 6" xfId="4646"/>
    <cellStyle name="Entrada 2 8 2 6 2" xfId="4647"/>
    <cellStyle name="Entrada 2 8 2 7" xfId="4648"/>
    <cellStyle name="Entrada 2 8 2 7 2" xfId="4649"/>
    <cellStyle name="Entrada 2 8 2 8" xfId="4650"/>
    <cellStyle name="Entrada 2 8 2 8 2" xfId="4651"/>
    <cellStyle name="Entrada 2 8 2 9" xfId="4652"/>
    <cellStyle name="Entrada 2 8 2 9 2" xfId="4653"/>
    <cellStyle name="Entrada 2 8 3" xfId="4654"/>
    <cellStyle name="Entrada 2 8 3 10" xfId="4655"/>
    <cellStyle name="Entrada 2 8 3 10 2" xfId="4656"/>
    <cellStyle name="Entrada 2 8 3 11" xfId="4657"/>
    <cellStyle name="Entrada 2 8 3 2" xfId="4658"/>
    <cellStyle name="Entrada 2 8 3 2 2" xfId="4659"/>
    <cellStyle name="Entrada 2 8 3 3" xfId="4660"/>
    <cellStyle name="Entrada 2 8 3 3 2" xfId="4661"/>
    <cellStyle name="Entrada 2 8 3 4" xfId="4662"/>
    <cellStyle name="Entrada 2 8 3 4 2" xfId="4663"/>
    <cellStyle name="Entrada 2 8 3 5" xfId="4664"/>
    <cellStyle name="Entrada 2 8 3 5 2" xfId="4665"/>
    <cellStyle name="Entrada 2 8 3 6" xfId="4666"/>
    <cellStyle name="Entrada 2 8 3 6 2" xfId="4667"/>
    <cellStyle name="Entrada 2 8 3 7" xfId="4668"/>
    <cellStyle name="Entrada 2 8 3 7 2" xfId="4669"/>
    <cellStyle name="Entrada 2 8 3 8" xfId="4670"/>
    <cellStyle name="Entrada 2 8 3 8 2" xfId="4671"/>
    <cellStyle name="Entrada 2 8 3 9" xfId="4672"/>
    <cellStyle name="Entrada 2 8 3 9 2" xfId="4673"/>
    <cellStyle name="Entrada 2 8 4" xfId="4674"/>
    <cellStyle name="Entrada 2 8 4 2" xfId="4675"/>
    <cellStyle name="Entrada 2 8 5" xfId="4676"/>
    <cellStyle name="Entrada 2 8 5 2" xfId="4677"/>
    <cellStyle name="Entrada 2 8 6" xfId="4678"/>
    <cellStyle name="Entrada 2 8 6 2" xfId="4679"/>
    <cellStyle name="Entrada 2 8 7" xfId="4680"/>
    <cellStyle name="Entrada 2 8 7 2" xfId="4681"/>
    <cellStyle name="Entrada 2 8 8" xfId="4682"/>
    <cellStyle name="Entrada 2 8 8 2" xfId="4683"/>
    <cellStyle name="Entrada 2 8 9" xfId="4684"/>
    <cellStyle name="Entrada 2 8 9 2" xfId="4685"/>
    <cellStyle name="Entrada 2 9" xfId="4686"/>
    <cellStyle name="Entrada 2 9 2" xfId="4687"/>
    <cellStyle name="Entrada 3" xfId="4688"/>
    <cellStyle name="Entrada 3 10" xfId="4689"/>
    <cellStyle name="Entrada 3 10 2" xfId="4690"/>
    <cellStyle name="Entrada 3 11" xfId="4691"/>
    <cellStyle name="Entrada 3 11 2" xfId="4692"/>
    <cellStyle name="Entrada 3 12" xfId="4693"/>
    <cellStyle name="Entrada 3 12 2" xfId="4694"/>
    <cellStyle name="Entrada 3 13" xfId="4695"/>
    <cellStyle name="Entrada 3 13 2" xfId="4696"/>
    <cellStyle name="Entrada 3 14" xfId="4697"/>
    <cellStyle name="Entrada 3 14 2" xfId="4698"/>
    <cellStyle name="Entrada 3 15" xfId="4699"/>
    <cellStyle name="Entrada 3 16" xfId="4700"/>
    <cellStyle name="Entrada 3 17" xfId="4701"/>
    <cellStyle name="Entrada 3 2" xfId="4702"/>
    <cellStyle name="Entrada 3 2 10" xfId="4703"/>
    <cellStyle name="Entrada 3 2 10 2" xfId="4704"/>
    <cellStyle name="Entrada 3 2 11" xfId="4705"/>
    <cellStyle name="Entrada 3 2 11 2" xfId="4706"/>
    <cellStyle name="Entrada 3 2 12" xfId="4707"/>
    <cellStyle name="Entrada 3 2 12 2" xfId="4708"/>
    <cellStyle name="Entrada 3 2 13" xfId="4709"/>
    <cellStyle name="Entrada 3 2 13 2" xfId="4710"/>
    <cellStyle name="Entrada 3 2 14" xfId="4711"/>
    <cellStyle name="Entrada 3 2 14 2" xfId="4712"/>
    <cellStyle name="Entrada 3 2 15" xfId="4713"/>
    <cellStyle name="Entrada 3 2 16" xfId="4714"/>
    <cellStyle name="Entrada 3 2 2" xfId="4715"/>
    <cellStyle name="Entrada 3 2 2 10" xfId="4716"/>
    <cellStyle name="Entrada 3 2 2 10 2" xfId="4717"/>
    <cellStyle name="Entrada 3 2 2 11" xfId="4718"/>
    <cellStyle name="Entrada 3 2 2 11 2" xfId="4719"/>
    <cellStyle name="Entrada 3 2 2 12" xfId="4720"/>
    <cellStyle name="Entrada 3 2 2 12 2" xfId="4721"/>
    <cellStyle name="Entrada 3 2 2 13" xfId="4722"/>
    <cellStyle name="Entrada 3 2 2 2" xfId="4723"/>
    <cellStyle name="Entrada 3 2 2 2 10" xfId="4724"/>
    <cellStyle name="Entrada 3 2 2 2 10 2" xfId="4725"/>
    <cellStyle name="Entrada 3 2 2 2 11" xfId="4726"/>
    <cellStyle name="Entrada 3 2 2 2 2" xfId="4727"/>
    <cellStyle name="Entrada 3 2 2 2 2 2" xfId="4728"/>
    <cellStyle name="Entrada 3 2 2 2 3" xfId="4729"/>
    <cellStyle name="Entrada 3 2 2 2 3 2" xfId="4730"/>
    <cellStyle name="Entrada 3 2 2 2 4" xfId="4731"/>
    <cellStyle name="Entrada 3 2 2 2 4 2" xfId="4732"/>
    <cellStyle name="Entrada 3 2 2 2 5" xfId="4733"/>
    <cellStyle name="Entrada 3 2 2 2 5 2" xfId="4734"/>
    <cellStyle name="Entrada 3 2 2 2 6" xfId="4735"/>
    <cellStyle name="Entrada 3 2 2 2 6 2" xfId="4736"/>
    <cellStyle name="Entrada 3 2 2 2 7" xfId="4737"/>
    <cellStyle name="Entrada 3 2 2 2 7 2" xfId="4738"/>
    <cellStyle name="Entrada 3 2 2 2 8" xfId="4739"/>
    <cellStyle name="Entrada 3 2 2 2 8 2" xfId="4740"/>
    <cellStyle name="Entrada 3 2 2 2 9" xfId="4741"/>
    <cellStyle name="Entrada 3 2 2 2 9 2" xfId="4742"/>
    <cellStyle name="Entrada 3 2 2 3" xfId="4743"/>
    <cellStyle name="Entrada 3 2 2 3 10" xfId="4744"/>
    <cellStyle name="Entrada 3 2 2 3 10 2" xfId="4745"/>
    <cellStyle name="Entrada 3 2 2 3 11" xfId="4746"/>
    <cellStyle name="Entrada 3 2 2 3 2" xfId="4747"/>
    <cellStyle name="Entrada 3 2 2 3 2 2" xfId="4748"/>
    <cellStyle name="Entrada 3 2 2 3 3" xfId="4749"/>
    <cellStyle name="Entrada 3 2 2 3 3 2" xfId="4750"/>
    <cellStyle name="Entrada 3 2 2 3 4" xfId="4751"/>
    <cellStyle name="Entrada 3 2 2 3 4 2" xfId="4752"/>
    <cellStyle name="Entrada 3 2 2 3 5" xfId="4753"/>
    <cellStyle name="Entrada 3 2 2 3 5 2" xfId="4754"/>
    <cellStyle name="Entrada 3 2 2 3 6" xfId="4755"/>
    <cellStyle name="Entrada 3 2 2 3 6 2" xfId="4756"/>
    <cellStyle name="Entrada 3 2 2 3 7" xfId="4757"/>
    <cellStyle name="Entrada 3 2 2 3 7 2" xfId="4758"/>
    <cellStyle name="Entrada 3 2 2 3 8" xfId="4759"/>
    <cellStyle name="Entrada 3 2 2 3 8 2" xfId="4760"/>
    <cellStyle name="Entrada 3 2 2 3 9" xfId="4761"/>
    <cellStyle name="Entrada 3 2 2 3 9 2" xfId="4762"/>
    <cellStyle name="Entrada 3 2 2 4" xfId="4763"/>
    <cellStyle name="Entrada 3 2 2 4 2" xfId="4764"/>
    <cellStyle name="Entrada 3 2 2 5" xfId="4765"/>
    <cellStyle name="Entrada 3 2 2 5 2" xfId="4766"/>
    <cellStyle name="Entrada 3 2 2 6" xfId="4767"/>
    <cellStyle name="Entrada 3 2 2 6 2" xfId="4768"/>
    <cellStyle name="Entrada 3 2 2 7" xfId="4769"/>
    <cellStyle name="Entrada 3 2 2 7 2" xfId="4770"/>
    <cellStyle name="Entrada 3 2 2 8" xfId="4771"/>
    <cellStyle name="Entrada 3 2 2 8 2" xfId="4772"/>
    <cellStyle name="Entrada 3 2 2 9" xfId="4773"/>
    <cellStyle name="Entrada 3 2 2 9 2" xfId="4774"/>
    <cellStyle name="Entrada 3 2 3" xfId="4775"/>
    <cellStyle name="Entrada 3 2 3 10" xfId="4776"/>
    <cellStyle name="Entrada 3 2 3 10 2" xfId="4777"/>
    <cellStyle name="Entrada 3 2 3 11" xfId="4778"/>
    <cellStyle name="Entrada 3 2 3 11 2" xfId="4779"/>
    <cellStyle name="Entrada 3 2 3 12" xfId="4780"/>
    <cellStyle name="Entrada 3 2 3 12 2" xfId="4781"/>
    <cellStyle name="Entrada 3 2 3 13" xfId="4782"/>
    <cellStyle name="Entrada 3 2 3 2" xfId="4783"/>
    <cellStyle name="Entrada 3 2 3 2 10" xfId="4784"/>
    <cellStyle name="Entrada 3 2 3 2 10 2" xfId="4785"/>
    <cellStyle name="Entrada 3 2 3 2 11" xfId="4786"/>
    <cellStyle name="Entrada 3 2 3 2 2" xfId="4787"/>
    <cellStyle name="Entrada 3 2 3 2 2 2" xfId="4788"/>
    <cellStyle name="Entrada 3 2 3 2 3" xfId="4789"/>
    <cellStyle name="Entrada 3 2 3 2 3 2" xfId="4790"/>
    <cellStyle name="Entrada 3 2 3 2 4" xfId="4791"/>
    <cellStyle name="Entrada 3 2 3 2 4 2" xfId="4792"/>
    <cellStyle name="Entrada 3 2 3 2 5" xfId="4793"/>
    <cellStyle name="Entrada 3 2 3 2 5 2" xfId="4794"/>
    <cellStyle name="Entrada 3 2 3 2 6" xfId="4795"/>
    <cellStyle name="Entrada 3 2 3 2 6 2" xfId="4796"/>
    <cellStyle name="Entrada 3 2 3 2 7" xfId="4797"/>
    <cellStyle name="Entrada 3 2 3 2 7 2" xfId="4798"/>
    <cellStyle name="Entrada 3 2 3 2 8" xfId="4799"/>
    <cellStyle name="Entrada 3 2 3 2 8 2" xfId="4800"/>
    <cellStyle name="Entrada 3 2 3 2 9" xfId="4801"/>
    <cellStyle name="Entrada 3 2 3 2 9 2" xfId="4802"/>
    <cellStyle name="Entrada 3 2 3 3" xfId="4803"/>
    <cellStyle name="Entrada 3 2 3 3 10" xfId="4804"/>
    <cellStyle name="Entrada 3 2 3 3 10 2" xfId="4805"/>
    <cellStyle name="Entrada 3 2 3 3 11" xfId="4806"/>
    <cellStyle name="Entrada 3 2 3 3 2" xfId="4807"/>
    <cellStyle name="Entrada 3 2 3 3 2 2" xfId="4808"/>
    <cellStyle name="Entrada 3 2 3 3 3" xfId="4809"/>
    <cellStyle name="Entrada 3 2 3 3 3 2" xfId="4810"/>
    <cellStyle name="Entrada 3 2 3 3 4" xfId="4811"/>
    <cellStyle name="Entrada 3 2 3 3 4 2" xfId="4812"/>
    <cellStyle name="Entrada 3 2 3 3 5" xfId="4813"/>
    <cellStyle name="Entrada 3 2 3 3 5 2" xfId="4814"/>
    <cellStyle name="Entrada 3 2 3 3 6" xfId="4815"/>
    <cellStyle name="Entrada 3 2 3 3 6 2" xfId="4816"/>
    <cellStyle name="Entrada 3 2 3 3 7" xfId="4817"/>
    <cellStyle name="Entrada 3 2 3 3 7 2" xfId="4818"/>
    <cellStyle name="Entrada 3 2 3 3 8" xfId="4819"/>
    <cellStyle name="Entrada 3 2 3 3 8 2" xfId="4820"/>
    <cellStyle name="Entrada 3 2 3 3 9" xfId="4821"/>
    <cellStyle name="Entrada 3 2 3 3 9 2" xfId="4822"/>
    <cellStyle name="Entrada 3 2 3 4" xfId="4823"/>
    <cellStyle name="Entrada 3 2 3 4 2" xfId="4824"/>
    <cellStyle name="Entrada 3 2 3 5" xfId="4825"/>
    <cellStyle name="Entrada 3 2 3 5 2" xfId="4826"/>
    <cellStyle name="Entrada 3 2 3 6" xfId="4827"/>
    <cellStyle name="Entrada 3 2 3 6 2" xfId="4828"/>
    <cellStyle name="Entrada 3 2 3 7" xfId="4829"/>
    <cellStyle name="Entrada 3 2 3 7 2" xfId="4830"/>
    <cellStyle name="Entrada 3 2 3 8" xfId="4831"/>
    <cellStyle name="Entrada 3 2 3 8 2" xfId="4832"/>
    <cellStyle name="Entrada 3 2 3 9" xfId="4833"/>
    <cellStyle name="Entrada 3 2 3 9 2" xfId="4834"/>
    <cellStyle name="Entrada 3 2 4" xfId="4835"/>
    <cellStyle name="Entrada 3 2 4 10" xfId="4836"/>
    <cellStyle name="Entrada 3 2 4 10 2" xfId="4837"/>
    <cellStyle name="Entrada 3 2 4 11" xfId="4838"/>
    <cellStyle name="Entrada 3 2 4 2" xfId="4839"/>
    <cellStyle name="Entrada 3 2 4 2 2" xfId="4840"/>
    <cellStyle name="Entrada 3 2 4 3" xfId="4841"/>
    <cellStyle name="Entrada 3 2 4 3 2" xfId="4842"/>
    <cellStyle name="Entrada 3 2 4 4" xfId="4843"/>
    <cellStyle name="Entrada 3 2 4 4 2" xfId="4844"/>
    <cellStyle name="Entrada 3 2 4 5" xfId="4845"/>
    <cellStyle name="Entrada 3 2 4 5 2" xfId="4846"/>
    <cellStyle name="Entrada 3 2 4 6" xfId="4847"/>
    <cellStyle name="Entrada 3 2 4 6 2" xfId="4848"/>
    <cellStyle name="Entrada 3 2 4 7" xfId="4849"/>
    <cellStyle name="Entrada 3 2 4 7 2" xfId="4850"/>
    <cellStyle name="Entrada 3 2 4 8" xfId="4851"/>
    <cellStyle name="Entrada 3 2 4 8 2" xfId="4852"/>
    <cellStyle name="Entrada 3 2 4 9" xfId="4853"/>
    <cellStyle name="Entrada 3 2 4 9 2" xfId="4854"/>
    <cellStyle name="Entrada 3 2 5" xfId="4855"/>
    <cellStyle name="Entrada 3 2 5 10" xfId="4856"/>
    <cellStyle name="Entrada 3 2 5 10 2" xfId="4857"/>
    <cellStyle name="Entrada 3 2 5 11" xfId="4858"/>
    <cellStyle name="Entrada 3 2 5 2" xfId="4859"/>
    <cellStyle name="Entrada 3 2 5 2 2" xfId="4860"/>
    <cellStyle name="Entrada 3 2 5 3" xfId="4861"/>
    <cellStyle name="Entrada 3 2 5 3 2" xfId="4862"/>
    <cellStyle name="Entrada 3 2 5 4" xfId="4863"/>
    <cellStyle name="Entrada 3 2 5 4 2" xfId="4864"/>
    <cellStyle name="Entrada 3 2 5 5" xfId="4865"/>
    <cellStyle name="Entrada 3 2 5 5 2" xfId="4866"/>
    <cellStyle name="Entrada 3 2 5 6" xfId="4867"/>
    <cellStyle name="Entrada 3 2 5 6 2" xfId="4868"/>
    <cellStyle name="Entrada 3 2 5 7" xfId="4869"/>
    <cellStyle name="Entrada 3 2 5 7 2" xfId="4870"/>
    <cellStyle name="Entrada 3 2 5 8" xfId="4871"/>
    <cellStyle name="Entrada 3 2 5 8 2" xfId="4872"/>
    <cellStyle name="Entrada 3 2 5 9" xfId="4873"/>
    <cellStyle name="Entrada 3 2 5 9 2" xfId="4874"/>
    <cellStyle name="Entrada 3 2 6" xfId="4875"/>
    <cellStyle name="Entrada 3 2 6 2" xfId="4876"/>
    <cellStyle name="Entrada 3 2 7" xfId="4877"/>
    <cellStyle name="Entrada 3 2 7 2" xfId="4878"/>
    <cellStyle name="Entrada 3 2 8" xfId="4879"/>
    <cellStyle name="Entrada 3 2 8 2" xfId="4880"/>
    <cellStyle name="Entrada 3 2 9" xfId="4881"/>
    <cellStyle name="Entrada 3 2 9 2" xfId="4882"/>
    <cellStyle name="Entrada 3 3" xfId="4883"/>
    <cellStyle name="Entrada 3 3 10" xfId="4884"/>
    <cellStyle name="Entrada 3 3 10 2" xfId="4885"/>
    <cellStyle name="Entrada 3 3 11" xfId="4886"/>
    <cellStyle name="Entrada 3 3 11 2" xfId="4887"/>
    <cellStyle name="Entrada 3 3 12" xfId="4888"/>
    <cellStyle name="Entrada 3 3 12 2" xfId="4889"/>
    <cellStyle name="Entrada 3 3 13" xfId="4890"/>
    <cellStyle name="Entrada 3 3 13 2" xfId="4891"/>
    <cellStyle name="Entrada 3 3 14" xfId="4892"/>
    <cellStyle name="Entrada 3 3 14 2" xfId="4893"/>
    <cellStyle name="Entrada 3 3 15" xfId="4894"/>
    <cellStyle name="Entrada 3 3 2" xfId="4895"/>
    <cellStyle name="Entrada 3 3 2 10" xfId="4896"/>
    <cellStyle name="Entrada 3 3 2 10 2" xfId="4897"/>
    <cellStyle name="Entrada 3 3 2 11" xfId="4898"/>
    <cellStyle name="Entrada 3 3 2 11 2" xfId="4899"/>
    <cellStyle name="Entrada 3 3 2 12" xfId="4900"/>
    <cellStyle name="Entrada 3 3 2 12 2" xfId="4901"/>
    <cellStyle name="Entrada 3 3 2 13" xfId="4902"/>
    <cellStyle name="Entrada 3 3 2 2" xfId="4903"/>
    <cellStyle name="Entrada 3 3 2 2 10" xfId="4904"/>
    <cellStyle name="Entrada 3 3 2 2 10 2" xfId="4905"/>
    <cellStyle name="Entrada 3 3 2 2 11" xfId="4906"/>
    <cellStyle name="Entrada 3 3 2 2 2" xfId="4907"/>
    <cellStyle name="Entrada 3 3 2 2 2 2" xfId="4908"/>
    <cellStyle name="Entrada 3 3 2 2 3" xfId="4909"/>
    <cellStyle name="Entrada 3 3 2 2 3 2" xfId="4910"/>
    <cellStyle name="Entrada 3 3 2 2 4" xfId="4911"/>
    <cellStyle name="Entrada 3 3 2 2 4 2" xfId="4912"/>
    <cellStyle name="Entrada 3 3 2 2 5" xfId="4913"/>
    <cellStyle name="Entrada 3 3 2 2 5 2" xfId="4914"/>
    <cellStyle name="Entrada 3 3 2 2 6" xfId="4915"/>
    <cellStyle name="Entrada 3 3 2 2 6 2" xfId="4916"/>
    <cellStyle name="Entrada 3 3 2 2 7" xfId="4917"/>
    <cellStyle name="Entrada 3 3 2 2 7 2" xfId="4918"/>
    <cellStyle name="Entrada 3 3 2 2 8" xfId="4919"/>
    <cellStyle name="Entrada 3 3 2 2 8 2" xfId="4920"/>
    <cellStyle name="Entrada 3 3 2 2 9" xfId="4921"/>
    <cellStyle name="Entrada 3 3 2 2 9 2" xfId="4922"/>
    <cellStyle name="Entrada 3 3 2 3" xfId="4923"/>
    <cellStyle name="Entrada 3 3 2 3 10" xfId="4924"/>
    <cellStyle name="Entrada 3 3 2 3 10 2" xfId="4925"/>
    <cellStyle name="Entrada 3 3 2 3 11" xfId="4926"/>
    <cellStyle name="Entrada 3 3 2 3 2" xfId="4927"/>
    <cellStyle name="Entrada 3 3 2 3 2 2" xfId="4928"/>
    <cellStyle name="Entrada 3 3 2 3 3" xfId="4929"/>
    <cellStyle name="Entrada 3 3 2 3 3 2" xfId="4930"/>
    <cellStyle name="Entrada 3 3 2 3 4" xfId="4931"/>
    <cellStyle name="Entrada 3 3 2 3 4 2" xfId="4932"/>
    <cellStyle name="Entrada 3 3 2 3 5" xfId="4933"/>
    <cellStyle name="Entrada 3 3 2 3 5 2" xfId="4934"/>
    <cellStyle name="Entrada 3 3 2 3 6" xfId="4935"/>
    <cellStyle name="Entrada 3 3 2 3 6 2" xfId="4936"/>
    <cellStyle name="Entrada 3 3 2 3 7" xfId="4937"/>
    <cellStyle name="Entrada 3 3 2 3 7 2" xfId="4938"/>
    <cellStyle name="Entrada 3 3 2 3 8" xfId="4939"/>
    <cellStyle name="Entrada 3 3 2 3 8 2" xfId="4940"/>
    <cellStyle name="Entrada 3 3 2 3 9" xfId="4941"/>
    <cellStyle name="Entrada 3 3 2 3 9 2" xfId="4942"/>
    <cellStyle name="Entrada 3 3 2 4" xfId="4943"/>
    <cellStyle name="Entrada 3 3 2 4 2" xfId="4944"/>
    <cellStyle name="Entrada 3 3 2 5" xfId="4945"/>
    <cellStyle name="Entrada 3 3 2 5 2" xfId="4946"/>
    <cellStyle name="Entrada 3 3 2 6" xfId="4947"/>
    <cellStyle name="Entrada 3 3 2 6 2" xfId="4948"/>
    <cellStyle name="Entrada 3 3 2 7" xfId="4949"/>
    <cellStyle name="Entrada 3 3 2 7 2" xfId="4950"/>
    <cellStyle name="Entrada 3 3 2 8" xfId="4951"/>
    <cellStyle name="Entrada 3 3 2 8 2" xfId="4952"/>
    <cellStyle name="Entrada 3 3 2 9" xfId="4953"/>
    <cellStyle name="Entrada 3 3 2 9 2" xfId="4954"/>
    <cellStyle name="Entrada 3 3 3" xfId="4955"/>
    <cellStyle name="Entrada 3 3 3 10" xfId="4956"/>
    <cellStyle name="Entrada 3 3 3 10 2" xfId="4957"/>
    <cellStyle name="Entrada 3 3 3 11" xfId="4958"/>
    <cellStyle name="Entrada 3 3 3 11 2" xfId="4959"/>
    <cellStyle name="Entrada 3 3 3 12" xfId="4960"/>
    <cellStyle name="Entrada 3 3 3 12 2" xfId="4961"/>
    <cellStyle name="Entrada 3 3 3 13" xfId="4962"/>
    <cellStyle name="Entrada 3 3 3 2" xfId="4963"/>
    <cellStyle name="Entrada 3 3 3 2 10" xfId="4964"/>
    <cellStyle name="Entrada 3 3 3 2 10 2" xfId="4965"/>
    <cellStyle name="Entrada 3 3 3 2 11" xfId="4966"/>
    <cellStyle name="Entrada 3 3 3 2 2" xfId="4967"/>
    <cellStyle name="Entrada 3 3 3 2 2 2" xfId="4968"/>
    <cellStyle name="Entrada 3 3 3 2 3" xfId="4969"/>
    <cellStyle name="Entrada 3 3 3 2 3 2" xfId="4970"/>
    <cellStyle name="Entrada 3 3 3 2 4" xfId="4971"/>
    <cellStyle name="Entrada 3 3 3 2 4 2" xfId="4972"/>
    <cellStyle name="Entrada 3 3 3 2 5" xfId="4973"/>
    <cellStyle name="Entrada 3 3 3 2 5 2" xfId="4974"/>
    <cellStyle name="Entrada 3 3 3 2 6" xfId="4975"/>
    <cellStyle name="Entrada 3 3 3 2 6 2" xfId="4976"/>
    <cellStyle name="Entrada 3 3 3 2 7" xfId="4977"/>
    <cellStyle name="Entrada 3 3 3 2 7 2" xfId="4978"/>
    <cellStyle name="Entrada 3 3 3 2 8" xfId="4979"/>
    <cellStyle name="Entrada 3 3 3 2 8 2" xfId="4980"/>
    <cellStyle name="Entrada 3 3 3 2 9" xfId="4981"/>
    <cellStyle name="Entrada 3 3 3 2 9 2" xfId="4982"/>
    <cellStyle name="Entrada 3 3 3 3" xfId="4983"/>
    <cellStyle name="Entrada 3 3 3 3 10" xfId="4984"/>
    <cellStyle name="Entrada 3 3 3 3 10 2" xfId="4985"/>
    <cellStyle name="Entrada 3 3 3 3 11" xfId="4986"/>
    <cellStyle name="Entrada 3 3 3 3 2" xfId="4987"/>
    <cellStyle name="Entrada 3 3 3 3 2 2" xfId="4988"/>
    <cellStyle name="Entrada 3 3 3 3 3" xfId="4989"/>
    <cellStyle name="Entrada 3 3 3 3 3 2" xfId="4990"/>
    <cellStyle name="Entrada 3 3 3 3 4" xfId="4991"/>
    <cellStyle name="Entrada 3 3 3 3 4 2" xfId="4992"/>
    <cellStyle name="Entrada 3 3 3 3 5" xfId="4993"/>
    <cellStyle name="Entrada 3 3 3 3 5 2" xfId="4994"/>
    <cellStyle name="Entrada 3 3 3 3 6" xfId="4995"/>
    <cellStyle name="Entrada 3 3 3 3 6 2" xfId="4996"/>
    <cellStyle name="Entrada 3 3 3 3 7" xfId="4997"/>
    <cellStyle name="Entrada 3 3 3 3 7 2" xfId="4998"/>
    <cellStyle name="Entrada 3 3 3 3 8" xfId="4999"/>
    <cellStyle name="Entrada 3 3 3 3 8 2" xfId="5000"/>
    <cellStyle name="Entrada 3 3 3 3 9" xfId="5001"/>
    <cellStyle name="Entrada 3 3 3 3 9 2" xfId="5002"/>
    <cellStyle name="Entrada 3 3 3 4" xfId="5003"/>
    <cellStyle name="Entrada 3 3 3 4 2" xfId="5004"/>
    <cellStyle name="Entrada 3 3 3 5" xfId="5005"/>
    <cellStyle name="Entrada 3 3 3 5 2" xfId="5006"/>
    <cellStyle name="Entrada 3 3 3 6" xfId="5007"/>
    <cellStyle name="Entrada 3 3 3 6 2" xfId="5008"/>
    <cellStyle name="Entrada 3 3 3 7" xfId="5009"/>
    <cellStyle name="Entrada 3 3 3 7 2" xfId="5010"/>
    <cellStyle name="Entrada 3 3 3 8" xfId="5011"/>
    <cellStyle name="Entrada 3 3 3 8 2" xfId="5012"/>
    <cellStyle name="Entrada 3 3 3 9" xfId="5013"/>
    <cellStyle name="Entrada 3 3 3 9 2" xfId="5014"/>
    <cellStyle name="Entrada 3 3 4" xfId="5015"/>
    <cellStyle name="Entrada 3 3 4 10" xfId="5016"/>
    <cellStyle name="Entrada 3 3 4 10 2" xfId="5017"/>
    <cellStyle name="Entrada 3 3 4 11" xfId="5018"/>
    <cellStyle name="Entrada 3 3 4 2" xfId="5019"/>
    <cellStyle name="Entrada 3 3 4 2 2" xfId="5020"/>
    <cellStyle name="Entrada 3 3 4 3" xfId="5021"/>
    <cellStyle name="Entrada 3 3 4 3 2" xfId="5022"/>
    <cellStyle name="Entrada 3 3 4 4" xfId="5023"/>
    <cellStyle name="Entrada 3 3 4 4 2" xfId="5024"/>
    <cellStyle name="Entrada 3 3 4 5" xfId="5025"/>
    <cellStyle name="Entrada 3 3 4 5 2" xfId="5026"/>
    <cellStyle name="Entrada 3 3 4 6" xfId="5027"/>
    <cellStyle name="Entrada 3 3 4 6 2" xfId="5028"/>
    <cellStyle name="Entrada 3 3 4 7" xfId="5029"/>
    <cellStyle name="Entrada 3 3 4 7 2" xfId="5030"/>
    <cellStyle name="Entrada 3 3 4 8" xfId="5031"/>
    <cellStyle name="Entrada 3 3 4 8 2" xfId="5032"/>
    <cellStyle name="Entrada 3 3 4 9" xfId="5033"/>
    <cellStyle name="Entrada 3 3 4 9 2" xfId="5034"/>
    <cellStyle name="Entrada 3 3 5" xfId="5035"/>
    <cellStyle name="Entrada 3 3 5 10" xfId="5036"/>
    <cellStyle name="Entrada 3 3 5 10 2" xfId="5037"/>
    <cellStyle name="Entrada 3 3 5 11" xfId="5038"/>
    <cellStyle name="Entrada 3 3 5 2" xfId="5039"/>
    <cellStyle name="Entrada 3 3 5 2 2" xfId="5040"/>
    <cellStyle name="Entrada 3 3 5 3" xfId="5041"/>
    <cellStyle name="Entrada 3 3 5 3 2" xfId="5042"/>
    <cellStyle name="Entrada 3 3 5 4" xfId="5043"/>
    <cellStyle name="Entrada 3 3 5 4 2" xfId="5044"/>
    <cellStyle name="Entrada 3 3 5 5" xfId="5045"/>
    <cellStyle name="Entrada 3 3 5 5 2" xfId="5046"/>
    <cellStyle name="Entrada 3 3 5 6" xfId="5047"/>
    <cellStyle name="Entrada 3 3 5 6 2" xfId="5048"/>
    <cellStyle name="Entrada 3 3 5 7" xfId="5049"/>
    <cellStyle name="Entrada 3 3 5 7 2" xfId="5050"/>
    <cellStyle name="Entrada 3 3 5 8" xfId="5051"/>
    <cellStyle name="Entrada 3 3 5 8 2" xfId="5052"/>
    <cellStyle name="Entrada 3 3 5 9" xfId="5053"/>
    <cellStyle name="Entrada 3 3 5 9 2" xfId="5054"/>
    <cellStyle name="Entrada 3 3 6" xfId="5055"/>
    <cellStyle name="Entrada 3 3 6 2" xfId="5056"/>
    <cellStyle name="Entrada 3 3 7" xfId="5057"/>
    <cellStyle name="Entrada 3 3 7 2" xfId="5058"/>
    <cellStyle name="Entrada 3 3 8" xfId="5059"/>
    <cellStyle name="Entrada 3 3 8 2" xfId="5060"/>
    <cellStyle name="Entrada 3 3 9" xfId="5061"/>
    <cellStyle name="Entrada 3 3 9 2" xfId="5062"/>
    <cellStyle name="Entrada 3 4" xfId="5063"/>
    <cellStyle name="Entrada 3 4 10" xfId="5064"/>
    <cellStyle name="Entrada 3 4 10 2" xfId="5065"/>
    <cellStyle name="Entrada 3 4 11" xfId="5066"/>
    <cellStyle name="Entrada 3 4 11 2" xfId="5067"/>
    <cellStyle name="Entrada 3 4 12" xfId="5068"/>
    <cellStyle name="Entrada 3 4 12 2" xfId="5069"/>
    <cellStyle name="Entrada 3 4 13" xfId="5070"/>
    <cellStyle name="Entrada 3 4 2" xfId="5071"/>
    <cellStyle name="Entrada 3 4 2 10" xfId="5072"/>
    <cellStyle name="Entrada 3 4 2 10 2" xfId="5073"/>
    <cellStyle name="Entrada 3 4 2 11" xfId="5074"/>
    <cellStyle name="Entrada 3 4 2 2" xfId="5075"/>
    <cellStyle name="Entrada 3 4 2 2 2" xfId="5076"/>
    <cellStyle name="Entrada 3 4 2 3" xfId="5077"/>
    <cellStyle name="Entrada 3 4 2 3 2" xfId="5078"/>
    <cellStyle name="Entrada 3 4 2 4" xfId="5079"/>
    <cellStyle name="Entrada 3 4 2 4 2" xfId="5080"/>
    <cellStyle name="Entrada 3 4 2 5" xfId="5081"/>
    <cellStyle name="Entrada 3 4 2 5 2" xfId="5082"/>
    <cellStyle name="Entrada 3 4 2 6" xfId="5083"/>
    <cellStyle name="Entrada 3 4 2 6 2" xfId="5084"/>
    <cellStyle name="Entrada 3 4 2 7" xfId="5085"/>
    <cellStyle name="Entrada 3 4 2 7 2" xfId="5086"/>
    <cellStyle name="Entrada 3 4 2 8" xfId="5087"/>
    <cellStyle name="Entrada 3 4 2 8 2" xfId="5088"/>
    <cellStyle name="Entrada 3 4 2 9" xfId="5089"/>
    <cellStyle name="Entrada 3 4 2 9 2" xfId="5090"/>
    <cellStyle name="Entrada 3 4 3" xfId="5091"/>
    <cellStyle name="Entrada 3 4 3 10" xfId="5092"/>
    <cellStyle name="Entrada 3 4 3 10 2" xfId="5093"/>
    <cellStyle name="Entrada 3 4 3 11" xfId="5094"/>
    <cellStyle name="Entrada 3 4 3 2" xfId="5095"/>
    <cellStyle name="Entrada 3 4 3 2 2" xfId="5096"/>
    <cellStyle name="Entrada 3 4 3 3" xfId="5097"/>
    <cellStyle name="Entrada 3 4 3 3 2" xfId="5098"/>
    <cellStyle name="Entrada 3 4 3 4" xfId="5099"/>
    <cellStyle name="Entrada 3 4 3 4 2" xfId="5100"/>
    <cellStyle name="Entrada 3 4 3 5" xfId="5101"/>
    <cellStyle name="Entrada 3 4 3 5 2" xfId="5102"/>
    <cellStyle name="Entrada 3 4 3 6" xfId="5103"/>
    <cellStyle name="Entrada 3 4 3 6 2" xfId="5104"/>
    <cellStyle name="Entrada 3 4 3 7" xfId="5105"/>
    <cellStyle name="Entrada 3 4 3 7 2" xfId="5106"/>
    <cellStyle name="Entrada 3 4 3 8" xfId="5107"/>
    <cellStyle name="Entrada 3 4 3 8 2" xfId="5108"/>
    <cellStyle name="Entrada 3 4 3 9" xfId="5109"/>
    <cellStyle name="Entrada 3 4 3 9 2" xfId="5110"/>
    <cellStyle name="Entrada 3 4 4" xfId="5111"/>
    <cellStyle name="Entrada 3 4 4 2" xfId="5112"/>
    <cellStyle name="Entrada 3 4 5" xfId="5113"/>
    <cellStyle name="Entrada 3 4 5 2" xfId="5114"/>
    <cellStyle name="Entrada 3 4 6" xfId="5115"/>
    <cellStyle name="Entrada 3 4 6 2" xfId="5116"/>
    <cellStyle name="Entrada 3 4 7" xfId="5117"/>
    <cellStyle name="Entrada 3 4 7 2" xfId="5118"/>
    <cellStyle name="Entrada 3 4 8" xfId="5119"/>
    <cellStyle name="Entrada 3 4 8 2" xfId="5120"/>
    <cellStyle name="Entrada 3 4 9" xfId="5121"/>
    <cellStyle name="Entrada 3 4 9 2" xfId="5122"/>
    <cellStyle name="Entrada 3 5" xfId="5123"/>
    <cellStyle name="Entrada 3 5 10" xfId="5124"/>
    <cellStyle name="Entrada 3 5 10 2" xfId="5125"/>
    <cellStyle name="Entrada 3 5 11" xfId="5126"/>
    <cellStyle name="Entrada 3 5 11 2" xfId="5127"/>
    <cellStyle name="Entrada 3 5 12" xfId="5128"/>
    <cellStyle name="Entrada 3 5 12 2" xfId="5129"/>
    <cellStyle name="Entrada 3 5 13" xfId="5130"/>
    <cellStyle name="Entrada 3 5 2" xfId="5131"/>
    <cellStyle name="Entrada 3 5 2 10" xfId="5132"/>
    <cellStyle name="Entrada 3 5 2 10 2" xfId="5133"/>
    <cellStyle name="Entrada 3 5 2 11" xfId="5134"/>
    <cellStyle name="Entrada 3 5 2 2" xfId="5135"/>
    <cellStyle name="Entrada 3 5 2 2 2" xfId="5136"/>
    <cellStyle name="Entrada 3 5 2 3" xfId="5137"/>
    <cellStyle name="Entrada 3 5 2 3 2" xfId="5138"/>
    <cellStyle name="Entrada 3 5 2 4" xfId="5139"/>
    <cellStyle name="Entrada 3 5 2 4 2" xfId="5140"/>
    <cellStyle name="Entrada 3 5 2 5" xfId="5141"/>
    <cellStyle name="Entrada 3 5 2 5 2" xfId="5142"/>
    <cellStyle name="Entrada 3 5 2 6" xfId="5143"/>
    <cellStyle name="Entrada 3 5 2 6 2" xfId="5144"/>
    <cellStyle name="Entrada 3 5 2 7" xfId="5145"/>
    <cellStyle name="Entrada 3 5 2 7 2" xfId="5146"/>
    <cellStyle name="Entrada 3 5 2 8" xfId="5147"/>
    <cellStyle name="Entrada 3 5 2 8 2" xfId="5148"/>
    <cellStyle name="Entrada 3 5 2 9" xfId="5149"/>
    <cellStyle name="Entrada 3 5 2 9 2" xfId="5150"/>
    <cellStyle name="Entrada 3 5 3" xfId="5151"/>
    <cellStyle name="Entrada 3 5 3 10" xfId="5152"/>
    <cellStyle name="Entrada 3 5 3 10 2" xfId="5153"/>
    <cellStyle name="Entrada 3 5 3 11" xfId="5154"/>
    <cellStyle name="Entrada 3 5 3 2" xfId="5155"/>
    <cellStyle name="Entrada 3 5 3 2 2" xfId="5156"/>
    <cellStyle name="Entrada 3 5 3 3" xfId="5157"/>
    <cellStyle name="Entrada 3 5 3 3 2" xfId="5158"/>
    <cellStyle name="Entrada 3 5 3 4" xfId="5159"/>
    <cellStyle name="Entrada 3 5 3 4 2" xfId="5160"/>
    <cellStyle name="Entrada 3 5 3 5" xfId="5161"/>
    <cellStyle name="Entrada 3 5 3 5 2" xfId="5162"/>
    <cellStyle name="Entrada 3 5 3 6" xfId="5163"/>
    <cellStyle name="Entrada 3 5 3 6 2" xfId="5164"/>
    <cellStyle name="Entrada 3 5 3 7" xfId="5165"/>
    <cellStyle name="Entrada 3 5 3 7 2" xfId="5166"/>
    <cellStyle name="Entrada 3 5 3 8" xfId="5167"/>
    <cellStyle name="Entrada 3 5 3 8 2" xfId="5168"/>
    <cellStyle name="Entrada 3 5 3 9" xfId="5169"/>
    <cellStyle name="Entrada 3 5 3 9 2" xfId="5170"/>
    <cellStyle name="Entrada 3 5 4" xfId="5171"/>
    <cellStyle name="Entrada 3 5 4 2" xfId="5172"/>
    <cellStyle name="Entrada 3 5 5" xfId="5173"/>
    <cellStyle name="Entrada 3 5 5 2" xfId="5174"/>
    <cellStyle name="Entrada 3 5 6" xfId="5175"/>
    <cellStyle name="Entrada 3 5 6 2" xfId="5176"/>
    <cellStyle name="Entrada 3 5 7" xfId="5177"/>
    <cellStyle name="Entrada 3 5 7 2" xfId="5178"/>
    <cellStyle name="Entrada 3 5 8" xfId="5179"/>
    <cellStyle name="Entrada 3 5 8 2" xfId="5180"/>
    <cellStyle name="Entrada 3 5 9" xfId="5181"/>
    <cellStyle name="Entrada 3 5 9 2" xfId="5182"/>
    <cellStyle name="Entrada 3 6" xfId="5183"/>
    <cellStyle name="Entrada 3 6 2" xfId="5184"/>
    <cellStyle name="Entrada 3 7" xfId="5185"/>
    <cellStyle name="Entrada 3 7 2" xfId="5186"/>
    <cellStyle name="Entrada 3 8" xfId="5187"/>
    <cellStyle name="Entrada 3 8 2" xfId="5188"/>
    <cellStyle name="Entrada 3 9" xfId="5189"/>
    <cellStyle name="Entrada 3 9 2" xfId="5190"/>
    <cellStyle name="Entrada 4" xfId="5191"/>
    <cellStyle name="Entrada 4 10" xfId="5192"/>
    <cellStyle name="Entrada 4 10 2" xfId="5193"/>
    <cellStyle name="Entrada 4 11" xfId="5194"/>
    <cellStyle name="Entrada 4 11 2" xfId="5195"/>
    <cellStyle name="Entrada 4 12" xfId="5196"/>
    <cellStyle name="Entrada 4 12 2" xfId="5197"/>
    <cellStyle name="Entrada 4 13" xfId="5198"/>
    <cellStyle name="Entrada 4 13 2" xfId="5199"/>
    <cellStyle name="Entrada 4 14" xfId="5200"/>
    <cellStyle name="Entrada 4 14 2" xfId="5201"/>
    <cellStyle name="Entrada 4 15" xfId="5202"/>
    <cellStyle name="Entrada 4 15 2" xfId="5203"/>
    <cellStyle name="Entrada 4 16" xfId="5204"/>
    <cellStyle name="Entrada 4 17" xfId="5205"/>
    <cellStyle name="Entrada 4 18" xfId="5206"/>
    <cellStyle name="Entrada 4 2" xfId="5207"/>
    <cellStyle name="Entrada 4 2 10" xfId="5208"/>
    <cellStyle name="Entrada 4 2 10 2" xfId="5209"/>
    <cellStyle name="Entrada 4 2 11" xfId="5210"/>
    <cellStyle name="Entrada 4 2 11 2" xfId="5211"/>
    <cellStyle name="Entrada 4 2 12" xfId="5212"/>
    <cellStyle name="Entrada 4 2 12 2" xfId="5213"/>
    <cellStyle name="Entrada 4 2 13" xfId="5214"/>
    <cellStyle name="Entrada 4 2 13 2" xfId="5215"/>
    <cellStyle name="Entrada 4 2 14" xfId="5216"/>
    <cellStyle name="Entrada 4 2 14 2" xfId="5217"/>
    <cellStyle name="Entrada 4 2 15" xfId="5218"/>
    <cellStyle name="Entrada 4 2 16" xfId="5219"/>
    <cellStyle name="Entrada 4 2 2" xfId="5220"/>
    <cellStyle name="Entrada 4 2 2 10" xfId="5221"/>
    <cellStyle name="Entrada 4 2 2 10 2" xfId="5222"/>
    <cellStyle name="Entrada 4 2 2 11" xfId="5223"/>
    <cellStyle name="Entrada 4 2 2 11 2" xfId="5224"/>
    <cellStyle name="Entrada 4 2 2 12" xfId="5225"/>
    <cellStyle name="Entrada 4 2 2 12 2" xfId="5226"/>
    <cellStyle name="Entrada 4 2 2 13" xfId="5227"/>
    <cellStyle name="Entrada 4 2 2 2" xfId="5228"/>
    <cellStyle name="Entrada 4 2 2 2 10" xfId="5229"/>
    <cellStyle name="Entrada 4 2 2 2 10 2" xfId="5230"/>
    <cellStyle name="Entrada 4 2 2 2 11" xfId="5231"/>
    <cellStyle name="Entrada 4 2 2 2 2" xfId="5232"/>
    <cellStyle name="Entrada 4 2 2 2 2 2" xfId="5233"/>
    <cellStyle name="Entrada 4 2 2 2 3" xfId="5234"/>
    <cellStyle name="Entrada 4 2 2 2 3 2" xfId="5235"/>
    <cellStyle name="Entrada 4 2 2 2 4" xfId="5236"/>
    <cellStyle name="Entrada 4 2 2 2 4 2" xfId="5237"/>
    <cellStyle name="Entrada 4 2 2 2 5" xfId="5238"/>
    <cellStyle name="Entrada 4 2 2 2 5 2" xfId="5239"/>
    <cellStyle name="Entrada 4 2 2 2 6" xfId="5240"/>
    <cellStyle name="Entrada 4 2 2 2 6 2" xfId="5241"/>
    <cellStyle name="Entrada 4 2 2 2 7" xfId="5242"/>
    <cellStyle name="Entrada 4 2 2 2 7 2" xfId="5243"/>
    <cellStyle name="Entrada 4 2 2 2 8" xfId="5244"/>
    <cellStyle name="Entrada 4 2 2 2 8 2" xfId="5245"/>
    <cellStyle name="Entrada 4 2 2 2 9" xfId="5246"/>
    <cellStyle name="Entrada 4 2 2 2 9 2" xfId="5247"/>
    <cellStyle name="Entrada 4 2 2 3" xfId="5248"/>
    <cellStyle name="Entrada 4 2 2 3 10" xfId="5249"/>
    <cellStyle name="Entrada 4 2 2 3 10 2" xfId="5250"/>
    <cellStyle name="Entrada 4 2 2 3 11" xfId="5251"/>
    <cellStyle name="Entrada 4 2 2 3 2" xfId="5252"/>
    <cellStyle name="Entrada 4 2 2 3 2 2" xfId="5253"/>
    <cellStyle name="Entrada 4 2 2 3 3" xfId="5254"/>
    <cellStyle name="Entrada 4 2 2 3 3 2" xfId="5255"/>
    <cellStyle name="Entrada 4 2 2 3 4" xfId="5256"/>
    <cellStyle name="Entrada 4 2 2 3 4 2" xfId="5257"/>
    <cellStyle name="Entrada 4 2 2 3 5" xfId="5258"/>
    <cellStyle name="Entrada 4 2 2 3 5 2" xfId="5259"/>
    <cellStyle name="Entrada 4 2 2 3 6" xfId="5260"/>
    <cellStyle name="Entrada 4 2 2 3 6 2" xfId="5261"/>
    <cellStyle name="Entrada 4 2 2 3 7" xfId="5262"/>
    <cellStyle name="Entrada 4 2 2 3 7 2" xfId="5263"/>
    <cellStyle name="Entrada 4 2 2 3 8" xfId="5264"/>
    <cellStyle name="Entrada 4 2 2 3 8 2" xfId="5265"/>
    <cellStyle name="Entrada 4 2 2 3 9" xfId="5266"/>
    <cellStyle name="Entrada 4 2 2 3 9 2" xfId="5267"/>
    <cellStyle name="Entrada 4 2 2 4" xfId="5268"/>
    <cellStyle name="Entrada 4 2 2 4 2" xfId="5269"/>
    <cellStyle name="Entrada 4 2 2 5" xfId="5270"/>
    <cellStyle name="Entrada 4 2 2 5 2" xfId="5271"/>
    <cellStyle name="Entrada 4 2 2 6" xfId="5272"/>
    <cellStyle name="Entrada 4 2 2 6 2" xfId="5273"/>
    <cellStyle name="Entrada 4 2 2 7" xfId="5274"/>
    <cellStyle name="Entrada 4 2 2 7 2" xfId="5275"/>
    <cellStyle name="Entrada 4 2 2 8" xfId="5276"/>
    <cellStyle name="Entrada 4 2 2 8 2" xfId="5277"/>
    <cellStyle name="Entrada 4 2 2 9" xfId="5278"/>
    <cellStyle name="Entrada 4 2 2 9 2" xfId="5279"/>
    <cellStyle name="Entrada 4 2 3" xfId="5280"/>
    <cellStyle name="Entrada 4 2 3 10" xfId="5281"/>
    <cellStyle name="Entrada 4 2 3 10 2" xfId="5282"/>
    <cellStyle name="Entrada 4 2 3 11" xfId="5283"/>
    <cellStyle name="Entrada 4 2 3 11 2" xfId="5284"/>
    <cellStyle name="Entrada 4 2 3 12" xfId="5285"/>
    <cellStyle name="Entrada 4 2 3 12 2" xfId="5286"/>
    <cellStyle name="Entrada 4 2 3 13" xfId="5287"/>
    <cellStyle name="Entrada 4 2 3 2" xfId="5288"/>
    <cellStyle name="Entrada 4 2 3 2 10" xfId="5289"/>
    <cellStyle name="Entrada 4 2 3 2 10 2" xfId="5290"/>
    <cellStyle name="Entrada 4 2 3 2 11" xfId="5291"/>
    <cellStyle name="Entrada 4 2 3 2 2" xfId="5292"/>
    <cellStyle name="Entrada 4 2 3 2 2 2" xfId="5293"/>
    <cellStyle name="Entrada 4 2 3 2 3" xfId="5294"/>
    <cellStyle name="Entrada 4 2 3 2 3 2" xfId="5295"/>
    <cellStyle name="Entrada 4 2 3 2 4" xfId="5296"/>
    <cellStyle name="Entrada 4 2 3 2 4 2" xfId="5297"/>
    <cellStyle name="Entrada 4 2 3 2 5" xfId="5298"/>
    <cellStyle name="Entrada 4 2 3 2 5 2" xfId="5299"/>
    <cellStyle name="Entrada 4 2 3 2 6" xfId="5300"/>
    <cellStyle name="Entrada 4 2 3 2 6 2" xfId="5301"/>
    <cellStyle name="Entrada 4 2 3 2 7" xfId="5302"/>
    <cellStyle name="Entrada 4 2 3 2 7 2" xfId="5303"/>
    <cellStyle name="Entrada 4 2 3 2 8" xfId="5304"/>
    <cellStyle name="Entrada 4 2 3 2 8 2" xfId="5305"/>
    <cellStyle name="Entrada 4 2 3 2 9" xfId="5306"/>
    <cellStyle name="Entrada 4 2 3 2 9 2" xfId="5307"/>
    <cellStyle name="Entrada 4 2 3 3" xfId="5308"/>
    <cellStyle name="Entrada 4 2 3 3 10" xfId="5309"/>
    <cellStyle name="Entrada 4 2 3 3 10 2" xfId="5310"/>
    <cellStyle name="Entrada 4 2 3 3 11" xfId="5311"/>
    <cellStyle name="Entrada 4 2 3 3 2" xfId="5312"/>
    <cellStyle name="Entrada 4 2 3 3 2 2" xfId="5313"/>
    <cellStyle name="Entrada 4 2 3 3 3" xfId="5314"/>
    <cellStyle name="Entrada 4 2 3 3 3 2" xfId="5315"/>
    <cellStyle name="Entrada 4 2 3 3 4" xfId="5316"/>
    <cellStyle name="Entrada 4 2 3 3 4 2" xfId="5317"/>
    <cellStyle name="Entrada 4 2 3 3 5" xfId="5318"/>
    <cellStyle name="Entrada 4 2 3 3 5 2" xfId="5319"/>
    <cellStyle name="Entrada 4 2 3 3 6" xfId="5320"/>
    <cellStyle name="Entrada 4 2 3 3 6 2" xfId="5321"/>
    <cellStyle name="Entrada 4 2 3 3 7" xfId="5322"/>
    <cellStyle name="Entrada 4 2 3 3 7 2" xfId="5323"/>
    <cellStyle name="Entrada 4 2 3 3 8" xfId="5324"/>
    <cellStyle name="Entrada 4 2 3 3 8 2" xfId="5325"/>
    <cellStyle name="Entrada 4 2 3 3 9" xfId="5326"/>
    <cellStyle name="Entrada 4 2 3 3 9 2" xfId="5327"/>
    <cellStyle name="Entrada 4 2 3 4" xfId="5328"/>
    <cellStyle name="Entrada 4 2 3 4 2" xfId="5329"/>
    <cellStyle name="Entrada 4 2 3 5" xfId="5330"/>
    <cellStyle name="Entrada 4 2 3 5 2" xfId="5331"/>
    <cellStyle name="Entrada 4 2 3 6" xfId="5332"/>
    <cellStyle name="Entrada 4 2 3 6 2" xfId="5333"/>
    <cellStyle name="Entrada 4 2 3 7" xfId="5334"/>
    <cellStyle name="Entrada 4 2 3 7 2" xfId="5335"/>
    <cellStyle name="Entrada 4 2 3 8" xfId="5336"/>
    <cellStyle name="Entrada 4 2 3 8 2" xfId="5337"/>
    <cellStyle name="Entrada 4 2 3 9" xfId="5338"/>
    <cellStyle name="Entrada 4 2 3 9 2" xfId="5339"/>
    <cellStyle name="Entrada 4 2 4" xfId="5340"/>
    <cellStyle name="Entrada 4 2 4 10" xfId="5341"/>
    <cellStyle name="Entrada 4 2 4 10 2" xfId="5342"/>
    <cellStyle name="Entrada 4 2 4 11" xfId="5343"/>
    <cellStyle name="Entrada 4 2 4 2" xfId="5344"/>
    <cellStyle name="Entrada 4 2 4 2 2" xfId="5345"/>
    <cellStyle name="Entrada 4 2 4 3" xfId="5346"/>
    <cellStyle name="Entrada 4 2 4 3 2" xfId="5347"/>
    <cellStyle name="Entrada 4 2 4 4" xfId="5348"/>
    <cellStyle name="Entrada 4 2 4 4 2" xfId="5349"/>
    <cellStyle name="Entrada 4 2 4 5" xfId="5350"/>
    <cellStyle name="Entrada 4 2 4 5 2" xfId="5351"/>
    <cellStyle name="Entrada 4 2 4 6" xfId="5352"/>
    <cellStyle name="Entrada 4 2 4 6 2" xfId="5353"/>
    <cellStyle name="Entrada 4 2 4 7" xfId="5354"/>
    <cellStyle name="Entrada 4 2 4 7 2" xfId="5355"/>
    <cellStyle name="Entrada 4 2 4 8" xfId="5356"/>
    <cellStyle name="Entrada 4 2 4 8 2" xfId="5357"/>
    <cellStyle name="Entrada 4 2 4 9" xfId="5358"/>
    <cellStyle name="Entrada 4 2 4 9 2" xfId="5359"/>
    <cellStyle name="Entrada 4 2 5" xfId="5360"/>
    <cellStyle name="Entrada 4 2 5 10" xfId="5361"/>
    <cellStyle name="Entrada 4 2 5 10 2" xfId="5362"/>
    <cellStyle name="Entrada 4 2 5 11" xfId="5363"/>
    <cellStyle name="Entrada 4 2 5 2" xfId="5364"/>
    <cellStyle name="Entrada 4 2 5 2 2" xfId="5365"/>
    <cellStyle name="Entrada 4 2 5 3" xfId="5366"/>
    <cellStyle name="Entrada 4 2 5 3 2" xfId="5367"/>
    <cellStyle name="Entrada 4 2 5 4" xfId="5368"/>
    <cellStyle name="Entrada 4 2 5 4 2" xfId="5369"/>
    <cellStyle name="Entrada 4 2 5 5" xfId="5370"/>
    <cellStyle name="Entrada 4 2 5 5 2" xfId="5371"/>
    <cellStyle name="Entrada 4 2 5 6" xfId="5372"/>
    <cellStyle name="Entrada 4 2 5 6 2" xfId="5373"/>
    <cellStyle name="Entrada 4 2 5 7" xfId="5374"/>
    <cellStyle name="Entrada 4 2 5 7 2" xfId="5375"/>
    <cellStyle name="Entrada 4 2 5 8" xfId="5376"/>
    <cellStyle name="Entrada 4 2 5 8 2" xfId="5377"/>
    <cellStyle name="Entrada 4 2 5 9" xfId="5378"/>
    <cellStyle name="Entrada 4 2 5 9 2" xfId="5379"/>
    <cellStyle name="Entrada 4 2 6" xfId="5380"/>
    <cellStyle name="Entrada 4 2 6 2" xfId="5381"/>
    <cellStyle name="Entrada 4 2 7" xfId="5382"/>
    <cellStyle name="Entrada 4 2 7 2" xfId="5383"/>
    <cellStyle name="Entrada 4 2 8" xfId="5384"/>
    <cellStyle name="Entrada 4 2 8 2" xfId="5385"/>
    <cellStyle name="Entrada 4 2 9" xfId="5386"/>
    <cellStyle name="Entrada 4 2 9 2" xfId="5387"/>
    <cellStyle name="Entrada 4 3" xfId="5388"/>
    <cellStyle name="Entrada 4 3 10" xfId="5389"/>
    <cellStyle name="Entrada 4 3 10 2" xfId="5390"/>
    <cellStyle name="Entrada 4 3 11" xfId="5391"/>
    <cellStyle name="Entrada 4 3 11 2" xfId="5392"/>
    <cellStyle name="Entrada 4 3 12" xfId="5393"/>
    <cellStyle name="Entrada 4 3 12 2" xfId="5394"/>
    <cellStyle name="Entrada 4 3 13" xfId="5395"/>
    <cellStyle name="Entrada 4 3 2" xfId="5396"/>
    <cellStyle name="Entrada 4 3 2 10" xfId="5397"/>
    <cellStyle name="Entrada 4 3 2 10 2" xfId="5398"/>
    <cellStyle name="Entrada 4 3 2 11" xfId="5399"/>
    <cellStyle name="Entrada 4 3 2 2" xfId="5400"/>
    <cellStyle name="Entrada 4 3 2 2 2" xfId="5401"/>
    <cellStyle name="Entrada 4 3 2 3" xfId="5402"/>
    <cellStyle name="Entrada 4 3 2 3 2" xfId="5403"/>
    <cellStyle name="Entrada 4 3 2 4" xfId="5404"/>
    <cellStyle name="Entrada 4 3 2 4 2" xfId="5405"/>
    <cellStyle name="Entrada 4 3 2 5" xfId="5406"/>
    <cellStyle name="Entrada 4 3 2 5 2" xfId="5407"/>
    <cellStyle name="Entrada 4 3 2 6" xfId="5408"/>
    <cellStyle name="Entrada 4 3 2 6 2" xfId="5409"/>
    <cellStyle name="Entrada 4 3 2 7" xfId="5410"/>
    <cellStyle name="Entrada 4 3 2 7 2" xfId="5411"/>
    <cellStyle name="Entrada 4 3 2 8" xfId="5412"/>
    <cellStyle name="Entrada 4 3 2 8 2" xfId="5413"/>
    <cellStyle name="Entrada 4 3 2 9" xfId="5414"/>
    <cellStyle name="Entrada 4 3 2 9 2" xfId="5415"/>
    <cellStyle name="Entrada 4 3 3" xfId="5416"/>
    <cellStyle name="Entrada 4 3 3 10" xfId="5417"/>
    <cellStyle name="Entrada 4 3 3 10 2" xfId="5418"/>
    <cellStyle name="Entrada 4 3 3 11" xfId="5419"/>
    <cellStyle name="Entrada 4 3 3 2" xfId="5420"/>
    <cellStyle name="Entrada 4 3 3 2 2" xfId="5421"/>
    <cellStyle name="Entrada 4 3 3 3" xfId="5422"/>
    <cellStyle name="Entrada 4 3 3 3 2" xfId="5423"/>
    <cellStyle name="Entrada 4 3 3 4" xfId="5424"/>
    <cellStyle name="Entrada 4 3 3 4 2" xfId="5425"/>
    <cellStyle name="Entrada 4 3 3 5" xfId="5426"/>
    <cellStyle name="Entrada 4 3 3 5 2" xfId="5427"/>
    <cellStyle name="Entrada 4 3 3 6" xfId="5428"/>
    <cellStyle name="Entrada 4 3 3 6 2" xfId="5429"/>
    <cellStyle name="Entrada 4 3 3 7" xfId="5430"/>
    <cellStyle name="Entrada 4 3 3 7 2" xfId="5431"/>
    <cellStyle name="Entrada 4 3 3 8" xfId="5432"/>
    <cellStyle name="Entrada 4 3 3 8 2" xfId="5433"/>
    <cellStyle name="Entrada 4 3 3 9" xfId="5434"/>
    <cellStyle name="Entrada 4 3 3 9 2" xfId="5435"/>
    <cellStyle name="Entrada 4 3 4" xfId="5436"/>
    <cellStyle name="Entrada 4 3 4 2" xfId="5437"/>
    <cellStyle name="Entrada 4 3 5" xfId="5438"/>
    <cellStyle name="Entrada 4 3 5 2" xfId="5439"/>
    <cellStyle name="Entrada 4 3 6" xfId="5440"/>
    <cellStyle name="Entrada 4 3 6 2" xfId="5441"/>
    <cellStyle name="Entrada 4 3 7" xfId="5442"/>
    <cellStyle name="Entrada 4 3 7 2" xfId="5443"/>
    <cellStyle name="Entrada 4 3 8" xfId="5444"/>
    <cellStyle name="Entrada 4 3 8 2" xfId="5445"/>
    <cellStyle name="Entrada 4 3 9" xfId="5446"/>
    <cellStyle name="Entrada 4 3 9 2" xfId="5447"/>
    <cellStyle name="Entrada 4 4" xfId="5448"/>
    <cellStyle name="Entrada 4 4 10" xfId="5449"/>
    <cellStyle name="Entrada 4 4 10 2" xfId="5450"/>
    <cellStyle name="Entrada 4 4 11" xfId="5451"/>
    <cellStyle name="Entrada 4 4 11 2" xfId="5452"/>
    <cellStyle name="Entrada 4 4 12" xfId="5453"/>
    <cellStyle name="Entrada 4 4 12 2" xfId="5454"/>
    <cellStyle name="Entrada 4 4 13" xfId="5455"/>
    <cellStyle name="Entrada 4 4 2" xfId="5456"/>
    <cellStyle name="Entrada 4 4 2 10" xfId="5457"/>
    <cellStyle name="Entrada 4 4 2 10 2" xfId="5458"/>
    <cellStyle name="Entrada 4 4 2 11" xfId="5459"/>
    <cellStyle name="Entrada 4 4 2 2" xfId="5460"/>
    <cellStyle name="Entrada 4 4 2 2 2" xfId="5461"/>
    <cellStyle name="Entrada 4 4 2 3" xfId="5462"/>
    <cellStyle name="Entrada 4 4 2 3 2" xfId="5463"/>
    <cellStyle name="Entrada 4 4 2 4" xfId="5464"/>
    <cellStyle name="Entrada 4 4 2 4 2" xfId="5465"/>
    <cellStyle name="Entrada 4 4 2 5" xfId="5466"/>
    <cellStyle name="Entrada 4 4 2 5 2" xfId="5467"/>
    <cellStyle name="Entrada 4 4 2 6" xfId="5468"/>
    <cellStyle name="Entrada 4 4 2 6 2" xfId="5469"/>
    <cellStyle name="Entrada 4 4 2 7" xfId="5470"/>
    <cellStyle name="Entrada 4 4 2 7 2" xfId="5471"/>
    <cellStyle name="Entrada 4 4 2 8" xfId="5472"/>
    <cellStyle name="Entrada 4 4 2 8 2" xfId="5473"/>
    <cellStyle name="Entrada 4 4 2 9" xfId="5474"/>
    <cellStyle name="Entrada 4 4 2 9 2" xfId="5475"/>
    <cellStyle name="Entrada 4 4 3" xfId="5476"/>
    <cellStyle name="Entrada 4 4 3 10" xfId="5477"/>
    <cellStyle name="Entrada 4 4 3 10 2" xfId="5478"/>
    <cellStyle name="Entrada 4 4 3 11" xfId="5479"/>
    <cellStyle name="Entrada 4 4 3 2" xfId="5480"/>
    <cellStyle name="Entrada 4 4 3 2 2" xfId="5481"/>
    <cellStyle name="Entrada 4 4 3 3" xfId="5482"/>
    <cellStyle name="Entrada 4 4 3 3 2" xfId="5483"/>
    <cellStyle name="Entrada 4 4 3 4" xfId="5484"/>
    <cellStyle name="Entrada 4 4 3 4 2" xfId="5485"/>
    <cellStyle name="Entrada 4 4 3 5" xfId="5486"/>
    <cellStyle name="Entrada 4 4 3 5 2" xfId="5487"/>
    <cellStyle name="Entrada 4 4 3 6" xfId="5488"/>
    <cellStyle name="Entrada 4 4 3 6 2" xfId="5489"/>
    <cellStyle name="Entrada 4 4 3 7" xfId="5490"/>
    <cellStyle name="Entrada 4 4 3 7 2" xfId="5491"/>
    <cellStyle name="Entrada 4 4 3 8" xfId="5492"/>
    <cellStyle name="Entrada 4 4 3 8 2" xfId="5493"/>
    <cellStyle name="Entrada 4 4 3 9" xfId="5494"/>
    <cellStyle name="Entrada 4 4 3 9 2" xfId="5495"/>
    <cellStyle name="Entrada 4 4 4" xfId="5496"/>
    <cellStyle name="Entrada 4 4 4 2" xfId="5497"/>
    <cellStyle name="Entrada 4 4 5" xfId="5498"/>
    <cellStyle name="Entrada 4 4 5 2" xfId="5499"/>
    <cellStyle name="Entrada 4 4 6" xfId="5500"/>
    <cellStyle name="Entrada 4 4 6 2" xfId="5501"/>
    <cellStyle name="Entrada 4 4 7" xfId="5502"/>
    <cellStyle name="Entrada 4 4 7 2" xfId="5503"/>
    <cellStyle name="Entrada 4 4 8" xfId="5504"/>
    <cellStyle name="Entrada 4 4 8 2" xfId="5505"/>
    <cellStyle name="Entrada 4 4 9" xfId="5506"/>
    <cellStyle name="Entrada 4 4 9 2" xfId="5507"/>
    <cellStyle name="Entrada 4 5" xfId="5508"/>
    <cellStyle name="Entrada 4 5 10" xfId="5509"/>
    <cellStyle name="Entrada 4 5 10 2" xfId="5510"/>
    <cellStyle name="Entrada 4 5 11" xfId="5511"/>
    <cellStyle name="Entrada 4 5 2" xfId="5512"/>
    <cellStyle name="Entrada 4 5 2 2" xfId="5513"/>
    <cellStyle name="Entrada 4 5 3" xfId="5514"/>
    <cellStyle name="Entrada 4 5 3 2" xfId="5515"/>
    <cellStyle name="Entrada 4 5 4" xfId="5516"/>
    <cellStyle name="Entrada 4 5 4 2" xfId="5517"/>
    <cellStyle name="Entrada 4 5 5" xfId="5518"/>
    <cellStyle name="Entrada 4 5 5 2" xfId="5519"/>
    <cellStyle name="Entrada 4 5 6" xfId="5520"/>
    <cellStyle name="Entrada 4 5 6 2" xfId="5521"/>
    <cellStyle name="Entrada 4 5 7" xfId="5522"/>
    <cellStyle name="Entrada 4 5 7 2" xfId="5523"/>
    <cellStyle name="Entrada 4 5 8" xfId="5524"/>
    <cellStyle name="Entrada 4 5 8 2" xfId="5525"/>
    <cellStyle name="Entrada 4 5 9" xfId="5526"/>
    <cellStyle name="Entrada 4 5 9 2" xfId="5527"/>
    <cellStyle name="Entrada 4 6" xfId="5528"/>
    <cellStyle name="Entrada 4 6 10" xfId="5529"/>
    <cellStyle name="Entrada 4 6 10 2" xfId="5530"/>
    <cellStyle name="Entrada 4 6 11" xfId="5531"/>
    <cellStyle name="Entrada 4 6 2" xfId="5532"/>
    <cellStyle name="Entrada 4 6 2 2" xfId="5533"/>
    <cellStyle name="Entrada 4 6 3" xfId="5534"/>
    <cellStyle name="Entrada 4 6 3 2" xfId="5535"/>
    <cellStyle name="Entrada 4 6 4" xfId="5536"/>
    <cellStyle name="Entrada 4 6 4 2" xfId="5537"/>
    <cellStyle name="Entrada 4 6 5" xfId="5538"/>
    <cellStyle name="Entrada 4 6 5 2" xfId="5539"/>
    <cellStyle name="Entrada 4 6 6" xfId="5540"/>
    <cellStyle name="Entrada 4 6 6 2" xfId="5541"/>
    <cellStyle name="Entrada 4 6 7" xfId="5542"/>
    <cellStyle name="Entrada 4 6 7 2" xfId="5543"/>
    <cellStyle name="Entrada 4 6 8" xfId="5544"/>
    <cellStyle name="Entrada 4 6 8 2" xfId="5545"/>
    <cellStyle name="Entrada 4 6 9" xfId="5546"/>
    <cellStyle name="Entrada 4 6 9 2" xfId="5547"/>
    <cellStyle name="Entrada 4 7" xfId="5548"/>
    <cellStyle name="Entrada 4 7 2" xfId="5549"/>
    <cellStyle name="Entrada 4 8" xfId="5550"/>
    <cellStyle name="Entrada 4 8 2" xfId="5551"/>
    <cellStyle name="Entrada 4 9" xfId="5552"/>
    <cellStyle name="Entrada 4 9 2" xfId="5553"/>
    <cellStyle name="Entrada 5" xfId="5554"/>
    <cellStyle name="Entrada 5 10" xfId="5555"/>
    <cellStyle name="Entrada 5 10 2" xfId="5556"/>
    <cellStyle name="Entrada 5 11" xfId="5557"/>
    <cellStyle name="Entrada 5 11 2" xfId="5558"/>
    <cellStyle name="Entrada 5 12" xfId="5559"/>
    <cellStyle name="Entrada 5 12 2" xfId="5560"/>
    <cellStyle name="Entrada 5 13" xfId="5561"/>
    <cellStyle name="Entrada 5 2" xfId="5562"/>
    <cellStyle name="Entrada 5 2 10" xfId="5563"/>
    <cellStyle name="Entrada 5 2 10 2" xfId="5564"/>
    <cellStyle name="Entrada 5 2 11" xfId="5565"/>
    <cellStyle name="Entrada 5 2 2" xfId="5566"/>
    <cellStyle name="Entrada 5 2 2 2" xfId="5567"/>
    <cellStyle name="Entrada 5 2 3" xfId="5568"/>
    <cellStyle name="Entrada 5 2 3 2" xfId="5569"/>
    <cellStyle name="Entrada 5 2 4" xfId="5570"/>
    <cellStyle name="Entrada 5 2 4 2" xfId="5571"/>
    <cellStyle name="Entrada 5 2 5" xfId="5572"/>
    <cellStyle name="Entrada 5 2 5 2" xfId="5573"/>
    <cellStyle name="Entrada 5 2 6" xfId="5574"/>
    <cellStyle name="Entrada 5 2 6 2" xfId="5575"/>
    <cellStyle name="Entrada 5 2 7" xfId="5576"/>
    <cellStyle name="Entrada 5 2 7 2" xfId="5577"/>
    <cellStyle name="Entrada 5 2 8" xfId="5578"/>
    <cellStyle name="Entrada 5 2 8 2" xfId="5579"/>
    <cellStyle name="Entrada 5 2 9" xfId="5580"/>
    <cellStyle name="Entrada 5 2 9 2" xfId="5581"/>
    <cellStyle name="Entrada 5 3" xfId="5582"/>
    <cellStyle name="Entrada 5 3 10" xfId="5583"/>
    <cellStyle name="Entrada 5 3 10 2" xfId="5584"/>
    <cellStyle name="Entrada 5 3 11" xfId="5585"/>
    <cellStyle name="Entrada 5 3 2" xfId="5586"/>
    <cellStyle name="Entrada 5 3 2 2" xfId="5587"/>
    <cellStyle name="Entrada 5 3 3" xfId="5588"/>
    <cellStyle name="Entrada 5 3 3 2" xfId="5589"/>
    <cellStyle name="Entrada 5 3 4" xfId="5590"/>
    <cellStyle name="Entrada 5 3 4 2" xfId="5591"/>
    <cellStyle name="Entrada 5 3 5" xfId="5592"/>
    <cellStyle name="Entrada 5 3 5 2" xfId="5593"/>
    <cellStyle name="Entrada 5 3 6" xfId="5594"/>
    <cellStyle name="Entrada 5 3 6 2" xfId="5595"/>
    <cellStyle name="Entrada 5 3 7" xfId="5596"/>
    <cellStyle name="Entrada 5 3 7 2" xfId="5597"/>
    <cellStyle name="Entrada 5 3 8" xfId="5598"/>
    <cellStyle name="Entrada 5 3 8 2" xfId="5599"/>
    <cellStyle name="Entrada 5 3 9" xfId="5600"/>
    <cellStyle name="Entrada 5 3 9 2" xfId="5601"/>
    <cellStyle name="Entrada 5 4" xfId="5602"/>
    <cellStyle name="Entrada 5 4 2" xfId="5603"/>
    <cellStyle name="Entrada 5 5" xfId="5604"/>
    <cellStyle name="Entrada 5 5 2" xfId="5605"/>
    <cellStyle name="Entrada 5 6" xfId="5606"/>
    <cellStyle name="Entrada 5 6 2" xfId="5607"/>
    <cellStyle name="Entrada 5 7" xfId="5608"/>
    <cellStyle name="Entrada 5 7 2" xfId="5609"/>
    <cellStyle name="Entrada 5 8" xfId="5610"/>
    <cellStyle name="Entrada 5 8 2" xfId="5611"/>
    <cellStyle name="Entrada 5 9" xfId="5612"/>
    <cellStyle name="Entrada 5 9 2" xfId="5613"/>
    <cellStyle name="Entrada 6" xfId="5614"/>
    <cellStyle name="Entrada 6 10" xfId="5615"/>
    <cellStyle name="Entrada 6 10 2" xfId="5616"/>
    <cellStyle name="Entrada 6 11" xfId="5617"/>
    <cellStyle name="Entrada 6 11 2" xfId="5618"/>
    <cellStyle name="Entrada 6 12" xfId="5619"/>
    <cellStyle name="Entrada 6 12 2" xfId="5620"/>
    <cellStyle name="Entrada 6 13" xfId="5621"/>
    <cellStyle name="Entrada 6 2" xfId="5622"/>
    <cellStyle name="Entrada 6 2 10" xfId="5623"/>
    <cellStyle name="Entrada 6 2 10 2" xfId="5624"/>
    <cellStyle name="Entrada 6 2 11" xfId="5625"/>
    <cellStyle name="Entrada 6 2 2" xfId="5626"/>
    <cellStyle name="Entrada 6 2 2 2" xfId="5627"/>
    <cellStyle name="Entrada 6 2 3" xfId="5628"/>
    <cellStyle name="Entrada 6 2 3 2" xfId="5629"/>
    <cellStyle name="Entrada 6 2 4" xfId="5630"/>
    <cellStyle name="Entrada 6 2 4 2" xfId="5631"/>
    <cellStyle name="Entrada 6 2 5" xfId="5632"/>
    <cellStyle name="Entrada 6 2 5 2" xfId="5633"/>
    <cellStyle name="Entrada 6 2 6" xfId="5634"/>
    <cellStyle name="Entrada 6 2 6 2" xfId="5635"/>
    <cellStyle name="Entrada 6 2 7" xfId="5636"/>
    <cellStyle name="Entrada 6 2 7 2" xfId="5637"/>
    <cellStyle name="Entrada 6 2 8" xfId="5638"/>
    <cellStyle name="Entrada 6 2 8 2" xfId="5639"/>
    <cellStyle name="Entrada 6 2 9" xfId="5640"/>
    <cellStyle name="Entrada 6 2 9 2" xfId="5641"/>
    <cellStyle name="Entrada 6 3" xfId="5642"/>
    <cellStyle name="Entrada 6 3 10" xfId="5643"/>
    <cellStyle name="Entrada 6 3 10 2" xfId="5644"/>
    <cellStyle name="Entrada 6 3 11" xfId="5645"/>
    <cellStyle name="Entrada 6 3 2" xfId="5646"/>
    <cellStyle name="Entrada 6 3 2 2" xfId="5647"/>
    <cellStyle name="Entrada 6 3 3" xfId="5648"/>
    <cellStyle name="Entrada 6 3 3 2" xfId="5649"/>
    <cellStyle name="Entrada 6 3 4" xfId="5650"/>
    <cellStyle name="Entrada 6 3 4 2" xfId="5651"/>
    <cellStyle name="Entrada 6 3 5" xfId="5652"/>
    <cellStyle name="Entrada 6 3 5 2" xfId="5653"/>
    <cellStyle name="Entrada 6 3 6" xfId="5654"/>
    <cellStyle name="Entrada 6 3 6 2" xfId="5655"/>
    <cellStyle name="Entrada 6 3 7" xfId="5656"/>
    <cellStyle name="Entrada 6 3 7 2" xfId="5657"/>
    <cellStyle name="Entrada 6 3 8" xfId="5658"/>
    <cellStyle name="Entrada 6 3 8 2" xfId="5659"/>
    <cellStyle name="Entrada 6 3 9" xfId="5660"/>
    <cellStyle name="Entrada 6 3 9 2" xfId="5661"/>
    <cellStyle name="Entrada 6 4" xfId="5662"/>
    <cellStyle name="Entrada 6 4 2" xfId="5663"/>
    <cellStyle name="Entrada 6 5" xfId="5664"/>
    <cellStyle name="Entrada 6 5 2" xfId="5665"/>
    <cellStyle name="Entrada 6 6" xfId="5666"/>
    <cellStyle name="Entrada 6 6 2" xfId="5667"/>
    <cellStyle name="Entrada 6 7" xfId="5668"/>
    <cellStyle name="Entrada 6 7 2" xfId="5669"/>
    <cellStyle name="Entrada 6 8" xfId="5670"/>
    <cellStyle name="Entrada 6 8 2" xfId="5671"/>
    <cellStyle name="Entrada 6 9" xfId="5672"/>
    <cellStyle name="Entrada 6 9 2" xfId="5673"/>
    <cellStyle name="Entrada 7" xfId="5674"/>
    <cellStyle name="Entrada 7 10" xfId="5675"/>
    <cellStyle name="Entrada 7 10 2" xfId="5676"/>
    <cellStyle name="Entrada 7 11" xfId="5677"/>
    <cellStyle name="Entrada 7 11 2" xfId="5678"/>
    <cellStyle name="Entrada 7 12" xfId="5679"/>
    <cellStyle name="Entrada 7 12 2" xfId="5680"/>
    <cellStyle name="Entrada 7 13" xfId="5681"/>
    <cellStyle name="Entrada 7 2" xfId="5682"/>
    <cellStyle name="Entrada 7 2 10" xfId="5683"/>
    <cellStyle name="Entrada 7 2 10 2" xfId="5684"/>
    <cellStyle name="Entrada 7 2 11" xfId="5685"/>
    <cellStyle name="Entrada 7 2 2" xfId="5686"/>
    <cellStyle name="Entrada 7 2 2 2" xfId="5687"/>
    <cellStyle name="Entrada 7 2 3" xfId="5688"/>
    <cellStyle name="Entrada 7 2 3 2" xfId="5689"/>
    <cellStyle name="Entrada 7 2 4" xfId="5690"/>
    <cellStyle name="Entrada 7 2 4 2" xfId="5691"/>
    <cellStyle name="Entrada 7 2 5" xfId="5692"/>
    <cellStyle name="Entrada 7 2 5 2" xfId="5693"/>
    <cellStyle name="Entrada 7 2 6" xfId="5694"/>
    <cellStyle name="Entrada 7 2 6 2" xfId="5695"/>
    <cellStyle name="Entrada 7 2 7" xfId="5696"/>
    <cellStyle name="Entrada 7 2 7 2" xfId="5697"/>
    <cellStyle name="Entrada 7 2 8" xfId="5698"/>
    <cellStyle name="Entrada 7 2 8 2" xfId="5699"/>
    <cellStyle name="Entrada 7 2 9" xfId="5700"/>
    <cellStyle name="Entrada 7 2 9 2" xfId="5701"/>
    <cellStyle name="Entrada 7 3" xfId="5702"/>
    <cellStyle name="Entrada 7 3 10" xfId="5703"/>
    <cellStyle name="Entrada 7 3 10 2" xfId="5704"/>
    <cellStyle name="Entrada 7 3 11" xfId="5705"/>
    <cellStyle name="Entrada 7 3 2" xfId="5706"/>
    <cellStyle name="Entrada 7 3 2 2" xfId="5707"/>
    <cellStyle name="Entrada 7 3 3" xfId="5708"/>
    <cellStyle name="Entrada 7 3 3 2" xfId="5709"/>
    <cellStyle name="Entrada 7 3 4" xfId="5710"/>
    <cellStyle name="Entrada 7 3 4 2" xfId="5711"/>
    <cellStyle name="Entrada 7 3 5" xfId="5712"/>
    <cellStyle name="Entrada 7 3 5 2" xfId="5713"/>
    <cellStyle name="Entrada 7 3 6" xfId="5714"/>
    <cellStyle name="Entrada 7 3 6 2" xfId="5715"/>
    <cellStyle name="Entrada 7 3 7" xfId="5716"/>
    <cellStyle name="Entrada 7 3 7 2" xfId="5717"/>
    <cellStyle name="Entrada 7 3 8" xfId="5718"/>
    <cellStyle name="Entrada 7 3 8 2" xfId="5719"/>
    <cellStyle name="Entrada 7 3 9" xfId="5720"/>
    <cellStyle name="Entrada 7 3 9 2" xfId="5721"/>
    <cellStyle name="Entrada 7 4" xfId="5722"/>
    <cellStyle name="Entrada 7 4 2" xfId="5723"/>
    <cellStyle name="Entrada 7 5" xfId="5724"/>
    <cellStyle name="Entrada 7 5 2" xfId="5725"/>
    <cellStyle name="Entrada 7 6" xfId="5726"/>
    <cellStyle name="Entrada 7 6 2" xfId="5727"/>
    <cellStyle name="Entrada 7 7" xfId="5728"/>
    <cellStyle name="Entrada 7 7 2" xfId="5729"/>
    <cellStyle name="Entrada 7 8" xfId="5730"/>
    <cellStyle name="Entrada 7 8 2" xfId="5731"/>
    <cellStyle name="Entrada 7 9" xfId="5732"/>
    <cellStyle name="Entrada 7 9 2" xfId="5733"/>
    <cellStyle name="Entrada 8" xfId="5734"/>
    <cellStyle name="Excel Built-in Normal" xfId="5735"/>
    <cellStyle name="Incorrecto 2" xfId="5736"/>
    <cellStyle name="Incorrecto 2 2" xfId="5737"/>
    <cellStyle name="Incorrecto 2 3" xfId="5738"/>
    <cellStyle name="Incorrecto 2 4" xfId="5739"/>
    <cellStyle name="Incorrecto 3" xfId="5740"/>
    <cellStyle name="Incorrecto 4" xfId="5741"/>
    <cellStyle name="Incorrecto 5" xfId="5742"/>
    <cellStyle name="Incorrecto 6" xfId="5743"/>
    <cellStyle name="Incorrecto 7" xfId="5744"/>
    <cellStyle name="Millares" xfId="1" builtinId="3"/>
    <cellStyle name="Millares 10" xfId="5745"/>
    <cellStyle name="Millares 11" xfId="5746"/>
    <cellStyle name="Millares 12" xfId="5747"/>
    <cellStyle name="Millares 13" xfId="5748"/>
    <cellStyle name="Millares 14" xfId="5749"/>
    <cellStyle name="Millares 15" xfId="5750"/>
    <cellStyle name="Millares 2" xfId="5751"/>
    <cellStyle name="Millares 2 2" xfId="5752"/>
    <cellStyle name="Millares 2 2 10" xfId="5753"/>
    <cellStyle name="Millares 2 2 11" xfId="5754"/>
    <cellStyle name="Millares 2 2 12" xfId="5755"/>
    <cellStyle name="Millares 2 2 13" xfId="5756"/>
    <cellStyle name="Millares 2 2 14" xfId="5757"/>
    <cellStyle name="Millares 2 2 2" xfId="5758"/>
    <cellStyle name="Millares 2 2 3" xfId="5759"/>
    <cellStyle name="Millares 2 2 4" xfId="5760"/>
    <cellStyle name="Millares 2 2 5" xfId="5761"/>
    <cellStyle name="Millares 2 2 6" xfId="5762"/>
    <cellStyle name="Millares 2 2 7" xfId="5763"/>
    <cellStyle name="Millares 2 2 8" xfId="5764"/>
    <cellStyle name="Millares 2 2 9" xfId="5765"/>
    <cellStyle name="Millares 2 3" xfId="5766"/>
    <cellStyle name="Millares 2 3 10" xfId="5767"/>
    <cellStyle name="Millares 2 3 11" xfId="5768"/>
    <cellStyle name="Millares 2 3 12" xfId="5769"/>
    <cellStyle name="Millares 2 3 13" xfId="5770"/>
    <cellStyle name="Millares 2 3 14" xfId="5771"/>
    <cellStyle name="Millares 2 3 2" xfId="5772"/>
    <cellStyle name="Millares 2 3 3" xfId="5773"/>
    <cellStyle name="Millares 2 3 4" xfId="5774"/>
    <cellStyle name="Millares 2 3 5" xfId="5775"/>
    <cellStyle name="Millares 2 3 6" xfId="5776"/>
    <cellStyle name="Millares 2 3 7" xfId="5777"/>
    <cellStyle name="Millares 2 3 8" xfId="5778"/>
    <cellStyle name="Millares 2 3 9" xfId="5779"/>
    <cellStyle name="Millares 2 4" xfId="5780"/>
    <cellStyle name="Millares 2 5" xfId="5781"/>
    <cellStyle name="Millares 2 6" xfId="5782"/>
    <cellStyle name="Millares 2 7" xfId="5783"/>
    <cellStyle name="Millares 3" xfId="5784"/>
    <cellStyle name="Millares 4" xfId="5785"/>
    <cellStyle name="Millares 4 10" xfId="5786"/>
    <cellStyle name="Millares 4 10 2" xfId="5787"/>
    <cellStyle name="Millares 4 11" xfId="5788"/>
    <cellStyle name="Millares 4 11 2" xfId="5789"/>
    <cellStyle name="Millares 4 12" xfId="5790"/>
    <cellStyle name="Millares 4 12 2" xfId="5791"/>
    <cellStyle name="Millares 4 13" xfId="5792"/>
    <cellStyle name="Millares 4 2" xfId="5793"/>
    <cellStyle name="Millares 4 2 10" xfId="5794"/>
    <cellStyle name="Millares 4 2 10 2" xfId="5795"/>
    <cellStyle name="Millares 4 2 11" xfId="5796"/>
    <cellStyle name="Millares 4 2 11 2" xfId="5797"/>
    <cellStyle name="Millares 4 2 12" xfId="5798"/>
    <cellStyle name="Millares 4 2 2" xfId="5799"/>
    <cellStyle name="Millares 4 2 2 10" xfId="5800"/>
    <cellStyle name="Millares 4 2 2 10 2" xfId="5801"/>
    <cellStyle name="Millares 4 2 2 11" xfId="5802"/>
    <cellStyle name="Millares 4 2 2 2" xfId="5803"/>
    <cellStyle name="Millares 4 2 2 2 2" xfId="5804"/>
    <cellStyle name="Millares 4 2 2 3" xfId="5805"/>
    <cellStyle name="Millares 4 2 2 3 2" xfId="5806"/>
    <cellStyle name="Millares 4 2 2 4" xfId="5807"/>
    <cellStyle name="Millares 4 2 2 4 2" xfId="5808"/>
    <cellStyle name="Millares 4 2 2 5" xfId="5809"/>
    <cellStyle name="Millares 4 2 2 5 2" xfId="5810"/>
    <cellStyle name="Millares 4 2 2 6" xfId="5811"/>
    <cellStyle name="Millares 4 2 2 6 2" xfId="5812"/>
    <cellStyle name="Millares 4 2 2 7" xfId="5813"/>
    <cellStyle name="Millares 4 2 2 7 2" xfId="5814"/>
    <cellStyle name="Millares 4 2 2 8" xfId="5815"/>
    <cellStyle name="Millares 4 2 2 8 2" xfId="5816"/>
    <cellStyle name="Millares 4 2 2 9" xfId="5817"/>
    <cellStyle name="Millares 4 2 2 9 2" xfId="5818"/>
    <cellStyle name="Millares 4 2 3" xfId="5819"/>
    <cellStyle name="Millares 4 2 3 2" xfId="5820"/>
    <cellStyle name="Millares 4 2 4" xfId="5821"/>
    <cellStyle name="Millares 4 2 4 2" xfId="5822"/>
    <cellStyle name="Millares 4 2 5" xfId="5823"/>
    <cellStyle name="Millares 4 2 5 2" xfId="5824"/>
    <cellStyle name="Millares 4 2 6" xfId="5825"/>
    <cellStyle name="Millares 4 2 6 2" xfId="5826"/>
    <cellStyle name="Millares 4 2 7" xfId="5827"/>
    <cellStyle name="Millares 4 2 7 2" xfId="5828"/>
    <cellStyle name="Millares 4 2 8" xfId="5829"/>
    <cellStyle name="Millares 4 2 8 2" xfId="5830"/>
    <cellStyle name="Millares 4 2 9" xfId="5831"/>
    <cellStyle name="Millares 4 2 9 2" xfId="5832"/>
    <cellStyle name="Millares 4 3" xfId="5833"/>
    <cellStyle name="Millares 4 3 10" xfId="5834"/>
    <cellStyle name="Millares 4 3 10 2" xfId="5835"/>
    <cellStyle name="Millares 4 3 11" xfId="5836"/>
    <cellStyle name="Millares 4 3 2" xfId="5837"/>
    <cellStyle name="Millares 4 3 2 2" xfId="5838"/>
    <cellStyle name="Millares 4 3 3" xfId="5839"/>
    <cellStyle name="Millares 4 3 3 2" xfId="5840"/>
    <cellStyle name="Millares 4 3 4" xfId="5841"/>
    <cellStyle name="Millares 4 3 4 2" xfId="5842"/>
    <cellStyle name="Millares 4 3 5" xfId="5843"/>
    <cellStyle name="Millares 4 3 5 2" xfId="5844"/>
    <cellStyle name="Millares 4 3 6" xfId="5845"/>
    <cellStyle name="Millares 4 3 6 2" xfId="5846"/>
    <cellStyle name="Millares 4 3 7" xfId="5847"/>
    <cellStyle name="Millares 4 3 7 2" xfId="5848"/>
    <cellStyle name="Millares 4 3 8" xfId="5849"/>
    <cellStyle name="Millares 4 3 8 2" xfId="5850"/>
    <cellStyle name="Millares 4 3 9" xfId="5851"/>
    <cellStyle name="Millares 4 3 9 2" xfId="5852"/>
    <cellStyle name="Millares 4 4" xfId="5853"/>
    <cellStyle name="Millares 4 4 2" xfId="5854"/>
    <cellStyle name="Millares 4 5" xfId="5855"/>
    <cellStyle name="Millares 4 5 2" xfId="5856"/>
    <cellStyle name="Millares 4 6" xfId="5857"/>
    <cellStyle name="Millares 4 6 2" xfId="5858"/>
    <cellStyle name="Millares 4 7" xfId="5859"/>
    <cellStyle name="Millares 4 7 2" xfId="5860"/>
    <cellStyle name="Millares 4 8" xfId="5861"/>
    <cellStyle name="Millares 4 8 2" xfId="5862"/>
    <cellStyle name="Millares 4 9" xfId="5863"/>
    <cellStyle name="Millares 4 9 2" xfId="5864"/>
    <cellStyle name="Millares 5" xfId="5865"/>
    <cellStyle name="Millares 5 10" xfId="5866"/>
    <cellStyle name="Millares 5 10 2" xfId="5867"/>
    <cellStyle name="Millares 5 11" xfId="5868"/>
    <cellStyle name="Millares 5 11 2" xfId="5869"/>
    <cellStyle name="Millares 5 12" xfId="5870"/>
    <cellStyle name="Millares 5 12 2" xfId="5871"/>
    <cellStyle name="Millares 5 13" xfId="5872"/>
    <cellStyle name="Millares 5 2" xfId="5873"/>
    <cellStyle name="Millares 5 2 10" xfId="5874"/>
    <cellStyle name="Millares 5 2 10 2" xfId="5875"/>
    <cellStyle name="Millares 5 2 11" xfId="5876"/>
    <cellStyle name="Millares 5 2 11 2" xfId="5877"/>
    <cellStyle name="Millares 5 2 12" xfId="5878"/>
    <cellStyle name="Millares 5 2 2" xfId="5879"/>
    <cellStyle name="Millares 5 2 2 10" xfId="5880"/>
    <cellStyle name="Millares 5 2 2 10 2" xfId="5881"/>
    <cellStyle name="Millares 5 2 2 11" xfId="5882"/>
    <cellStyle name="Millares 5 2 2 2" xfId="5883"/>
    <cellStyle name="Millares 5 2 2 2 2" xfId="5884"/>
    <cellStyle name="Millares 5 2 2 3" xfId="5885"/>
    <cellStyle name="Millares 5 2 2 3 2" xfId="5886"/>
    <cellStyle name="Millares 5 2 2 4" xfId="5887"/>
    <cellStyle name="Millares 5 2 2 4 2" xfId="5888"/>
    <cellStyle name="Millares 5 2 2 5" xfId="5889"/>
    <cellStyle name="Millares 5 2 2 5 2" xfId="5890"/>
    <cellStyle name="Millares 5 2 2 6" xfId="5891"/>
    <cellStyle name="Millares 5 2 2 6 2" xfId="5892"/>
    <cellStyle name="Millares 5 2 2 7" xfId="5893"/>
    <cellStyle name="Millares 5 2 2 7 2" xfId="5894"/>
    <cellStyle name="Millares 5 2 2 8" xfId="5895"/>
    <cellStyle name="Millares 5 2 2 8 2" xfId="5896"/>
    <cellStyle name="Millares 5 2 2 9" xfId="5897"/>
    <cellStyle name="Millares 5 2 2 9 2" xfId="5898"/>
    <cellStyle name="Millares 5 2 3" xfId="5899"/>
    <cellStyle name="Millares 5 2 3 2" xfId="5900"/>
    <cellStyle name="Millares 5 2 4" xfId="5901"/>
    <cellStyle name="Millares 5 2 4 2" xfId="5902"/>
    <cellStyle name="Millares 5 2 5" xfId="5903"/>
    <cellStyle name="Millares 5 2 5 2" xfId="5904"/>
    <cellStyle name="Millares 5 2 6" xfId="5905"/>
    <cellStyle name="Millares 5 2 6 2" xfId="5906"/>
    <cellStyle name="Millares 5 2 7" xfId="5907"/>
    <cellStyle name="Millares 5 2 7 2" xfId="5908"/>
    <cellStyle name="Millares 5 2 8" xfId="5909"/>
    <cellStyle name="Millares 5 2 8 2" xfId="5910"/>
    <cellStyle name="Millares 5 2 9" xfId="5911"/>
    <cellStyle name="Millares 5 2 9 2" xfId="5912"/>
    <cellStyle name="Millares 5 3" xfId="5913"/>
    <cellStyle name="Millares 5 3 10" xfId="5914"/>
    <cellStyle name="Millares 5 3 10 2" xfId="5915"/>
    <cellStyle name="Millares 5 3 11" xfId="5916"/>
    <cellStyle name="Millares 5 3 2" xfId="5917"/>
    <cellStyle name="Millares 5 3 2 2" xfId="5918"/>
    <cellStyle name="Millares 5 3 3" xfId="5919"/>
    <cellStyle name="Millares 5 3 3 2" xfId="5920"/>
    <cellStyle name="Millares 5 3 4" xfId="5921"/>
    <cellStyle name="Millares 5 3 4 2" xfId="5922"/>
    <cellStyle name="Millares 5 3 5" xfId="5923"/>
    <cellStyle name="Millares 5 3 5 2" xfId="5924"/>
    <cellStyle name="Millares 5 3 6" xfId="5925"/>
    <cellStyle name="Millares 5 3 6 2" xfId="5926"/>
    <cellStyle name="Millares 5 3 7" xfId="5927"/>
    <cellStyle name="Millares 5 3 7 2" xfId="5928"/>
    <cellStyle name="Millares 5 3 8" xfId="5929"/>
    <cellStyle name="Millares 5 3 8 2" xfId="5930"/>
    <cellStyle name="Millares 5 3 9" xfId="5931"/>
    <cellStyle name="Millares 5 3 9 2" xfId="5932"/>
    <cellStyle name="Millares 5 4" xfId="5933"/>
    <cellStyle name="Millares 5 4 2" xfId="5934"/>
    <cellStyle name="Millares 5 5" xfId="5935"/>
    <cellStyle name="Millares 5 5 2" xfId="5936"/>
    <cellStyle name="Millares 5 6" xfId="5937"/>
    <cellStyle name="Millares 5 6 2" xfId="5938"/>
    <cellStyle name="Millares 5 7" xfId="5939"/>
    <cellStyle name="Millares 5 7 2" xfId="5940"/>
    <cellStyle name="Millares 5 8" xfId="5941"/>
    <cellStyle name="Millares 5 8 2" xfId="5942"/>
    <cellStyle name="Millares 5 9" xfId="5943"/>
    <cellStyle name="Millares 5 9 2" xfId="5944"/>
    <cellStyle name="Millares 6" xfId="5945"/>
    <cellStyle name="Millares 6 10" xfId="5946"/>
    <cellStyle name="Millares 6 10 2" xfId="5947"/>
    <cellStyle name="Millares 6 11" xfId="5948"/>
    <cellStyle name="Millares 6 11 2" xfId="5949"/>
    <cellStyle name="Millares 6 12" xfId="5950"/>
    <cellStyle name="Millares 6 12 2" xfId="5951"/>
    <cellStyle name="Millares 6 13" xfId="5952"/>
    <cellStyle name="Millares 6 2" xfId="5953"/>
    <cellStyle name="Millares 6 2 10" xfId="5954"/>
    <cellStyle name="Millares 6 2 10 2" xfId="5955"/>
    <cellStyle name="Millares 6 2 11" xfId="5956"/>
    <cellStyle name="Millares 6 2 11 2" xfId="5957"/>
    <cellStyle name="Millares 6 2 12" xfId="5958"/>
    <cellStyle name="Millares 6 2 2" xfId="5959"/>
    <cellStyle name="Millares 6 2 2 10" xfId="5960"/>
    <cellStyle name="Millares 6 2 2 10 2" xfId="5961"/>
    <cellStyle name="Millares 6 2 2 11" xfId="5962"/>
    <cellStyle name="Millares 6 2 2 2" xfId="5963"/>
    <cellStyle name="Millares 6 2 2 2 2" xfId="5964"/>
    <cellStyle name="Millares 6 2 2 3" xfId="5965"/>
    <cellStyle name="Millares 6 2 2 3 2" xfId="5966"/>
    <cellStyle name="Millares 6 2 2 4" xfId="5967"/>
    <cellStyle name="Millares 6 2 2 4 2" xfId="5968"/>
    <cellStyle name="Millares 6 2 2 5" xfId="5969"/>
    <cellStyle name="Millares 6 2 2 5 2" xfId="5970"/>
    <cellStyle name="Millares 6 2 2 6" xfId="5971"/>
    <cellStyle name="Millares 6 2 2 6 2" xfId="5972"/>
    <cellStyle name="Millares 6 2 2 7" xfId="5973"/>
    <cellStyle name="Millares 6 2 2 7 2" xfId="5974"/>
    <cellStyle name="Millares 6 2 2 8" xfId="5975"/>
    <cellStyle name="Millares 6 2 2 8 2" xfId="5976"/>
    <cellStyle name="Millares 6 2 2 9" xfId="5977"/>
    <cellStyle name="Millares 6 2 2 9 2" xfId="5978"/>
    <cellStyle name="Millares 6 2 3" xfId="5979"/>
    <cellStyle name="Millares 6 2 3 2" xfId="5980"/>
    <cellStyle name="Millares 6 2 4" xfId="5981"/>
    <cellStyle name="Millares 6 2 4 2" xfId="5982"/>
    <cellStyle name="Millares 6 2 5" xfId="5983"/>
    <cellStyle name="Millares 6 2 5 2" xfId="5984"/>
    <cellStyle name="Millares 6 2 6" xfId="5985"/>
    <cellStyle name="Millares 6 2 6 2" xfId="5986"/>
    <cellStyle name="Millares 6 2 7" xfId="5987"/>
    <cellStyle name="Millares 6 2 7 2" xfId="5988"/>
    <cellStyle name="Millares 6 2 8" xfId="5989"/>
    <cellStyle name="Millares 6 2 8 2" xfId="5990"/>
    <cellStyle name="Millares 6 2 9" xfId="5991"/>
    <cellStyle name="Millares 6 2 9 2" xfId="5992"/>
    <cellStyle name="Millares 6 3" xfId="5993"/>
    <cellStyle name="Millares 6 3 10" xfId="5994"/>
    <cellStyle name="Millares 6 3 10 2" xfId="5995"/>
    <cellStyle name="Millares 6 3 11" xfId="5996"/>
    <cellStyle name="Millares 6 3 2" xfId="5997"/>
    <cellStyle name="Millares 6 3 2 2" xfId="5998"/>
    <cellStyle name="Millares 6 3 3" xfId="5999"/>
    <cellStyle name="Millares 6 3 3 2" xfId="6000"/>
    <cellStyle name="Millares 6 3 4" xfId="6001"/>
    <cellStyle name="Millares 6 3 4 2" xfId="6002"/>
    <cellStyle name="Millares 6 3 5" xfId="6003"/>
    <cellStyle name="Millares 6 3 5 2" xfId="6004"/>
    <cellStyle name="Millares 6 3 6" xfId="6005"/>
    <cellStyle name="Millares 6 3 6 2" xfId="6006"/>
    <cellStyle name="Millares 6 3 7" xfId="6007"/>
    <cellStyle name="Millares 6 3 7 2" xfId="6008"/>
    <cellStyle name="Millares 6 3 8" xfId="6009"/>
    <cellStyle name="Millares 6 3 8 2" xfId="6010"/>
    <cellStyle name="Millares 6 3 9" xfId="6011"/>
    <cellStyle name="Millares 6 3 9 2" xfId="6012"/>
    <cellStyle name="Millares 6 4" xfId="6013"/>
    <cellStyle name="Millares 6 4 2" xfId="6014"/>
    <cellStyle name="Millares 6 5" xfId="6015"/>
    <cellStyle name="Millares 6 5 2" xfId="6016"/>
    <cellStyle name="Millares 6 6" xfId="6017"/>
    <cellStyle name="Millares 6 6 2" xfId="6018"/>
    <cellStyle name="Millares 6 7" xfId="6019"/>
    <cellStyle name="Millares 6 7 2" xfId="6020"/>
    <cellStyle name="Millares 6 8" xfId="6021"/>
    <cellStyle name="Millares 6 8 2" xfId="6022"/>
    <cellStyle name="Millares 6 9" xfId="6023"/>
    <cellStyle name="Millares 6 9 2" xfId="6024"/>
    <cellStyle name="Millares 7" xfId="6025"/>
    <cellStyle name="Millares 7 10" xfId="6026"/>
    <cellStyle name="Millares 7 11" xfId="6027"/>
    <cellStyle name="Millares 7 12" xfId="6028"/>
    <cellStyle name="Millares 7 2" xfId="6029"/>
    <cellStyle name="Millares 7 3" xfId="6030"/>
    <cellStyle name="Millares 7 4" xfId="6031"/>
    <cellStyle name="Millares 7 5" xfId="6032"/>
    <cellStyle name="Millares 7 6" xfId="6033"/>
    <cellStyle name="Millares 7 7" xfId="6034"/>
    <cellStyle name="Millares 7 8" xfId="6035"/>
    <cellStyle name="Millares 7 9" xfId="6036"/>
    <cellStyle name="Millares 8" xfId="6037"/>
    <cellStyle name="Millares 9" xfId="6038"/>
    <cellStyle name="Moneda 2" xfId="6039"/>
    <cellStyle name="Moneda 2 2" xfId="6040"/>
    <cellStyle name="Moneda 2 3" xfId="6041"/>
    <cellStyle name="Moneda 3" xfId="6042"/>
    <cellStyle name="Moneda 4" xfId="6043"/>
    <cellStyle name="Moneda 5" xfId="6044"/>
    <cellStyle name="Moneda 6" xfId="6045"/>
    <cellStyle name="Moneda 7" xfId="6046"/>
    <cellStyle name="Neutral 2" xfId="6047"/>
    <cellStyle name="Neutral 2 2" xfId="6048"/>
    <cellStyle name="Neutral 2 3" xfId="6049"/>
    <cellStyle name="Neutral 2 4" xfId="6050"/>
    <cellStyle name="Neutral 3" xfId="6051"/>
    <cellStyle name="Neutral 4" xfId="6052"/>
    <cellStyle name="Neutral 5" xfId="6053"/>
    <cellStyle name="Neutral 6" xfId="6054"/>
    <cellStyle name="Neutral 7" xfId="6055"/>
    <cellStyle name="Normal" xfId="0" builtinId="0"/>
    <cellStyle name="Normal 10" xfId="6056"/>
    <cellStyle name="Normal 10 10" xfId="6057"/>
    <cellStyle name="Normal 10 10 2" xfId="6058"/>
    <cellStyle name="Normal 10 11" xfId="6059"/>
    <cellStyle name="Normal 10 11 2" xfId="6060"/>
    <cellStyle name="Normal 10 12" xfId="6061"/>
    <cellStyle name="Normal 10 12 2" xfId="6062"/>
    <cellStyle name="Normal 10 13" xfId="6063"/>
    <cellStyle name="Normal 10 13 2" xfId="6064"/>
    <cellStyle name="Normal 10 14" xfId="6065"/>
    <cellStyle name="Normal 10 14 2" xfId="6066"/>
    <cellStyle name="Normal 10 15" xfId="6067"/>
    <cellStyle name="Normal 10 15 2" xfId="6068"/>
    <cellStyle name="Normal 10 16" xfId="6069"/>
    <cellStyle name="Normal 10 16 2" xfId="6070"/>
    <cellStyle name="Normal 10 17" xfId="6071"/>
    <cellStyle name="Normal 10 17 2" xfId="6072"/>
    <cellStyle name="Normal 10 18" xfId="6073"/>
    <cellStyle name="Normal 10 18 2" xfId="6074"/>
    <cellStyle name="Normal 10 19" xfId="6075"/>
    <cellStyle name="Normal 10 2" xfId="6076"/>
    <cellStyle name="Normal 10 3" xfId="6077"/>
    <cellStyle name="Normal 10 4" xfId="6078"/>
    <cellStyle name="Normal 10 5" xfId="6079"/>
    <cellStyle name="Normal 10 6" xfId="6080"/>
    <cellStyle name="Normal 10 7" xfId="6081"/>
    <cellStyle name="Normal 10 8" xfId="6082"/>
    <cellStyle name="Normal 10 8 10" xfId="6083"/>
    <cellStyle name="Normal 10 8 10 2" xfId="6084"/>
    <cellStyle name="Normal 10 8 11" xfId="6085"/>
    <cellStyle name="Normal 10 8 11 2" xfId="6086"/>
    <cellStyle name="Normal 10 8 12" xfId="6087"/>
    <cellStyle name="Normal 10 8 2" xfId="6088"/>
    <cellStyle name="Normal 10 8 2 10" xfId="6089"/>
    <cellStyle name="Normal 10 8 2 10 2" xfId="6090"/>
    <cellStyle name="Normal 10 8 2 11" xfId="6091"/>
    <cellStyle name="Normal 10 8 2 2" xfId="6092"/>
    <cellStyle name="Normal 10 8 2 2 2" xfId="6093"/>
    <cellStyle name="Normal 10 8 2 3" xfId="6094"/>
    <cellStyle name="Normal 10 8 2 3 2" xfId="6095"/>
    <cellStyle name="Normal 10 8 2 4" xfId="6096"/>
    <cellStyle name="Normal 10 8 2 4 2" xfId="6097"/>
    <cellStyle name="Normal 10 8 2 5" xfId="6098"/>
    <cellStyle name="Normal 10 8 2 5 2" xfId="6099"/>
    <cellStyle name="Normal 10 8 2 6" xfId="6100"/>
    <cellStyle name="Normal 10 8 2 6 2" xfId="6101"/>
    <cellStyle name="Normal 10 8 2 7" xfId="6102"/>
    <cellStyle name="Normal 10 8 2 7 2" xfId="6103"/>
    <cellStyle name="Normal 10 8 2 8" xfId="6104"/>
    <cellStyle name="Normal 10 8 2 8 2" xfId="6105"/>
    <cellStyle name="Normal 10 8 2 9" xfId="6106"/>
    <cellStyle name="Normal 10 8 2 9 2" xfId="6107"/>
    <cellStyle name="Normal 10 8 3" xfId="6108"/>
    <cellStyle name="Normal 10 8 3 2" xfId="6109"/>
    <cellStyle name="Normal 10 8 4" xfId="6110"/>
    <cellStyle name="Normal 10 8 4 2" xfId="6111"/>
    <cellStyle name="Normal 10 8 5" xfId="6112"/>
    <cellStyle name="Normal 10 8 5 2" xfId="6113"/>
    <cellStyle name="Normal 10 8 6" xfId="6114"/>
    <cellStyle name="Normal 10 8 6 2" xfId="6115"/>
    <cellStyle name="Normal 10 8 7" xfId="6116"/>
    <cellStyle name="Normal 10 8 7 2" xfId="6117"/>
    <cellStyle name="Normal 10 8 8" xfId="6118"/>
    <cellStyle name="Normal 10 8 8 2" xfId="6119"/>
    <cellStyle name="Normal 10 8 9" xfId="6120"/>
    <cellStyle name="Normal 10 8 9 2" xfId="6121"/>
    <cellStyle name="Normal 10 9" xfId="6122"/>
    <cellStyle name="Normal 10 9 10" xfId="6123"/>
    <cellStyle name="Normal 10 9 10 2" xfId="6124"/>
    <cellStyle name="Normal 10 9 11" xfId="6125"/>
    <cellStyle name="Normal 10 9 2" xfId="6126"/>
    <cellStyle name="Normal 10 9 2 2" xfId="6127"/>
    <cellStyle name="Normal 10 9 3" xfId="6128"/>
    <cellStyle name="Normal 10 9 3 2" xfId="6129"/>
    <cellStyle name="Normal 10 9 4" xfId="6130"/>
    <cellStyle name="Normal 10 9 4 2" xfId="6131"/>
    <cellStyle name="Normal 10 9 5" xfId="6132"/>
    <cellStyle name="Normal 10 9 5 2" xfId="6133"/>
    <cellStyle name="Normal 10 9 6" xfId="6134"/>
    <cellStyle name="Normal 10 9 6 2" xfId="6135"/>
    <cellStyle name="Normal 10 9 7" xfId="6136"/>
    <cellStyle name="Normal 10 9 7 2" xfId="6137"/>
    <cellStyle name="Normal 10 9 8" xfId="6138"/>
    <cellStyle name="Normal 10 9 8 2" xfId="6139"/>
    <cellStyle name="Normal 10 9 9" xfId="6140"/>
    <cellStyle name="Normal 10 9 9 2" xfId="6141"/>
    <cellStyle name="Normal 11" xfId="6142"/>
    <cellStyle name="Normal 11 2" xfId="6143"/>
    <cellStyle name="Normal 11 2 10" xfId="6144"/>
    <cellStyle name="Normal 11 2 11" xfId="6145"/>
    <cellStyle name="Normal 11 2 12" xfId="6146"/>
    <cellStyle name="Normal 11 2 13" xfId="6147"/>
    <cellStyle name="Normal 11 2 14" xfId="6148"/>
    <cellStyle name="Normal 11 2 15" xfId="6149"/>
    <cellStyle name="Normal 11 2 2" xfId="6150"/>
    <cellStyle name="Normal 11 2 3" xfId="6151"/>
    <cellStyle name="Normal 11 2 4" xfId="6152"/>
    <cellStyle name="Normal 11 2 5" xfId="6153"/>
    <cellStyle name="Normal 11 2 6" xfId="6154"/>
    <cellStyle name="Normal 11 2 7" xfId="6155"/>
    <cellStyle name="Normal 11 2 8" xfId="6156"/>
    <cellStyle name="Normal 11 2 9" xfId="6157"/>
    <cellStyle name="Normal 11 3" xfId="6158"/>
    <cellStyle name="Normal 11 3 10" xfId="6159"/>
    <cellStyle name="Normal 11 3 11" xfId="6160"/>
    <cellStyle name="Normal 11 3 12" xfId="6161"/>
    <cellStyle name="Normal 11 3 13" xfId="6162"/>
    <cellStyle name="Normal 11 3 14" xfId="6163"/>
    <cellStyle name="Normal 11 3 2" xfId="6164"/>
    <cellStyle name="Normal 11 3 3" xfId="6165"/>
    <cellStyle name="Normal 11 3 4" xfId="6166"/>
    <cellStyle name="Normal 11 3 5" xfId="6167"/>
    <cellStyle name="Normal 11 3 6" xfId="6168"/>
    <cellStyle name="Normal 11 3 7" xfId="6169"/>
    <cellStyle name="Normal 11 3 8" xfId="6170"/>
    <cellStyle name="Normal 11 3 9" xfId="6171"/>
    <cellStyle name="Normal 11 4" xfId="6172"/>
    <cellStyle name="Normal 11 5" xfId="6173"/>
    <cellStyle name="Normal 11 6" xfId="6174"/>
    <cellStyle name="Normal 12" xfId="6175"/>
    <cellStyle name="Normal 12 2" xfId="6176"/>
    <cellStyle name="Normal 12 2 10" xfId="6177"/>
    <cellStyle name="Normal 12 2 11" xfId="6178"/>
    <cellStyle name="Normal 12 2 12" xfId="6179"/>
    <cellStyle name="Normal 12 2 13" xfId="6180"/>
    <cellStyle name="Normal 12 2 14" xfId="6181"/>
    <cellStyle name="Normal 12 2 15" xfId="6182"/>
    <cellStyle name="Normal 12 2 2" xfId="6183"/>
    <cellStyle name="Normal 12 2 3" xfId="6184"/>
    <cellStyle name="Normal 12 2 4" xfId="6185"/>
    <cellStyle name="Normal 12 2 5" xfId="6186"/>
    <cellStyle name="Normal 12 2 6" xfId="6187"/>
    <cellStyle name="Normal 12 2 7" xfId="6188"/>
    <cellStyle name="Normal 12 2 8" xfId="6189"/>
    <cellStyle name="Normal 12 2 9" xfId="6190"/>
    <cellStyle name="Normal 12 3" xfId="6191"/>
    <cellStyle name="Normal 12 3 10" xfId="6192"/>
    <cellStyle name="Normal 12 3 11" xfId="6193"/>
    <cellStyle name="Normal 12 3 12" xfId="6194"/>
    <cellStyle name="Normal 12 3 13" xfId="6195"/>
    <cellStyle name="Normal 12 3 14" xfId="6196"/>
    <cellStyle name="Normal 12 3 2" xfId="6197"/>
    <cellStyle name="Normal 12 3 3" xfId="6198"/>
    <cellStyle name="Normal 12 3 4" xfId="6199"/>
    <cellStyle name="Normal 12 3 5" xfId="6200"/>
    <cellStyle name="Normal 12 3 6" xfId="6201"/>
    <cellStyle name="Normal 12 3 7" xfId="6202"/>
    <cellStyle name="Normal 12 3 8" xfId="6203"/>
    <cellStyle name="Normal 12 3 9" xfId="6204"/>
    <cellStyle name="Normal 13" xfId="6205"/>
    <cellStyle name="Normal 13 2" xfId="6206"/>
    <cellStyle name="Normal 14" xfId="6207"/>
    <cellStyle name="Normal 14 10" xfId="6208"/>
    <cellStyle name="Normal 14 10 2" xfId="6209"/>
    <cellStyle name="Normal 14 11" xfId="6210"/>
    <cellStyle name="Normal 14 11 2" xfId="6211"/>
    <cellStyle name="Normal 14 12" xfId="6212"/>
    <cellStyle name="Normal 14 12 2" xfId="6213"/>
    <cellStyle name="Normal 14 13" xfId="6214"/>
    <cellStyle name="Normal 14 13 2" xfId="6215"/>
    <cellStyle name="Normal 14 14" xfId="6216"/>
    <cellStyle name="Normal 14 14 2" xfId="6217"/>
    <cellStyle name="Normal 14 15" xfId="6218"/>
    <cellStyle name="Normal 14 2" xfId="6219"/>
    <cellStyle name="Normal 14 3" xfId="6220"/>
    <cellStyle name="Normal 14 4" xfId="6221"/>
    <cellStyle name="Normal 14 4 10" xfId="6222"/>
    <cellStyle name="Normal 14 4 10 2" xfId="6223"/>
    <cellStyle name="Normal 14 4 11" xfId="6224"/>
    <cellStyle name="Normal 14 4 11 2" xfId="6225"/>
    <cellStyle name="Normal 14 4 12" xfId="6226"/>
    <cellStyle name="Normal 14 4 2" xfId="6227"/>
    <cellStyle name="Normal 14 4 2 10" xfId="6228"/>
    <cellStyle name="Normal 14 4 2 10 2" xfId="6229"/>
    <cellStyle name="Normal 14 4 2 11" xfId="6230"/>
    <cellStyle name="Normal 14 4 2 2" xfId="6231"/>
    <cellStyle name="Normal 14 4 2 2 2" xfId="6232"/>
    <cellStyle name="Normal 14 4 2 3" xfId="6233"/>
    <cellStyle name="Normal 14 4 2 3 2" xfId="6234"/>
    <cellStyle name="Normal 14 4 2 4" xfId="6235"/>
    <cellStyle name="Normal 14 4 2 4 2" xfId="6236"/>
    <cellStyle name="Normal 14 4 2 5" xfId="6237"/>
    <cellStyle name="Normal 14 4 2 5 2" xfId="6238"/>
    <cellStyle name="Normal 14 4 2 6" xfId="6239"/>
    <cellStyle name="Normal 14 4 2 6 2" xfId="6240"/>
    <cellStyle name="Normal 14 4 2 7" xfId="6241"/>
    <cellStyle name="Normal 14 4 2 7 2" xfId="6242"/>
    <cellStyle name="Normal 14 4 2 8" xfId="6243"/>
    <cellStyle name="Normal 14 4 2 8 2" xfId="6244"/>
    <cellStyle name="Normal 14 4 2 9" xfId="6245"/>
    <cellStyle name="Normal 14 4 2 9 2" xfId="6246"/>
    <cellStyle name="Normal 14 4 3" xfId="6247"/>
    <cellStyle name="Normal 14 4 3 2" xfId="6248"/>
    <cellStyle name="Normal 14 4 4" xfId="6249"/>
    <cellStyle name="Normal 14 4 4 2" xfId="6250"/>
    <cellStyle name="Normal 14 4 5" xfId="6251"/>
    <cellStyle name="Normal 14 4 5 2" xfId="6252"/>
    <cellStyle name="Normal 14 4 6" xfId="6253"/>
    <cellStyle name="Normal 14 4 6 2" xfId="6254"/>
    <cellStyle name="Normal 14 4 7" xfId="6255"/>
    <cellStyle name="Normal 14 4 7 2" xfId="6256"/>
    <cellStyle name="Normal 14 4 8" xfId="6257"/>
    <cellStyle name="Normal 14 4 8 2" xfId="6258"/>
    <cellStyle name="Normal 14 4 9" xfId="6259"/>
    <cellStyle name="Normal 14 4 9 2" xfId="6260"/>
    <cellStyle name="Normal 14 5" xfId="6261"/>
    <cellStyle name="Normal 14 5 10" xfId="6262"/>
    <cellStyle name="Normal 14 5 10 2" xfId="6263"/>
    <cellStyle name="Normal 14 5 11" xfId="6264"/>
    <cellStyle name="Normal 14 5 2" xfId="6265"/>
    <cellStyle name="Normal 14 5 2 2" xfId="6266"/>
    <cellStyle name="Normal 14 5 3" xfId="6267"/>
    <cellStyle name="Normal 14 5 3 2" xfId="6268"/>
    <cellStyle name="Normal 14 5 4" xfId="6269"/>
    <cellStyle name="Normal 14 5 4 2" xfId="6270"/>
    <cellStyle name="Normal 14 5 5" xfId="6271"/>
    <cellStyle name="Normal 14 5 5 2" xfId="6272"/>
    <cellStyle name="Normal 14 5 6" xfId="6273"/>
    <cellStyle name="Normal 14 5 6 2" xfId="6274"/>
    <cellStyle name="Normal 14 5 7" xfId="6275"/>
    <cellStyle name="Normal 14 5 7 2" xfId="6276"/>
    <cellStyle name="Normal 14 5 8" xfId="6277"/>
    <cellStyle name="Normal 14 5 8 2" xfId="6278"/>
    <cellStyle name="Normal 14 5 9" xfId="6279"/>
    <cellStyle name="Normal 14 5 9 2" xfId="6280"/>
    <cellStyle name="Normal 14 6" xfId="6281"/>
    <cellStyle name="Normal 14 6 2" xfId="6282"/>
    <cellStyle name="Normal 14 7" xfId="6283"/>
    <cellStyle name="Normal 14 7 2" xfId="6284"/>
    <cellStyle name="Normal 14 8" xfId="6285"/>
    <cellStyle name="Normal 14 8 2" xfId="6286"/>
    <cellStyle name="Normal 14 9" xfId="6287"/>
    <cellStyle name="Normal 14 9 2" xfId="6288"/>
    <cellStyle name="Normal 15" xfId="6289"/>
    <cellStyle name="Normal 15 10" xfId="6290"/>
    <cellStyle name="Normal 15 10 2" xfId="6291"/>
    <cellStyle name="Normal 15 11" xfId="6292"/>
    <cellStyle name="Normal 15 11 2" xfId="6293"/>
    <cellStyle name="Normal 15 12" xfId="6294"/>
    <cellStyle name="Normal 15 12 2" xfId="6295"/>
    <cellStyle name="Normal 15 13" xfId="6296"/>
    <cellStyle name="Normal 15 13 2" xfId="6297"/>
    <cellStyle name="Normal 15 14" xfId="6298"/>
    <cellStyle name="Normal 15 14 2" xfId="6299"/>
    <cellStyle name="Normal 15 15" xfId="6300"/>
    <cellStyle name="Normal 15 2" xfId="6301"/>
    <cellStyle name="Normal 15 3" xfId="6302"/>
    <cellStyle name="Normal 15 4" xfId="6303"/>
    <cellStyle name="Normal 15 4 10" xfId="6304"/>
    <cellStyle name="Normal 15 4 10 2" xfId="6305"/>
    <cellStyle name="Normal 15 4 11" xfId="6306"/>
    <cellStyle name="Normal 15 4 11 2" xfId="6307"/>
    <cellStyle name="Normal 15 4 12" xfId="6308"/>
    <cellStyle name="Normal 15 4 2" xfId="6309"/>
    <cellStyle name="Normal 15 4 2 10" xfId="6310"/>
    <cellStyle name="Normal 15 4 2 10 2" xfId="6311"/>
    <cellStyle name="Normal 15 4 2 11" xfId="6312"/>
    <cellStyle name="Normal 15 4 2 2" xfId="6313"/>
    <cellStyle name="Normal 15 4 2 2 2" xfId="6314"/>
    <cellStyle name="Normal 15 4 2 3" xfId="6315"/>
    <cellStyle name="Normal 15 4 2 3 2" xfId="6316"/>
    <cellStyle name="Normal 15 4 2 4" xfId="6317"/>
    <cellStyle name="Normal 15 4 2 4 2" xfId="6318"/>
    <cellStyle name="Normal 15 4 2 5" xfId="6319"/>
    <cellStyle name="Normal 15 4 2 5 2" xfId="6320"/>
    <cellStyle name="Normal 15 4 2 6" xfId="6321"/>
    <cellStyle name="Normal 15 4 2 6 2" xfId="6322"/>
    <cellStyle name="Normal 15 4 2 7" xfId="6323"/>
    <cellStyle name="Normal 15 4 2 7 2" xfId="6324"/>
    <cellStyle name="Normal 15 4 2 8" xfId="6325"/>
    <cellStyle name="Normal 15 4 2 8 2" xfId="6326"/>
    <cellStyle name="Normal 15 4 2 9" xfId="6327"/>
    <cellStyle name="Normal 15 4 2 9 2" xfId="6328"/>
    <cellStyle name="Normal 15 4 3" xfId="6329"/>
    <cellStyle name="Normal 15 4 3 2" xfId="6330"/>
    <cellStyle name="Normal 15 4 4" xfId="6331"/>
    <cellStyle name="Normal 15 4 4 2" xfId="6332"/>
    <cellStyle name="Normal 15 4 5" xfId="6333"/>
    <cellStyle name="Normal 15 4 5 2" xfId="6334"/>
    <cellStyle name="Normal 15 4 6" xfId="6335"/>
    <cellStyle name="Normal 15 4 6 2" xfId="6336"/>
    <cellStyle name="Normal 15 4 7" xfId="6337"/>
    <cellStyle name="Normal 15 4 7 2" xfId="6338"/>
    <cellStyle name="Normal 15 4 8" xfId="6339"/>
    <cellStyle name="Normal 15 4 8 2" xfId="6340"/>
    <cellStyle name="Normal 15 4 9" xfId="6341"/>
    <cellStyle name="Normal 15 4 9 2" xfId="6342"/>
    <cellStyle name="Normal 15 5" xfId="6343"/>
    <cellStyle name="Normal 15 5 10" xfId="6344"/>
    <cellStyle name="Normal 15 5 10 2" xfId="6345"/>
    <cellStyle name="Normal 15 5 11" xfId="6346"/>
    <cellStyle name="Normal 15 5 2" xfId="6347"/>
    <cellStyle name="Normal 15 5 2 2" xfId="6348"/>
    <cellStyle name="Normal 15 5 3" xfId="6349"/>
    <cellStyle name="Normal 15 5 3 2" xfId="6350"/>
    <cellStyle name="Normal 15 5 4" xfId="6351"/>
    <cellStyle name="Normal 15 5 4 2" xfId="6352"/>
    <cellStyle name="Normal 15 5 5" xfId="6353"/>
    <cellStyle name="Normal 15 5 5 2" xfId="6354"/>
    <cellStyle name="Normal 15 5 6" xfId="6355"/>
    <cellStyle name="Normal 15 5 6 2" xfId="6356"/>
    <cellStyle name="Normal 15 5 7" xfId="6357"/>
    <cellStyle name="Normal 15 5 7 2" xfId="6358"/>
    <cellStyle name="Normal 15 5 8" xfId="6359"/>
    <cellStyle name="Normal 15 5 8 2" xfId="6360"/>
    <cellStyle name="Normal 15 5 9" xfId="6361"/>
    <cellStyle name="Normal 15 5 9 2" xfId="6362"/>
    <cellStyle name="Normal 15 6" xfId="6363"/>
    <cellStyle name="Normal 15 6 2" xfId="6364"/>
    <cellStyle name="Normal 15 7" xfId="6365"/>
    <cellStyle name="Normal 15 7 2" xfId="6366"/>
    <cellStyle name="Normal 15 8" xfId="6367"/>
    <cellStyle name="Normal 15 8 2" xfId="6368"/>
    <cellStyle name="Normal 15 9" xfId="6369"/>
    <cellStyle name="Normal 15 9 2" xfId="6370"/>
    <cellStyle name="Normal 16" xfId="6371"/>
    <cellStyle name="Normal 16 10" xfId="6372"/>
    <cellStyle name="Normal 16 11" xfId="6373"/>
    <cellStyle name="Normal 16 12" xfId="6374"/>
    <cellStyle name="Normal 16 13" xfId="6375"/>
    <cellStyle name="Normal 16 14" xfId="6376"/>
    <cellStyle name="Normal 16 15" xfId="6377"/>
    <cellStyle name="Normal 16 2" xfId="6378"/>
    <cellStyle name="Normal 16 3" xfId="6379"/>
    <cellStyle name="Normal 16 4" xfId="6380"/>
    <cellStyle name="Normal 16 5" xfId="6381"/>
    <cellStyle name="Normal 16 6" xfId="6382"/>
    <cellStyle name="Normal 16 7" xfId="6383"/>
    <cellStyle name="Normal 16 8" xfId="6384"/>
    <cellStyle name="Normal 16 9" xfId="6385"/>
    <cellStyle name="Normal 17" xfId="6386"/>
    <cellStyle name="Normal 17 10" xfId="6387"/>
    <cellStyle name="Normal 17 10 2" xfId="6388"/>
    <cellStyle name="Normal 17 11" xfId="6389"/>
    <cellStyle name="Normal 17 11 2" xfId="6390"/>
    <cellStyle name="Normal 17 12" xfId="6391"/>
    <cellStyle name="Normal 17 12 2" xfId="6392"/>
    <cellStyle name="Normal 17 13" xfId="6393"/>
    <cellStyle name="Normal 17 2" xfId="6394"/>
    <cellStyle name="Normal 17 2 10" xfId="6395"/>
    <cellStyle name="Normal 17 2 10 2" xfId="6396"/>
    <cellStyle name="Normal 17 2 11" xfId="6397"/>
    <cellStyle name="Normal 17 2 11 2" xfId="6398"/>
    <cellStyle name="Normal 17 2 12" xfId="6399"/>
    <cellStyle name="Normal 17 2 2" xfId="6400"/>
    <cellStyle name="Normal 17 2 2 10" xfId="6401"/>
    <cellStyle name="Normal 17 2 2 10 2" xfId="6402"/>
    <cellStyle name="Normal 17 2 2 11" xfId="6403"/>
    <cellStyle name="Normal 17 2 2 2" xfId="6404"/>
    <cellStyle name="Normal 17 2 2 2 2" xfId="6405"/>
    <cellStyle name="Normal 17 2 2 3" xfId="6406"/>
    <cellStyle name="Normal 17 2 2 3 2" xfId="6407"/>
    <cellStyle name="Normal 17 2 2 4" xfId="6408"/>
    <cellStyle name="Normal 17 2 2 4 2" xfId="6409"/>
    <cellStyle name="Normal 17 2 2 5" xfId="6410"/>
    <cellStyle name="Normal 17 2 2 5 2" xfId="6411"/>
    <cellStyle name="Normal 17 2 2 6" xfId="6412"/>
    <cellStyle name="Normal 17 2 2 6 2" xfId="6413"/>
    <cellStyle name="Normal 17 2 2 7" xfId="6414"/>
    <cellStyle name="Normal 17 2 2 7 2" xfId="6415"/>
    <cellStyle name="Normal 17 2 2 8" xfId="6416"/>
    <cellStyle name="Normal 17 2 2 8 2" xfId="6417"/>
    <cellStyle name="Normal 17 2 2 9" xfId="6418"/>
    <cellStyle name="Normal 17 2 2 9 2" xfId="6419"/>
    <cellStyle name="Normal 17 2 3" xfId="6420"/>
    <cellStyle name="Normal 17 2 3 2" xfId="6421"/>
    <cellStyle name="Normal 17 2 4" xfId="6422"/>
    <cellStyle name="Normal 17 2 4 2" xfId="6423"/>
    <cellStyle name="Normal 17 2 5" xfId="6424"/>
    <cellStyle name="Normal 17 2 5 2" xfId="6425"/>
    <cellStyle name="Normal 17 2 6" xfId="6426"/>
    <cellStyle name="Normal 17 2 6 2" xfId="6427"/>
    <cellStyle name="Normal 17 2 7" xfId="6428"/>
    <cellStyle name="Normal 17 2 7 2" xfId="6429"/>
    <cellStyle name="Normal 17 2 8" xfId="6430"/>
    <cellStyle name="Normal 17 2 8 2" xfId="6431"/>
    <cellStyle name="Normal 17 2 9" xfId="6432"/>
    <cellStyle name="Normal 17 2 9 2" xfId="6433"/>
    <cellStyle name="Normal 17 3" xfId="6434"/>
    <cellStyle name="Normal 17 3 10" xfId="6435"/>
    <cellStyle name="Normal 17 3 10 2" xfId="6436"/>
    <cellStyle name="Normal 17 3 11" xfId="6437"/>
    <cellStyle name="Normal 17 3 2" xfId="6438"/>
    <cellStyle name="Normal 17 3 2 2" xfId="6439"/>
    <cellStyle name="Normal 17 3 3" xfId="6440"/>
    <cellStyle name="Normal 17 3 3 2" xfId="6441"/>
    <cellStyle name="Normal 17 3 4" xfId="6442"/>
    <cellStyle name="Normal 17 3 4 2" xfId="6443"/>
    <cellStyle name="Normal 17 3 5" xfId="6444"/>
    <cellStyle name="Normal 17 3 5 2" xfId="6445"/>
    <cellStyle name="Normal 17 3 6" xfId="6446"/>
    <cellStyle name="Normal 17 3 6 2" xfId="6447"/>
    <cellStyle name="Normal 17 3 7" xfId="6448"/>
    <cellStyle name="Normal 17 3 7 2" xfId="6449"/>
    <cellStyle name="Normal 17 3 8" xfId="6450"/>
    <cellStyle name="Normal 17 3 8 2" xfId="6451"/>
    <cellStyle name="Normal 17 3 9" xfId="6452"/>
    <cellStyle name="Normal 17 3 9 2" xfId="6453"/>
    <cellStyle name="Normal 17 4" xfId="6454"/>
    <cellStyle name="Normal 17 4 2" xfId="6455"/>
    <cellStyle name="Normal 17 5" xfId="6456"/>
    <cellStyle name="Normal 17 5 2" xfId="6457"/>
    <cellStyle name="Normal 17 6" xfId="6458"/>
    <cellStyle name="Normal 17 6 2" xfId="6459"/>
    <cellStyle name="Normal 17 7" xfId="6460"/>
    <cellStyle name="Normal 17 7 2" xfId="6461"/>
    <cellStyle name="Normal 17 8" xfId="6462"/>
    <cellStyle name="Normal 17 8 2" xfId="6463"/>
    <cellStyle name="Normal 17 9" xfId="6464"/>
    <cellStyle name="Normal 17 9 2" xfId="6465"/>
    <cellStyle name="Normal 18" xfId="6466"/>
    <cellStyle name="Normal 18 10" xfId="6467"/>
    <cellStyle name="Normal 18 11" xfId="6468"/>
    <cellStyle name="Normal 18 12" xfId="6469"/>
    <cellStyle name="Normal 18 13" xfId="6470"/>
    <cellStyle name="Normal 18 14" xfId="6471"/>
    <cellStyle name="Normal 18 15" xfId="6472"/>
    <cellStyle name="Normal 18 16" xfId="6473"/>
    <cellStyle name="Normal 18 2" xfId="6474"/>
    <cellStyle name="Normal 18 2 10" xfId="6475"/>
    <cellStyle name="Normal 18 2 11" xfId="6476"/>
    <cellStyle name="Normal 18 2 12" xfId="6477"/>
    <cellStyle name="Normal 18 2 13" xfId="6478"/>
    <cellStyle name="Normal 18 2 14" xfId="6479"/>
    <cellStyle name="Normal 18 2 2" xfId="6480"/>
    <cellStyle name="Normal 18 2 3" xfId="6481"/>
    <cellStyle name="Normal 18 2 4" xfId="6482"/>
    <cellStyle name="Normal 18 2 5" xfId="6483"/>
    <cellStyle name="Normal 18 2 6" xfId="6484"/>
    <cellStyle name="Normal 18 2 7" xfId="6485"/>
    <cellStyle name="Normal 18 2 8" xfId="6486"/>
    <cellStyle name="Normal 18 2 9" xfId="6487"/>
    <cellStyle name="Normal 18 3" xfId="6488"/>
    <cellStyle name="Normal 18 4" xfId="6489"/>
    <cellStyle name="Normal 18 5" xfId="6490"/>
    <cellStyle name="Normal 18 6" xfId="6491"/>
    <cellStyle name="Normal 18 7" xfId="6492"/>
    <cellStyle name="Normal 18 8" xfId="6493"/>
    <cellStyle name="Normal 18 9" xfId="6494"/>
    <cellStyle name="Normal 19" xfId="6495"/>
    <cellStyle name="Normal 19 10" xfId="6496"/>
    <cellStyle name="Normal 19 11" xfId="6497"/>
    <cellStyle name="Normal 19 12" xfId="6498"/>
    <cellStyle name="Normal 19 13" xfId="6499"/>
    <cellStyle name="Normal 19 14" xfId="6500"/>
    <cellStyle name="Normal 19 15" xfId="6501"/>
    <cellStyle name="Normal 19 2" xfId="6502"/>
    <cellStyle name="Normal 19 3" xfId="6503"/>
    <cellStyle name="Normal 19 4" xfId="6504"/>
    <cellStyle name="Normal 19 5" xfId="6505"/>
    <cellStyle name="Normal 19 6" xfId="6506"/>
    <cellStyle name="Normal 19 7" xfId="6507"/>
    <cellStyle name="Normal 19 8" xfId="6508"/>
    <cellStyle name="Normal 19 9" xfId="6509"/>
    <cellStyle name="Normal 2" xfId="6510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3" xfId="6929"/>
    <cellStyle name="Normal 2 11 2 4" xfId="6930"/>
    <cellStyle name="Normal 2 11 2 5" xfId="6931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6" xfId="7877"/>
    <cellStyle name="Normal 2 17" xfId="7878"/>
    <cellStyle name="Normal 2 18" xfId="7879"/>
    <cellStyle name="Normal 2 19" xfId="7880"/>
    <cellStyle name="Normal 2 2" xfId="7881"/>
    <cellStyle name="Normal 2 2 10" xfId="7882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3" xfId="7919"/>
    <cellStyle name="Normal 2 2 11 2 2 4" xfId="7920"/>
    <cellStyle name="Normal 2 2 11 2 2 5" xfId="7921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3" xfId="8226"/>
    <cellStyle name="Normal 2 2 11 4" xfId="8227"/>
    <cellStyle name="Normal 2 2 11 5" xfId="8228"/>
    <cellStyle name="Normal 2 2 11 6" xfId="8229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3" xfId="8293"/>
    <cellStyle name="Normal 2 2 14" xfId="8294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3" xfId="8312"/>
    <cellStyle name="Normal 2 2 15 4" xfId="8313"/>
    <cellStyle name="Normal 2 2 15 5" xfId="8314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4" xfId="9182"/>
    <cellStyle name="Normal 2 2 2 15" xfId="9183"/>
    <cellStyle name="Normal 2 2 2 16" xfId="9184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1" xfId="9267"/>
    <cellStyle name="Normal 2 2 2 2 12" xfId="9268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3" xfId="9286"/>
    <cellStyle name="Normal 2 2 2 2 13 4" xfId="9287"/>
    <cellStyle name="Normal 2 2 2 2 13 5" xfId="9288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3" xfId="9707"/>
    <cellStyle name="Normal 2 2 2 2 2 2 2 2 2 4" xfId="9708"/>
    <cellStyle name="Normal 2 2 2 2 2 2 2 2 2 5" xfId="9709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3" xfId="10014"/>
    <cellStyle name="Normal 2 2 2 2 2 2 2 4" xfId="10015"/>
    <cellStyle name="Normal 2 2 2 2 2 2 2 5" xfId="10016"/>
    <cellStyle name="Normal 2 2 2 2 2 2 2 6" xfId="10017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4" xfId="10081"/>
    <cellStyle name="Normal 2 2 2 2 2 2 5" xfId="10082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3" xfId="10100"/>
    <cellStyle name="Normal 2 2 2 2 2 2 6 4" xfId="10101"/>
    <cellStyle name="Normal 2 2 2 2 2 2 6 5" xfId="10102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3" xfId="10748"/>
    <cellStyle name="Normal 2 2 2 2 2 3 2 4" xfId="10749"/>
    <cellStyle name="Normal 2 2 2 2 2 3 2 5" xfId="10750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7" xfId="11616"/>
    <cellStyle name="Normal 2 2 2 2 2 8" xfId="11617"/>
    <cellStyle name="Normal 2 2 2 2 2 9" xfId="11618"/>
    <cellStyle name="Normal 2 2 2 2 3" xfId="11619"/>
    <cellStyle name="Normal 2 2 2 2 4" xfId="11620"/>
    <cellStyle name="Normal 2 2 2 2 5" xfId="11621"/>
    <cellStyle name="Normal 2 2 2 2 6" xfId="11622"/>
    <cellStyle name="Normal 2 2 2 2 7" xfId="11623"/>
    <cellStyle name="Normal 2 2 2 2 8" xfId="11624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3" xfId="11661"/>
    <cellStyle name="Normal 2 2 2 2 9 2 2 4" xfId="11662"/>
    <cellStyle name="Normal 2 2 2 2 9 2 2 5" xfId="11663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3" xfId="11968"/>
    <cellStyle name="Normal 2 2 2 2 9 4" xfId="11969"/>
    <cellStyle name="Normal 2 2 2 2 9 5" xfId="11970"/>
    <cellStyle name="Normal 2 2 2 2 9 6" xfId="11971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3" xfId="12450"/>
    <cellStyle name="Normal 2 2 2 3 2 2 2 4" xfId="12451"/>
    <cellStyle name="Normal 2 2 2 3 2 2 2 5" xfId="12452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7" xfId="13401"/>
    <cellStyle name="Normal 2 2 2 3 2 8" xfId="13402"/>
    <cellStyle name="Normal 2 2 2 3 2 9" xfId="13403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3" xfId="13440"/>
    <cellStyle name="Normal 2 2 2 3 3 2 2 4" xfId="13441"/>
    <cellStyle name="Normal 2 2 2 3 3 2 2 5" xfId="13442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3" xfId="13747"/>
    <cellStyle name="Normal 2 2 2 3 3 4" xfId="13748"/>
    <cellStyle name="Normal 2 2 2 3 3 5" xfId="13749"/>
    <cellStyle name="Normal 2 2 2 3 3 6" xfId="13750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5" xfId="13814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3" xfId="13832"/>
    <cellStyle name="Normal 2 2 2 3 6 4" xfId="13833"/>
    <cellStyle name="Normal 2 2 2 3 6 5" xfId="13834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3" xfId="14877"/>
    <cellStyle name="Normal 2 2 2 9 2 4" xfId="14878"/>
    <cellStyle name="Normal 2 2 2 9 2 5" xfId="14879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3" xfId="15391"/>
    <cellStyle name="Normal 2 2 4 2 2 2 2 4" xfId="15392"/>
    <cellStyle name="Normal 2 2 4 2 2 2 2 5" xfId="15393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3" xfId="15698"/>
    <cellStyle name="Normal 2 2 4 2 2 4" xfId="15699"/>
    <cellStyle name="Normal 2 2 4 2 2 5" xfId="15700"/>
    <cellStyle name="Normal 2 2 4 2 2 6" xfId="15701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4" xfId="15765"/>
    <cellStyle name="Normal 2 2 4 2 5" xfId="15766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3" xfId="15784"/>
    <cellStyle name="Normal 2 2 4 2 6 4" xfId="15785"/>
    <cellStyle name="Normal 2 2 4 2 6 5" xfId="15786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3" xfId="16432"/>
    <cellStyle name="Normal 2 2 4 3 2 4" xfId="16433"/>
    <cellStyle name="Normal 2 2 4 3 2 5" xfId="16434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7" xfId="17300"/>
    <cellStyle name="Normal 2 2 4 8" xfId="17301"/>
    <cellStyle name="Normal 2 2 4 9" xfId="17302"/>
    <cellStyle name="Normal 2 2 5" xfId="17303"/>
    <cellStyle name="Normal 2 2 6" xfId="17304"/>
    <cellStyle name="Normal 2 2 7" xfId="17305"/>
    <cellStyle name="Normal 2 2 8" xfId="17306"/>
    <cellStyle name="Normal 2 2 9" xfId="17307"/>
    <cellStyle name="Normal 2 20" xfId="17308"/>
    <cellStyle name="Normal 2 21" xfId="17309"/>
    <cellStyle name="Normal 2 22" xfId="17310"/>
    <cellStyle name="Normal 2 3" xfId="17311"/>
    <cellStyle name="Normal 2 3 10" xfId="17312"/>
    <cellStyle name="Normal 2 3 11" xfId="17313"/>
    <cellStyle name="Normal 2 3 12" xfId="17314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3" xfId="17332"/>
    <cellStyle name="Normal 2 3 13 4" xfId="17333"/>
    <cellStyle name="Normal 2 3 13 5" xfId="17334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4" xfId="18204"/>
    <cellStyle name="Normal 2 3 2 15" xfId="18205"/>
    <cellStyle name="Normal 2 3 2 16" xfId="18206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3" xfId="18705"/>
    <cellStyle name="Normal 2 3 2 2 2 2 2 4" xfId="18706"/>
    <cellStyle name="Normal 2 3 2 2 2 2 2 5" xfId="18707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7" xfId="19656"/>
    <cellStyle name="Normal 2 3 2 2 2 8" xfId="19657"/>
    <cellStyle name="Normal 2 3 2 2 2 9" xfId="19658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3" xfId="19695"/>
    <cellStyle name="Normal 2 3 2 2 3 2 2 4" xfId="19696"/>
    <cellStyle name="Normal 2 3 2 2 3 2 2 5" xfId="19697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3" xfId="20002"/>
    <cellStyle name="Normal 2 3 2 2 3 4" xfId="20003"/>
    <cellStyle name="Normal 2 3 2 2 3 5" xfId="20004"/>
    <cellStyle name="Normal 2 3 2 2 3 6" xfId="20005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5" xfId="20069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3" xfId="20087"/>
    <cellStyle name="Normal 2 3 2 2 6 4" xfId="20088"/>
    <cellStyle name="Normal 2 3 2 2 6 5" xfId="20089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3" xfId="21222"/>
    <cellStyle name="Normal 2 3 2 9 2 4" xfId="21223"/>
    <cellStyle name="Normal 2 3 2 9 2 5" xfId="21224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3" xfId="21737"/>
    <cellStyle name="Normal 2 3 3 2 2 2 2 4" xfId="21738"/>
    <cellStyle name="Normal 2 3 3 2 2 2 2 5" xfId="21739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3" xfId="22044"/>
    <cellStyle name="Normal 2 3 3 2 2 4" xfId="22045"/>
    <cellStyle name="Normal 2 3 3 2 2 5" xfId="22046"/>
    <cellStyle name="Normal 2 3 3 2 2 6" xfId="22047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4" xfId="22111"/>
    <cellStyle name="Normal 2 3 3 2 5" xfId="22112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3" xfId="22130"/>
    <cellStyle name="Normal 2 3 3 2 6 4" xfId="22131"/>
    <cellStyle name="Normal 2 3 3 2 6 5" xfId="22132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3" xfId="22775"/>
    <cellStyle name="Normal 2 3 3 3 2 4" xfId="22776"/>
    <cellStyle name="Normal 2 3 3 3 2 5" xfId="22777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7" xfId="23643"/>
    <cellStyle name="Normal 2 3 3 8" xfId="23644"/>
    <cellStyle name="Normal 2 3 3 9" xfId="23645"/>
    <cellStyle name="Normal 2 3 4" xfId="23646"/>
    <cellStyle name="Normal 2 3 5" xfId="23647"/>
    <cellStyle name="Normal 2 3 6" xfId="23648"/>
    <cellStyle name="Normal 2 3 7" xfId="23649"/>
    <cellStyle name="Normal 2 3 8" xfId="23650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3" xfId="23687"/>
    <cellStyle name="Normal 2 3 9 2 2 4" xfId="23688"/>
    <cellStyle name="Normal 2 3 9 2 2 5" xfId="23689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3" xfId="23994"/>
    <cellStyle name="Normal 2 3 9 4" xfId="23995"/>
    <cellStyle name="Normal 2 3 9 5" xfId="23996"/>
    <cellStyle name="Normal 2 3 9 6" xfId="23997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3" xfId="24490"/>
    <cellStyle name="Normal 2 4 2 2 2 4" xfId="24491"/>
    <cellStyle name="Normal 2 4 2 2 2 5" xfId="24492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7" xfId="25438"/>
    <cellStyle name="Normal 2 4 2 8" xfId="25439"/>
    <cellStyle name="Normal 2 4 2 9" xfId="25440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3" xfId="25479"/>
    <cellStyle name="Normal 2 4 3 2 2 4" xfId="25480"/>
    <cellStyle name="Normal 2 4 3 2 2 5" xfId="25481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3" xfId="25786"/>
    <cellStyle name="Normal 2 4 3 4" xfId="25787"/>
    <cellStyle name="Normal 2 4 3 5" xfId="25788"/>
    <cellStyle name="Normal 2 4 3 6" xfId="25789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5" xfId="25853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3" xfId="25871"/>
    <cellStyle name="Normal 2 4 6 4" xfId="25872"/>
    <cellStyle name="Normal 2 4 6 5" xfId="25873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7278"/>
    <cellStyle name="Normal 3 2" xfId="27279"/>
    <cellStyle name="Normal 3 2 10" xfId="27280"/>
    <cellStyle name="Normal 3 2 11" xfId="27281"/>
    <cellStyle name="Normal 3 2 12" xfId="27282"/>
    <cellStyle name="Normal 3 2 13" xfId="27283"/>
    <cellStyle name="Normal 3 2 14" xfId="27284"/>
    <cellStyle name="Normal 3 2 2" xfId="27285"/>
    <cellStyle name="Normal 3 2 3" xfId="27286"/>
    <cellStyle name="Normal 3 2 4" xfId="27287"/>
    <cellStyle name="Normal 3 2 5" xfId="27288"/>
    <cellStyle name="Normal 3 2 6" xfId="27289"/>
    <cellStyle name="Normal 3 2 7" xfId="27290"/>
    <cellStyle name="Normal 3 2 8" xfId="27291"/>
    <cellStyle name="Normal 3 2 9" xfId="27292"/>
    <cellStyle name="Normal 3 3" xfId="27293"/>
    <cellStyle name="Normal 3 4" xfId="27294"/>
    <cellStyle name="Normal 3 5" xfId="27295"/>
    <cellStyle name="Normal 3 6" xfId="27296"/>
    <cellStyle name="Normal 3 7" xfId="27297"/>
    <cellStyle name="Normal 3 8" xfId="27298"/>
    <cellStyle name="Normal 30" xfId="27299"/>
    <cellStyle name="Normal 30 10" xfId="27300"/>
    <cellStyle name="Normal 30 10 2" xfId="27301"/>
    <cellStyle name="Normal 30 11" xfId="27302"/>
    <cellStyle name="Normal 30 11 2" xfId="27303"/>
    <cellStyle name="Normal 30 12" xfId="27304"/>
    <cellStyle name="Normal 30 12 2" xfId="27305"/>
    <cellStyle name="Normal 30 13" xfId="27306"/>
    <cellStyle name="Normal 30 2" xfId="27307"/>
    <cellStyle name="Normal 30 2 10" xfId="27308"/>
    <cellStyle name="Normal 30 2 10 2" xfId="27309"/>
    <cellStyle name="Normal 30 2 11" xfId="27310"/>
    <cellStyle name="Normal 30 2 11 2" xfId="27311"/>
    <cellStyle name="Normal 30 2 12" xfId="27312"/>
    <cellStyle name="Normal 30 2 2" xfId="27313"/>
    <cellStyle name="Normal 30 2 2 10" xfId="27314"/>
    <cellStyle name="Normal 30 2 2 10 2" xfId="27315"/>
    <cellStyle name="Normal 30 2 2 11" xfId="27316"/>
    <cellStyle name="Normal 30 2 2 2" xfId="27317"/>
    <cellStyle name="Normal 30 2 2 2 2" xfId="27318"/>
    <cellStyle name="Normal 30 2 2 3" xfId="27319"/>
    <cellStyle name="Normal 30 2 2 3 2" xfId="27320"/>
    <cellStyle name="Normal 30 2 2 4" xfId="27321"/>
    <cellStyle name="Normal 30 2 2 4 2" xfId="27322"/>
    <cellStyle name="Normal 30 2 2 5" xfId="27323"/>
    <cellStyle name="Normal 30 2 2 5 2" xfId="27324"/>
    <cellStyle name="Normal 30 2 2 6" xfId="27325"/>
    <cellStyle name="Normal 30 2 2 6 2" xfId="27326"/>
    <cellStyle name="Normal 30 2 2 7" xfId="27327"/>
    <cellStyle name="Normal 30 2 2 7 2" xfId="27328"/>
    <cellStyle name="Normal 30 2 2 8" xfId="27329"/>
    <cellStyle name="Normal 30 2 2 8 2" xfId="27330"/>
    <cellStyle name="Normal 30 2 2 9" xfId="27331"/>
    <cellStyle name="Normal 30 2 2 9 2" xfId="27332"/>
    <cellStyle name="Normal 30 2 3" xfId="27333"/>
    <cellStyle name="Normal 30 2 3 2" xfId="27334"/>
    <cellStyle name="Normal 30 2 4" xfId="27335"/>
    <cellStyle name="Normal 30 2 4 2" xfId="27336"/>
    <cellStyle name="Normal 30 2 5" xfId="27337"/>
    <cellStyle name="Normal 30 2 5 2" xfId="27338"/>
    <cellStyle name="Normal 30 2 6" xfId="27339"/>
    <cellStyle name="Normal 30 2 6 2" xfId="27340"/>
    <cellStyle name="Normal 30 2 7" xfId="27341"/>
    <cellStyle name="Normal 30 2 7 2" xfId="27342"/>
    <cellStyle name="Normal 30 2 8" xfId="27343"/>
    <cellStyle name="Normal 30 2 8 2" xfId="27344"/>
    <cellStyle name="Normal 30 2 9" xfId="27345"/>
    <cellStyle name="Normal 30 2 9 2" xfId="27346"/>
    <cellStyle name="Normal 30 3" xfId="27347"/>
    <cellStyle name="Normal 30 3 10" xfId="27348"/>
    <cellStyle name="Normal 30 3 10 2" xfId="27349"/>
    <cellStyle name="Normal 30 3 11" xfId="27350"/>
    <cellStyle name="Normal 30 3 2" xfId="27351"/>
    <cellStyle name="Normal 30 3 2 2" xfId="27352"/>
    <cellStyle name="Normal 30 3 3" xfId="27353"/>
    <cellStyle name="Normal 30 3 3 2" xfId="27354"/>
    <cellStyle name="Normal 30 3 4" xfId="27355"/>
    <cellStyle name="Normal 30 3 4 2" xfId="27356"/>
    <cellStyle name="Normal 30 3 5" xfId="27357"/>
    <cellStyle name="Normal 30 3 5 2" xfId="27358"/>
    <cellStyle name="Normal 30 3 6" xfId="27359"/>
    <cellStyle name="Normal 30 3 6 2" xfId="27360"/>
    <cellStyle name="Normal 30 3 7" xfId="27361"/>
    <cellStyle name="Normal 30 3 7 2" xfId="27362"/>
    <cellStyle name="Normal 30 3 8" xfId="27363"/>
    <cellStyle name="Normal 30 3 8 2" xfId="27364"/>
    <cellStyle name="Normal 30 3 9" xfId="27365"/>
    <cellStyle name="Normal 30 3 9 2" xfId="27366"/>
    <cellStyle name="Normal 30 4" xfId="27367"/>
    <cellStyle name="Normal 30 4 2" xfId="27368"/>
    <cellStyle name="Normal 30 5" xfId="27369"/>
    <cellStyle name="Normal 30 5 2" xfId="27370"/>
    <cellStyle name="Normal 30 6" xfId="27371"/>
    <cellStyle name="Normal 30 6 2" xfId="27372"/>
    <cellStyle name="Normal 30 7" xfId="27373"/>
    <cellStyle name="Normal 30 7 2" xfId="27374"/>
    <cellStyle name="Normal 30 8" xfId="27375"/>
    <cellStyle name="Normal 30 8 2" xfId="27376"/>
    <cellStyle name="Normal 30 9" xfId="27377"/>
    <cellStyle name="Normal 30 9 2" xfId="27378"/>
    <cellStyle name="Normal 31" xfId="27379"/>
    <cellStyle name="Normal 31 10" xfId="27380"/>
    <cellStyle name="Normal 31 10 2" xfId="27381"/>
    <cellStyle name="Normal 31 11" xfId="27382"/>
    <cellStyle name="Normal 31 11 2" xfId="27383"/>
    <cellStyle name="Normal 31 12" xfId="27384"/>
    <cellStyle name="Normal 31 12 2" xfId="27385"/>
    <cellStyle name="Normal 31 13" xfId="27386"/>
    <cellStyle name="Normal 31 2" xfId="27387"/>
    <cellStyle name="Normal 31 2 10" xfId="27388"/>
    <cellStyle name="Normal 31 2 10 2" xfId="27389"/>
    <cellStyle name="Normal 31 2 11" xfId="27390"/>
    <cellStyle name="Normal 31 2 11 2" xfId="27391"/>
    <cellStyle name="Normal 31 2 12" xfId="27392"/>
    <cellStyle name="Normal 31 2 2" xfId="27393"/>
    <cellStyle name="Normal 31 2 2 10" xfId="27394"/>
    <cellStyle name="Normal 31 2 2 10 2" xfId="27395"/>
    <cellStyle name="Normal 31 2 2 11" xfId="27396"/>
    <cellStyle name="Normal 31 2 2 2" xfId="27397"/>
    <cellStyle name="Normal 31 2 2 2 2" xfId="27398"/>
    <cellStyle name="Normal 31 2 2 3" xfId="27399"/>
    <cellStyle name="Normal 31 2 2 3 2" xfId="27400"/>
    <cellStyle name="Normal 31 2 2 4" xfId="27401"/>
    <cellStyle name="Normal 31 2 2 4 2" xfId="27402"/>
    <cellStyle name="Normal 31 2 2 5" xfId="27403"/>
    <cellStyle name="Normal 31 2 2 5 2" xfId="27404"/>
    <cellStyle name="Normal 31 2 2 6" xfId="27405"/>
    <cellStyle name="Normal 31 2 2 6 2" xfId="27406"/>
    <cellStyle name="Normal 31 2 2 7" xfId="27407"/>
    <cellStyle name="Normal 31 2 2 7 2" xfId="27408"/>
    <cellStyle name="Normal 31 2 2 8" xfId="27409"/>
    <cellStyle name="Normal 31 2 2 8 2" xfId="27410"/>
    <cellStyle name="Normal 31 2 2 9" xfId="27411"/>
    <cellStyle name="Normal 31 2 2 9 2" xfId="27412"/>
    <cellStyle name="Normal 31 2 3" xfId="27413"/>
    <cellStyle name="Normal 31 2 3 2" xfId="27414"/>
    <cellStyle name="Normal 31 2 4" xfId="27415"/>
    <cellStyle name="Normal 31 2 4 2" xfId="27416"/>
    <cellStyle name="Normal 31 2 5" xfId="27417"/>
    <cellStyle name="Normal 31 2 5 2" xfId="27418"/>
    <cellStyle name="Normal 31 2 6" xfId="27419"/>
    <cellStyle name="Normal 31 2 6 2" xfId="27420"/>
    <cellStyle name="Normal 31 2 7" xfId="27421"/>
    <cellStyle name="Normal 31 2 7 2" xfId="27422"/>
    <cellStyle name="Normal 31 2 8" xfId="27423"/>
    <cellStyle name="Normal 31 2 8 2" xfId="27424"/>
    <cellStyle name="Normal 31 2 9" xfId="27425"/>
    <cellStyle name="Normal 31 2 9 2" xfId="27426"/>
    <cellStyle name="Normal 31 3" xfId="27427"/>
    <cellStyle name="Normal 31 3 10" xfId="27428"/>
    <cellStyle name="Normal 31 3 10 2" xfId="27429"/>
    <cellStyle name="Normal 31 3 11" xfId="27430"/>
    <cellStyle name="Normal 31 3 2" xfId="27431"/>
    <cellStyle name="Normal 31 3 2 2" xfId="27432"/>
    <cellStyle name="Normal 31 3 3" xfId="27433"/>
    <cellStyle name="Normal 31 3 3 2" xfId="27434"/>
    <cellStyle name="Normal 31 3 4" xfId="27435"/>
    <cellStyle name="Normal 31 3 4 2" xfId="27436"/>
    <cellStyle name="Normal 31 3 5" xfId="27437"/>
    <cellStyle name="Normal 31 3 5 2" xfId="27438"/>
    <cellStyle name="Normal 31 3 6" xfId="27439"/>
    <cellStyle name="Normal 31 3 6 2" xfId="27440"/>
    <cellStyle name="Normal 31 3 7" xfId="27441"/>
    <cellStyle name="Normal 31 3 7 2" xfId="27442"/>
    <cellStyle name="Normal 31 3 8" xfId="27443"/>
    <cellStyle name="Normal 31 3 8 2" xfId="27444"/>
    <cellStyle name="Normal 31 3 9" xfId="27445"/>
    <cellStyle name="Normal 31 3 9 2" xfId="27446"/>
    <cellStyle name="Normal 31 4" xfId="27447"/>
    <cellStyle name="Normal 31 4 2" xfId="27448"/>
    <cellStyle name="Normal 31 5" xfId="27449"/>
    <cellStyle name="Normal 31 5 2" xfId="27450"/>
    <cellStyle name="Normal 31 6" xfId="27451"/>
    <cellStyle name="Normal 31 6 2" xfId="27452"/>
    <cellStyle name="Normal 31 7" xfId="27453"/>
    <cellStyle name="Normal 31 7 2" xfId="27454"/>
    <cellStyle name="Normal 31 8" xfId="27455"/>
    <cellStyle name="Normal 31 8 2" xfId="27456"/>
    <cellStyle name="Normal 31 9" xfId="27457"/>
    <cellStyle name="Normal 31 9 2" xfId="27458"/>
    <cellStyle name="Normal 32" xfId="27459"/>
    <cellStyle name="Normal 32 10" xfId="27460"/>
    <cellStyle name="Normal 32 10 2" xfId="27461"/>
    <cellStyle name="Normal 32 11" xfId="27462"/>
    <cellStyle name="Normal 32 11 2" xfId="27463"/>
    <cellStyle name="Normal 32 12" xfId="27464"/>
    <cellStyle name="Normal 32 12 2" xfId="27465"/>
    <cellStyle name="Normal 32 13" xfId="27466"/>
    <cellStyle name="Normal 32 2" xfId="27467"/>
    <cellStyle name="Normal 32 2 10" xfId="27468"/>
    <cellStyle name="Normal 32 2 10 2" xfId="27469"/>
    <cellStyle name="Normal 32 2 11" xfId="27470"/>
    <cellStyle name="Normal 32 2 11 2" xfId="27471"/>
    <cellStyle name="Normal 32 2 12" xfId="27472"/>
    <cellStyle name="Normal 32 2 2" xfId="27473"/>
    <cellStyle name="Normal 32 2 2 10" xfId="27474"/>
    <cellStyle name="Normal 32 2 2 10 2" xfId="27475"/>
    <cellStyle name="Normal 32 2 2 11" xfId="27476"/>
    <cellStyle name="Normal 32 2 2 2" xfId="27477"/>
    <cellStyle name="Normal 32 2 2 2 2" xfId="27478"/>
    <cellStyle name="Normal 32 2 2 3" xfId="27479"/>
    <cellStyle name="Normal 32 2 2 3 2" xfId="27480"/>
    <cellStyle name="Normal 32 2 2 4" xfId="27481"/>
    <cellStyle name="Normal 32 2 2 4 2" xfId="27482"/>
    <cellStyle name="Normal 32 2 2 5" xfId="27483"/>
    <cellStyle name="Normal 32 2 2 5 2" xfId="27484"/>
    <cellStyle name="Normal 32 2 2 6" xfId="27485"/>
    <cellStyle name="Normal 32 2 2 6 2" xfId="27486"/>
    <cellStyle name="Normal 32 2 2 7" xfId="27487"/>
    <cellStyle name="Normal 32 2 2 7 2" xfId="27488"/>
    <cellStyle name="Normal 32 2 2 8" xfId="27489"/>
    <cellStyle name="Normal 32 2 2 8 2" xfId="27490"/>
    <cellStyle name="Normal 32 2 2 9" xfId="27491"/>
    <cellStyle name="Normal 32 2 2 9 2" xfId="27492"/>
    <cellStyle name="Normal 32 2 3" xfId="27493"/>
    <cellStyle name="Normal 32 2 3 2" xfId="27494"/>
    <cellStyle name="Normal 32 2 4" xfId="27495"/>
    <cellStyle name="Normal 32 2 4 2" xfId="27496"/>
    <cellStyle name="Normal 32 2 5" xfId="27497"/>
    <cellStyle name="Normal 32 2 5 2" xfId="27498"/>
    <cellStyle name="Normal 32 2 6" xfId="27499"/>
    <cellStyle name="Normal 32 2 6 2" xfId="27500"/>
    <cellStyle name="Normal 32 2 7" xfId="27501"/>
    <cellStyle name="Normal 32 2 7 2" xfId="27502"/>
    <cellStyle name="Normal 32 2 8" xfId="27503"/>
    <cellStyle name="Normal 32 2 8 2" xfId="27504"/>
    <cellStyle name="Normal 32 2 9" xfId="27505"/>
    <cellStyle name="Normal 32 2 9 2" xfId="27506"/>
    <cellStyle name="Normal 32 3" xfId="27507"/>
    <cellStyle name="Normal 32 3 10" xfId="27508"/>
    <cellStyle name="Normal 32 3 10 2" xfId="27509"/>
    <cellStyle name="Normal 32 3 11" xfId="27510"/>
    <cellStyle name="Normal 32 3 2" xfId="27511"/>
    <cellStyle name="Normal 32 3 2 2" xfId="27512"/>
    <cellStyle name="Normal 32 3 3" xfId="27513"/>
    <cellStyle name="Normal 32 3 3 2" xfId="27514"/>
    <cellStyle name="Normal 32 3 4" xfId="27515"/>
    <cellStyle name="Normal 32 3 4 2" xfId="27516"/>
    <cellStyle name="Normal 32 3 5" xfId="27517"/>
    <cellStyle name="Normal 32 3 5 2" xfId="27518"/>
    <cellStyle name="Normal 32 3 6" xfId="27519"/>
    <cellStyle name="Normal 32 3 6 2" xfId="27520"/>
    <cellStyle name="Normal 32 3 7" xfId="27521"/>
    <cellStyle name="Normal 32 3 7 2" xfId="27522"/>
    <cellStyle name="Normal 32 3 8" xfId="27523"/>
    <cellStyle name="Normal 32 3 8 2" xfId="27524"/>
    <cellStyle name="Normal 32 3 9" xfId="27525"/>
    <cellStyle name="Normal 32 3 9 2" xfId="27526"/>
    <cellStyle name="Normal 32 4" xfId="27527"/>
    <cellStyle name="Normal 32 4 2" xfId="27528"/>
    <cellStyle name="Normal 32 5" xfId="27529"/>
    <cellStyle name="Normal 32 5 2" xfId="27530"/>
    <cellStyle name="Normal 32 6" xfId="27531"/>
    <cellStyle name="Normal 32 6 2" xfId="27532"/>
    <cellStyle name="Normal 32 7" xfId="27533"/>
    <cellStyle name="Normal 32 7 2" xfId="27534"/>
    <cellStyle name="Normal 32 8" xfId="27535"/>
    <cellStyle name="Normal 32 8 2" xfId="27536"/>
    <cellStyle name="Normal 32 9" xfId="27537"/>
    <cellStyle name="Normal 32 9 2" xfId="27538"/>
    <cellStyle name="Normal 33" xfId="27539"/>
    <cellStyle name="Normal 33 10" xfId="27540"/>
    <cellStyle name="Normal 33 10 2" xfId="27541"/>
    <cellStyle name="Normal 33 11" xfId="27542"/>
    <cellStyle name="Normal 33 11 2" xfId="27543"/>
    <cellStyle name="Normal 33 12" xfId="27544"/>
    <cellStyle name="Normal 33 2" xfId="27545"/>
    <cellStyle name="Normal 33 2 10" xfId="27546"/>
    <cellStyle name="Normal 33 2 10 2" xfId="27547"/>
    <cellStyle name="Normal 33 2 11" xfId="27548"/>
    <cellStyle name="Normal 33 2 2" xfId="27549"/>
    <cellStyle name="Normal 33 2 2 2" xfId="27550"/>
    <cellStyle name="Normal 33 2 3" xfId="27551"/>
    <cellStyle name="Normal 33 2 3 2" xfId="27552"/>
    <cellStyle name="Normal 33 2 4" xfId="27553"/>
    <cellStyle name="Normal 33 2 4 2" xfId="27554"/>
    <cellStyle name="Normal 33 2 5" xfId="27555"/>
    <cellStyle name="Normal 33 2 5 2" xfId="27556"/>
    <cellStyle name="Normal 33 2 6" xfId="27557"/>
    <cellStyle name="Normal 33 2 6 2" xfId="27558"/>
    <cellStyle name="Normal 33 2 7" xfId="27559"/>
    <cellStyle name="Normal 33 2 7 2" xfId="27560"/>
    <cellStyle name="Normal 33 2 8" xfId="27561"/>
    <cellStyle name="Normal 33 2 8 2" xfId="27562"/>
    <cellStyle name="Normal 33 2 9" xfId="27563"/>
    <cellStyle name="Normal 33 2 9 2" xfId="27564"/>
    <cellStyle name="Normal 33 3" xfId="27565"/>
    <cellStyle name="Normal 33 3 2" xfId="27566"/>
    <cellStyle name="Normal 33 4" xfId="27567"/>
    <cellStyle name="Normal 33 4 2" xfId="27568"/>
    <cellStyle name="Normal 33 5" xfId="27569"/>
    <cellStyle name="Normal 33 5 2" xfId="27570"/>
    <cellStyle name="Normal 33 6" xfId="27571"/>
    <cellStyle name="Normal 33 6 2" xfId="27572"/>
    <cellStyle name="Normal 33 7" xfId="27573"/>
    <cellStyle name="Normal 33 7 2" xfId="27574"/>
    <cellStyle name="Normal 33 8" xfId="27575"/>
    <cellStyle name="Normal 33 8 2" xfId="27576"/>
    <cellStyle name="Normal 33 9" xfId="27577"/>
    <cellStyle name="Normal 33 9 2" xfId="27578"/>
    <cellStyle name="Normal 34" xfId="27579"/>
    <cellStyle name="Normal 35" xfId="27580"/>
    <cellStyle name="Normal 35 10" xfId="27581"/>
    <cellStyle name="Normal 35 10 2" xfId="27582"/>
    <cellStyle name="Normal 35 11" xfId="27583"/>
    <cellStyle name="Normal 35 2" xfId="27584"/>
    <cellStyle name="Normal 35 2 2" xfId="27585"/>
    <cellStyle name="Normal 35 3" xfId="27586"/>
    <cellStyle name="Normal 35 3 2" xfId="27587"/>
    <cellStyle name="Normal 35 4" xfId="27588"/>
    <cellStyle name="Normal 35 4 2" xfId="27589"/>
    <cellStyle name="Normal 35 5" xfId="27590"/>
    <cellStyle name="Normal 35 5 2" xfId="27591"/>
    <cellStyle name="Normal 35 6" xfId="27592"/>
    <cellStyle name="Normal 35 6 2" xfId="27593"/>
    <cellStyle name="Normal 35 7" xfId="27594"/>
    <cellStyle name="Normal 35 7 2" xfId="27595"/>
    <cellStyle name="Normal 35 8" xfId="27596"/>
    <cellStyle name="Normal 35 8 2" xfId="27597"/>
    <cellStyle name="Normal 35 9" xfId="27598"/>
    <cellStyle name="Normal 35 9 2" xfId="27599"/>
    <cellStyle name="Normal 36" xfId="27600"/>
    <cellStyle name="Normal 36 10" xfId="27601"/>
    <cellStyle name="Normal 36 11" xfId="27602"/>
    <cellStyle name="Normal 36 12" xfId="27603"/>
    <cellStyle name="Normal 36 2" xfId="27604"/>
    <cellStyle name="Normal 36 3" xfId="27605"/>
    <cellStyle name="Normal 36 4" xfId="27606"/>
    <cellStyle name="Normal 36 5" xfId="27607"/>
    <cellStyle name="Normal 36 6" xfId="27608"/>
    <cellStyle name="Normal 36 7" xfId="27609"/>
    <cellStyle name="Normal 36 8" xfId="27610"/>
    <cellStyle name="Normal 36 9" xfId="27611"/>
    <cellStyle name="Normal 37" xfId="27612"/>
    <cellStyle name="Normal 37 10" xfId="27613"/>
    <cellStyle name="Normal 37 10 2" xfId="27614"/>
    <cellStyle name="Normal 37 11" xfId="27615"/>
    <cellStyle name="Normal 37 2" xfId="27616"/>
    <cellStyle name="Normal 37 2 2" xfId="27617"/>
    <cellStyle name="Normal 37 3" xfId="27618"/>
    <cellStyle name="Normal 37 3 2" xfId="27619"/>
    <cellStyle name="Normal 37 4" xfId="27620"/>
    <cellStyle name="Normal 37 4 2" xfId="27621"/>
    <cellStyle name="Normal 37 5" xfId="27622"/>
    <cellStyle name="Normal 37 5 2" xfId="27623"/>
    <cellStyle name="Normal 37 6" xfId="27624"/>
    <cellStyle name="Normal 37 6 2" xfId="27625"/>
    <cellStyle name="Normal 37 7" xfId="27626"/>
    <cellStyle name="Normal 37 7 2" xfId="27627"/>
    <cellStyle name="Normal 37 8" xfId="27628"/>
    <cellStyle name="Normal 37 8 2" xfId="27629"/>
    <cellStyle name="Normal 37 9" xfId="27630"/>
    <cellStyle name="Normal 37 9 2" xfId="27631"/>
    <cellStyle name="Normal 38" xfId="27632"/>
    <cellStyle name="Normal 38 10" xfId="27633"/>
    <cellStyle name="Normal 38 10 2" xfId="27634"/>
    <cellStyle name="Normal 38 11" xfId="27635"/>
    <cellStyle name="Normal 38 2" xfId="27636"/>
    <cellStyle name="Normal 38 2 2" xfId="27637"/>
    <cellStyle name="Normal 38 3" xfId="27638"/>
    <cellStyle name="Normal 38 3 2" xfId="27639"/>
    <cellStyle name="Normal 38 4" xfId="27640"/>
    <cellStyle name="Normal 38 4 2" xfId="27641"/>
    <cellStyle name="Normal 38 5" xfId="27642"/>
    <cellStyle name="Normal 38 5 2" xfId="27643"/>
    <cellStyle name="Normal 38 6" xfId="27644"/>
    <cellStyle name="Normal 38 6 2" xfId="27645"/>
    <cellStyle name="Normal 38 7" xfId="27646"/>
    <cellStyle name="Normal 38 7 2" xfId="27647"/>
    <cellStyle name="Normal 38 8" xfId="27648"/>
    <cellStyle name="Normal 38 8 2" xfId="27649"/>
    <cellStyle name="Normal 38 9" xfId="27650"/>
    <cellStyle name="Normal 38 9 2" xfId="27651"/>
    <cellStyle name="Normal 39" xfId="27652"/>
    <cellStyle name="Normal 39 2" xfId="27653"/>
    <cellStyle name="Normal 4" xfId="27654"/>
    <cellStyle name="Normal 4 10" xfId="27655"/>
    <cellStyle name="Normal 4 10 2" xfId="27656"/>
    <cellStyle name="Normal 4 11" xfId="27657"/>
    <cellStyle name="Normal 4 11 2" xfId="27658"/>
    <cellStyle name="Normal 4 12" xfId="27659"/>
    <cellStyle name="Normal 4 12 2" xfId="27660"/>
    <cellStyle name="Normal 4 13" xfId="27661"/>
    <cellStyle name="Normal 4 13 2" xfId="27662"/>
    <cellStyle name="Normal 4 14" xfId="27663"/>
    <cellStyle name="Normal 4 14 2" xfId="27664"/>
    <cellStyle name="Normal 4 15" xfId="27665"/>
    <cellStyle name="Normal 4 15 2" xfId="27666"/>
    <cellStyle name="Normal 4 16" xfId="27667"/>
    <cellStyle name="Normal 4 16 2" xfId="27668"/>
    <cellStyle name="Normal 4 17" xfId="27669"/>
    <cellStyle name="Normal 4 17 2" xfId="27670"/>
    <cellStyle name="Normal 4 18" xfId="27671"/>
    <cellStyle name="Normal 4 18 2" xfId="27672"/>
    <cellStyle name="Normal 4 19" xfId="27673"/>
    <cellStyle name="Normal 4 2" xfId="27674"/>
    <cellStyle name="Normal 4 2 10" xfId="27675"/>
    <cellStyle name="Normal 4 2 10 2" xfId="27676"/>
    <cellStyle name="Normal 4 2 11" xfId="27677"/>
    <cellStyle name="Normal 4 2 11 2" xfId="27678"/>
    <cellStyle name="Normal 4 2 12" xfId="27679"/>
    <cellStyle name="Normal 4 2 12 2" xfId="27680"/>
    <cellStyle name="Normal 4 2 13" xfId="27681"/>
    <cellStyle name="Normal 4 2 13 2" xfId="27682"/>
    <cellStyle name="Normal 4 2 14" xfId="27683"/>
    <cellStyle name="Normal 4 2 14 2" xfId="27684"/>
    <cellStyle name="Normal 4 2 15" xfId="27685"/>
    <cellStyle name="Normal 4 2 15 2" xfId="27686"/>
    <cellStyle name="Normal 4 2 16" xfId="27687"/>
    <cellStyle name="Normal 4 2 16 2" xfId="27688"/>
    <cellStyle name="Normal 4 2 17" xfId="27689"/>
    <cellStyle name="Normal 4 2 18" xfId="27690"/>
    <cellStyle name="Normal 4 2 19" xfId="27691"/>
    <cellStyle name="Normal 4 2 2" xfId="27692"/>
    <cellStyle name="Normal 4 2 2 10" xfId="27693"/>
    <cellStyle name="Normal 4 2 2 10 2" xfId="27694"/>
    <cellStyle name="Normal 4 2 2 11" xfId="27695"/>
    <cellStyle name="Normal 4 2 2 11 2" xfId="27696"/>
    <cellStyle name="Normal 4 2 2 12" xfId="27697"/>
    <cellStyle name="Normal 4 2 2 12 2" xfId="27698"/>
    <cellStyle name="Normal 4 2 2 13" xfId="27699"/>
    <cellStyle name="Normal 4 2 2 2" xfId="27700"/>
    <cellStyle name="Normal 4 2 2 2 10" xfId="27701"/>
    <cellStyle name="Normal 4 2 2 2 10 2" xfId="27702"/>
    <cellStyle name="Normal 4 2 2 2 11" xfId="27703"/>
    <cellStyle name="Normal 4 2 2 2 11 2" xfId="27704"/>
    <cellStyle name="Normal 4 2 2 2 12" xfId="27705"/>
    <cellStyle name="Normal 4 2 2 2 2" xfId="27706"/>
    <cellStyle name="Normal 4 2 2 2 2 10" xfId="27707"/>
    <cellStyle name="Normal 4 2 2 2 2 10 2" xfId="27708"/>
    <cellStyle name="Normal 4 2 2 2 2 11" xfId="27709"/>
    <cellStyle name="Normal 4 2 2 2 2 2" xfId="27710"/>
    <cellStyle name="Normal 4 2 2 2 2 2 2" xfId="27711"/>
    <cellStyle name="Normal 4 2 2 2 2 3" xfId="27712"/>
    <cellStyle name="Normal 4 2 2 2 2 3 2" xfId="27713"/>
    <cellStyle name="Normal 4 2 2 2 2 4" xfId="27714"/>
    <cellStyle name="Normal 4 2 2 2 2 4 2" xfId="27715"/>
    <cellStyle name="Normal 4 2 2 2 2 5" xfId="27716"/>
    <cellStyle name="Normal 4 2 2 2 2 5 2" xfId="27717"/>
    <cellStyle name="Normal 4 2 2 2 2 6" xfId="27718"/>
    <cellStyle name="Normal 4 2 2 2 2 6 2" xfId="27719"/>
    <cellStyle name="Normal 4 2 2 2 2 7" xfId="27720"/>
    <cellStyle name="Normal 4 2 2 2 2 7 2" xfId="27721"/>
    <cellStyle name="Normal 4 2 2 2 2 8" xfId="27722"/>
    <cellStyle name="Normal 4 2 2 2 2 8 2" xfId="27723"/>
    <cellStyle name="Normal 4 2 2 2 2 9" xfId="27724"/>
    <cellStyle name="Normal 4 2 2 2 2 9 2" xfId="27725"/>
    <cellStyle name="Normal 4 2 2 2 3" xfId="27726"/>
    <cellStyle name="Normal 4 2 2 2 3 2" xfId="27727"/>
    <cellStyle name="Normal 4 2 2 2 4" xfId="27728"/>
    <cellStyle name="Normal 4 2 2 2 4 2" xfId="27729"/>
    <cellStyle name="Normal 4 2 2 2 5" xfId="27730"/>
    <cellStyle name="Normal 4 2 2 2 5 2" xfId="27731"/>
    <cellStyle name="Normal 4 2 2 2 6" xfId="27732"/>
    <cellStyle name="Normal 4 2 2 2 6 2" xfId="27733"/>
    <cellStyle name="Normal 4 2 2 2 7" xfId="27734"/>
    <cellStyle name="Normal 4 2 2 2 7 2" xfId="27735"/>
    <cellStyle name="Normal 4 2 2 2 8" xfId="27736"/>
    <cellStyle name="Normal 4 2 2 2 8 2" xfId="27737"/>
    <cellStyle name="Normal 4 2 2 2 9" xfId="27738"/>
    <cellStyle name="Normal 4 2 2 2 9 2" xfId="27739"/>
    <cellStyle name="Normal 4 2 2 3" xfId="27740"/>
    <cellStyle name="Normal 4 2 2 3 10" xfId="27741"/>
    <cellStyle name="Normal 4 2 2 3 10 2" xfId="27742"/>
    <cellStyle name="Normal 4 2 2 3 11" xfId="27743"/>
    <cellStyle name="Normal 4 2 2 3 2" xfId="27744"/>
    <cellStyle name="Normal 4 2 2 3 2 2" xfId="27745"/>
    <cellStyle name="Normal 4 2 2 3 3" xfId="27746"/>
    <cellStyle name="Normal 4 2 2 3 3 2" xfId="27747"/>
    <cellStyle name="Normal 4 2 2 3 4" xfId="27748"/>
    <cellStyle name="Normal 4 2 2 3 4 2" xfId="27749"/>
    <cellStyle name="Normal 4 2 2 3 5" xfId="27750"/>
    <cellStyle name="Normal 4 2 2 3 5 2" xfId="27751"/>
    <cellStyle name="Normal 4 2 2 3 6" xfId="27752"/>
    <cellStyle name="Normal 4 2 2 3 6 2" xfId="27753"/>
    <cellStyle name="Normal 4 2 2 3 7" xfId="27754"/>
    <cellStyle name="Normal 4 2 2 3 7 2" xfId="27755"/>
    <cellStyle name="Normal 4 2 2 3 8" xfId="27756"/>
    <cellStyle name="Normal 4 2 2 3 8 2" xfId="27757"/>
    <cellStyle name="Normal 4 2 2 3 9" xfId="27758"/>
    <cellStyle name="Normal 4 2 2 3 9 2" xfId="27759"/>
    <cellStyle name="Normal 4 2 2 4" xfId="27760"/>
    <cellStyle name="Normal 4 2 2 4 2" xfId="27761"/>
    <cellStyle name="Normal 4 2 2 5" xfId="27762"/>
    <cellStyle name="Normal 4 2 2 5 2" xfId="27763"/>
    <cellStyle name="Normal 4 2 2 6" xfId="27764"/>
    <cellStyle name="Normal 4 2 2 6 2" xfId="27765"/>
    <cellStyle name="Normal 4 2 2 7" xfId="27766"/>
    <cellStyle name="Normal 4 2 2 7 2" xfId="27767"/>
    <cellStyle name="Normal 4 2 2 8" xfId="27768"/>
    <cellStyle name="Normal 4 2 2 8 2" xfId="27769"/>
    <cellStyle name="Normal 4 2 2 9" xfId="27770"/>
    <cellStyle name="Normal 4 2 2 9 2" xfId="27771"/>
    <cellStyle name="Normal 4 2 3" xfId="27772"/>
    <cellStyle name="Normal 4 2 3 10" xfId="27773"/>
    <cellStyle name="Normal 4 2 3 10 2" xfId="27774"/>
    <cellStyle name="Normal 4 2 3 11" xfId="27775"/>
    <cellStyle name="Normal 4 2 3 11 2" xfId="27776"/>
    <cellStyle name="Normal 4 2 3 12" xfId="27777"/>
    <cellStyle name="Normal 4 2 3 12 2" xfId="27778"/>
    <cellStyle name="Normal 4 2 3 13" xfId="27779"/>
    <cellStyle name="Normal 4 2 3 2" xfId="27780"/>
    <cellStyle name="Normal 4 2 3 2 10" xfId="27781"/>
    <cellStyle name="Normal 4 2 3 2 10 2" xfId="27782"/>
    <cellStyle name="Normal 4 2 3 2 11" xfId="27783"/>
    <cellStyle name="Normal 4 2 3 2 11 2" xfId="27784"/>
    <cellStyle name="Normal 4 2 3 2 12" xfId="27785"/>
    <cellStyle name="Normal 4 2 3 2 2" xfId="27786"/>
    <cellStyle name="Normal 4 2 3 2 2 10" xfId="27787"/>
    <cellStyle name="Normal 4 2 3 2 2 10 2" xfId="27788"/>
    <cellStyle name="Normal 4 2 3 2 2 11" xfId="27789"/>
    <cellStyle name="Normal 4 2 3 2 2 2" xfId="27790"/>
    <cellStyle name="Normal 4 2 3 2 2 2 2" xfId="27791"/>
    <cellStyle name="Normal 4 2 3 2 2 3" xfId="27792"/>
    <cellStyle name="Normal 4 2 3 2 2 3 2" xfId="27793"/>
    <cellStyle name="Normal 4 2 3 2 2 4" xfId="27794"/>
    <cellStyle name="Normal 4 2 3 2 2 4 2" xfId="27795"/>
    <cellStyle name="Normal 4 2 3 2 2 5" xfId="27796"/>
    <cellStyle name="Normal 4 2 3 2 2 5 2" xfId="27797"/>
    <cellStyle name="Normal 4 2 3 2 2 6" xfId="27798"/>
    <cellStyle name="Normal 4 2 3 2 2 6 2" xfId="27799"/>
    <cellStyle name="Normal 4 2 3 2 2 7" xfId="27800"/>
    <cellStyle name="Normal 4 2 3 2 2 7 2" xfId="27801"/>
    <cellStyle name="Normal 4 2 3 2 2 8" xfId="27802"/>
    <cellStyle name="Normal 4 2 3 2 2 8 2" xfId="27803"/>
    <cellStyle name="Normal 4 2 3 2 2 9" xfId="27804"/>
    <cellStyle name="Normal 4 2 3 2 2 9 2" xfId="27805"/>
    <cellStyle name="Normal 4 2 3 2 3" xfId="27806"/>
    <cellStyle name="Normal 4 2 3 2 3 2" xfId="27807"/>
    <cellStyle name="Normal 4 2 3 2 4" xfId="27808"/>
    <cellStyle name="Normal 4 2 3 2 4 2" xfId="27809"/>
    <cellStyle name="Normal 4 2 3 2 5" xfId="27810"/>
    <cellStyle name="Normal 4 2 3 2 5 2" xfId="27811"/>
    <cellStyle name="Normal 4 2 3 2 6" xfId="27812"/>
    <cellStyle name="Normal 4 2 3 2 6 2" xfId="27813"/>
    <cellStyle name="Normal 4 2 3 2 7" xfId="27814"/>
    <cellStyle name="Normal 4 2 3 2 7 2" xfId="27815"/>
    <cellStyle name="Normal 4 2 3 2 8" xfId="27816"/>
    <cellStyle name="Normal 4 2 3 2 8 2" xfId="27817"/>
    <cellStyle name="Normal 4 2 3 2 9" xfId="27818"/>
    <cellStyle name="Normal 4 2 3 2 9 2" xfId="27819"/>
    <cellStyle name="Normal 4 2 3 3" xfId="27820"/>
    <cellStyle name="Normal 4 2 3 3 10" xfId="27821"/>
    <cellStyle name="Normal 4 2 3 3 10 2" xfId="27822"/>
    <cellStyle name="Normal 4 2 3 3 11" xfId="27823"/>
    <cellStyle name="Normal 4 2 3 3 2" xfId="27824"/>
    <cellStyle name="Normal 4 2 3 3 2 2" xfId="27825"/>
    <cellStyle name="Normal 4 2 3 3 3" xfId="27826"/>
    <cellStyle name="Normal 4 2 3 3 3 2" xfId="27827"/>
    <cellStyle name="Normal 4 2 3 3 4" xfId="27828"/>
    <cellStyle name="Normal 4 2 3 3 4 2" xfId="27829"/>
    <cellStyle name="Normal 4 2 3 3 5" xfId="27830"/>
    <cellStyle name="Normal 4 2 3 3 5 2" xfId="27831"/>
    <cellStyle name="Normal 4 2 3 3 6" xfId="27832"/>
    <cellStyle name="Normal 4 2 3 3 6 2" xfId="27833"/>
    <cellStyle name="Normal 4 2 3 3 7" xfId="27834"/>
    <cellStyle name="Normal 4 2 3 3 7 2" xfId="27835"/>
    <cellStyle name="Normal 4 2 3 3 8" xfId="27836"/>
    <cellStyle name="Normal 4 2 3 3 8 2" xfId="27837"/>
    <cellStyle name="Normal 4 2 3 3 9" xfId="27838"/>
    <cellStyle name="Normal 4 2 3 3 9 2" xfId="27839"/>
    <cellStyle name="Normal 4 2 3 4" xfId="27840"/>
    <cellStyle name="Normal 4 2 3 4 2" xfId="27841"/>
    <cellStyle name="Normal 4 2 3 5" xfId="27842"/>
    <cellStyle name="Normal 4 2 3 5 2" xfId="27843"/>
    <cellStyle name="Normal 4 2 3 6" xfId="27844"/>
    <cellStyle name="Normal 4 2 3 6 2" xfId="27845"/>
    <cellStyle name="Normal 4 2 3 7" xfId="27846"/>
    <cellStyle name="Normal 4 2 3 7 2" xfId="27847"/>
    <cellStyle name="Normal 4 2 3 8" xfId="27848"/>
    <cellStyle name="Normal 4 2 3 8 2" xfId="27849"/>
    <cellStyle name="Normal 4 2 3 9" xfId="27850"/>
    <cellStyle name="Normal 4 2 3 9 2" xfId="27851"/>
    <cellStyle name="Normal 4 2 4" xfId="27852"/>
    <cellStyle name="Normal 4 2 4 10" xfId="27853"/>
    <cellStyle name="Normal 4 2 4 10 2" xfId="27854"/>
    <cellStyle name="Normal 4 2 4 11" xfId="27855"/>
    <cellStyle name="Normal 4 2 4 11 2" xfId="27856"/>
    <cellStyle name="Normal 4 2 4 12" xfId="27857"/>
    <cellStyle name="Normal 4 2 4 12 2" xfId="27858"/>
    <cellStyle name="Normal 4 2 4 13" xfId="27859"/>
    <cellStyle name="Normal 4 2 4 2" xfId="27860"/>
    <cellStyle name="Normal 4 2 4 2 10" xfId="27861"/>
    <cellStyle name="Normal 4 2 4 2 10 2" xfId="27862"/>
    <cellStyle name="Normal 4 2 4 2 11" xfId="27863"/>
    <cellStyle name="Normal 4 2 4 2 11 2" xfId="27864"/>
    <cellStyle name="Normal 4 2 4 2 12" xfId="27865"/>
    <cellStyle name="Normal 4 2 4 2 2" xfId="27866"/>
    <cellStyle name="Normal 4 2 4 2 2 10" xfId="27867"/>
    <cellStyle name="Normal 4 2 4 2 2 10 2" xfId="27868"/>
    <cellStyle name="Normal 4 2 4 2 2 11" xfId="27869"/>
    <cellStyle name="Normal 4 2 4 2 2 2" xfId="27870"/>
    <cellStyle name="Normal 4 2 4 2 2 2 2" xfId="27871"/>
    <cellStyle name="Normal 4 2 4 2 2 3" xfId="27872"/>
    <cellStyle name="Normal 4 2 4 2 2 3 2" xfId="27873"/>
    <cellStyle name="Normal 4 2 4 2 2 4" xfId="27874"/>
    <cellStyle name="Normal 4 2 4 2 2 4 2" xfId="27875"/>
    <cellStyle name="Normal 4 2 4 2 2 5" xfId="27876"/>
    <cellStyle name="Normal 4 2 4 2 2 5 2" xfId="27877"/>
    <cellStyle name="Normal 4 2 4 2 2 6" xfId="27878"/>
    <cellStyle name="Normal 4 2 4 2 2 6 2" xfId="27879"/>
    <cellStyle name="Normal 4 2 4 2 2 7" xfId="27880"/>
    <cellStyle name="Normal 4 2 4 2 2 7 2" xfId="27881"/>
    <cellStyle name="Normal 4 2 4 2 2 8" xfId="27882"/>
    <cellStyle name="Normal 4 2 4 2 2 8 2" xfId="27883"/>
    <cellStyle name="Normal 4 2 4 2 2 9" xfId="27884"/>
    <cellStyle name="Normal 4 2 4 2 2 9 2" xfId="27885"/>
    <cellStyle name="Normal 4 2 4 2 3" xfId="27886"/>
    <cellStyle name="Normal 4 2 4 2 3 2" xfId="27887"/>
    <cellStyle name="Normal 4 2 4 2 4" xfId="27888"/>
    <cellStyle name="Normal 4 2 4 2 4 2" xfId="27889"/>
    <cellStyle name="Normal 4 2 4 2 5" xfId="27890"/>
    <cellStyle name="Normal 4 2 4 2 5 2" xfId="27891"/>
    <cellStyle name="Normal 4 2 4 2 6" xfId="27892"/>
    <cellStyle name="Normal 4 2 4 2 6 2" xfId="27893"/>
    <cellStyle name="Normal 4 2 4 2 7" xfId="27894"/>
    <cellStyle name="Normal 4 2 4 2 7 2" xfId="27895"/>
    <cellStyle name="Normal 4 2 4 2 8" xfId="27896"/>
    <cellStyle name="Normal 4 2 4 2 8 2" xfId="27897"/>
    <cellStyle name="Normal 4 2 4 2 9" xfId="27898"/>
    <cellStyle name="Normal 4 2 4 2 9 2" xfId="27899"/>
    <cellStyle name="Normal 4 2 4 3" xfId="27900"/>
    <cellStyle name="Normal 4 2 4 3 10" xfId="27901"/>
    <cellStyle name="Normal 4 2 4 3 10 2" xfId="27902"/>
    <cellStyle name="Normal 4 2 4 3 11" xfId="27903"/>
    <cellStyle name="Normal 4 2 4 3 2" xfId="27904"/>
    <cellStyle name="Normal 4 2 4 3 2 2" xfId="27905"/>
    <cellStyle name="Normal 4 2 4 3 3" xfId="27906"/>
    <cellStyle name="Normal 4 2 4 3 3 2" xfId="27907"/>
    <cellStyle name="Normal 4 2 4 3 4" xfId="27908"/>
    <cellStyle name="Normal 4 2 4 3 4 2" xfId="27909"/>
    <cellStyle name="Normal 4 2 4 3 5" xfId="27910"/>
    <cellStyle name="Normal 4 2 4 3 5 2" xfId="27911"/>
    <cellStyle name="Normal 4 2 4 3 6" xfId="27912"/>
    <cellStyle name="Normal 4 2 4 3 6 2" xfId="27913"/>
    <cellStyle name="Normal 4 2 4 3 7" xfId="27914"/>
    <cellStyle name="Normal 4 2 4 3 7 2" xfId="27915"/>
    <cellStyle name="Normal 4 2 4 3 8" xfId="27916"/>
    <cellStyle name="Normal 4 2 4 3 8 2" xfId="27917"/>
    <cellStyle name="Normal 4 2 4 3 9" xfId="27918"/>
    <cellStyle name="Normal 4 2 4 3 9 2" xfId="27919"/>
    <cellStyle name="Normal 4 2 4 4" xfId="27920"/>
    <cellStyle name="Normal 4 2 4 4 2" xfId="27921"/>
    <cellStyle name="Normal 4 2 4 5" xfId="27922"/>
    <cellStyle name="Normal 4 2 4 5 2" xfId="27923"/>
    <cellStyle name="Normal 4 2 4 6" xfId="27924"/>
    <cellStyle name="Normal 4 2 4 6 2" xfId="27925"/>
    <cellStyle name="Normal 4 2 4 7" xfId="27926"/>
    <cellStyle name="Normal 4 2 4 7 2" xfId="27927"/>
    <cellStyle name="Normal 4 2 4 8" xfId="27928"/>
    <cellStyle name="Normal 4 2 4 8 2" xfId="27929"/>
    <cellStyle name="Normal 4 2 4 9" xfId="27930"/>
    <cellStyle name="Normal 4 2 4 9 2" xfId="27931"/>
    <cellStyle name="Normal 4 2 5" xfId="27932"/>
    <cellStyle name="Normal 4 2 5 10" xfId="27933"/>
    <cellStyle name="Normal 4 2 5 10 2" xfId="27934"/>
    <cellStyle name="Normal 4 2 5 11" xfId="27935"/>
    <cellStyle name="Normal 4 2 5 11 2" xfId="27936"/>
    <cellStyle name="Normal 4 2 5 12" xfId="27937"/>
    <cellStyle name="Normal 4 2 5 12 2" xfId="27938"/>
    <cellStyle name="Normal 4 2 5 13" xfId="27939"/>
    <cellStyle name="Normal 4 2 5 2" xfId="27940"/>
    <cellStyle name="Normal 4 2 5 2 10" xfId="27941"/>
    <cellStyle name="Normal 4 2 5 2 10 2" xfId="27942"/>
    <cellStyle name="Normal 4 2 5 2 11" xfId="27943"/>
    <cellStyle name="Normal 4 2 5 2 11 2" xfId="27944"/>
    <cellStyle name="Normal 4 2 5 2 12" xfId="27945"/>
    <cellStyle name="Normal 4 2 5 2 2" xfId="27946"/>
    <cellStyle name="Normal 4 2 5 2 2 10" xfId="27947"/>
    <cellStyle name="Normal 4 2 5 2 2 10 2" xfId="27948"/>
    <cellStyle name="Normal 4 2 5 2 2 11" xfId="27949"/>
    <cellStyle name="Normal 4 2 5 2 2 2" xfId="27950"/>
    <cellStyle name="Normal 4 2 5 2 2 2 2" xfId="27951"/>
    <cellStyle name="Normal 4 2 5 2 2 3" xfId="27952"/>
    <cellStyle name="Normal 4 2 5 2 2 3 2" xfId="27953"/>
    <cellStyle name="Normal 4 2 5 2 2 4" xfId="27954"/>
    <cellStyle name="Normal 4 2 5 2 2 4 2" xfId="27955"/>
    <cellStyle name="Normal 4 2 5 2 2 5" xfId="27956"/>
    <cellStyle name="Normal 4 2 5 2 2 5 2" xfId="27957"/>
    <cellStyle name="Normal 4 2 5 2 2 6" xfId="27958"/>
    <cellStyle name="Normal 4 2 5 2 2 6 2" xfId="27959"/>
    <cellStyle name="Normal 4 2 5 2 2 7" xfId="27960"/>
    <cellStyle name="Normal 4 2 5 2 2 7 2" xfId="27961"/>
    <cellStyle name="Normal 4 2 5 2 2 8" xfId="27962"/>
    <cellStyle name="Normal 4 2 5 2 2 8 2" xfId="27963"/>
    <cellStyle name="Normal 4 2 5 2 2 9" xfId="27964"/>
    <cellStyle name="Normal 4 2 5 2 2 9 2" xfId="27965"/>
    <cellStyle name="Normal 4 2 5 2 3" xfId="27966"/>
    <cellStyle name="Normal 4 2 5 2 3 2" xfId="27967"/>
    <cellStyle name="Normal 4 2 5 2 4" xfId="27968"/>
    <cellStyle name="Normal 4 2 5 2 4 2" xfId="27969"/>
    <cellStyle name="Normal 4 2 5 2 5" xfId="27970"/>
    <cellStyle name="Normal 4 2 5 2 5 2" xfId="27971"/>
    <cellStyle name="Normal 4 2 5 2 6" xfId="27972"/>
    <cellStyle name="Normal 4 2 5 2 6 2" xfId="27973"/>
    <cellStyle name="Normal 4 2 5 2 7" xfId="27974"/>
    <cellStyle name="Normal 4 2 5 2 7 2" xfId="27975"/>
    <cellStyle name="Normal 4 2 5 2 8" xfId="27976"/>
    <cellStyle name="Normal 4 2 5 2 8 2" xfId="27977"/>
    <cellStyle name="Normal 4 2 5 2 9" xfId="27978"/>
    <cellStyle name="Normal 4 2 5 2 9 2" xfId="27979"/>
    <cellStyle name="Normal 4 2 5 3" xfId="27980"/>
    <cellStyle name="Normal 4 2 5 3 10" xfId="27981"/>
    <cellStyle name="Normal 4 2 5 3 10 2" xfId="27982"/>
    <cellStyle name="Normal 4 2 5 3 11" xfId="27983"/>
    <cellStyle name="Normal 4 2 5 3 2" xfId="27984"/>
    <cellStyle name="Normal 4 2 5 3 2 2" xfId="27985"/>
    <cellStyle name="Normal 4 2 5 3 3" xfId="27986"/>
    <cellStyle name="Normal 4 2 5 3 3 2" xfId="27987"/>
    <cellStyle name="Normal 4 2 5 3 4" xfId="27988"/>
    <cellStyle name="Normal 4 2 5 3 4 2" xfId="27989"/>
    <cellStyle name="Normal 4 2 5 3 5" xfId="27990"/>
    <cellStyle name="Normal 4 2 5 3 5 2" xfId="27991"/>
    <cellStyle name="Normal 4 2 5 3 6" xfId="27992"/>
    <cellStyle name="Normal 4 2 5 3 6 2" xfId="27993"/>
    <cellStyle name="Normal 4 2 5 3 7" xfId="27994"/>
    <cellStyle name="Normal 4 2 5 3 7 2" xfId="27995"/>
    <cellStyle name="Normal 4 2 5 3 8" xfId="27996"/>
    <cellStyle name="Normal 4 2 5 3 8 2" xfId="27997"/>
    <cellStyle name="Normal 4 2 5 3 9" xfId="27998"/>
    <cellStyle name="Normal 4 2 5 3 9 2" xfId="27999"/>
    <cellStyle name="Normal 4 2 5 4" xfId="28000"/>
    <cellStyle name="Normal 4 2 5 4 2" xfId="28001"/>
    <cellStyle name="Normal 4 2 5 5" xfId="28002"/>
    <cellStyle name="Normal 4 2 5 5 2" xfId="28003"/>
    <cellStyle name="Normal 4 2 5 6" xfId="28004"/>
    <cellStyle name="Normal 4 2 5 6 2" xfId="28005"/>
    <cellStyle name="Normal 4 2 5 7" xfId="28006"/>
    <cellStyle name="Normal 4 2 5 7 2" xfId="28007"/>
    <cellStyle name="Normal 4 2 5 8" xfId="28008"/>
    <cellStyle name="Normal 4 2 5 8 2" xfId="28009"/>
    <cellStyle name="Normal 4 2 5 9" xfId="28010"/>
    <cellStyle name="Normal 4 2 5 9 2" xfId="28011"/>
    <cellStyle name="Normal 4 2 6" xfId="28012"/>
    <cellStyle name="Normal 4 2 6 10" xfId="28013"/>
    <cellStyle name="Normal 4 2 6 10 2" xfId="28014"/>
    <cellStyle name="Normal 4 2 6 11" xfId="28015"/>
    <cellStyle name="Normal 4 2 6 11 2" xfId="28016"/>
    <cellStyle name="Normal 4 2 6 12" xfId="28017"/>
    <cellStyle name="Normal 4 2 6 2" xfId="28018"/>
    <cellStyle name="Normal 4 2 6 2 10" xfId="28019"/>
    <cellStyle name="Normal 4 2 6 2 10 2" xfId="28020"/>
    <cellStyle name="Normal 4 2 6 2 11" xfId="28021"/>
    <cellStyle name="Normal 4 2 6 2 2" xfId="28022"/>
    <cellStyle name="Normal 4 2 6 2 2 2" xfId="28023"/>
    <cellStyle name="Normal 4 2 6 2 3" xfId="28024"/>
    <cellStyle name="Normal 4 2 6 2 3 2" xfId="28025"/>
    <cellStyle name="Normal 4 2 6 2 4" xfId="28026"/>
    <cellStyle name="Normal 4 2 6 2 4 2" xfId="28027"/>
    <cellStyle name="Normal 4 2 6 2 5" xfId="28028"/>
    <cellStyle name="Normal 4 2 6 2 5 2" xfId="28029"/>
    <cellStyle name="Normal 4 2 6 2 6" xfId="28030"/>
    <cellStyle name="Normal 4 2 6 2 6 2" xfId="28031"/>
    <cellStyle name="Normal 4 2 6 2 7" xfId="28032"/>
    <cellStyle name="Normal 4 2 6 2 7 2" xfId="28033"/>
    <cellStyle name="Normal 4 2 6 2 8" xfId="28034"/>
    <cellStyle name="Normal 4 2 6 2 8 2" xfId="28035"/>
    <cellStyle name="Normal 4 2 6 2 9" xfId="28036"/>
    <cellStyle name="Normal 4 2 6 2 9 2" xfId="28037"/>
    <cellStyle name="Normal 4 2 6 3" xfId="28038"/>
    <cellStyle name="Normal 4 2 6 3 2" xfId="28039"/>
    <cellStyle name="Normal 4 2 6 4" xfId="28040"/>
    <cellStyle name="Normal 4 2 6 4 2" xfId="28041"/>
    <cellStyle name="Normal 4 2 6 5" xfId="28042"/>
    <cellStyle name="Normal 4 2 6 5 2" xfId="28043"/>
    <cellStyle name="Normal 4 2 6 6" xfId="28044"/>
    <cellStyle name="Normal 4 2 6 6 2" xfId="28045"/>
    <cellStyle name="Normal 4 2 6 7" xfId="28046"/>
    <cellStyle name="Normal 4 2 6 7 2" xfId="28047"/>
    <cellStyle name="Normal 4 2 6 8" xfId="28048"/>
    <cellStyle name="Normal 4 2 6 8 2" xfId="28049"/>
    <cellStyle name="Normal 4 2 6 9" xfId="28050"/>
    <cellStyle name="Normal 4 2 6 9 2" xfId="28051"/>
    <cellStyle name="Normal 4 2 7" xfId="28052"/>
    <cellStyle name="Normal 4 2 7 10" xfId="28053"/>
    <cellStyle name="Normal 4 2 7 10 2" xfId="28054"/>
    <cellStyle name="Normal 4 2 7 11" xfId="28055"/>
    <cellStyle name="Normal 4 2 7 2" xfId="28056"/>
    <cellStyle name="Normal 4 2 7 2 2" xfId="28057"/>
    <cellStyle name="Normal 4 2 7 3" xfId="28058"/>
    <cellStyle name="Normal 4 2 7 3 2" xfId="28059"/>
    <cellStyle name="Normal 4 2 7 4" xfId="28060"/>
    <cellStyle name="Normal 4 2 7 4 2" xfId="28061"/>
    <cellStyle name="Normal 4 2 7 5" xfId="28062"/>
    <cellStyle name="Normal 4 2 7 5 2" xfId="28063"/>
    <cellStyle name="Normal 4 2 7 6" xfId="28064"/>
    <cellStyle name="Normal 4 2 7 6 2" xfId="28065"/>
    <cellStyle name="Normal 4 2 7 7" xfId="28066"/>
    <cellStyle name="Normal 4 2 7 7 2" xfId="28067"/>
    <cellStyle name="Normal 4 2 7 8" xfId="28068"/>
    <cellStyle name="Normal 4 2 7 8 2" xfId="28069"/>
    <cellStyle name="Normal 4 2 7 9" xfId="28070"/>
    <cellStyle name="Normal 4 2 7 9 2" xfId="28071"/>
    <cellStyle name="Normal 4 2 8" xfId="28072"/>
    <cellStyle name="Normal 4 2 8 2" xfId="28073"/>
    <cellStyle name="Normal 4 2 9" xfId="28074"/>
    <cellStyle name="Normal 4 2 9 2" xfId="28075"/>
    <cellStyle name="Normal 4 20" xfId="28076"/>
    <cellStyle name="Normal 4 21" xfId="28077"/>
    <cellStyle name="Normal 4 3" xfId="28078"/>
    <cellStyle name="Normal 4 3 10" xfId="28079"/>
    <cellStyle name="Normal 4 3 10 2" xfId="28080"/>
    <cellStyle name="Normal 4 3 11" xfId="28081"/>
    <cellStyle name="Normal 4 3 11 2" xfId="28082"/>
    <cellStyle name="Normal 4 3 12" xfId="28083"/>
    <cellStyle name="Normal 4 3 12 2" xfId="28084"/>
    <cellStyle name="Normal 4 3 13" xfId="28085"/>
    <cellStyle name="Normal 4 3 2" xfId="28086"/>
    <cellStyle name="Normal 4 3 2 10" xfId="28087"/>
    <cellStyle name="Normal 4 3 2 10 2" xfId="28088"/>
    <cellStyle name="Normal 4 3 2 11" xfId="28089"/>
    <cellStyle name="Normal 4 3 2 11 2" xfId="28090"/>
    <cellStyle name="Normal 4 3 2 12" xfId="28091"/>
    <cellStyle name="Normal 4 3 2 2" xfId="28092"/>
    <cellStyle name="Normal 4 3 2 2 10" xfId="28093"/>
    <cellStyle name="Normal 4 3 2 2 10 2" xfId="28094"/>
    <cellStyle name="Normal 4 3 2 2 11" xfId="28095"/>
    <cellStyle name="Normal 4 3 2 2 2" xfId="28096"/>
    <cellStyle name="Normal 4 3 2 2 2 2" xfId="28097"/>
    <cellStyle name="Normal 4 3 2 2 3" xfId="28098"/>
    <cellStyle name="Normal 4 3 2 2 3 2" xfId="28099"/>
    <cellStyle name="Normal 4 3 2 2 4" xfId="28100"/>
    <cellStyle name="Normal 4 3 2 2 4 2" xfId="28101"/>
    <cellStyle name="Normal 4 3 2 2 5" xfId="28102"/>
    <cellStyle name="Normal 4 3 2 2 5 2" xfId="28103"/>
    <cellStyle name="Normal 4 3 2 2 6" xfId="28104"/>
    <cellStyle name="Normal 4 3 2 2 6 2" xfId="28105"/>
    <cellStyle name="Normal 4 3 2 2 7" xfId="28106"/>
    <cellStyle name="Normal 4 3 2 2 7 2" xfId="28107"/>
    <cellStyle name="Normal 4 3 2 2 8" xfId="28108"/>
    <cellStyle name="Normal 4 3 2 2 8 2" xfId="28109"/>
    <cellStyle name="Normal 4 3 2 2 9" xfId="28110"/>
    <cellStyle name="Normal 4 3 2 2 9 2" xfId="28111"/>
    <cellStyle name="Normal 4 3 2 3" xfId="28112"/>
    <cellStyle name="Normal 4 3 2 3 2" xfId="28113"/>
    <cellStyle name="Normal 4 3 2 4" xfId="28114"/>
    <cellStyle name="Normal 4 3 2 4 2" xfId="28115"/>
    <cellStyle name="Normal 4 3 2 5" xfId="28116"/>
    <cellStyle name="Normal 4 3 2 5 2" xfId="28117"/>
    <cellStyle name="Normal 4 3 2 6" xfId="28118"/>
    <cellStyle name="Normal 4 3 2 6 2" xfId="28119"/>
    <cellStyle name="Normal 4 3 2 7" xfId="28120"/>
    <cellStyle name="Normal 4 3 2 7 2" xfId="28121"/>
    <cellStyle name="Normal 4 3 2 8" xfId="28122"/>
    <cellStyle name="Normal 4 3 2 8 2" xfId="28123"/>
    <cellStyle name="Normal 4 3 2 9" xfId="28124"/>
    <cellStyle name="Normal 4 3 2 9 2" xfId="28125"/>
    <cellStyle name="Normal 4 3 3" xfId="28126"/>
    <cellStyle name="Normal 4 3 3 10" xfId="28127"/>
    <cellStyle name="Normal 4 3 3 10 2" xfId="28128"/>
    <cellStyle name="Normal 4 3 3 11" xfId="28129"/>
    <cellStyle name="Normal 4 3 3 2" xfId="28130"/>
    <cellStyle name="Normal 4 3 3 2 2" xfId="28131"/>
    <cellStyle name="Normal 4 3 3 3" xfId="28132"/>
    <cellStyle name="Normal 4 3 3 3 2" xfId="28133"/>
    <cellStyle name="Normal 4 3 3 4" xfId="28134"/>
    <cellStyle name="Normal 4 3 3 4 2" xfId="28135"/>
    <cellStyle name="Normal 4 3 3 5" xfId="28136"/>
    <cellStyle name="Normal 4 3 3 5 2" xfId="28137"/>
    <cellStyle name="Normal 4 3 3 6" xfId="28138"/>
    <cellStyle name="Normal 4 3 3 6 2" xfId="28139"/>
    <cellStyle name="Normal 4 3 3 7" xfId="28140"/>
    <cellStyle name="Normal 4 3 3 7 2" xfId="28141"/>
    <cellStyle name="Normal 4 3 3 8" xfId="28142"/>
    <cellStyle name="Normal 4 3 3 8 2" xfId="28143"/>
    <cellStyle name="Normal 4 3 3 9" xfId="28144"/>
    <cellStyle name="Normal 4 3 3 9 2" xfId="28145"/>
    <cellStyle name="Normal 4 3 4" xfId="28146"/>
    <cellStyle name="Normal 4 3 4 2" xfId="28147"/>
    <cellStyle name="Normal 4 3 5" xfId="28148"/>
    <cellStyle name="Normal 4 3 5 2" xfId="28149"/>
    <cellStyle name="Normal 4 3 6" xfId="28150"/>
    <cellStyle name="Normal 4 3 6 2" xfId="28151"/>
    <cellStyle name="Normal 4 3 7" xfId="28152"/>
    <cellStyle name="Normal 4 3 7 2" xfId="28153"/>
    <cellStyle name="Normal 4 3 8" xfId="28154"/>
    <cellStyle name="Normal 4 3 8 2" xfId="28155"/>
    <cellStyle name="Normal 4 3 9" xfId="28156"/>
    <cellStyle name="Normal 4 3 9 2" xfId="28157"/>
    <cellStyle name="Normal 4 4" xfId="28158"/>
    <cellStyle name="Normal 4 4 10" xfId="28159"/>
    <cellStyle name="Normal 4 4 10 2" xfId="28160"/>
    <cellStyle name="Normal 4 4 11" xfId="28161"/>
    <cellStyle name="Normal 4 4 11 2" xfId="28162"/>
    <cellStyle name="Normal 4 4 12" xfId="28163"/>
    <cellStyle name="Normal 4 4 12 2" xfId="28164"/>
    <cellStyle name="Normal 4 4 13" xfId="28165"/>
    <cellStyle name="Normal 4 4 2" xfId="28166"/>
    <cellStyle name="Normal 4 4 2 10" xfId="28167"/>
    <cellStyle name="Normal 4 4 2 10 2" xfId="28168"/>
    <cellStyle name="Normal 4 4 2 11" xfId="28169"/>
    <cellStyle name="Normal 4 4 2 11 2" xfId="28170"/>
    <cellStyle name="Normal 4 4 2 12" xfId="28171"/>
    <cellStyle name="Normal 4 4 2 2" xfId="28172"/>
    <cellStyle name="Normal 4 4 2 2 10" xfId="28173"/>
    <cellStyle name="Normal 4 4 2 2 10 2" xfId="28174"/>
    <cellStyle name="Normal 4 4 2 2 11" xfId="28175"/>
    <cellStyle name="Normal 4 4 2 2 2" xfId="28176"/>
    <cellStyle name="Normal 4 4 2 2 2 2" xfId="28177"/>
    <cellStyle name="Normal 4 4 2 2 3" xfId="28178"/>
    <cellStyle name="Normal 4 4 2 2 3 2" xfId="28179"/>
    <cellStyle name="Normal 4 4 2 2 4" xfId="28180"/>
    <cellStyle name="Normal 4 4 2 2 4 2" xfId="28181"/>
    <cellStyle name="Normal 4 4 2 2 5" xfId="28182"/>
    <cellStyle name="Normal 4 4 2 2 5 2" xfId="28183"/>
    <cellStyle name="Normal 4 4 2 2 6" xfId="28184"/>
    <cellStyle name="Normal 4 4 2 2 6 2" xfId="28185"/>
    <cellStyle name="Normal 4 4 2 2 7" xfId="28186"/>
    <cellStyle name="Normal 4 4 2 2 7 2" xfId="28187"/>
    <cellStyle name="Normal 4 4 2 2 8" xfId="28188"/>
    <cellStyle name="Normal 4 4 2 2 8 2" xfId="28189"/>
    <cellStyle name="Normal 4 4 2 2 9" xfId="28190"/>
    <cellStyle name="Normal 4 4 2 2 9 2" xfId="28191"/>
    <cellStyle name="Normal 4 4 2 3" xfId="28192"/>
    <cellStyle name="Normal 4 4 2 3 2" xfId="28193"/>
    <cellStyle name="Normal 4 4 2 4" xfId="28194"/>
    <cellStyle name="Normal 4 4 2 4 2" xfId="28195"/>
    <cellStyle name="Normal 4 4 2 5" xfId="28196"/>
    <cellStyle name="Normal 4 4 2 5 2" xfId="28197"/>
    <cellStyle name="Normal 4 4 2 6" xfId="28198"/>
    <cellStyle name="Normal 4 4 2 6 2" xfId="28199"/>
    <cellStyle name="Normal 4 4 2 7" xfId="28200"/>
    <cellStyle name="Normal 4 4 2 7 2" xfId="28201"/>
    <cellStyle name="Normal 4 4 2 8" xfId="28202"/>
    <cellStyle name="Normal 4 4 2 8 2" xfId="28203"/>
    <cellStyle name="Normal 4 4 2 9" xfId="28204"/>
    <cellStyle name="Normal 4 4 2 9 2" xfId="28205"/>
    <cellStyle name="Normal 4 4 3" xfId="28206"/>
    <cellStyle name="Normal 4 4 3 10" xfId="28207"/>
    <cellStyle name="Normal 4 4 3 10 2" xfId="28208"/>
    <cellStyle name="Normal 4 4 3 11" xfId="28209"/>
    <cellStyle name="Normal 4 4 3 2" xfId="28210"/>
    <cellStyle name="Normal 4 4 3 2 2" xfId="28211"/>
    <cellStyle name="Normal 4 4 3 3" xfId="28212"/>
    <cellStyle name="Normal 4 4 3 3 2" xfId="28213"/>
    <cellStyle name="Normal 4 4 3 4" xfId="28214"/>
    <cellStyle name="Normal 4 4 3 4 2" xfId="28215"/>
    <cellStyle name="Normal 4 4 3 5" xfId="28216"/>
    <cellStyle name="Normal 4 4 3 5 2" xfId="28217"/>
    <cellStyle name="Normal 4 4 3 6" xfId="28218"/>
    <cellStyle name="Normal 4 4 3 6 2" xfId="28219"/>
    <cellStyle name="Normal 4 4 3 7" xfId="28220"/>
    <cellStyle name="Normal 4 4 3 7 2" xfId="28221"/>
    <cellStyle name="Normal 4 4 3 8" xfId="28222"/>
    <cellStyle name="Normal 4 4 3 8 2" xfId="28223"/>
    <cellStyle name="Normal 4 4 3 9" xfId="28224"/>
    <cellStyle name="Normal 4 4 3 9 2" xfId="28225"/>
    <cellStyle name="Normal 4 4 4" xfId="28226"/>
    <cellStyle name="Normal 4 4 4 2" xfId="28227"/>
    <cellStyle name="Normal 4 4 5" xfId="28228"/>
    <cellStyle name="Normal 4 4 5 2" xfId="28229"/>
    <cellStyle name="Normal 4 4 6" xfId="28230"/>
    <cellStyle name="Normal 4 4 6 2" xfId="28231"/>
    <cellStyle name="Normal 4 4 7" xfId="28232"/>
    <cellStyle name="Normal 4 4 7 2" xfId="28233"/>
    <cellStyle name="Normal 4 4 8" xfId="28234"/>
    <cellStyle name="Normal 4 4 8 2" xfId="28235"/>
    <cellStyle name="Normal 4 4 9" xfId="28236"/>
    <cellStyle name="Normal 4 4 9 2" xfId="28237"/>
    <cellStyle name="Normal 4 5" xfId="28238"/>
    <cellStyle name="Normal 4 5 10" xfId="28239"/>
    <cellStyle name="Normal 4 5 10 2" xfId="28240"/>
    <cellStyle name="Normal 4 5 11" xfId="28241"/>
    <cellStyle name="Normal 4 5 11 2" xfId="28242"/>
    <cellStyle name="Normal 4 5 12" xfId="28243"/>
    <cellStyle name="Normal 4 5 12 2" xfId="28244"/>
    <cellStyle name="Normal 4 5 13" xfId="28245"/>
    <cellStyle name="Normal 4 5 2" xfId="28246"/>
    <cellStyle name="Normal 4 5 2 10" xfId="28247"/>
    <cellStyle name="Normal 4 5 2 10 2" xfId="28248"/>
    <cellStyle name="Normal 4 5 2 11" xfId="28249"/>
    <cellStyle name="Normal 4 5 2 11 2" xfId="28250"/>
    <cellStyle name="Normal 4 5 2 12" xfId="28251"/>
    <cellStyle name="Normal 4 5 2 2" xfId="28252"/>
    <cellStyle name="Normal 4 5 2 2 10" xfId="28253"/>
    <cellStyle name="Normal 4 5 2 2 10 2" xfId="28254"/>
    <cellStyle name="Normal 4 5 2 2 11" xfId="28255"/>
    <cellStyle name="Normal 4 5 2 2 2" xfId="28256"/>
    <cellStyle name="Normal 4 5 2 2 2 2" xfId="28257"/>
    <cellStyle name="Normal 4 5 2 2 3" xfId="28258"/>
    <cellStyle name="Normal 4 5 2 2 3 2" xfId="28259"/>
    <cellStyle name="Normal 4 5 2 2 4" xfId="28260"/>
    <cellStyle name="Normal 4 5 2 2 4 2" xfId="28261"/>
    <cellStyle name="Normal 4 5 2 2 5" xfId="28262"/>
    <cellStyle name="Normal 4 5 2 2 5 2" xfId="28263"/>
    <cellStyle name="Normal 4 5 2 2 6" xfId="28264"/>
    <cellStyle name="Normal 4 5 2 2 6 2" xfId="28265"/>
    <cellStyle name="Normal 4 5 2 2 7" xfId="28266"/>
    <cellStyle name="Normal 4 5 2 2 7 2" xfId="28267"/>
    <cellStyle name="Normal 4 5 2 2 8" xfId="28268"/>
    <cellStyle name="Normal 4 5 2 2 8 2" xfId="28269"/>
    <cellStyle name="Normal 4 5 2 2 9" xfId="28270"/>
    <cellStyle name="Normal 4 5 2 2 9 2" xfId="28271"/>
    <cellStyle name="Normal 4 5 2 3" xfId="28272"/>
    <cellStyle name="Normal 4 5 2 3 2" xfId="28273"/>
    <cellStyle name="Normal 4 5 2 4" xfId="28274"/>
    <cellStyle name="Normal 4 5 2 4 2" xfId="28275"/>
    <cellStyle name="Normal 4 5 2 5" xfId="28276"/>
    <cellStyle name="Normal 4 5 2 5 2" xfId="28277"/>
    <cellStyle name="Normal 4 5 2 6" xfId="28278"/>
    <cellStyle name="Normal 4 5 2 6 2" xfId="28279"/>
    <cellStyle name="Normal 4 5 2 7" xfId="28280"/>
    <cellStyle name="Normal 4 5 2 7 2" xfId="28281"/>
    <cellStyle name="Normal 4 5 2 8" xfId="28282"/>
    <cellStyle name="Normal 4 5 2 8 2" xfId="28283"/>
    <cellStyle name="Normal 4 5 2 9" xfId="28284"/>
    <cellStyle name="Normal 4 5 2 9 2" xfId="28285"/>
    <cellStyle name="Normal 4 5 3" xfId="28286"/>
    <cellStyle name="Normal 4 5 3 10" xfId="28287"/>
    <cellStyle name="Normal 4 5 3 10 2" xfId="28288"/>
    <cellStyle name="Normal 4 5 3 11" xfId="28289"/>
    <cellStyle name="Normal 4 5 3 2" xfId="28290"/>
    <cellStyle name="Normal 4 5 3 2 2" xfId="28291"/>
    <cellStyle name="Normal 4 5 3 3" xfId="28292"/>
    <cellStyle name="Normal 4 5 3 3 2" xfId="28293"/>
    <cellStyle name="Normal 4 5 3 4" xfId="28294"/>
    <cellStyle name="Normal 4 5 3 4 2" xfId="28295"/>
    <cellStyle name="Normal 4 5 3 5" xfId="28296"/>
    <cellStyle name="Normal 4 5 3 5 2" xfId="28297"/>
    <cellStyle name="Normal 4 5 3 6" xfId="28298"/>
    <cellStyle name="Normal 4 5 3 6 2" xfId="28299"/>
    <cellStyle name="Normal 4 5 3 7" xfId="28300"/>
    <cellStyle name="Normal 4 5 3 7 2" xfId="28301"/>
    <cellStyle name="Normal 4 5 3 8" xfId="28302"/>
    <cellStyle name="Normal 4 5 3 8 2" xfId="28303"/>
    <cellStyle name="Normal 4 5 3 9" xfId="28304"/>
    <cellStyle name="Normal 4 5 3 9 2" xfId="28305"/>
    <cellStyle name="Normal 4 5 4" xfId="28306"/>
    <cellStyle name="Normal 4 5 4 2" xfId="28307"/>
    <cellStyle name="Normal 4 5 5" xfId="28308"/>
    <cellStyle name="Normal 4 5 5 2" xfId="28309"/>
    <cellStyle name="Normal 4 5 6" xfId="28310"/>
    <cellStyle name="Normal 4 5 6 2" xfId="28311"/>
    <cellStyle name="Normal 4 5 7" xfId="28312"/>
    <cellStyle name="Normal 4 5 7 2" xfId="28313"/>
    <cellStyle name="Normal 4 5 8" xfId="28314"/>
    <cellStyle name="Normal 4 5 8 2" xfId="28315"/>
    <cellStyle name="Normal 4 5 9" xfId="28316"/>
    <cellStyle name="Normal 4 5 9 2" xfId="28317"/>
    <cellStyle name="Normal 4 6" xfId="28318"/>
    <cellStyle name="Normal 4 6 10" xfId="28319"/>
    <cellStyle name="Normal 4 6 10 2" xfId="28320"/>
    <cellStyle name="Normal 4 6 11" xfId="28321"/>
    <cellStyle name="Normal 4 6 11 2" xfId="28322"/>
    <cellStyle name="Normal 4 6 12" xfId="28323"/>
    <cellStyle name="Normal 4 6 12 2" xfId="28324"/>
    <cellStyle name="Normal 4 6 13" xfId="28325"/>
    <cellStyle name="Normal 4 6 2" xfId="28326"/>
    <cellStyle name="Normal 4 6 2 10" xfId="28327"/>
    <cellStyle name="Normal 4 6 2 10 2" xfId="28328"/>
    <cellStyle name="Normal 4 6 2 11" xfId="28329"/>
    <cellStyle name="Normal 4 6 2 11 2" xfId="28330"/>
    <cellStyle name="Normal 4 6 2 12" xfId="28331"/>
    <cellStyle name="Normal 4 6 2 2" xfId="28332"/>
    <cellStyle name="Normal 4 6 2 2 10" xfId="28333"/>
    <cellStyle name="Normal 4 6 2 2 10 2" xfId="28334"/>
    <cellStyle name="Normal 4 6 2 2 11" xfId="28335"/>
    <cellStyle name="Normal 4 6 2 2 2" xfId="28336"/>
    <cellStyle name="Normal 4 6 2 2 2 2" xfId="28337"/>
    <cellStyle name="Normal 4 6 2 2 3" xfId="28338"/>
    <cellStyle name="Normal 4 6 2 2 3 2" xfId="28339"/>
    <cellStyle name="Normal 4 6 2 2 4" xfId="28340"/>
    <cellStyle name="Normal 4 6 2 2 4 2" xfId="28341"/>
    <cellStyle name="Normal 4 6 2 2 5" xfId="28342"/>
    <cellStyle name="Normal 4 6 2 2 5 2" xfId="28343"/>
    <cellStyle name="Normal 4 6 2 2 6" xfId="28344"/>
    <cellStyle name="Normal 4 6 2 2 6 2" xfId="28345"/>
    <cellStyle name="Normal 4 6 2 2 7" xfId="28346"/>
    <cellStyle name="Normal 4 6 2 2 7 2" xfId="28347"/>
    <cellStyle name="Normal 4 6 2 2 8" xfId="28348"/>
    <cellStyle name="Normal 4 6 2 2 8 2" xfId="28349"/>
    <cellStyle name="Normal 4 6 2 2 9" xfId="28350"/>
    <cellStyle name="Normal 4 6 2 2 9 2" xfId="28351"/>
    <cellStyle name="Normal 4 6 2 3" xfId="28352"/>
    <cellStyle name="Normal 4 6 2 3 2" xfId="28353"/>
    <cellStyle name="Normal 4 6 2 4" xfId="28354"/>
    <cellStyle name="Normal 4 6 2 4 2" xfId="28355"/>
    <cellStyle name="Normal 4 6 2 5" xfId="28356"/>
    <cellStyle name="Normal 4 6 2 5 2" xfId="28357"/>
    <cellStyle name="Normal 4 6 2 6" xfId="28358"/>
    <cellStyle name="Normal 4 6 2 6 2" xfId="28359"/>
    <cellStyle name="Normal 4 6 2 7" xfId="28360"/>
    <cellStyle name="Normal 4 6 2 7 2" xfId="28361"/>
    <cellStyle name="Normal 4 6 2 8" xfId="28362"/>
    <cellStyle name="Normal 4 6 2 8 2" xfId="28363"/>
    <cellStyle name="Normal 4 6 2 9" xfId="28364"/>
    <cellStyle name="Normal 4 6 2 9 2" xfId="28365"/>
    <cellStyle name="Normal 4 6 3" xfId="28366"/>
    <cellStyle name="Normal 4 6 3 10" xfId="28367"/>
    <cellStyle name="Normal 4 6 3 10 2" xfId="28368"/>
    <cellStyle name="Normal 4 6 3 11" xfId="28369"/>
    <cellStyle name="Normal 4 6 3 2" xfId="28370"/>
    <cellStyle name="Normal 4 6 3 2 2" xfId="28371"/>
    <cellStyle name="Normal 4 6 3 3" xfId="28372"/>
    <cellStyle name="Normal 4 6 3 3 2" xfId="28373"/>
    <cellStyle name="Normal 4 6 3 4" xfId="28374"/>
    <cellStyle name="Normal 4 6 3 4 2" xfId="28375"/>
    <cellStyle name="Normal 4 6 3 5" xfId="28376"/>
    <cellStyle name="Normal 4 6 3 5 2" xfId="28377"/>
    <cellStyle name="Normal 4 6 3 6" xfId="28378"/>
    <cellStyle name="Normal 4 6 3 6 2" xfId="28379"/>
    <cellStyle name="Normal 4 6 3 7" xfId="28380"/>
    <cellStyle name="Normal 4 6 3 7 2" xfId="28381"/>
    <cellStyle name="Normal 4 6 3 8" xfId="28382"/>
    <cellStyle name="Normal 4 6 3 8 2" xfId="28383"/>
    <cellStyle name="Normal 4 6 3 9" xfId="28384"/>
    <cellStyle name="Normal 4 6 3 9 2" xfId="28385"/>
    <cellStyle name="Normal 4 6 4" xfId="28386"/>
    <cellStyle name="Normal 4 6 4 2" xfId="28387"/>
    <cellStyle name="Normal 4 6 5" xfId="28388"/>
    <cellStyle name="Normal 4 6 5 2" xfId="28389"/>
    <cellStyle name="Normal 4 6 6" xfId="28390"/>
    <cellStyle name="Normal 4 6 6 2" xfId="28391"/>
    <cellStyle name="Normal 4 6 7" xfId="28392"/>
    <cellStyle name="Normal 4 6 7 2" xfId="28393"/>
    <cellStyle name="Normal 4 6 8" xfId="28394"/>
    <cellStyle name="Normal 4 6 8 2" xfId="28395"/>
    <cellStyle name="Normal 4 6 9" xfId="28396"/>
    <cellStyle name="Normal 4 6 9 2" xfId="28397"/>
    <cellStyle name="Normal 4 7" xfId="28398"/>
    <cellStyle name="Normal 4 7 10" xfId="28399"/>
    <cellStyle name="Normal 4 7 10 2" xfId="28400"/>
    <cellStyle name="Normal 4 7 11" xfId="28401"/>
    <cellStyle name="Normal 4 7 11 2" xfId="28402"/>
    <cellStyle name="Normal 4 7 12" xfId="28403"/>
    <cellStyle name="Normal 4 7 2" xfId="28404"/>
    <cellStyle name="Normal 4 7 2 10" xfId="28405"/>
    <cellStyle name="Normal 4 7 2 10 2" xfId="28406"/>
    <cellStyle name="Normal 4 7 2 11" xfId="28407"/>
    <cellStyle name="Normal 4 7 2 2" xfId="28408"/>
    <cellStyle name="Normal 4 7 2 2 2" xfId="28409"/>
    <cellStyle name="Normal 4 7 2 3" xfId="28410"/>
    <cellStyle name="Normal 4 7 2 3 2" xfId="28411"/>
    <cellStyle name="Normal 4 7 2 4" xfId="28412"/>
    <cellStyle name="Normal 4 7 2 4 2" xfId="28413"/>
    <cellStyle name="Normal 4 7 2 5" xfId="28414"/>
    <cellStyle name="Normal 4 7 2 5 2" xfId="28415"/>
    <cellStyle name="Normal 4 7 2 6" xfId="28416"/>
    <cellStyle name="Normal 4 7 2 6 2" xfId="28417"/>
    <cellStyle name="Normal 4 7 2 7" xfId="28418"/>
    <cellStyle name="Normal 4 7 2 7 2" xfId="28419"/>
    <cellStyle name="Normal 4 7 2 8" xfId="28420"/>
    <cellStyle name="Normal 4 7 2 8 2" xfId="28421"/>
    <cellStyle name="Normal 4 7 2 9" xfId="28422"/>
    <cellStyle name="Normal 4 7 2 9 2" xfId="28423"/>
    <cellStyle name="Normal 4 7 3" xfId="28424"/>
    <cellStyle name="Normal 4 7 3 2" xfId="28425"/>
    <cellStyle name="Normal 4 7 4" xfId="28426"/>
    <cellStyle name="Normal 4 7 4 2" xfId="28427"/>
    <cellStyle name="Normal 4 7 5" xfId="28428"/>
    <cellStyle name="Normal 4 7 5 2" xfId="28429"/>
    <cellStyle name="Normal 4 7 6" xfId="28430"/>
    <cellStyle name="Normal 4 7 6 2" xfId="28431"/>
    <cellStyle name="Normal 4 7 7" xfId="28432"/>
    <cellStyle name="Normal 4 7 7 2" xfId="28433"/>
    <cellStyle name="Normal 4 7 8" xfId="28434"/>
    <cellStyle name="Normal 4 7 8 2" xfId="28435"/>
    <cellStyle name="Normal 4 7 9" xfId="28436"/>
    <cellStyle name="Normal 4 7 9 2" xfId="28437"/>
    <cellStyle name="Normal 4 8" xfId="28438"/>
    <cellStyle name="Normal 4 8 10" xfId="28439"/>
    <cellStyle name="Normal 4 8 10 2" xfId="28440"/>
    <cellStyle name="Normal 4 8 11" xfId="28441"/>
    <cellStyle name="Normal 4 8 2" xfId="28442"/>
    <cellStyle name="Normal 4 8 2 2" xfId="28443"/>
    <cellStyle name="Normal 4 8 3" xfId="28444"/>
    <cellStyle name="Normal 4 8 3 2" xfId="28445"/>
    <cellStyle name="Normal 4 8 4" xfId="28446"/>
    <cellStyle name="Normal 4 8 4 2" xfId="28447"/>
    <cellStyle name="Normal 4 8 5" xfId="28448"/>
    <cellStyle name="Normal 4 8 5 2" xfId="28449"/>
    <cellStyle name="Normal 4 8 6" xfId="28450"/>
    <cellStyle name="Normal 4 8 6 2" xfId="28451"/>
    <cellStyle name="Normal 4 8 7" xfId="28452"/>
    <cellStyle name="Normal 4 8 7 2" xfId="28453"/>
    <cellStyle name="Normal 4 8 8" xfId="28454"/>
    <cellStyle name="Normal 4 8 8 2" xfId="28455"/>
    <cellStyle name="Normal 4 8 9" xfId="28456"/>
    <cellStyle name="Normal 4 8 9 2" xfId="28457"/>
    <cellStyle name="Normal 4 9" xfId="28458"/>
    <cellStyle name="Normal 4 9 2" xfId="28459"/>
    <cellStyle name="Normal 40" xfId="28460"/>
    <cellStyle name="Normal 40 10" xfId="28461"/>
    <cellStyle name="Normal 40 10 2" xfId="28462"/>
    <cellStyle name="Normal 40 11" xfId="28463"/>
    <cellStyle name="Normal 40 2" xfId="28464"/>
    <cellStyle name="Normal 40 2 2" xfId="28465"/>
    <cellStyle name="Normal 40 3" xfId="28466"/>
    <cellStyle name="Normal 40 3 2" xfId="28467"/>
    <cellStyle name="Normal 40 4" xfId="28468"/>
    <cellStyle name="Normal 40 4 2" xfId="28469"/>
    <cellStyle name="Normal 40 5" xfId="28470"/>
    <cellStyle name="Normal 40 5 2" xfId="28471"/>
    <cellStyle name="Normal 40 6" xfId="28472"/>
    <cellStyle name="Normal 40 6 2" xfId="28473"/>
    <cellStyle name="Normal 40 7" xfId="28474"/>
    <cellStyle name="Normal 40 7 2" xfId="28475"/>
    <cellStyle name="Normal 40 8" xfId="28476"/>
    <cellStyle name="Normal 40 8 2" xfId="28477"/>
    <cellStyle name="Normal 40 9" xfId="28478"/>
    <cellStyle name="Normal 40 9 2" xfId="28479"/>
    <cellStyle name="Normal 41" xfId="28480"/>
    <cellStyle name="Normal 41 2" xfId="28481"/>
    <cellStyle name="Normal 42" xfId="28482"/>
    <cellStyle name="Normal 42 2" xfId="28483"/>
    <cellStyle name="Normal 43" xfId="28484"/>
    <cellStyle name="Normal 43 2" xfId="28485"/>
    <cellStyle name="Normal 44" xfId="28486"/>
    <cellStyle name="Normal 44 2" xfId="28487"/>
    <cellStyle name="Normal 45" xfId="28488"/>
    <cellStyle name="Normal 45 2" xfId="28489"/>
    <cellStyle name="Normal 46" xfId="28490"/>
    <cellStyle name="Normal 46 2" xfId="28491"/>
    <cellStyle name="Normal 47" xfId="28492"/>
    <cellStyle name="Normal 47 2" xfId="28493"/>
    <cellStyle name="Normal 48" xfId="28494"/>
    <cellStyle name="Normal 48 2" xfId="28495"/>
    <cellStyle name="Normal 49" xfId="28496"/>
    <cellStyle name="Normal 49 2" xfId="28497"/>
    <cellStyle name="Normal 5" xfId="28498"/>
    <cellStyle name="Normal 5 10" xfId="28499"/>
    <cellStyle name="Normal 5 10 10" xfId="28500"/>
    <cellStyle name="Normal 5 10 10 2" xfId="28501"/>
    <cellStyle name="Normal 5 10 11" xfId="28502"/>
    <cellStyle name="Normal 5 10 2" xfId="28503"/>
    <cellStyle name="Normal 5 10 2 2" xfId="28504"/>
    <cellStyle name="Normal 5 10 3" xfId="28505"/>
    <cellStyle name="Normal 5 10 3 2" xfId="28506"/>
    <cellStyle name="Normal 5 10 4" xfId="28507"/>
    <cellStyle name="Normal 5 10 4 2" xfId="28508"/>
    <cellStyle name="Normal 5 10 5" xfId="28509"/>
    <cellStyle name="Normal 5 10 5 2" xfId="28510"/>
    <cellStyle name="Normal 5 10 6" xfId="28511"/>
    <cellStyle name="Normal 5 10 6 2" xfId="28512"/>
    <cellStyle name="Normal 5 10 7" xfId="28513"/>
    <cellStyle name="Normal 5 10 7 2" xfId="28514"/>
    <cellStyle name="Normal 5 10 8" xfId="28515"/>
    <cellStyle name="Normal 5 10 8 2" xfId="28516"/>
    <cellStyle name="Normal 5 10 9" xfId="28517"/>
    <cellStyle name="Normal 5 10 9 2" xfId="28518"/>
    <cellStyle name="Normal 5 11" xfId="28519"/>
    <cellStyle name="Normal 5 11 2" xfId="28520"/>
    <cellStyle name="Normal 5 12" xfId="28521"/>
    <cellStyle name="Normal 5 12 2" xfId="28522"/>
    <cellStyle name="Normal 5 13" xfId="28523"/>
    <cellStyle name="Normal 5 13 2" xfId="28524"/>
    <cellStyle name="Normal 5 14" xfId="28525"/>
    <cellStyle name="Normal 5 14 2" xfId="28526"/>
    <cellStyle name="Normal 5 15" xfId="28527"/>
    <cellStyle name="Normal 5 15 2" xfId="28528"/>
    <cellStyle name="Normal 5 16" xfId="28529"/>
    <cellStyle name="Normal 5 16 2" xfId="28530"/>
    <cellStyle name="Normal 5 17" xfId="28531"/>
    <cellStyle name="Normal 5 17 2" xfId="28532"/>
    <cellStyle name="Normal 5 18" xfId="28533"/>
    <cellStyle name="Normal 5 18 2" xfId="28534"/>
    <cellStyle name="Normal 5 19" xfId="28535"/>
    <cellStyle name="Normal 5 19 2" xfId="28536"/>
    <cellStyle name="Normal 5 2" xfId="28537"/>
    <cellStyle name="Normal 5 2 10" xfId="28538"/>
    <cellStyle name="Normal 5 2 10 2" xfId="28539"/>
    <cellStyle name="Normal 5 2 11" xfId="28540"/>
    <cellStyle name="Normal 5 2 11 2" xfId="28541"/>
    <cellStyle name="Normal 5 2 12" xfId="28542"/>
    <cellStyle name="Normal 5 2 12 2" xfId="28543"/>
    <cellStyle name="Normal 5 2 13" xfId="28544"/>
    <cellStyle name="Normal 5 2 13 2" xfId="28545"/>
    <cellStyle name="Normal 5 2 14" xfId="28546"/>
    <cellStyle name="Normal 5 2 14 2" xfId="28547"/>
    <cellStyle name="Normal 5 2 15" xfId="28548"/>
    <cellStyle name="Normal 5 2 15 2" xfId="28549"/>
    <cellStyle name="Normal 5 2 16" xfId="28550"/>
    <cellStyle name="Normal 5 2 16 2" xfId="28551"/>
    <cellStyle name="Normal 5 2 17" xfId="28552"/>
    <cellStyle name="Normal 5 2 17 2" xfId="28553"/>
    <cellStyle name="Normal 5 2 18" xfId="28554"/>
    <cellStyle name="Normal 5 2 19" xfId="28555"/>
    <cellStyle name="Normal 5 2 2" xfId="28556"/>
    <cellStyle name="Normal 5 2 2 10" xfId="28557"/>
    <cellStyle name="Normal 5 2 2 10 2" xfId="28558"/>
    <cellStyle name="Normal 5 2 2 11" xfId="28559"/>
    <cellStyle name="Normal 5 2 2 11 2" xfId="28560"/>
    <cellStyle name="Normal 5 2 2 12" xfId="28561"/>
    <cellStyle name="Normal 5 2 2 12 2" xfId="28562"/>
    <cellStyle name="Normal 5 2 2 13" xfId="28563"/>
    <cellStyle name="Normal 5 2 2 2" xfId="28564"/>
    <cellStyle name="Normal 5 2 2 2 10" xfId="28565"/>
    <cellStyle name="Normal 5 2 2 2 10 2" xfId="28566"/>
    <cellStyle name="Normal 5 2 2 2 11" xfId="28567"/>
    <cellStyle name="Normal 5 2 2 2 11 2" xfId="28568"/>
    <cellStyle name="Normal 5 2 2 2 12" xfId="28569"/>
    <cellStyle name="Normal 5 2 2 2 2" xfId="28570"/>
    <cellStyle name="Normal 5 2 2 2 2 10" xfId="28571"/>
    <cellStyle name="Normal 5 2 2 2 2 10 2" xfId="28572"/>
    <cellStyle name="Normal 5 2 2 2 2 11" xfId="28573"/>
    <cellStyle name="Normal 5 2 2 2 2 2" xfId="28574"/>
    <cellStyle name="Normal 5 2 2 2 2 2 2" xfId="28575"/>
    <cellStyle name="Normal 5 2 2 2 2 3" xfId="28576"/>
    <cellStyle name="Normal 5 2 2 2 2 3 2" xfId="28577"/>
    <cellStyle name="Normal 5 2 2 2 2 4" xfId="28578"/>
    <cellStyle name="Normal 5 2 2 2 2 4 2" xfId="28579"/>
    <cellStyle name="Normal 5 2 2 2 2 5" xfId="28580"/>
    <cellStyle name="Normal 5 2 2 2 2 5 2" xfId="28581"/>
    <cellStyle name="Normal 5 2 2 2 2 6" xfId="28582"/>
    <cellStyle name="Normal 5 2 2 2 2 6 2" xfId="28583"/>
    <cellStyle name="Normal 5 2 2 2 2 7" xfId="28584"/>
    <cellStyle name="Normal 5 2 2 2 2 7 2" xfId="28585"/>
    <cellStyle name="Normal 5 2 2 2 2 8" xfId="28586"/>
    <cellStyle name="Normal 5 2 2 2 2 8 2" xfId="28587"/>
    <cellStyle name="Normal 5 2 2 2 2 9" xfId="28588"/>
    <cellStyle name="Normal 5 2 2 2 2 9 2" xfId="28589"/>
    <cellStyle name="Normal 5 2 2 2 3" xfId="28590"/>
    <cellStyle name="Normal 5 2 2 2 3 2" xfId="28591"/>
    <cellStyle name="Normal 5 2 2 2 4" xfId="28592"/>
    <cellStyle name="Normal 5 2 2 2 4 2" xfId="28593"/>
    <cellStyle name="Normal 5 2 2 2 5" xfId="28594"/>
    <cellStyle name="Normal 5 2 2 2 5 2" xfId="28595"/>
    <cellStyle name="Normal 5 2 2 2 6" xfId="28596"/>
    <cellStyle name="Normal 5 2 2 2 6 2" xfId="28597"/>
    <cellStyle name="Normal 5 2 2 2 7" xfId="28598"/>
    <cellStyle name="Normal 5 2 2 2 7 2" xfId="28599"/>
    <cellStyle name="Normal 5 2 2 2 8" xfId="28600"/>
    <cellStyle name="Normal 5 2 2 2 8 2" xfId="28601"/>
    <cellStyle name="Normal 5 2 2 2 9" xfId="28602"/>
    <cellStyle name="Normal 5 2 2 2 9 2" xfId="28603"/>
    <cellStyle name="Normal 5 2 2 3" xfId="28604"/>
    <cellStyle name="Normal 5 2 2 3 10" xfId="28605"/>
    <cellStyle name="Normal 5 2 2 3 10 2" xfId="28606"/>
    <cellStyle name="Normal 5 2 2 3 11" xfId="28607"/>
    <cellStyle name="Normal 5 2 2 3 2" xfId="28608"/>
    <cellStyle name="Normal 5 2 2 3 2 2" xfId="28609"/>
    <cellStyle name="Normal 5 2 2 3 3" xfId="28610"/>
    <cellStyle name="Normal 5 2 2 3 3 2" xfId="28611"/>
    <cellStyle name="Normal 5 2 2 3 4" xfId="28612"/>
    <cellStyle name="Normal 5 2 2 3 4 2" xfId="28613"/>
    <cellStyle name="Normal 5 2 2 3 5" xfId="28614"/>
    <cellStyle name="Normal 5 2 2 3 5 2" xfId="28615"/>
    <cellStyle name="Normal 5 2 2 3 6" xfId="28616"/>
    <cellStyle name="Normal 5 2 2 3 6 2" xfId="28617"/>
    <cellStyle name="Normal 5 2 2 3 7" xfId="28618"/>
    <cellStyle name="Normal 5 2 2 3 7 2" xfId="28619"/>
    <cellStyle name="Normal 5 2 2 3 8" xfId="28620"/>
    <cellStyle name="Normal 5 2 2 3 8 2" xfId="28621"/>
    <cellStyle name="Normal 5 2 2 3 9" xfId="28622"/>
    <cellStyle name="Normal 5 2 2 3 9 2" xfId="28623"/>
    <cellStyle name="Normal 5 2 2 4" xfId="28624"/>
    <cellStyle name="Normal 5 2 2 4 2" xfId="28625"/>
    <cellStyle name="Normal 5 2 2 5" xfId="28626"/>
    <cellStyle name="Normal 5 2 2 5 2" xfId="28627"/>
    <cellStyle name="Normal 5 2 2 6" xfId="28628"/>
    <cellStyle name="Normal 5 2 2 6 2" xfId="28629"/>
    <cellStyle name="Normal 5 2 2 7" xfId="28630"/>
    <cellStyle name="Normal 5 2 2 7 2" xfId="28631"/>
    <cellStyle name="Normal 5 2 2 8" xfId="28632"/>
    <cellStyle name="Normal 5 2 2 8 2" xfId="28633"/>
    <cellStyle name="Normal 5 2 2 9" xfId="28634"/>
    <cellStyle name="Normal 5 2 2 9 2" xfId="28635"/>
    <cellStyle name="Normal 5 2 20" xfId="28636"/>
    <cellStyle name="Normal 5 2 3" xfId="28637"/>
    <cellStyle name="Normal 5 2 3 10" xfId="28638"/>
    <cellStyle name="Normal 5 2 3 10 2" xfId="28639"/>
    <cellStyle name="Normal 5 2 3 11" xfId="28640"/>
    <cellStyle name="Normal 5 2 3 11 2" xfId="28641"/>
    <cellStyle name="Normal 5 2 3 12" xfId="28642"/>
    <cellStyle name="Normal 5 2 3 12 2" xfId="28643"/>
    <cellStyle name="Normal 5 2 3 13" xfId="28644"/>
    <cellStyle name="Normal 5 2 3 2" xfId="28645"/>
    <cellStyle name="Normal 5 2 3 2 10" xfId="28646"/>
    <cellStyle name="Normal 5 2 3 2 10 2" xfId="28647"/>
    <cellStyle name="Normal 5 2 3 2 11" xfId="28648"/>
    <cellStyle name="Normal 5 2 3 2 11 2" xfId="28649"/>
    <cellStyle name="Normal 5 2 3 2 12" xfId="28650"/>
    <cellStyle name="Normal 5 2 3 2 2" xfId="28651"/>
    <cellStyle name="Normal 5 2 3 2 2 10" xfId="28652"/>
    <cellStyle name="Normal 5 2 3 2 2 10 2" xfId="28653"/>
    <cellStyle name="Normal 5 2 3 2 2 11" xfId="28654"/>
    <cellStyle name="Normal 5 2 3 2 2 2" xfId="28655"/>
    <cellStyle name="Normal 5 2 3 2 2 2 2" xfId="28656"/>
    <cellStyle name="Normal 5 2 3 2 2 3" xfId="28657"/>
    <cellStyle name="Normal 5 2 3 2 2 3 2" xfId="28658"/>
    <cellStyle name="Normal 5 2 3 2 2 4" xfId="28659"/>
    <cellStyle name="Normal 5 2 3 2 2 4 2" xfId="28660"/>
    <cellStyle name="Normal 5 2 3 2 2 5" xfId="28661"/>
    <cellStyle name="Normal 5 2 3 2 2 5 2" xfId="28662"/>
    <cellStyle name="Normal 5 2 3 2 2 6" xfId="28663"/>
    <cellStyle name="Normal 5 2 3 2 2 6 2" xfId="28664"/>
    <cellStyle name="Normal 5 2 3 2 2 7" xfId="28665"/>
    <cellStyle name="Normal 5 2 3 2 2 7 2" xfId="28666"/>
    <cellStyle name="Normal 5 2 3 2 2 8" xfId="28667"/>
    <cellStyle name="Normal 5 2 3 2 2 8 2" xfId="28668"/>
    <cellStyle name="Normal 5 2 3 2 2 9" xfId="28669"/>
    <cellStyle name="Normal 5 2 3 2 2 9 2" xfId="28670"/>
    <cellStyle name="Normal 5 2 3 2 3" xfId="28671"/>
    <cellStyle name="Normal 5 2 3 2 3 2" xfId="28672"/>
    <cellStyle name="Normal 5 2 3 2 4" xfId="28673"/>
    <cellStyle name="Normal 5 2 3 2 4 2" xfId="28674"/>
    <cellStyle name="Normal 5 2 3 2 5" xfId="28675"/>
    <cellStyle name="Normal 5 2 3 2 5 2" xfId="28676"/>
    <cellStyle name="Normal 5 2 3 2 6" xfId="28677"/>
    <cellStyle name="Normal 5 2 3 2 6 2" xfId="28678"/>
    <cellStyle name="Normal 5 2 3 2 7" xfId="28679"/>
    <cellStyle name="Normal 5 2 3 2 7 2" xfId="28680"/>
    <cellStyle name="Normal 5 2 3 2 8" xfId="28681"/>
    <cellStyle name="Normal 5 2 3 2 8 2" xfId="28682"/>
    <cellStyle name="Normal 5 2 3 2 9" xfId="28683"/>
    <cellStyle name="Normal 5 2 3 2 9 2" xfId="28684"/>
    <cellStyle name="Normal 5 2 3 3" xfId="28685"/>
    <cellStyle name="Normal 5 2 3 3 10" xfId="28686"/>
    <cellStyle name="Normal 5 2 3 3 10 2" xfId="28687"/>
    <cellStyle name="Normal 5 2 3 3 11" xfId="28688"/>
    <cellStyle name="Normal 5 2 3 3 2" xfId="28689"/>
    <cellStyle name="Normal 5 2 3 3 2 2" xfId="28690"/>
    <cellStyle name="Normal 5 2 3 3 3" xfId="28691"/>
    <cellStyle name="Normal 5 2 3 3 3 2" xfId="28692"/>
    <cellStyle name="Normal 5 2 3 3 4" xfId="28693"/>
    <cellStyle name="Normal 5 2 3 3 4 2" xfId="28694"/>
    <cellStyle name="Normal 5 2 3 3 5" xfId="28695"/>
    <cellStyle name="Normal 5 2 3 3 5 2" xfId="28696"/>
    <cellStyle name="Normal 5 2 3 3 6" xfId="28697"/>
    <cellStyle name="Normal 5 2 3 3 6 2" xfId="28698"/>
    <cellStyle name="Normal 5 2 3 3 7" xfId="28699"/>
    <cellStyle name="Normal 5 2 3 3 7 2" xfId="28700"/>
    <cellStyle name="Normal 5 2 3 3 8" xfId="28701"/>
    <cellStyle name="Normal 5 2 3 3 8 2" xfId="28702"/>
    <cellStyle name="Normal 5 2 3 3 9" xfId="28703"/>
    <cellStyle name="Normal 5 2 3 3 9 2" xfId="28704"/>
    <cellStyle name="Normal 5 2 3 4" xfId="28705"/>
    <cellStyle name="Normal 5 2 3 4 2" xfId="28706"/>
    <cellStyle name="Normal 5 2 3 5" xfId="28707"/>
    <cellStyle name="Normal 5 2 3 5 2" xfId="28708"/>
    <cellStyle name="Normal 5 2 3 6" xfId="28709"/>
    <cellStyle name="Normal 5 2 3 6 2" xfId="28710"/>
    <cellStyle name="Normal 5 2 3 7" xfId="28711"/>
    <cellStyle name="Normal 5 2 3 7 2" xfId="28712"/>
    <cellStyle name="Normal 5 2 3 8" xfId="28713"/>
    <cellStyle name="Normal 5 2 3 8 2" xfId="28714"/>
    <cellStyle name="Normal 5 2 3 9" xfId="28715"/>
    <cellStyle name="Normal 5 2 3 9 2" xfId="28716"/>
    <cellStyle name="Normal 5 2 4" xfId="28717"/>
    <cellStyle name="Normal 5 2 4 10" xfId="28718"/>
    <cellStyle name="Normal 5 2 4 10 2" xfId="28719"/>
    <cellStyle name="Normal 5 2 4 11" xfId="28720"/>
    <cellStyle name="Normal 5 2 4 11 2" xfId="28721"/>
    <cellStyle name="Normal 5 2 4 12" xfId="28722"/>
    <cellStyle name="Normal 5 2 4 12 2" xfId="28723"/>
    <cellStyle name="Normal 5 2 4 13" xfId="28724"/>
    <cellStyle name="Normal 5 2 4 2" xfId="28725"/>
    <cellStyle name="Normal 5 2 4 2 10" xfId="28726"/>
    <cellStyle name="Normal 5 2 4 2 10 2" xfId="28727"/>
    <cellStyle name="Normal 5 2 4 2 11" xfId="28728"/>
    <cellStyle name="Normal 5 2 4 2 11 2" xfId="28729"/>
    <cellStyle name="Normal 5 2 4 2 12" xfId="28730"/>
    <cellStyle name="Normal 5 2 4 2 2" xfId="28731"/>
    <cellStyle name="Normal 5 2 4 2 2 10" xfId="28732"/>
    <cellStyle name="Normal 5 2 4 2 2 10 2" xfId="28733"/>
    <cellStyle name="Normal 5 2 4 2 2 11" xfId="28734"/>
    <cellStyle name="Normal 5 2 4 2 2 2" xfId="28735"/>
    <cellStyle name="Normal 5 2 4 2 2 2 2" xfId="28736"/>
    <cellStyle name="Normal 5 2 4 2 2 3" xfId="28737"/>
    <cellStyle name="Normal 5 2 4 2 2 3 2" xfId="28738"/>
    <cellStyle name="Normal 5 2 4 2 2 4" xfId="28739"/>
    <cellStyle name="Normal 5 2 4 2 2 4 2" xfId="28740"/>
    <cellStyle name="Normal 5 2 4 2 2 5" xfId="28741"/>
    <cellStyle name="Normal 5 2 4 2 2 5 2" xfId="28742"/>
    <cellStyle name="Normal 5 2 4 2 2 6" xfId="28743"/>
    <cellStyle name="Normal 5 2 4 2 2 6 2" xfId="28744"/>
    <cellStyle name="Normal 5 2 4 2 2 7" xfId="28745"/>
    <cellStyle name="Normal 5 2 4 2 2 7 2" xfId="28746"/>
    <cellStyle name="Normal 5 2 4 2 2 8" xfId="28747"/>
    <cellStyle name="Normal 5 2 4 2 2 8 2" xfId="28748"/>
    <cellStyle name="Normal 5 2 4 2 2 9" xfId="28749"/>
    <cellStyle name="Normal 5 2 4 2 2 9 2" xfId="28750"/>
    <cellStyle name="Normal 5 2 4 2 3" xfId="28751"/>
    <cellStyle name="Normal 5 2 4 2 3 2" xfId="28752"/>
    <cellStyle name="Normal 5 2 4 2 4" xfId="28753"/>
    <cellStyle name="Normal 5 2 4 2 4 2" xfId="28754"/>
    <cellStyle name="Normal 5 2 4 2 5" xfId="28755"/>
    <cellStyle name="Normal 5 2 4 2 5 2" xfId="28756"/>
    <cellStyle name="Normal 5 2 4 2 6" xfId="28757"/>
    <cellStyle name="Normal 5 2 4 2 6 2" xfId="28758"/>
    <cellStyle name="Normal 5 2 4 2 7" xfId="28759"/>
    <cellStyle name="Normal 5 2 4 2 7 2" xfId="28760"/>
    <cellStyle name="Normal 5 2 4 2 8" xfId="28761"/>
    <cellStyle name="Normal 5 2 4 2 8 2" xfId="28762"/>
    <cellStyle name="Normal 5 2 4 2 9" xfId="28763"/>
    <cellStyle name="Normal 5 2 4 2 9 2" xfId="28764"/>
    <cellStyle name="Normal 5 2 4 3" xfId="28765"/>
    <cellStyle name="Normal 5 2 4 3 10" xfId="28766"/>
    <cellStyle name="Normal 5 2 4 3 10 2" xfId="28767"/>
    <cellStyle name="Normal 5 2 4 3 11" xfId="28768"/>
    <cellStyle name="Normal 5 2 4 3 2" xfId="28769"/>
    <cellStyle name="Normal 5 2 4 3 2 2" xfId="28770"/>
    <cellStyle name="Normal 5 2 4 3 3" xfId="28771"/>
    <cellStyle name="Normal 5 2 4 3 3 2" xfId="28772"/>
    <cellStyle name="Normal 5 2 4 3 4" xfId="28773"/>
    <cellStyle name="Normal 5 2 4 3 4 2" xfId="28774"/>
    <cellStyle name="Normal 5 2 4 3 5" xfId="28775"/>
    <cellStyle name="Normal 5 2 4 3 5 2" xfId="28776"/>
    <cellStyle name="Normal 5 2 4 3 6" xfId="28777"/>
    <cellStyle name="Normal 5 2 4 3 6 2" xfId="28778"/>
    <cellStyle name="Normal 5 2 4 3 7" xfId="28779"/>
    <cellStyle name="Normal 5 2 4 3 7 2" xfId="28780"/>
    <cellStyle name="Normal 5 2 4 3 8" xfId="28781"/>
    <cellStyle name="Normal 5 2 4 3 8 2" xfId="28782"/>
    <cellStyle name="Normal 5 2 4 3 9" xfId="28783"/>
    <cellStyle name="Normal 5 2 4 3 9 2" xfId="28784"/>
    <cellStyle name="Normal 5 2 4 4" xfId="28785"/>
    <cellStyle name="Normal 5 2 4 4 2" xfId="28786"/>
    <cellStyle name="Normal 5 2 4 5" xfId="28787"/>
    <cellStyle name="Normal 5 2 4 5 2" xfId="28788"/>
    <cellStyle name="Normal 5 2 4 6" xfId="28789"/>
    <cellStyle name="Normal 5 2 4 6 2" xfId="28790"/>
    <cellStyle name="Normal 5 2 4 7" xfId="28791"/>
    <cellStyle name="Normal 5 2 4 7 2" xfId="28792"/>
    <cellStyle name="Normal 5 2 4 8" xfId="28793"/>
    <cellStyle name="Normal 5 2 4 8 2" xfId="28794"/>
    <cellStyle name="Normal 5 2 4 9" xfId="28795"/>
    <cellStyle name="Normal 5 2 4 9 2" xfId="28796"/>
    <cellStyle name="Normal 5 2 5" xfId="28797"/>
    <cellStyle name="Normal 5 2 6" xfId="28798"/>
    <cellStyle name="Normal 5 2 6 10" xfId="28799"/>
    <cellStyle name="Normal 5 2 6 10 2" xfId="28800"/>
    <cellStyle name="Normal 5 2 6 11" xfId="28801"/>
    <cellStyle name="Normal 5 2 6 11 2" xfId="28802"/>
    <cellStyle name="Normal 5 2 6 12" xfId="28803"/>
    <cellStyle name="Normal 5 2 6 12 2" xfId="28804"/>
    <cellStyle name="Normal 5 2 6 13" xfId="28805"/>
    <cellStyle name="Normal 5 2 6 2" xfId="28806"/>
    <cellStyle name="Normal 5 2 6 2 10" xfId="28807"/>
    <cellStyle name="Normal 5 2 6 2 10 2" xfId="28808"/>
    <cellStyle name="Normal 5 2 6 2 11" xfId="28809"/>
    <cellStyle name="Normal 5 2 6 2 11 2" xfId="28810"/>
    <cellStyle name="Normal 5 2 6 2 12" xfId="28811"/>
    <cellStyle name="Normal 5 2 6 2 2" xfId="28812"/>
    <cellStyle name="Normal 5 2 6 2 2 10" xfId="28813"/>
    <cellStyle name="Normal 5 2 6 2 2 10 2" xfId="28814"/>
    <cellStyle name="Normal 5 2 6 2 2 11" xfId="28815"/>
    <cellStyle name="Normal 5 2 6 2 2 2" xfId="28816"/>
    <cellStyle name="Normal 5 2 6 2 2 2 2" xfId="28817"/>
    <cellStyle name="Normal 5 2 6 2 2 3" xfId="28818"/>
    <cellStyle name="Normal 5 2 6 2 2 3 2" xfId="28819"/>
    <cellStyle name="Normal 5 2 6 2 2 4" xfId="28820"/>
    <cellStyle name="Normal 5 2 6 2 2 4 2" xfId="28821"/>
    <cellStyle name="Normal 5 2 6 2 2 5" xfId="28822"/>
    <cellStyle name="Normal 5 2 6 2 2 5 2" xfId="28823"/>
    <cellStyle name="Normal 5 2 6 2 2 6" xfId="28824"/>
    <cellStyle name="Normal 5 2 6 2 2 6 2" xfId="28825"/>
    <cellStyle name="Normal 5 2 6 2 2 7" xfId="28826"/>
    <cellStyle name="Normal 5 2 6 2 2 7 2" xfId="28827"/>
    <cellStyle name="Normal 5 2 6 2 2 8" xfId="28828"/>
    <cellStyle name="Normal 5 2 6 2 2 8 2" xfId="28829"/>
    <cellStyle name="Normal 5 2 6 2 2 9" xfId="28830"/>
    <cellStyle name="Normal 5 2 6 2 2 9 2" xfId="28831"/>
    <cellStyle name="Normal 5 2 6 2 3" xfId="28832"/>
    <cellStyle name="Normal 5 2 6 2 3 2" xfId="28833"/>
    <cellStyle name="Normal 5 2 6 2 4" xfId="28834"/>
    <cellStyle name="Normal 5 2 6 2 4 2" xfId="28835"/>
    <cellStyle name="Normal 5 2 6 2 5" xfId="28836"/>
    <cellStyle name="Normal 5 2 6 2 5 2" xfId="28837"/>
    <cellStyle name="Normal 5 2 6 2 6" xfId="28838"/>
    <cellStyle name="Normal 5 2 6 2 6 2" xfId="28839"/>
    <cellStyle name="Normal 5 2 6 2 7" xfId="28840"/>
    <cellStyle name="Normal 5 2 6 2 7 2" xfId="28841"/>
    <cellStyle name="Normal 5 2 6 2 8" xfId="28842"/>
    <cellStyle name="Normal 5 2 6 2 8 2" xfId="28843"/>
    <cellStyle name="Normal 5 2 6 2 9" xfId="28844"/>
    <cellStyle name="Normal 5 2 6 2 9 2" xfId="28845"/>
    <cellStyle name="Normal 5 2 6 3" xfId="28846"/>
    <cellStyle name="Normal 5 2 6 3 10" xfId="28847"/>
    <cellStyle name="Normal 5 2 6 3 10 2" xfId="28848"/>
    <cellStyle name="Normal 5 2 6 3 11" xfId="28849"/>
    <cellStyle name="Normal 5 2 6 3 2" xfId="28850"/>
    <cellStyle name="Normal 5 2 6 3 2 2" xfId="28851"/>
    <cellStyle name="Normal 5 2 6 3 3" xfId="28852"/>
    <cellStyle name="Normal 5 2 6 3 3 2" xfId="28853"/>
    <cellStyle name="Normal 5 2 6 3 4" xfId="28854"/>
    <cellStyle name="Normal 5 2 6 3 4 2" xfId="28855"/>
    <cellStyle name="Normal 5 2 6 3 5" xfId="28856"/>
    <cellStyle name="Normal 5 2 6 3 5 2" xfId="28857"/>
    <cellStyle name="Normal 5 2 6 3 6" xfId="28858"/>
    <cellStyle name="Normal 5 2 6 3 6 2" xfId="28859"/>
    <cellStyle name="Normal 5 2 6 3 7" xfId="28860"/>
    <cellStyle name="Normal 5 2 6 3 7 2" xfId="28861"/>
    <cellStyle name="Normal 5 2 6 3 8" xfId="28862"/>
    <cellStyle name="Normal 5 2 6 3 8 2" xfId="28863"/>
    <cellStyle name="Normal 5 2 6 3 9" xfId="28864"/>
    <cellStyle name="Normal 5 2 6 3 9 2" xfId="28865"/>
    <cellStyle name="Normal 5 2 6 4" xfId="28866"/>
    <cellStyle name="Normal 5 2 6 4 2" xfId="28867"/>
    <cellStyle name="Normal 5 2 6 5" xfId="28868"/>
    <cellStyle name="Normal 5 2 6 5 2" xfId="28869"/>
    <cellStyle name="Normal 5 2 6 6" xfId="28870"/>
    <cellStyle name="Normal 5 2 6 6 2" xfId="28871"/>
    <cellStyle name="Normal 5 2 6 7" xfId="28872"/>
    <cellStyle name="Normal 5 2 6 7 2" xfId="28873"/>
    <cellStyle name="Normal 5 2 6 8" xfId="28874"/>
    <cellStyle name="Normal 5 2 6 8 2" xfId="28875"/>
    <cellStyle name="Normal 5 2 6 9" xfId="28876"/>
    <cellStyle name="Normal 5 2 6 9 2" xfId="28877"/>
    <cellStyle name="Normal 5 2 7" xfId="28878"/>
    <cellStyle name="Normal 5 2 7 10" xfId="28879"/>
    <cellStyle name="Normal 5 2 7 10 2" xfId="28880"/>
    <cellStyle name="Normal 5 2 7 11" xfId="28881"/>
    <cellStyle name="Normal 5 2 7 11 2" xfId="28882"/>
    <cellStyle name="Normal 5 2 7 12" xfId="28883"/>
    <cellStyle name="Normal 5 2 7 2" xfId="28884"/>
    <cellStyle name="Normal 5 2 7 2 10" xfId="28885"/>
    <cellStyle name="Normal 5 2 7 2 10 2" xfId="28886"/>
    <cellStyle name="Normal 5 2 7 2 11" xfId="28887"/>
    <cellStyle name="Normal 5 2 7 2 2" xfId="28888"/>
    <cellStyle name="Normal 5 2 7 2 2 2" xfId="28889"/>
    <cellStyle name="Normal 5 2 7 2 3" xfId="28890"/>
    <cellStyle name="Normal 5 2 7 2 3 2" xfId="28891"/>
    <cellStyle name="Normal 5 2 7 2 4" xfId="28892"/>
    <cellStyle name="Normal 5 2 7 2 4 2" xfId="28893"/>
    <cellStyle name="Normal 5 2 7 2 5" xfId="28894"/>
    <cellStyle name="Normal 5 2 7 2 5 2" xfId="28895"/>
    <cellStyle name="Normal 5 2 7 2 6" xfId="28896"/>
    <cellStyle name="Normal 5 2 7 2 6 2" xfId="28897"/>
    <cellStyle name="Normal 5 2 7 2 7" xfId="28898"/>
    <cellStyle name="Normal 5 2 7 2 7 2" xfId="28899"/>
    <cellStyle name="Normal 5 2 7 2 8" xfId="28900"/>
    <cellStyle name="Normal 5 2 7 2 8 2" xfId="28901"/>
    <cellStyle name="Normal 5 2 7 2 9" xfId="28902"/>
    <cellStyle name="Normal 5 2 7 2 9 2" xfId="28903"/>
    <cellStyle name="Normal 5 2 7 3" xfId="28904"/>
    <cellStyle name="Normal 5 2 7 3 2" xfId="28905"/>
    <cellStyle name="Normal 5 2 7 4" xfId="28906"/>
    <cellStyle name="Normal 5 2 7 4 2" xfId="28907"/>
    <cellStyle name="Normal 5 2 7 5" xfId="28908"/>
    <cellStyle name="Normal 5 2 7 5 2" xfId="28909"/>
    <cellStyle name="Normal 5 2 7 6" xfId="28910"/>
    <cellStyle name="Normal 5 2 7 6 2" xfId="28911"/>
    <cellStyle name="Normal 5 2 7 7" xfId="28912"/>
    <cellStyle name="Normal 5 2 7 7 2" xfId="28913"/>
    <cellStyle name="Normal 5 2 7 8" xfId="28914"/>
    <cellStyle name="Normal 5 2 7 8 2" xfId="28915"/>
    <cellStyle name="Normal 5 2 7 9" xfId="28916"/>
    <cellStyle name="Normal 5 2 7 9 2" xfId="28917"/>
    <cellStyle name="Normal 5 2 8" xfId="28918"/>
    <cellStyle name="Normal 5 2 8 10" xfId="28919"/>
    <cellStyle name="Normal 5 2 8 10 2" xfId="28920"/>
    <cellStyle name="Normal 5 2 8 11" xfId="28921"/>
    <cellStyle name="Normal 5 2 8 2" xfId="28922"/>
    <cellStyle name="Normal 5 2 8 2 2" xfId="28923"/>
    <cellStyle name="Normal 5 2 8 3" xfId="28924"/>
    <cellStyle name="Normal 5 2 8 3 2" xfId="28925"/>
    <cellStyle name="Normal 5 2 8 4" xfId="28926"/>
    <cellStyle name="Normal 5 2 8 4 2" xfId="28927"/>
    <cellStyle name="Normal 5 2 8 5" xfId="28928"/>
    <cellStyle name="Normal 5 2 8 5 2" xfId="28929"/>
    <cellStyle name="Normal 5 2 8 6" xfId="28930"/>
    <cellStyle name="Normal 5 2 8 6 2" xfId="28931"/>
    <cellStyle name="Normal 5 2 8 7" xfId="28932"/>
    <cellStyle name="Normal 5 2 8 7 2" xfId="28933"/>
    <cellStyle name="Normal 5 2 8 8" xfId="28934"/>
    <cellStyle name="Normal 5 2 8 8 2" xfId="28935"/>
    <cellStyle name="Normal 5 2 8 9" xfId="28936"/>
    <cellStyle name="Normal 5 2 8 9 2" xfId="28937"/>
    <cellStyle name="Normal 5 2 9" xfId="28938"/>
    <cellStyle name="Normal 5 2 9 2" xfId="28939"/>
    <cellStyle name="Normal 5 20" xfId="28940"/>
    <cellStyle name="Normal 5 20 2" xfId="28941"/>
    <cellStyle name="Normal 5 21" xfId="28942"/>
    <cellStyle name="Normal 5 22" xfId="28943"/>
    <cellStyle name="Normal 5 23" xfId="28944"/>
    <cellStyle name="Normal 5 3" xfId="28945"/>
    <cellStyle name="Normal 5 3 10" xfId="28946"/>
    <cellStyle name="Normal 5 3 10 2" xfId="28947"/>
    <cellStyle name="Normal 5 3 11" xfId="28948"/>
    <cellStyle name="Normal 5 3 11 2" xfId="28949"/>
    <cellStyle name="Normal 5 3 12" xfId="28950"/>
    <cellStyle name="Normal 5 3 12 2" xfId="28951"/>
    <cellStyle name="Normal 5 3 13" xfId="28952"/>
    <cellStyle name="Normal 5 3 13 2" xfId="28953"/>
    <cellStyle name="Normal 5 3 14" xfId="28954"/>
    <cellStyle name="Normal 5 3 2" xfId="28955"/>
    <cellStyle name="Normal 5 3 3" xfId="28956"/>
    <cellStyle name="Normal 5 3 3 10" xfId="28957"/>
    <cellStyle name="Normal 5 3 3 10 2" xfId="28958"/>
    <cellStyle name="Normal 5 3 3 11" xfId="28959"/>
    <cellStyle name="Normal 5 3 3 11 2" xfId="28960"/>
    <cellStyle name="Normal 5 3 3 12" xfId="28961"/>
    <cellStyle name="Normal 5 3 3 2" xfId="28962"/>
    <cellStyle name="Normal 5 3 3 2 10" xfId="28963"/>
    <cellStyle name="Normal 5 3 3 2 10 2" xfId="28964"/>
    <cellStyle name="Normal 5 3 3 2 11" xfId="28965"/>
    <cellStyle name="Normal 5 3 3 2 2" xfId="28966"/>
    <cellStyle name="Normal 5 3 3 2 2 2" xfId="28967"/>
    <cellStyle name="Normal 5 3 3 2 3" xfId="28968"/>
    <cellStyle name="Normal 5 3 3 2 3 2" xfId="28969"/>
    <cellStyle name="Normal 5 3 3 2 4" xfId="28970"/>
    <cellStyle name="Normal 5 3 3 2 4 2" xfId="28971"/>
    <cellStyle name="Normal 5 3 3 2 5" xfId="28972"/>
    <cellStyle name="Normal 5 3 3 2 5 2" xfId="28973"/>
    <cellStyle name="Normal 5 3 3 2 6" xfId="28974"/>
    <cellStyle name="Normal 5 3 3 2 6 2" xfId="28975"/>
    <cellStyle name="Normal 5 3 3 2 7" xfId="28976"/>
    <cellStyle name="Normal 5 3 3 2 7 2" xfId="28977"/>
    <cellStyle name="Normal 5 3 3 2 8" xfId="28978"/>
    <cellStyle name="Normal 5 3 3 2 8 2" xfId="28979"/>
    <cellStyle name="Normal 5 3 3 2 9" xfId="28980"/>
    <cellStyle name="Normal 5 3 3 2 9 2" xfId="28981"/>
    <cellStyle name="Normal 5 3 3 3" xfId="28982"/>
    <cellStyle name="Normal 5 3 3 3 2" xfId="28983"/>
    <cellStyle name="Normal 5 3 3 4" xfId="28984"/>
    <cellStyle name="Normal 5 3 3 4 2" xfId="28985"/>
    <cellStyle name="Normal 5 3 3 5" xfId="28986"/>
    <cellStyle name="Normal 5 3 3 5 2" xfId="28987"/>
    <cellStyle name="Normal 5 3 3 6" xfId="28988"/>
    <cellStyle name="Normal 5 3 3 6 2" xfId="28989"/>
    <cellStyle name="Normal 5 3 3 7" xfId="28990"/>
    <cellStyle name="Normal 5 3 3 7 2" xfId="28991"/>
    <cellStyle name="Normal 5 3 3 8" xfId="28992"/>
    <cellStyle name="Normal 5 3 3 8 2" xfId="28993"/>
    <cellStyle name="Normal 5 3 3 9" xfId="28994"/>
    <cellStyle name="Normal 5 3 3 9 2" xfId="28995"/>
    <cellStyle name="Normal 5 3 4" xfId="28996"/>
    <cellStyle name="Normal 5 3 4 10" xfId="28997"/>
    <cellStyle name="Normal 5 3 4 10 2" xfId="28998"/>
    <cellStyle name="Normal 5 3 4 11" xfId="28999"/>
    <cellStyle name="Normal 5 3 4 2" xfId="29000"/>
    <cellStyle name="Normal 5 3 4 2 2" xfId="29001"/>
    <cellStyle name="Normal 5 3 4 3" xfId="29002"/>
    <cellStyle name="Normal 5 3 4 3 2" xfId="29003"/>
    <cellStyle name="Normal 5 3 4 4" xfId="29004"/>
    <cellStyle name="Normal 5 3 4 4 2" xfId="29005"/>
    <cellStyle name="Normal 5 3 4 5" xfId="29006"/>
    <cellStyle name="Normal 5 3 4 5 2" xfId="29007"/>
    <cellStyle name="Normal 5 3 4 6" xfId="29008"/>
    <cellStyle name="Normal 5 3 4 6 2" xfId="29009"/>
    <cellStyle name="Normal 5 3 4 7" xfId="29010"/>
    <cellStyle name="Normal 5 3 4 7 2" xfId="29011"/>
    <cellStyle name="Normal 5 3 4 8" xfId="29012"/>
    <cellStyle name="Normal 5 3 4 8 2" xfId="29013"/>
    <cellStyle name="Normal 5 3 4 9" xfId="29014"/>
    <cellStyle name="Normal 5 3 4 9 2" xfId="29015"/>
    <cellStyle name="Normal 5 3 5" xfId="29016"/>
    <cellStyle name="Normal 5 3 5 2" xfId="29017"/>
    <cellStyle name="Normal 5 3 6" xfId="29018"/>
    <cellStyle name="Normal 5 3 6 2" xfId="29019"/>
    <cellStyle name="Normal 5 3 7" xfId="29020"/>
    <cellStyle name="Normal 5 3 7 2" xfId="29021"/>
    <cellStyle name="Normal 5 3 8" xfId="29022"/>
    <cellStyle name="Normal 5 3 8 2" xfId="29023"/>
    <cellStyle name="Normal 5 3 9" xfId="29024"/>
    <cellStyle name="Normal 5 3 9 2" xfId="29025"/>
    <cellStyle name="Normal 5 4" xfId="29026"/>
    <cellStyle name="Normal 5 4 10" xfId="29027"/>
    <cellStyle name="Normal 5 4 10 2" xfId="29028"/>
    <cellStyle name="Normal 5 4 11" xfId="29029"/>
    <cellStyle name="Normal 5 4 11 2" xfId="29030"/>
    <cellStyle name="Normal 5 4 12" xfId="29031"/>
    <cellStyle name="Normal 5 4 12 2" xfId="29032"/>
    <cellStyle name="Normal 5 4 13" xfId="29033"/>
    <cellStyle name="Normal 5 4 13 2" xfId="29034"/>
    <cellStyle name="Normal 5 4 14" xfId="29035"/>
    <cellStyle name="Normal 5 4 2" xfId="29036"/>
    <cellStyle name="Normal 5 4 3" xfId="29037"/>
    <cellStyle name="Normal 5 4 3 10" xfId="29038"/>
    <cellStyle name="Normal 5 4 3 10 2" xfId="29039"/>
    <cellStyle name="Normal 5 4 3 11" xfId="29040"/>
    <cellStyle name="Normal 5 4 3 11 2" xfId="29041"/>
    <cellStyle name="Normal 5 4 3 12" xfId="29042"/>
    <cellStyle name="Normal 5 4 3 2" xfId="29043"/>
    <cellStyle name="Normal 5 4 3 2 10" xfId="29044"/>
    <cellStyle name="Normal 5 4 3 2 10 2" xfId="29045"/>
    <cellStyle name="Normal 5 4 3 2 11" xfId="29046"/>
    <cellStyle name="Normal 5 4 3 2 2" xfId="29047"/>
    <cellStyle name="Normal 5 4 3 2 2 2" xfId="29048"/>
    <cellStyle name="Normal 5 4 3 2 3" xfId="29049"/>
    <cellStyle name="Normal 5 4 3 2 3 2" xfId="29050"/>
    <cellStyle name="Normal 5 4 3 2 4" xfId="29051"/>
    <cellStyle name="Normal 5 4 3 2 4 2" xfId="29052"/>
    <cellStyle name="Normal 5 4 3 2 5" xfId="29053"/>
    <cellStyle name="Normal 5 4 3 2 5 2" xfId="29054"/>
    <cellStyle name="Normal 5 4 3 2 6" xfId="29055"/>
    <cellStyle name="Normal 5 4 3 2 6 2" xfId="29056"/>
    <cellStyle name="Normal 5 4 3 2 7" xfId="29057"/>
    <cellStyle name="Normal 5 4 3 2 7 2" xfId="29058"/>
    <cellStyle name="Normal 5 4 3 2 8" xfId="29059"/>
    <cellStyle name="Normal 5 4 3 2 8 2" xfId="29060"/>
    <cellStyle name="Normal 5 4 3 2 9" xfId="29061"/>
    <cellStyle name="Normal 5 4 3 2 9 2" xfId="29062"/>
    <cellStyle name="Normal 5 4 3 3" xfId="29063"/>
    <cellStyle name="Normal 5 4 3 3 2" xfId="29064"/>
    <cellStyle name="Normal 5 4 3 4" xfId="29065"/>
    <cellStyle name="Normal 5 4 3 4 2" xfId="29066"/>
    <cellStyle name="Normal 5 4 3 5" xfId="29067"/>
    <cellStyle name="Normal 5 4 3 5 2" xfId="29068"/>
    <cellStyle name="Normal 5 4 3 6" xfId="29069"/>
    <cellStyle name="Normal 5 4 3 6 2" xfId="29070"/>
    <cellStyle name="Normal 5 4 3 7" xfId="29071"/>
    <cellStyle name="Normal 5 4 3 7 2" xfId="29072"/>
    <cellStyle name="Normal 5 4 3 8" xfId="29073"/>
    <cellStyle name="Normal 5 4 3 8 2" xfId="29074"/>
    <cellStyle name="Normal 5 4 3 9" xfId="29075"/>
    <cellStyle name="Normal 5 4 3 9 2" xfId="29076"/>
    <cellStyle name="Normal 5 4 4" xfId="29077"/>
    <cellStyle name="Normal 5 4 4 10" xfId="29078"/>
    <cellStyle name="Normal 5 4 4 10 2" xfId="29079"/>
    <cellStyle name="Normal 5 4 4 11" xfId="29080"/>
    <cellStyle name="Normal 5 4 4 2" xfId="29081"/>
    <cellStyle name="Normal 5 4 4 2 2" xfId="29082"/>
    <cellStyle name="Normal 5 4 4 3" xfId="29083"/>
    <cellStyle name="Normal 5 4 4 3 2" xfId="29084"/>
    <cellStyle name="Normal 5 4 4 4" xfId="29085"/>
    <cellStyle name="Normal 5 4 4 4 2" xfId="29086"/>
    <cellStyle name="Normal 5 4 4 5" xfId="29087"/>
    <cellStyle name="Normal 5 4 4 5 2" xfId="29088"/>
    <cellStyle name="Normal 5 4 4 6" xfId="29089"/>
    <cellStyle name="Normal 5 4 4 6 2" xfId="29090"/>
    <cellStyle name="Normal 5 4 4 7" xfId="29091"/>
    <cellStyle name="Normal 5 4 4 7 2" xfId="29092"/>
    <cellStyle name="Normal 5 4 4 8" xfId="29093"/>
    <cellStyle name="Normal 5 4 4 8 2" xfId="29094"/>
    <cellStyle name="Normal 5 4 4 9" xfId="29095"/>
    <cellStyle name="Normal 5 4 4 9 2" xfId="29096"/>
    <cellStyle name="Normal 5 4 5" xfId="29097"/>
    <cellStyle name="Normal 5 4 5 2" xfId="29098"/>
    <cellStyle name="Normal 5 4 6" xfId="29099"/>
    <cellStyle name="Normal 5 4 6 2" xfId="29100"/>
    <cellStyle name="Normal 5 4 7" xfId="29101"/>
    <cellStyle name="Normal 5 4 7 2" xfId="29102"/>
    <cellStyle name="Normal 5 4 8" xfId="29103"/>
    <cellStyle name="Normal 5 4 8 2" xfId="29104"/>
    <cellStyle name="Normal 5 4 9" xfId="29105"/>
    <cellStyle name="Normal 5 4 9 2" xfId="29106"/>
    <cellStyle name="Normal 5 5" xfId="29107"/>
    <cellStyle name="Normal 5 5 10" xfId="29108"/>
    <cellStyle name="Normal 5 5 10 2" xfId="29109"/>
    <cellStyle name="Normal 5 5 11" xfId="29110"/>
    <cellStyle name="Normal 5 5 11 2" xfId="29111"/>
    <cellStyle name="Normal 5 5 12" xfId="29112"/>
    <cellStyle name="Normal 5 5 12 2" xfId="29113"/>
    <cellStyle name="Normal 5 5 13" xfId="29114"/>
    <cellStyle name="Normal 5 5 13 2" xfId="29115"/>
    <cellStyle name="Normal 5 5 14" xfId="29116"/>
    <cellStyle name="Normal 5 5 2" xfId="29117"/>
    <cellStyle name="Normal 5 5 3" xfId="29118"/>
    <cellStyle name="Normal 5 5 3 10" xfId="29119"/>
    <cellStyle name="Normal 5 5 3 10 2" xfId="29120"/>
    <cellStyle name="Normal 5 5 3 11" xfId="29121"/>
    <cellStyle name="Normal 5 5 3 11 2" xfId="29122"/>
    <cellStyle name="Normal 5 5 3 12" xfId="29123"/>
    <cellStyle name="Normal 5 5 3 2" xfId="29124"/>
    <cellStyle name="Normal 5 5 3 2 10" xfId="29125"/>
    <cellStyle name="Normal 5 5 3 2 10 2" xfId="29126"/>
    <cellStyle name="Normal 5 5 3 2 11" xfId="29127"/>
    <cellStyle name="Normal 5 5 3 2 2" xfId="29128"/>
    <cellStyle name="Normal 5 5 3 2 2 2" xfId="29129"/>
    <cellStyle name="Normal 5 5 3 2 3" xfId="29130"/>
    <cellStyle name="Normal 5 5 3 2 3 2" xfId="29131"/>
    <cellStyle name="Normal 5 5 3 2 4" xfId="29132"/>
    <cellStyle name="Normal 5 5 3 2 4 2" xfId="29133"/>
    <cellStyle name="Normal 5 5 3 2 5" xfId="29134"/>
    <cellStyle name="Normal 5 5 3 2 5 2" xfId="29135"/>
    <cellStyle name="Normal 5 5 3 2 6" xfId="29136"/>
    <cellStyle name="Normal 5 5 3 2 6 2" xfId="29137"/>
    <cellStyle name="Normal 5 5 3 2 7" xfId="29138"/>
    <cellStyle name="Normal 5 5 3 2 7 2" xfId="29139"/>
    <cellStyle name="Normal 5 5 3 2 8" xfId="29140"/>
    <cellStyle name="Normal 5 5 3 2 8 2" xfId="29141"/>
    <cellStyle name="Normal 5 5 3 2 9" xfId="29142"/>
    <cellStyle name="Normal 5 5 3 2 9 2" xfId="29143"/>
    <cellStyle name="Normal 5 5 3 3" xfId="29144"/>
    <cellStyle name="Normal 5 5 3 3 2" xfId="29145"/>
    <cellStyle name="Normal 5 5 3 4" xfId="29146"/>
    <cellStyle name="Normal 5 5 3 4 2" xfId="29147"/>
    <cellStyle name="Normal 5 5 3 5" xfId="29148"/>
    <cellStyle name="Normal 5 5 3 5 2" xfId="29149"/>
    <cellStyle name="Normal 5 5 3 6" xfId="29150"/>
    <cellStyle name="Normal 5 5 3 6 2" xfId="29151"/>
    <cellStyle name="Normal 5 5 3 7" xfId="29152"/>
    <cellStyle name="Normal 5 5 3 7 2" xfId="29153"/>
    <cellStyle name="Normal 5 5 3 8" xfId="29154"/>
    <cellStyle name="Normal 5 5 3 8 2" xfId="29155"/>
    <cellStyle name="Normal 5 5 3 9" xfId="29156"/>
    <cellStyle name="Normal 5 5 3 9 2" xfId="29157"/>
    <cellStyle name="Normal 5 5 4" xfId="29158"/>
    <cellStyle name="Normal 5 5 4 10" xfId="29159"/>
    <cellStyle name="Normal 5 5 4 10 2" xfId="29160"/>
    <cellStyle name="Normal 5 5 4 11" xfId="29161"/>
    <cellStyle name="Normal 5 5 4 2" xfId="29162"/>
    <cellStyle name="Normal 5 5 4 2 2" xfId="29163"/>
    <cellStyle name="Normal 5 5 4 3" xfId="29164"/>
    <cellStyle name="Normal 5 5 4 3 2" xfId="29165"/>
    <cellStyle name="Normal 5 5 4 4" xfId="29166"/>
    <cellStyle name="Normal 5 5 4 4 2" xfId="29167"/>
    <cellStyle name="Normal 5 5 4 5" xfId="29168"/>
    <cellStyle name="Normal 5 5 4 5 2" xfId="29169"/>
    <cellStyle name="Normal 5 5 4 6" xfId="29170"/>
    <cellStyle name="Normal 5 5 4 6 2" xfId="29171"/>
    <cellStyle name="Normal 5 5 4 7" xfId="29172"/>
    <cellStyle name="Normal 5 5 4 7 2" xfId="29173"/>
    <cellStyle name="Normal 5 5 4 8" xfId="29174"/>
    <cellStyle name="Normal 5 5 4 8 2" xfId="29175"/>
    <cellStyle name="Normal 5 5 4 9" xfId="29176"/>
    <cellStyle name="Normal 5 5 4 9 2" xfId="29177"/>
    <cellStyle name="Normal 5 5 5" xfId="29178"/>
    <cellStyle name="Normal 5 5 5 2" xfId="29179"/>
    <cellStyle name="Normal 5 5 6" xfId="29180"/>
    <cellStyle name="Normal 5 5 6 2" xfId="29181"/>
    <cellStyle name="Normal 5 5 7" xfId="29182"/>
    <cellStyle name="Normal 5 5 7 2" xfId="29183"/>
    <cellStyle name="Normal 5 5 8" xfId="29184"/>
    <cellStyle name="Normal 5 5 8 2" xfId="29185"/>
    <cellStyle name="Normal 5 5 9" xfId="29186"/>
    <cellStyle name="Normal 5 5 9 2" xfId="29187"/>
    <cellStyle name="Normal 5 6" xfId="29188"/>
    <cellStyle name="Normal 5 7" xfId="29189"/>
    <cellStyle name="Normal 5 8" xfId="29190"/>
    <cellStyle name="Normal 5 8 10" xfId="29191"/>
    <cellStyle name="Normal 5 8 10 2" xfId="29192"/>
    <cellStyle name="Normal 5 8 11" xfId="29193"/>
    <cellStyle name="Normal 5 8 11 2" xfId="29194"/>
    <cellStyle name="Normal 5 8 12" xfId="29195"/>
    <cellStyle name="Normal 5 8 12 2" xfId="29196"/>
    <cellStyle name="Normal 5 8 13" xfId="29197"/>
    <cellStyle name="Normal 5 8 2" xfId="29198"/>
    <cellStyle name="Normal 5 8 2 10" xfId="29199"/>
    <cellStyle name="Normal 5 8 2 10 2" xfId="29200"/>
    <cellStyle name="Normal 5 8 2 11" xfId="29201"/>
    <cellStyle name="Normal 5 8 2 11 2" xfId="29202"/>
    <cellStyle name="Normal 5 8 2 12" xfId="29203"/>
    <cellStyle name="Normal 5 8 2 2" xfId="29204"/>
    <cellStyle name="Normal 5 8 2 2 10" xfId="29205"/>
    <cellStyle name="Normal 5 8 2 2 10 2" xfId="29206"/>
    <cellStyle name="Normal 5 8 2 2 11" xfId="29207"/>
    <cellStyle name="Normal 5 8 2 2 2" xfId="29208"/>
    <cellStyle name="Normal 5 8 2 2 2 2" xfId="29209"/>
    <cellStyle name="Normal 5 8 2 2 3" xfId="29210"/>
    <cellStyle name="Normal 5 8 2 2 3 2" xfId="29211"/>
    <cellStyle name="Normal 5 8 2 2 4" xfId="29212"/>
    <cellStyle name="Normal 5 8 2 2 4 2" xfId="29213"/>
    <cellStyle name="Normal 5 8 2 2 5" xfId="29214"/>
    <cellStyle name="Normal 5 8 2 2 5 2" xfId="29215"/>
    <cellStyle name="Normal 5 8 2 2 6" xfId="29216"/>
    <cellStyle name="Normal 5 8 2 2 6 2" xfId="29217"/>
    <cellStyle name="Normal 5 8 2 2 7" xfId="29218"/>
    <cellStyle name="Normal 5 8 2 2 7 2" xfId="29219"/>
    <cellStyle name="Normal 5 8 2 2 8" xfId="29220"/>
    <cellStyle name="Normal 5 8 2 2 8 2" xfId="29221"/>
    <cellStyle name="Normal 5 8 2 2 9" xfId="29222"/>
    <cellStyle name="Normal 5 8 2 2 9 2" xfId="29223"/>
    <cellStyle name="Normal 5 8 2 3" xfId="29224"/>
    <cellStyle name="Normal 5 8 2 3 2" xfId="29225"/>
    <cellStyle name="Normal 5 8 2 4" xfId="29226"/>
    <cellStyle name="Normal 5 8 2 4 2" xfId="29227"/>
    <cellStyle name="Normal 5 8 2 5" xfId="29228"/>
    <cellStyle name="Normal 5 8 2 5 2" xfId="29229"/>
    <cellStyle name="Normal 5 8 2 6" xfId="29230"/>
    <cellStyle name="Normal 5 8 2 6 2" xfId="29231"/>
    <cellStyle name="Normal 5 8 2 7" xfId="29232"/>
    <cellStyle name="Normal 5 8 2 7 2" xfId="29233"/>
    <cellStyle name="Normal 5 8 2 8" xfId="29234"/>
    <cellStyle name="Normal 5 8 2 8 2" xfId="29235"/>
    <cellStyle name="Normal 5 8 2 9" xfId="29236"/>
    <cellStyle name="Normal 5 8 2 9 2" xfId="29237"/>
    <cellStyle name="Normal 5 8 3" xfId="29238"/>
    <cellStyle name="Normal 5 8 3 10" xfId="29239"/>
    <cellStyle name="Normal 5 8 3 10 2" xfId="29240"/>
    <cellStyle name="Normal 5 8 3 11" xfId="29241"/>
    <cellStyle name="Normal 5 8 3 2" xfId="29242"/>
    <cellStyle name="Normal 5 8 3 2 2" xfId="29243"/>
    <cellStyle name="Normal 5 8 3 3" xfId="29244"/>
    <cellStyle name="Normal 5 8 3 3 2" xfId="29245"/>
    <cellStyle name="Normal 5 8 3 4" xfId="29246"/>
    <cellStyle name="Normal 5 8 3 4 2" xfId="29247"/>
    <cellStyle name="Normal 5 8 3 5" xfId="29248"/>
    <cellStyle name="Normal 5 8 3 5 2" xfId="29249"/>
    <cellStyle name="Normal 5 8 3 6" xfId="29250"/>
    <cellStyle name="Normal 5 8 3 6 2" xfId="29251"/>
    <cellStyle name="Normal 5 8 3 7" xfId="29252"/>
    <cellStyle name="Normal 5 8 3 7 2" xfId="29253"/>
    <cellStyle name="Normal 5 8 3 8" xfId="29254"/>
    <cellStyle name="Normal 5 8 3 8 2" xfId="29255"/>
    <cellStyle name="Normal 5 8 3 9" xfId="29256"/>
    <cellStyle name="Normal 5 8 3 9 2" xfId="29257"/>
    <cellStyle name="Normal 5 8 4" xfId="29258"/>
    <cellStyle name="Normal 5 8 4 2" xfId="29259"/>
    <cellStyle name="Normal 5 8 5" xfId="29260"/>
    <cellStyle name="Normal 5 8 5 2" xfId="29261"/>
    <cellStyle name="Normal 5 8 6" xfId="29262"/>
    <cellStyle name="Normal 5 8 6 2" xfId="29263"/>
    <cellStyle name="Normal 5 8 7" xfId="29264"/>
    <cellStyle name="Normal 5 8 7 2" xfId="29265"/>
    <cellStyle name="Normal 5 8 8" xfId="29266"/>
    <cellStyle name="Normal 5 8 8 2" xfId="29267"/>
    <cellStyle name="Normal 5 8 9" xfId="29268"/>
    <cellStyle name="Normal 5 8 9 2" xfId="29269"/>
    <cellStyle name="Normal 5 9" xfId="29270"/>
    <cellStyle name="Normal 5 9 10" xfId="29271"/>
    <cellStyle name="Normal 5 9 10 2" xfId="29272"/>
    <cellStyle name="Normal 5 9 11" xfId="29273"/>
    <cellStyle name="Normal 5 9 11 2" xfId="29274"/>
    <cellStyle name="Normal 5 9 12" xfId="29275"/>
    <cellStyle name="Normal 5 9 2" xfId="29276"/>
    <cellStyle name="Normal 5 9 2 10" xfId="29277"/>
    <cellStyle name="Normal 5 9 2 10 2" xfId="29278"/>
    <cellStyle name="Normal 5 9 2 11" xfId="29279"/>
    <cellStyle name="Normal 5 9 2 2" xfId="29280"/>
    <cellStyle name="Normal 5 9 2 2 2" xfId="29281"/>
    <cellStyle name="Normal 5 9 2 3" xfId="29282"/>
    <cellStyle name="Normal 5 9 2 3 2" xfId="29283"/>
    <cellStyle name="Normal 5 9 2 4" xfId="29284"/>
    <cellStyle name="Normal 5 9 2 4 2" xfId="29285"/>
    <cellStyle name="Normal 5 9 2 5" xfId="29286"/>
    <cellStyle name="Normal 5 9 2 5 2" xfId="29287"/>
    <cellStyle name="Normal 5 9 2 6" xfId="29288"/>
    <cellStyle name="Normal 5 9 2 6 2" xfId="29289"/>
    <cellStyle name="Normal 5 9 2 7" xfId="29290"/>
    <cellStyle name="Normal 5 9 2 7 2" xfId="29291"/>
    <cellStyle name="Normal 5 9 2 8" xfId="29292"/>
    <cellStyle name="Normal 5 9 2 8 2" xfId="29293"/>
    <cellStyle name="Normal 5 9 2 9" xfId="29294"/>
    <cellStyle name="Normal 5 9 2 9 2" xfId="29295"/>
    <cellStyle name="Normal 5 9 3" xfId="29296"/>
    <cellStyle name="Normal 5 9 3 2" xfId="29297"/>
    <cellStyle name="Normal 5 9 4" xfId="29298"/>
    <cellStyle name="Normal 5 9 4 2" xfId="29299"/>
    <cellStyle name="Normal 5 9 5" xfId="29300"/>
    <cellStyle name="Normal 5 9 5 2" xfId="29301"/>
    <cellStyle name="Normal 5 9 6" xfId="29302"/>
    <cellStyle name="Normal 5 9 6 2" xfId="29303"/>
    <cellStyle name="Normal 5 9 7" xfId="29304"/>
    <cellStyle name="Normal 5 9 7 2" xfId="29305"/>
    <cellStyle name="Normal 5 9 8" xfId="29306"/>
    <cellStyle name="Normal 5 9 8 2" xfId="29307"/>
    <cellStyle name="Normal 5 9 9" xfId="29308"/>
    <cellStyle name="Normal 5 9 9 2" xfId="29309"/>
    <cellStyle name="Normal 50" xfId="29310"/>
    <cellStyle name="Normal 51" xfId="29311"/>
    <cellStyle name="Normal 52" xfId="29312"/>
    <cellStyle name="Normal 53" xfId="29313"/>
    <cellStyle name="Normal 6" xfId="29314"/>
    <cellStyle name="Normal 6 10" xfId="29315"/>
    <cellStyle name="Normal 6 10 10" xfId="29316"/>
    <cellStyle name="Normal 6 10 10 2" xfId="29317"/>
    <cellStyle name="Normal 6 10 11" xfId="29318"/>
    <cellStyle name="Normal 6 10 2" xfId="29319"/>
    <cellStyle name="Normal 6 10 2 2" xfId="29320"/>
    <cellStyle name="Normal 6 10 3" xfId="29321"/>
    <cellStyle name="Normal 6 10 3 2" xfId="29322"/>
    <cellStyle name="Normal 6 10 4" xfId="29323"/>
    <cellStyle name="Normal 6 10 4 2" xfId="29324"/>
    <cellStyle name="Normal 6 10 5" xfId="29325"/>
    <cellStyle name="Normal 6 10 5 2" xfId="29326"/>
    <cellStyle name="Normal 6 10 6" xfId="29327"/>
    <cellStyle name="Normal 6 10 6 2" xfId="29328"/>
    <cellStyle name="Normal 6 10 7" xfId="29329"/>
    <cellStyle name="Normal 6 10 7 2" xfId="29330"/>
    <cellStyle name="Normal 6 10 8" xfId="29331"/>
    <cellStyle name="Normal 6 10 8 2" xfId="29332"/>
    <cellStyle name="Normal 6 10 9" xfId="29333"/>
    <cellStyle name="Normal 6 10 9 2" xfId="29334"/>
    <cellStyle name="Normal 6 11" xfId="29335"/>
    <cellStyle name="Normal 6 11 2" xfId="29336"/>
    <cellStyle name="Normal 6 12" xfId="29337"/>
    <cellStyle name="Normal 6 12 2" xfId="29338"/>
    <cellStyle name="Normal 6 13" xfId="29339"/>
    <cellStyle name="Normal 6 13 2" xfId="29340"/>
    <cellStyle name="Normal 6 14" xfId="29341"/>
    <cellStyle name="Normal 6 14 2" xfId="29342"/>
    <cellStyle name="Normal 6 15" xfId="29343"/>
    <cellStyle name="Normal 6 15 2" xfId="29344"/>
    <cellStyle name="Normal 6 16" xfId="29345"/>
    <cellStyle name="Normal 6 16 2" xfId="29346"/>
    <cellStyle name="Normal 6 17" xfId="29347"/>
    <cellStyle name="Normal 6 17 2" xfId="29348"/>
    <cellStyle name="Normal 6 18" xfId="29349"/>
    <cellStyle name="Normal 6 18 2" xfId="29350"/>
    <cellStyle name="Normal 6 19" xfId="29351"/>
    <cellStyle name="Normal 6 19 2" xfId="29352"/>
    <cellStyle name="Normal 6 2" xfId="29353"/>
    <cellStyle name="Normal 6 2 10" xfId="29354"/>
    <cellStyle name="Normal 6 2 10 2" xfId="29355"/>
    <cellStyle name="Normal 6 2 11" xfId="29356"/>
    <cellStyle name="Normal 6 2 11 2" xfId="29357"/>
    <cellStyle name="Normal 6 2 12" xfId="29358"/>
    <cellStyle name="Normal 6 2 12 2" xfId="29359"/>
    <cellStyle name="Normal 6 2 13" xfId="29360"/>
    <cellStyle name="Normal 6 2 13 2" xfId="29361"/>
    <cellStyle name="Normal 6 2 14" xfId="29362"/>
    <cellStyle name="Normal 6 2 14 2" xfId="29363"/>
    <cellStyle name="Normal 6 2 15" xfId="29364"/>
    <cellStyle name="Normal 6 2 15 2" xfId="29365"/>
    <cellStyle name="Normal 6 2 16" xfId="29366"/>
    <cellStyle name="Normal 6 2 16 2" xfId="29367"/>
    <cellStyle name="Normal 6 2 17" xfId="29368"/>
    <cellStyle name="Normal 6 2 17 2" xfId="29369"/>
    <cellStyle name="Normal 6 2 18" xfId="29370"/>
    <cellStyle name="Normal 6 2 19" xfId="29371"/>
    <cellStyle name="Normal 6 2 2" xfId="29372"/>
    <cellStyle name="Normal 6 2 2 10" xfId="29373"/>
    <cellStyle name="Normal 6 2 2 10 2" xfId="29374"/>
    <cellStyle name="Normal 6 2 2 11" xfId="29375"/>
    <cellStyle name="Normal 6 2 2 11 2" xfId="29376"/>
    <cellStyle name="Normal 6 2 2 12" xfId="29377"/>
    <cellStyle name="Normal 6 2 2 12 2" xfId="29378"/>
    <cellStyle name="Normal 6 2 2 13" xfId="29379"/>
    <cellStyle name="Normal 6 2 2 2" xfId="29380"/>
    <cellStyle name="Normal 6 2 2 2 10" xfId="29381"/>
    <cellStyle name="Normal 6 2 2 2 10 2" xfId="29382"/>
    <cellStyle name="Normal 6 2 2 2 11" xfId="29383"/>
    <cellStyle name="Normal 6 2 2 2 11 2" xfId="29384"/>
    <cellStyle name="Normal 6 2 2 2 12" xfId="29385"/>
    <cellStyle name="Normal 6 2 2 2 2" xfId="29386"/>
    <cellStyle name="Normal 6 2 2 2 2 10" xfId="29387"/>
    <cellStyle name="Normal 6 2 2 2 2 10 2" xfId="29388"/>
    <cellStyle name="Normal 6 2 2 2 2 11" xfId="29389"/>
    <cellStyle name="Normal 6 2 2 2 2 2" xfId="29390"/>
    <cellStyle name="Normal 6 2 2 2 2 2 2" xfId="29391"/>
    <cellStyle name="Normal 6 2 2 2 2 3" xfId="29392"/>
    <cellStyle name="Normal 6 2 2 2 2 3 2" xfId="29393"/>
    <cellStyle name="Normal 6 2 2 2 2 4" xfId="29394"/>
    <cellStyle name="Normal 6 2 2 2 2 4 2" xfId="29395"/>
    <cellStyle name="Normal 6 2 2 2 2 5" xfId="29396"/>
    <cellStyle name="Normal 6 2 2 2 2 5 2" xfId="29397"/>
    <cellStyle name="Normal 6 2 2 2 2 6" xfId="29398"/>
    <cellStyle name="Normal 6 2 2 2 2 6 2" xfId="29399"/>
    <cellStyle name="Normal 6 2 2 2 2 7" xfId="29400"/>
    <cellStyle name="Normal 6 2 2 2 2 7 2" xfId="29401"/>
    <cellStyle name="Normal 6 2 2 2 2 8" xfId="29402"/>
    <cellStyle name="Normal 6 2 2 2 2 8 2" xfId="29403"/>
    <cellStyle name="Normal 6 2 2 2 2 9" xfId="29404"/>
    <cellStyle name="Normal 6 2 2 2 2 9 2" xfId="29405"/>
    <cellStyle name="Normal 6 2 2 2 3" xfId="29406"/>
    <cellStyle name="Normal 6 2 2 2 3 2" xfId="29407"/>
    <cellStyle name="Normal 6 2 2 2 4" xfId="29408"/>
    <cellStyle name="Normal 6 2 2 2 4 2" xfId="29409"/>
    <cellStyle name="Normal 6 2 2 2 5" xfId="29410"/>
    <cellStyle name="Normal 6 2 2 2 5 2" xfId="29411"/>
    <cellStyle name="Normal 6 2 2 2 6" xfId="29412"/>
    <cellStyle name="Normal 6 2 2 2 6 2" xfId="29413"/>
    <cellStyle name="Normal 6 2 2 2 7" xfId="29414"/>
    <cellStyle name="Normal 6 2 2 2 7 2" xfId="29415"/>
    <cellStyle name="Normal 6 2 2 2 8" xfId="29416"/>
    <cellStyle name="Normal 6 2 2 2 8 2" xfId="29417"/>
    <cellStyle name="Normal 6 2 2 2 9" xfId="29418"/>
    <cellStyle name="Normal 6 2 2 2 9 2" xfId="29419"/>
    <cellStyle name="Normal 6 2 2 3" xfId="29420"/>
    <cellStyle name="Normal 6 2 2 3 10" xfId="29421"/>
    <cellStyle name="Normal 6 2 2 3 10 2" xfId="29422"/>
    <cellStyle name="Normal 6 2 2 3 11" xfId="29423"/>
    <cellStyle name="Normal 6 2 2 3 2" xfId="29424"/>
    <cellStyle name="Normal 6 2 2 3 2 2" xfId="29425"/>
    <cellStyle name="Normal 6 2 2 3 3" xfId="29426"/>
    <cellStyle name="Normal 6 2 2 3 3 2" xfId="29427"/>
    <cellStyle name="Normal 6 2 2 3 4" xfId="29428"/>
    <cellStyle name="Normal 6 2 2 3 4 2" xfId="29429"/>
    <cellStyle name="Normal 6 2 2 3 5" xfId="29430"/>
    <cellStyle name="Normal 6 2 2 3 5 2" xfId="29431"/>
    <cellStyle name="Normal 6 2 2 3 6" xfId="29432"/>
    <cellStyle name="Normal 6 2 2 3 6 2" xfId="29433"/>
    <cellStyle name="Normal 6 2 2 3 7" xfId="29434"/>
    <cellStyle name="Normal 6 2 2 3 7 2" xfId="29435"/>
    <cellStyle name="Normal 6 2 2 3 8" xfId="29436"/>
    <cellStyle name="Normal 6 2 2 3 8 2" xfId="29437"/>
    <cellStyle name="Normal 6 2 2 3 9" xfId="29438"/>
    <cellStyle name="Normal 6 2 2 3 9 2" xfId="29439"/>
    <cellStyle name="Normal 6 2 2 4" xfId="29440"/>
    <cellStyle name="Normal 6 2 2 4 2" xfId="29441"/>
    <cellStyle name="Normal 6 2 2 5" xfId="29442"/>
    <cellStyle name="Normal 6 2 2 5 2" xfId="29443"/>
    <cellStyle name="Normal 6 2 2 6" xfId="29444"/>
    <cellStyle name="Normal 6 2 2 6 2" xfId="29445"/>
    <cellStyle name="Normal 6 2 2 7" xfId="29446"/>
    <cellStyle name="Normal 6 2 2 7 2" xfId="29447"/>
    <cellStyle name="Normal 6 2 2 8" xfId="29448"/>
    <cellStyle name="Normal 6 2 2 8 2" xfId="29449"/>
    <cellStyle name="Normal 6 2 2 9" xfId="29450"/>
    <cellStyle name="Normal 6 2 2 9 2" xfId="29451"/>
    <cellStyle name="Normal 6 2 20" xfId="29452"/>
    <cellStyle name="Normal 6 2 3" xfId="29453"/>
    <cellStyle name="Normal 6 2 3 10" xfId="29454"/>
    <cellStyle name="Normal 6 2 3 10 2" xfId="29455"/>
    <cellStyle name="Normal 6 2 3 11" xfId="29456"/>
    <cellStyle name="Normal 6 2 3 11 2" xfId="29457"/>
    <cellStyle name="Normal 6 2 3 12" xfId="29458"/>
    <cellStyle name="Normal 6 2 3 12 2" xfId="29459"/>
    <cellStyle name="Normal 6 2 3 13" xfId="29460"/>
    <cellStyle name="Normal 6 2 3 2" xfId="29461"/>
    <cellStyle name="Normal 6 2 3 2 10" xfId="29462"/>
    <cellStyle name="Normal 6 2 3 2 10 2" xfId="29463"/>
    <cellStyle name="Normal 6 2 3 2 11" xfId="29464"/>
    <cellStyle name="Normal 6 2 3 2 11 2" xfId="29465"/>
    <cellStyle name="Normal 6 2 3 2 12" xfId="29466"/>
    <cellStyle name="Normal 6 2 3 2 2" xfId="29467"/>
    <cellStyle name="Normal 6 2 3 2 2 10" xfId="29468"/>
    <cellStyle name="Normal 6 2 3 2 2 10 2" xfId="29469"/>
    <cellStyle name="Normal 6 2 3 2 2 11" xfId="29470"/>
    <cellStyle name="Normal 6 2 3 2 2 2" xfId="29471"/>
    <cellStyle name="Normal 6 2 3 2 2 2 2" xfId="29472"/>
    <cellStyle name="Normal 6 2 3 2 2 3" xfId="29473"/>
    <cellStyle name="Normal 6 2 3 2 2 3 2" xfId="29474"/>
    <cellStyle name="Normal 6 2 3 2 2 4" xfId="29475"/>
    <cellStyle name="Normal 6 2 3 2 2 4 2" xfId="29476"/>
    <cellStyle name="Normal 6 2 3 2 2 5" xfId="29477"/>
    <cellStyle name="Normal 6 2 3 2 2 5 2" xfId="29478"/>
    <cellStyle name="Normal 6 2 3 2 2 6" xfId="29479"/>
    <cellStyle name="Normal 6 2 3 2 2 6 2" xfId="29480"/>
    <cellStyle name="Normal 6 2 3 2 2 7" xfId="29481"/>
    <cellStyle name="Normal 6 2 3 2 2 7 2" xfId="29482"/>
    <cellStyle name="Normal 6 2 3 2 2 8" xfId="29483"/>
    <cellStyle name="Normal 6 2 3 2 2 8 2" xfId="29484"/>
    <cellStyle name="Normal 6 2 3 2 2 9" xfId="29485"/>
    <cellStyle name="Normal 6 2 3 2 2 9 2" xfId="29486"/>
    <cellStyle name="Normal 6 2 3 2 3" xfId="29487"/>
    <cellStyle name="Normal 6 2 3 2 3 2" xfId="29488"/>
    <cellStyle name="Normal 6 2 3 2 4" xfId="29489"/>
    <cellStyle name="Normal 6 2 3 2 4 2" xfId="29490"/>
    <cellStyle name="Normal 6 2 3 2 5" xfId="29491"/>
    <cellStyle name="Normal 6 2 3 2 5 2" xfId="29492"/>
    <cellStyle name="Normal 6 2 3 2 6" xfId="29493"/>
    <cellStyle name="Normal 6 2 3 2 6 2" xfId="29494"/>
    <cellStyle name="Normal 6 2 3 2 7" xfId="29495"/>
    <cellStyle name="Normal 6 2 3 2 7 2" xfId="29496"/>
    <cellStyle name="Normal 6 2 3 2 8" xfId="29497"/>
    <cellStyle name="Normal 6 2 3 2 8 2" xfId="29498"/>
    <cellStyle name="Normal 6 2 3 2 9" xfId="29499"/>
    <cellStyle name="Normal 6 2 3 2 9 2" xfId="29500"/>
    <cellStyle name="Normal 6 2 3 3" xfId="29501"/>
    <cellStyle name="Normal 6 2 3 3 10" xfId="29502"/>
    <cellStyle name="Normal 6 2 3 3 10 2" xfId="29503"/>
    <cellStyle name="Normal 6 2 3 3 11" xfId="29504"/>
    <cellStyle name="Normal 6 2 3 3 2" xfId="29505"/>
    <cellStyle name="Normal 6 2 3 3 2 2" xfId="29506"/>
    <cellStyle name="Normal 6 2 3 3 3" xfId="29507"/>
    <cellStyle name="Normal 6 2 3 3 3 2" xfId="29508"/>
    <cellStyle name="Normal 6 2 3 3 4" xfId="29509"/>
    <cellStyle name="Normal 6 2 3 3 4 2" xfId="29510"/>
    <cellStyle name="Normal 6 2 3 3 5" xfId="29511"/>
    <cellStyle name="Normal 6 2 3 3 5 2" xfId="29512"/>
    <cellStyle name="Normal 6 2 3 3 6" xfId="29513"/>
    <cellStyle name="Normal 6 2 3 3 6 2" xfId="29514"/>
    <cellStyle name="Normal 6 2 3 3 7" xfId="29515"/>
    <cellStyle name="Normal 6 2 3 3 7 2" xfId="29516"/>
    <cellStyle name="Normal 6 2 3 3 8" xfId="29517"/>
    <cellStyle name="Normal 6 2 3 3 8 2" xfId="29518"/>
    <cellStyle name="Normal 6 2 3 3 9" xfId="29519"/>
    <cellStyle name="Normal 6 2 3 3 9 2" xfId="29520"/>
    <cellStyle name="Normal 6 2 3 4" xfId="29521"/>
    <cellStyle name="Normal 6 2 3 4 2" xfId="29522"/>
    <cellStyle name="Normal 6 2 3 5" xfId="29523"/>
    <cellStyle name="Normal 6 2 3 5 2" xfId="29524"/>
    <cellStyle name="Normal 6 2 3 6" xfId="29525"/>
    <cellStyle name="Normal 6 2 3 6 2" xfId="29526"/>
    <cellStyle name="Normal 6 2 3 7" xfId="29527"/>
    <cellStyle name="Normal 6 2 3 7 2" xfId="29528"/>
    <cellStyle name="Normal 6 2 3 8" xfId="29529"/>
    <cellStyle name="Normal 6 2 3 8 2" xfId="29530"/>
    <cellStyle name="Normal 6 2 3 9" xfId="29531"/>
    <cellStyle name="Normal 6 2 3 9 2" xfId="29532"/>
    <cellStyle name="Normal 6 2 4" xfId="29533"/>
    <cellStyle name="Normal 6 2 4 10" xfId="29534"/>
    <cellStyle name="Normal 6 2 4 10 2" xfId="29535"/>
    <cellStyle name="Normal 6 2 4 11" xfId="29536"/>
    <cellStyle name="Normal 6 2 4 11 2" xfId="29537"/>
    <cellStyle name="Normal 6 2 4 12" xfId="29538"/>
    <cellStyle name="Normal 6 2 4 12 2" xfId="29539"/>
    <cellStyle name="Normal 6 2 4 13" xfId="29540"/>
    <cellStyle name="Normal 6 2 4 2" xfId="29541"/>
    <cellStyle name="Normal 6 2 4 2 10" xfId="29542"/>
    <cellStyle name="Normal 6 2 4 2 10 2" xfId="29543"/>
    <cellStyle name="Normal 6 2 4 2 11" xfId="29544"/>
    <cellStyle name="Normal 6 2 4 2 11 2" xfId="29545"/>
    <cellStyle name="Normal 6 2 4 2 12" xfId="29546"/>
    <cellStyle name="Normal 6 2 4 2 2" xfId="29547"/>
    <cellStyle name="Normal 6 2 4 2 2 10" xfId="29548"/>
    <cellStyle name="Normal 6 2 4 2 2 10 2" xfId="29549"/>
    <cellStyle name="Normal 6 2 4 2 2 11" xfId="29550"/>
    <cellStyle name="Normal 6 2 4 2 2 2" xfId="29551"/>
    <cellStyle name="Normal 6 2 4 2 2 2 2" xfId="29552"/>
    <cellStyle name="Normal 6 2 4 2 2 3" xfId="29553"/>
    <cellStyle name="Normal 6 2 4 2 2 3 2" xfId="29554"/>
    <cellStyle name="Normal 6 2 4 2 2 4" xfId="29555"/>
    <cellStyle name="Normal 6 2 4 2 2 4 2" xfId="29556"/>
    <cellStyle name="Normal 6 2 4 2 2 5" xfId="29557"/>
    <cellStyle name="Normal 6 2 4 2 2 5 2" xfId="29558"/>
    <cellStyle name="Normal 6 2 4 2 2 6" xfId="29559"/>
    <cellStyle name="Normal 6 2 4 2 2 6 2" xfId="29560"/>
    <cellStyle name="Normal 6 2 4 2 2 7" xfId="29561"/>
    <cellStyle name="Normal 6 2 4 2 2 7 2" xfId="29562"/>
    <cellStyle name="Normal 6 2 4 2 2 8" xfId="29563"/>
    <cellStyle name="Normal 6 2 4 2 2 8 2" xfId="29564"/>
    <cellStyle name="Normal 6 2 4 2 2 9" xfId="29565"/>
    <cellStyle name="Normal 6 2 4 2 2 9 2" xfId="29566"/>
    <cellStyle name="Normal 6 2 4 2 3" xfId="29567"/>
    <cellStyle name="Normal 6 2 4 2 3 2" xfId="29568"/>
    <cellStyle name="Normal 6 2 4 2 4" xfId="29569"/>
    <cellStyle name="Normal 6 2 4 2 4 2" xfId="29570"/>
    <cellStyle name="Normal 6 2 4 2 5" xfId="29571"/>
    <cellStyle name="Normal 6 2 4 2 5 2" xfId="29572"/>
    <cellStyle name="Normal 6 2 4 2 6" xfId="29573"/>
    <cellStyle name="Normal 6 2 4 2 6 2" xfId="29574"/>
    <cellStyle name="Normal 6 2 4 2 7" xfId="29575"/>
    <cellStyle name="Normal 6 2 4 2 7 2" xfId="29576"/>
    <cellStyle name="Normal 6 2 4 2 8" xfId="29577"/>
    <cellStyle name="Normal 6 2 4 2 8 2" xfId="29578"/>
    <cellStyle name="Normal 6 2 4 2 9" xfId="29579"/>
    <cellStyle name="Normal 6 2 4 2 9 2" xfId="29580"/>
    <cellStyle name="Normal 6 2 4 3" xfId="29581"/>
    <cellStyle name="Normal 6 2 4 3 10" xfId="29582"/>
    <cellStyle name="Normal 6 2 4 3 10 2" xfId="29583"/>
    <cellStyle name="Normal 6 2 4 3 11" xfId="29584"/>
    <cellStyle name="Normal 6 2 4 3 2" xfId="29585"/>
    <cellStyle name="Normal 6 2 4 3 2 2" xfId="29586"/>
    <cellStyle name="Normal 6 2 4 3 3" xfId="29587"/>
    <cellStyle name="Normal 6 2 4 3 3 2" xfId="29588"/>
    <cellStyle name="Normal 6 2 4 3 4" xfId="29589"/>
    <cellStyle name="Normal 6 2 4 3 4 2" xfId="29590"/>
    <cellStyle name="Normal 6 2 4 3 5" xfId="29591"/>
    <cellStyle name="Normal 6 2 4 3 5 2" xfId="29592"/>
    <cellStyle name="Normal 6 2 4 3 6" xfId="29593"/>
    <cellStyle name="Normal 6 2 4 3 6 2" xfId="29594"/>
    <cellStyle name="Normal 6 2 4 3 7" xfId="29595"/>
    <cellStyle name="Normal 6 2 4 3 7 2" xfId="29596"/>
    <cellStyle name="Normal 6 2 4 3 8" xfId="29597"/>
    <cellStyle name="Normal 6 2 4 3 8 2" xfId="29598"/>
    <cellStyle name="Normal 6 2 4 3 9" xfId="29599"/>
    <cellStyle name="Normal 6 2 4 3 9 2" xfId="29600"/>
    <cellStyle name="Normal 6 2 4 4" xfId="29601"/>
    <cellStyle name="Normal 6 2 4 4 2" xfId="29602"/>
    <cellStyle name="Normal 6 2 4 5" xfId="29603"/>
    <cellStyle name="Normal 6 2 4 5 2" xfId="29604"/>
    <cellStyle name="Normal 6 2 4 6" xfId="29605"/>
    <cellStyle name="Normal 6 2 4 6 2" xfId="29606"/>
    <cellStyle name="Normal 6 2 4 7" xfId="29607"/>
    <cellStyle name="Normal 6 2 4 7 2" xfId="29608"/>
    <cellStyle name="Normal 6 2 4 8" xfId="29609"/>
    <cellStyle name="Normal 6 2 4 8 2" xfId="29610"/>
    <cellStyle name="Normal 6 2 4 9" xfId="29611"/>
    <cellStyle name="Normal 6 2 4 9 2" xfId="29612"/>
    <cellStyle name="Normal 6 2 5" xfId="29613"/>
    <cellStyle name="Normal 6 2 6" xfId="29614"/>
    <cellStyle name="Normal 6 2 6 10" xfId="29615"/>
    <cellStyle name="Normal 6 2 6 10 2" xfId="29616"/>
    <cellStyle name="Normal 6 2 6 11" xfId="29617"/>
    <cellStyle name="Normal 6 2 6 11 2" xfId="29618"/>
    <cellStyle name="Normal 6 2 6 12" xfId="29619"/>
    <cellStyle name="Normal 6 2 6 12 2" xfId="29620"/>
    <cellStyle name="Normal 6 2 6 13" xfId="29621"/>
    <cellStyle name="Normal 6 2 6 2" xfId="29622"/>
    <cellStyle name="Normal 6 2 6 2 10" xfId="29623"/>
    <cellStyle name="Normal 6 2 6 2 10 2" xfId="29624"/>
    <cellStyle name="Normal 6 2 6 2 11" xfId="29625"/>
    <cellStyle name="Normal 6 2 6 2 11 2" xfId="29626"/>
    <cellStyle name="Normal 6 2 6 2 12" xfId="29627"/>
    <cellStyle name="Normal 6 2 6 2 2" xfId="29628"/>
    <cellStyle name="Normal 6 2 6 2 2 10" xfId="29629"/>
    <cellStyle name="Normal 6 2 6 2 2 10 2" xfId="29630"/>
    <cellStyle name="Normal 6 2 6 2 2 11" xfId="29631"/>
    <cellStyle name="Normal 6 2 6 2 2 2" xfId="29632"/>
    <cellStyle name="Normal 6 2 6 2 2 2 2" xfId="29633"/>
    <cellStyle name="Normal 6 2 6 2 2 3" xfId="29634"/>
    <cellStyle name="Normal 6 2 6 2 2 3 2" xfId="29635"/>
    <cellStyle name="Normal 6 2 6 2 2 4" xfId="29636"/>
    <cellStyle name="Normal 6 2 6 2 2 4 2" xfId="29637"/>
    <cellStyle name="Normal 6 2 6 2 2 5" xfId="29638"/>
    <cellStyle name="Normal 6 2 6 2 2 5 2" xfId="29639"/>
    <cellStyle name="Normal 6 2 6 2 2 6" xfId="29640"/>
    <cellStyle name="Normal 6 2 6 2 2 6 2" xfId="29641"/>
    <cellStyle name="Normal 6 2 6 2 2 7" xfId="29642"/>
    <cellStyle name="Normal 6 2 6 2 2 7 2" xfId="29643"/>
    <cellStyle name="Normal 6 2 6 2 2 8" xfId="29644"/>
    <cellStyle name="Normal 6 2 6 2 2 8 2" xfId="29645"/>
    <cellStyle name="Normal 6 2 6 2 2 9" xfId="29646"/>
    <cellStyle name="Normal 6 2 6 2 2 9 2" xfId="29647"/>
    <cellStyle name="Normal 6 2 6 2 3" xfId="29648"/>
    <cellStyle name="Normal 6 2 6 2 3 2" xfId="29649"/>
    <cellStyle name="Normal 6 2 6 2 4" xfId="29650"/>
    <cellStyle name="Normal 6 2 6 2 4 2" xfId="29651"/>
    <cellStyle name="Normal 6 2 6 2 5" xfId="29652"/>
    <cellStyle name="Normal 6 2 6 2 5 2" xfId="29653"/>
    <cellStyle name="Normal 6 2 6 2 6" xfId="29654"/>
    <cellStyle name="Normal 6 2 6 2 6 2" xfId="29655"/>
    <cellStyle name="Normal 6 2 6 2 7" xfId="29656"/>
    <cellStyle name="Normal 6 2 6 2 7 2" xfId="29657"/>
    <cellStyle name="Normal 6 2 6 2 8" xfId="29658"/>
    <cellStyle name="Normal 6 2 6 2 8 2" xfId="29659"/>
    <cellStyle name="Normal 6 2 6 2 9" xfId="29660"/>
    <cellStyle name="Normal 6 2 6 2 9 2" xfId="29661"/>
    <cellStyle name="Normal 6 2 6 3" xfId="29662"/>
    <cellStyle name="Normal 6 2 6 3 10" xfId="29663"/>
    <cellStyle name="Normal 6 2 6 3 10 2" xfId="29664"/>
    <cellStyle name="Normal 6 2 6 3 11" xfId="29665"/>
    <cellStyle name="Normal 6 2 6 3 2" xfId="29666"/>
    <cellStyle name="Normal 6 2 6 3 2 2" xfId="29667"/>
    <cellStyle name="Normal 6 2 6 3 3" xfId="29668"/>
    <cellStyle name="Normal 6 2 6 3 3 2" xfId="29669"/>
    <cellStyle name="Normal 6 2 6 3 4" xfId="29670"/>
    <cellStyle name="Normal 6 2 6 3 4 2" xfId="29671"/>
    <cellStyle name="Normal 6 2 6 3 5" xfId="29672"/>
    <cellStyle name="Normal 6 2 6 3 5 2" xfId="29673"/>
    <cellStyle name="Normal 6 2 6 3 6" xfId="29674"/>
    <cellStyle name="Normal 6 2 6 3 6 2" xfId="29675"/>
    <cellStyle name="Normal 6 2 6 3 7" xfId="29676"/>
    <cellStyle name="Normal 6 2 6 3 7 2" xfId="29677"/>
    <cellStyle name="Normal 6 2 6 3 8" xfId="29678"/>
    <cellStyle name="Normal 6 2 6 3 8 2" xfId="29679"/>
    <cellStyle name="Normal 6 2 6 3 9" xfId="29680"/>
    <cellStyle name="Normal 6 2 6 3 9 2" xfId="29681"/>
    <cellStyle name="Normal 6 2 6 4" xfId="29682"/>
    <cellStyle name="Normal 6 2 6 4 2" xfId="29683"/>
    <cellStyle name="Normal 6 2 6 5" xfId="29684"/>
    <cellStyle name="Normal 6 2 6 5 2" xfId="29685"/>
    <cellStyle name="Normal 6 2 6 6" xfId="29686"/>
    <cellStyle name="Normal 6 2 6 6 2" xfId="29687"/>
    <cellStyle name="Normal 6 2 6 7" xfId="29688"/>
    <cellStyle name="Normal 6 2 6 7 2" xfId="29689"/>
    <cellStyle name="Normal 6 2 6 8" xfId="29690"/>
    <cellStyle name="Normal 6 2 6 8 2" xfId="29691"/>
    <cellStyle name="Normal 6 2 6 9" xfId="29692"/>
    <cellStyle name="Normal 6 2 6 9 2" xfId="29693"/>
    <cellStyle name="Normal 6 2 7" xfId="29694"/>
    <cellStyle name="Normal 6 2 7 10" xfId="29695"/>
    <cellStyle name="Normal 6 2 7 10 2" xfId="29696"/>
    <cellStyle name="Normal 6 2 7 11" xfId="29697"/>
    <cellStyle name="Normal 6 2 7 11 2" xfId="29698"/>
    <cellStyle name="Normal 6 2 7 12" xfId="29699"/>
    <cellStyle name="Normal 6 2 7 2" xfId="29700"/>
    <cellStyle name="Normal 6 2 7 2 10" xfId="29701"/>
    <cellStyle name="Normal 6 2 7 2 10 2" xfId="29702"/>
    <cellStyle name="Normal 6 2 7 2 11" xfId="29703"/>
    <cellStyle name="Normal 6 2 7 2 2" xfId="29704"/>
    <cellStyle name="Normal 6 2 7 2 2 2" xfId="29705"/>
    <cellStyle name="Normal 6 2 7 2 3" xfId="29706"/>
    <cellStyle name="Normal 6 2 7 2 3 2" xfId="29707"/>
    <cellStyle name="Normal 6 2 7 2 4" xfId="29708"/>
    <cellStyle name="Normal 6 2 7 2 4 2" xfId="29709"/>
    <cellStyle name="Normal 6 2 7 2 5" xfId="29710"/>
    <cellStyle name="Normal 6 2 7 2 5 2" xfId="29711"/>
    <cellStyle name="Normal 6 2 7 2 6" xfId="29712"/>
    <cellStyle name="Normal 6 2 7 2 6 2" xfId="29713"/>
    <cellStyle name="Normal 6 2 7 2 7" xfId="29714"/>
    <cellStyle name="Normal 6 2 7 2 7 2" xfId="29715"/>
    <cellStyle name="Normal 6 2 7 2 8" xfId="29716"/>
    <cellStyle name="Normal 6 2 7 2 8 2" xfId="29717"/>
    <cellStyle name="Normal 6 2 7 2 9" xfId="29718"/>
    <cellStyle name="Normal 6 2 7 2 9 2" xfId="29719"/>
    <cellStyle name="Normal 6 2 7 3" xfId="29720"/>
    <cellStyle name="Normal 6 2 7 3 2" xfId="29721"/>
    <cellStyle name="Normal 6 2 7 4" xfId="29722"/>
    <cellStyle name="Normal 6 2 7 4 2" xfId="29723"/>
    <cellStyle name="Normal 6 2 7 5" xfId="29724"/>
    <cellStyle name="Normal 6 2 7 5 2" xfId="29725"/>
    <cellStyle name="Normal 6 2 7 6" xfId="29726"/>
    <cellStyle name="Normal 6 2 7 6 2" xfId="29727"/>
    <cellStyle name="Normal 6 2 7 7" xfId="29728"/>
    <cellStyle name="Normal 6 2 7 7 2" xfId="29729"/>
    <cellStyle name="Normal 6 2 7 8" xfId="29730"/>
    <cellStyle name="Normal 6 2 7 8 2" xfId="29731"/>
    <cellStyle name="Normal 6 2 7 9" xfId="29732"/>
    <cellStyle name="Normal 6 2 7 9 2" xfId="29733"/>
    <cellStyle name="Normal 6 2 8" xfId="29734"/>
    <cellStyle name="Normal 6 2 8 10" xfId="29735"/>
    <cellStyle name="Normal 6 2 8 10 2" xfId="29736"/>
    <cellStyle name="Normal 6 2 8 11" xfId="29737"/>
    <cellStyle name="Normal 6 2 8 2" xfId="29738"/>
    <cellStyle name="Normal 6 2 8 2 2" xfId="29739"/>
    <cellStyle name="Normal 6 2 8 3" xfId="29740"/>
    <cellStyle name="Normal 6 2 8 3 2" xfId="29741"/>
    <cellStyle name="Normal 6 2 8 4" xfId="29742"/>
    <cellStyle name="Normal 6 2 8 4 2" xfId="29743"/>
    <cellStyle name="Normal 6 2 8 5" xfId="29744"/>
    <cellStyle name="Normal 6 2 8 5 2" xfId="29745"/>
    <cellStyle name="Normal 6 2 8 6" xfId="29746"/>
    <cellStyle name="Normal 6 2 8 6 2" xfId="29747"/>
    <cellStyle name="Normal 6 2 8 7" xfId="29748"/>
    <cellStyle name="Normal 6 2 8 7 2" xfId="29749"/>
    <cellStyle name="Normal 6 2 8 8" xfId="29750"/>
    <cellStyle name="Normal 6 2 8 8 2" xfId="29751"/>
    <cellStyle name="Normal 6 2 8 9" xfId="29752"/>
    <cellStyle name="Normal 6 2 8 9 2" xfId="29753"/>
    <cellStyle name="Normal 6 2 9" xfId="29754"/>
    <cellStyle name="Normal 6 2 9 2" xfId="29755"/>
    <cellStyle name="Normal 6 20" xfId="29756"/>
    <cellStyle name="Normal 6 20 2" xfId="29757"/>
    <cellStyle name="Normal 6 21" xfId="29758"/>
    <cellStyle name="Normal 6 22" xfId="29759"/>
    <cellStyle name="Normal 6 23" xfId="29760"/>
    <cellStyle name="Normal 6 3" xfId="29761"/>
    <cellStyle name="Normal 6 3 10" xfId="29762"/>
    <cellStyle name="Normal 6 3 10 2" xfId="29763"/>
    <cellStyle name="Normal 6 3 11" xfId="29764"/>
    <cellStyle name="Normal 6 3 11 2" xfId="29765"/>
    <cellStyle name="Normal 6 3 12" xfId="29766"/>
    <cellStyle name="Normal 6 3 12 2" xfId="29767"/>
    <cellStyle name="Normal 6 3 13" xfId="29768"/>
    <cellStyle name="Normal 6 3 13 2" xfId="29769"/>
    <cellStyle name="Normal 6 3 14" xfId="29770"/>
    <cellStyle name="Normal 6 3 2" xfId="29771"/>
    <cellStyle name="Normal 6 3 3" xfId="29772"/>
    <cellStyle name="Normal 6 3 3 10" xfId="29773"/>
    <cellStyle name="Normal 6 3 3 10 2" xfId="29774"/>
    <cellStyle name="Normal 6 3 3 11" xfId="29775"/>
    <cellStyle name="Normal 6 3 3 11 2" xfId="29776"/>
    <cellStyle name="Normal 6 3 3 12" xfId="29777"/>
    <cellStyle name="Normal 6 3 3 2" xfId="29778"/>
    <cellStyle name="Normal 6 3 3 2 10" xfId="29779"/>
    <cellStyle name="Normal 6 3 3 2 10 2" xfId="29780"/>
    <cellStyle name="Normal 6 3 3 2 11" xfId="29781"/>
    <cellStyle name="Normal 6 3 3 2 2" xfId="29782"/>
    <cellStyle name="Normal 6 3 3 2 2 2" xfId="29783"/>
    <cellStyle name="Normal 6 3 3 2 3" xfId="29784"/>
    <cellStyle name="Normal 6 3 3 2 3 2" xfId="29785"/>
    <cellStyle name="Normal 6 3 3 2 4" xfId="29786"/>
    <cellStyle name="Normal 6 3 3 2 4 2" xfId="29787"/>
    <cellStyle name="Normal 6 3 3 2 5" xfId="29788"/>
    <cellStyle name="Normal 6 3 3 2 5 2" xfId="29789"/>
    <cellStyle name="Normal 6 3 3 2 6" xfId="29790"/>
    <cellStyle name="Normal 6 3 3 2 6 2" xfId="29791"/>
    <cellStyle name="Normal 6 3 3 2 7" xfId="29792"/>
    <cellStyle name="Normal 6 3 3 2 7 2" xfId="29793"/>
    <cellStyle name="Normal 6 3 3 2 8" xfId="29794"/>
    <cellStyle name="Normal 6 3 3 2 8 2" xfId="29795"/>
    <cellStyle name="Normal 6 3 3 2 9" xfId="29796"/>
    <cellStyle name="Normal 6 3 3 2 9 2" xfId="29797"/>
    <cellStyle name="Normal 6 3 3 3" xfId="29798"/>
    <cellStyle name="Normal 6 3 3 3 2" xfId="29799"/>
    <cellStyle name="Normal 6 3 3 4" xfId="29800"/>
    <cellStyle name="Normal 6 3 3 4 2" xfId="29801"/>
    <cellStyle name="Normal 6 3 3 5" xfId="29802"/>
    <cellStyle name="Normal 6 3 3 5 2" xfId="29803"/>
    <cellStyle name="Normal 6 3 3 6" xfId="29804"/>
    <cellStyle name="Normal 6 3 3 6 2" xfId="29805"/>
    <cellStyle name="Normal 6 3 3 7" xfId="29806"/>
    <cellStyle name="Normal 6 3 3 7 2" xfId="29807"/>
    <cellStyle name="Normal 6 3 3 8" xfId="29808"/>
    <cellStyle name="Normal 6 3 3 8 2" xfId="29809"/>
    <cellStyle name="Normal 6 3 3 9" xfId="29810"/>
    <cellStyle name="Normal 6 3 3 9 2" xfId="29811"/>
    <cellStyle name="Normal 6 3 4" xfId="29812"/>
    <cellStyle name="Normal 6 3 4 10" xfId="29813"/>
    <cellStyle name="Normal 6 3 4 10 2" xfId="29814"/>
    <cellStyle name="Normal 6 3 4 11" xfId="29815"/>
    <cellStyle name="Normal 6 3 4 2" xfId="29816"/>
    <cellStyle name="Normal 6 3 4 2 2" xfId="29817"/>
    <cellStyle name="Normal 6 3 4 3" xfId="29818"/>
    <cellStyle name="Normal 6 3 4 3 2" xfId="29819"/>
    <cellStyle name="Normal 6 3 4 4" xfId="29820"/>
    <cellStyle name="Normal 6 3 4 4 2" xfId="29821"/>
    <cellStyle name="Normal 6 3 4 5" xfId="29822"/>
    <cellStyle name="Normal 6 3 4 5 2" xfId="29823"/>
    <cellStyle name="Normal 6 3 4 6" xfId="29824"/>
    <cellStyle name="Normal 6 3 4 6 2" xfId="29825"/>
    <cellStyle name="Normal 6 3 4 7" xfId="29826"/>
    <cellStyle name="Normal 6 3 4 7 2" xfId="29827"/>
    <cellStyle name="Normal 6 3 4 8" xfId="29828"/>
    <cellStyle name="Normal 6 3 4 8 2" xfId="29829"/>
    <cellStyle name="Normal 6 3 4 9" xfId="29830"/>
    <cellStyle name="Normal 6 3 4 9 2" xfId="29831"/>
    <cellStyle name="Normal 6 3 5" xfId="29832"/>
    <cellStyle name="Normal 6 3 5 2" xfId="29833"/>
    <cellStyle name="Normal 6 3 6" xfId="29834"/>
    <cellStyle name="Normal 6 3 6 2" xfId="29835"/>
    <cellStyle name="Normal 6 3 7" xfId="29836"/>
    <cellStyle name="Normal 6 3 7 2" xfId="29837"/>
    <cellStyle name="Normal 6 3 8" xfId="29838"/>
    <cellStyle name="Normal 6 3 8 2" xfId="29839"/>
    <cellStyle name="Normal 6 3 9" xfId="29840"/>
    <cellStyle name="Normal 6 3 9 2" xfId="29841"/>
    <cellStyle name="Normal 6 4" xfId="29842"/>
    <cellStyle name="Normal 6 4 10" xfId="29843"/>
    <cellStyle name="Normal 6 4 10 2" xfId="29844"/>
    <cellStyle name="Normal 6 4 11" xfId="29845"/>
    <cellStyle name="Normal 6 4 11 2" xfId="29846"/>
    <cellStyle name="Normal 6 4 12" xfId="29847"/>
    <cellStyle name="Normal 6 4 12 2" xfId="29848"/>
    <cellStyle name="Normal 6 4 13" xfId="29849"/>
    <cellStyle name="Normal 6 4 13 2" xfId="29850"/>
    <cellStyle name="Normal 6 4 14" xfId="29851"/>
    <cellStyle name="Normal 6 4 2" xfId="29852"/>
    <cellStyle name="Normal 6 4 3" xfId="29853"/>
    <cellStyle name="Normal 6 4 3 10" xfId="29854"/>
    <cellStyle name="Normal 6 4 3 10 2" xfId="29855"/>
    <cellStyle name="Normal 6 4 3 11" xfId="29856"/>
    <cellStyle name="Normal 6 4 3 11 2" xfId="29857"/>
    <cellStyle name="Normal 6 4 3 12" xfId="29858"/>
    <cellStyle name="Normal 6 4 3 2" xfId="29859"/>
    <cellStyle name="Normal 6 4 3 2 10" xfId="29860"/>
    <cellStyle name="Normal 6 4 3 2 10 2" xfId="29861"/>
    <cellStyle name="Normal 6 4 3 2 11" xfId="29862"/>
    <cellStyle name="Normal 6 4 3 2 2" xfId="29863"/>
    <cellStyle name="Normal 6 4 3 2 2 2" xfId="29864"/>
    <cellStyle name="Normal 6 4 3 2 3" xfId="29865"/>
    <cellStyle name="Normal 6 4 3 2 3 2" xfId="29866"/>
    <cellStyle name="Normal 6 4 3 2 4" xfId="29867"/>
    <cellStyle name="Normal 6 4 3 2 4 2" xfId="29868"/>
    <cellStyle name="Normal 6 4 3 2 5" xfId="29869"/>
    <cellStyle name="Normal 6 4 3 2 5 2" xfId="29870"/>
    <cellStyle name="Normal 6 4 3 2 6" xfId="29871"/>
    <cellStyle name="Normal 6 4 3 2 6 2" xfId="29872"/>
    <cellStyle name="Normal 6 4 3 2 7" xfId="29873"/>
    <cellStyle name="Normal 6 4 3 2 7 2" xfId="29874"/>
    <cellStyle name="Normal 6 4 3 2 8" xfId="29875"/>
    <cellStyle name="Normal 6 4 3 2 8 2" xfId="29876"/>
    <cellStyle name="Normal 6 4 3 2 9" xfId="29877"/>
    <cellStyle name="Normal 6 4 3 2 9 2" xfId="29878"/>
    <cellStyle name="Normal 6 4 3 3" xfId="29879"/>
    <cellStyle name="Normal 6 4 3 3 2" xfId="29880"/>
    <cellStyle name="Normal 6 4 3 4" xfId="29881"/>
    <cellStyle name="Normal 6 4 3 4 2" xfId="29882"/>
    <cellStyle name="Normal 6 4 3 5" xfId="29883"/>
    <cellStyle name="Normal 6 4 3 5 2" xfId="29884"/>
    <cellStyle name="Normal 6 4 3 6" xfId="29885"/>
    <cellStyle name="Normal 6 4 3 6 2" xfId="29886"/>
    <cellStyle name="Normal 6 4 3 7" xfId="29887"/>
    <cellStyle name="Normal 6 4 3 7 2" xfId="29888"/>
    <cellStyle name="Normal 6 4 3 8" xfId="29889"/>
    <cellStyle name="Normal 6 4 3 8 2" xfId="29890"/>
    <cellStyle name="Normal 6 4 3 9" xfId="29891"/>
    <cellStyle name="Normal 6 4 3 9 2" xfId="29892"/>
    <cellStyle name="Normal 6 4 4" xfId="29893"/>
    <cellStyle name="Normal 6 4 4 10" xfId="29894"/>
    <cellStyle name="Normal 6 4 4 10 2" xfId="29895"/>
    <cellStyle name="Normal 6 4 4 11" xfId="29896"/>
    <cellStyle name="Normal 6 4 4 2" xfId="29897"/>
    <cellStyle name="Normal 6 4 4 2 2" xfId="29898"/>
    <cellStyle name="Normal 6 4 4 3" xfId="29899"/>
    <cellStyle name="Normal 6 4 4 3 2" xfId="29900"/>
    <cellStyle name="Normal 6 4 4 4" xfId="29901"/>
    <cellStyle name="Normal 6 4 4 4 2" xfId="29902"/>
    <cellStyle name="Normal 6 4 4 5" xfId="29903"/>
    <cellStyle name="Normal 6 4 4 5 2" xfId="29904"/>
    <cellStyle name="Normal 6 4 4 6" xfId="29905"/>
    <cellStyle name="Normal 6 4 4 6 2" xfId="29906"/>
    <cellStyle name="Normal 6 4 4 7" xfId="29907"/>
    <cellStyle name="Normal 6 4 4 7 2" xfId="29908"/>
    <cellStyle name="Normal 6 4 4 8" xfId="29909"/>
    <cellStyle name="Normal 6 4 4 8 2" xfId="29910"/>
    <cellStyle name="Normal 6 4 4 9" xfId="29911"/>
    <cellStyle name="Normal 6 4 4 9 2" xfId="29912"/>
    <cellStyle name="Normal 6 4 5" xfId="29913"/>
    <cellStyle name="Normal 6 4 5 2" xfId="29914"/>
    <cellStyle name="Normal 6 4 6" xfId="29915"/>
    <cellStyle name="Normal 6 4 6 2" xfId="29916"/>
    <cellStyle name="Normal 6 4 7" xfId="29917"/>
    <cellStyle name="Normal 6 4 7 2" xfId="29918"/>
    <cellStyle name="Normal 6 4 8" xfId="29919"/>
    <cellStyle name="Normal 6 4 8 2" xfId="29920"/>
    <cellStyle name="Normal 6 4 9" xfId="29921"/>
    <cellStyle name="Normal 6 4 9 2" xfId="29922"/>
    <cellStyle name="Normal 6 5" xfId="29923"/>
    <cellStyle name="Normal 6 5 10" xfId="29924"/>
    <cellStyle name="Normal 6 5 10 2" xfId="29925"/>
    <cellStyle name="Normal 6 5 11" xfId="29926"/>
    <cellStyle name="Normal 6 5 11 2" xfId="29927"/>
    <cellStyle name="Normal 6 5 12" xfId="29928"/>
    <cellStyle name="Normal 6 5 12 2" xfId="29929"/>
    <cellStyle name="Normal 6 5 13" xfId="29930"/>
    <cellStyle name="Normal 6 5 13 2" xfId="29931"/>
    <cellStyle name="Normal 6 5 14" xfId="29932"/>
    <cellStyle name="Normal 6 5 2" xfId="29933"/>
    <cellStyle name="Normal 6 5 3" xfId="29934"/>
    <cellStyle name="Normal 6 5 3 10" xfId="29935"/>
    <cellStyle name="Normal 6 5 3 10 2" xfId="29936"/>
    <cellStyle name="Normal 6 5 3 11" xfId="29937"/>
    <cellStyle name="Normal 6 5 3 11 2" xfId="29938"/>
    <cellStyle name="Normal 6 5 3 12" xfId="29939"/>
    <cellStyle name="Normal 6 5 3 2" xfId="29940"/>
    <cellStyle name="Normal 6 5 3 2 10" xfId="29941"/>
    <cellStyle name="Normal 6 5 3 2 10 2" xfId="29942"/>
    <cellStyle name="Normal 6 5 3 2 11" xfId="29943"/>
    <cellStyle name="Normal 6 5 3 2 2" xfId="29944"/>
    <cellStyle name="Normal 6 5 3 2 2 2" xfId="29945"/>
    <cellStyle name="Normal 6 5 3 2 3" xfId="29946"/>
    <cellStyle name="Normal 6 5 3 2 3 2" xfId="29947"/>
    <cellStyle name="Normal 6 5 3 2 4" xfId="29948"/>
    <cellStyle name="Normal 6 5 3 2 4 2" xfId="29949"/>
    <cellStyle name="Normal 6 5 3 2 5" xfId="29950"/>
    <cellStyle name="Normal 6 5 3 2 5 2" xfId="29951"/>
    <cellStyle name="Normal 6 5 3 2 6" xfId="29952"/>
    <cellStyle name="Normal 6 5 3 2 6 2" xfId="29953"/>
    <cellStyle name="Normal 6 5 3 2 7" xfId="29954"/>
    <cellStyle name="Normal 6 5 3 2 7 2" xfId="29955"/>
    <cellStyle name="Normal 6 5 3 2 8" xfId="29956"/>
    <cellStyle name="Normal 6 5 3 2 8 2" xfId="29957"/>
    <cellStyle name="Normal 6 5 3 2 9" xfId="29958"/>
    <cellStyle name="Normal 6 5 3 2 9 2" xfId="29959"/>
    <cellStyle name="Normal 6 5 3 3" xfId="29960"/>
    <cellStyle name="Normal 6 5 3 3 2" xfId="29961"/>
    <cellStyle name="Normal 6 5 3 4" xfId="29962"/>
    <cellStyle name="Normal 6 5 3 4 2" xfId="29963"/>
    <cellStyle name="Normal 6 5 3 5" xfId="29964"/>
    <cellStyle name="Normal 6 5 3 5 2" xfId="29965"/>
    <cellStyle name="Normal 6 5 3 6" xfId="29966"/>
    <cellStyle name="Normal 6 5 3 6 2" xfId="29967"/>
    <cellStyle name="Normal 6 5 3 7" xfId="29968"/>
    <cellStyle name="Normal 6 5 3 7 2" xfId="29969"/>
    <cellStyle name="Normal 6 5 3 8" xfId="29970"/>
    <cellStyle name="Normal 6 5 3 8 2" xfId="29971"/>
    <cellStyle name="Normal 6 5 3 9" xfId="29972"/>
    <cellStyle name="Normal 6 5 3 9 2" xfId="29973"/>
    <cellStyle name="Normal 6 5 4" xfId="29974"/>
    <cellStyle name="Normal 6 5 4 10" xfId="29975"/>
    <cellStyle name="Normal 6 5 4 10 2" xfId="29976"/>
    <cellStyle name="Normal 6 5 4 11" xfId="29977"/>
    <cellStyle name="Normal 6 5 4 2" xfId="29978"/>
    <cellStyle name="Normal 6 5 4 2 2" xfId="29979"/>
    <cellStyle name="Normal 6 5 4 3" xfId="29980"/>
    <cellStyle name="Normal 6 5 4 3 2" xfId="29981"/>
    <cellStyle name="Normal 6 5 4 4" xfId="29982"/>
    <cellStyle name="Normal 6 5 4 4 2" xfId="29983"/>
    <cellStyle name="Normal 6 5 4 5" xfId="29984"/>
    <cellStyle name="Normal 6 5 4 5 2" xfId="29985"/>
    <cellStyle name="Normal 6 5 4 6" xfId="29986"/>
    <cellStyle name="Normal 6 5 4 6 2" xfId="29987"/>
    <cellStyle name="Normal 6 5 4 7" xfId="29988"/>
    <cellStyle name="Normal 6 5 4 7 2" xfId="29989"/>
    <cellStyle name="Normal 6 5 4 8" xfId="29990"/>
    <cellStyle name="Normal 6 5 4 8 2" xfId="29991"/>
    <cellStyle name="Normal 6 5 4 9" xfId="29992"/>
    <cellStyle name="Normal 6 5 4 9 2" xfId="29993"/>
    <cellStyle name="Normal 6 5 5" xfId="29994"/>
    <cellStyle name="Normal 6 5 5 2" xfId="29995"/>
    <cellStyle name="Normal 6 5 6" xfId="29996"/>
    <cellStyle name="Normal 6 5 6 2" xfId="29997"/>
    <cellStyle name="Normal 6 5 7" xfId="29998"/>
    <cellStyle name="Normal 6 5 7 2" xfId="29999"/>
    <cellStyle name="Normal 6 5 8" xfId="30000"/>
    <cellStyle name="Normal 6 5 8 2" xfId="30001"/>
    <cellStyle name="Normal 6 5 9" xfId="30002"/>
    <cellStyle name="Normal 6 5 9 2" xfId="30003"/>
    <cellStyle name="Normal 6 6" xfId="30004"/>
    <cellStyle name="Normal 6 7" xfId="30005"/>
    <cellStyle name="Normal 6 8" xfId="30006"/>
    <cellStyle name="Normal 6 8 10" xfId="30007"/>
    <cellStyle name="Normal 6 8 10 2" xfId="30008"/>
    <cellStyle name="Normal 6 8 11" xfId="30009"/>
    <cellStyle name="Normal 6 8 11 2" xfId="30010"/>
    <cellStyle name="Normal 6 8 12" xfId="30011"/>
    <cellStyle name="Normal 6 8 12 2" xfId="30012"/>
    <cellStyle name="Normal 6 8 13" xfId="30013"/>
    <cellStyle name="Normal 6 8 2" xfId="30014"/>
    <cellStyle name="Normal 6 8 2 10" xfId="30015"/>
    <cellStyle name="Normal 6 8 2 10 2" xfId="30016"/>
    <cellStyle name="Normal 6 8 2 11" xfId="30017"/>
    <cellStyle name="Normal 6 8 2 11 2" xfId="30018"/>
    <cellStyle name="Normal 6 8 2 12" xfId="30019"/>
    <cellStyle name="Normal 6 8 2 2" xfId="30020"/>
    <cellStyle name="Normal 6 8 2 2 10" xfId="30021"/>
    <cellStyle name="Normal 6 8 2 2 10 2" xfId="30022"/>
    <cellStyle name="Normal 6 8 2 2 11" xfId="30023"/>
    <cellStyle name="Normal 6 8 2 2 2" xfId="30024"/>
    <cellStyle name="Normal 6 8 2 2 2 2" xfId="30025"/>
    <cellStyle name="Normal 6 8 2 2 3" xfId="30026"/>
    <cellStyle name="Normal 6 8 2 2 3 2" xfId="30027"/>
    <cellStyle name="Normal 6 8 2 2 4" xfId="30028"/>
    <cellStyle name="Normal 6 8 2 2 4 2" xfId="30029"/>
    <cellStyle name="Normal 6 8 2 2 5" xfId="30030"/>
    <cellStyle name="Normal 6 8 2 2 5 2" xfId="30031"/>
    <cellStyle name="Normal 6 8 2 2 6" xfId="30032"/>
    <cellStyle name="Normal 6 8 2 2 6 2" xfId="30033"/>
    <cellStyle name="Normal 6 8 2 2 7" xfId="30034"/>
    <cellStyle name="Normal 6 8 2 2 7 2" xfId="30035"/>
    <cellStyle name="Normal 6 8 2 2 8" xfId="30036"/>
    <cellStyle name="Normal 6 8 2 2 8 2" xfId="30037"/>
    <cellStyle name="Normal 6 8 2 2 9" xfId="30038"/>
    <cellStyle name="Normal 6 8 2 2 9 2" xfId="30039"/>
    <cellStyle name="Normal 6 8 2 3" xfId="30040"/>
    <cellStyle name="Normal 6 8 2 3 2" xfId="30041"/>
    <cellStyle name="Normal 6 8 2 4" xfId="30042"/>
    <cellStyle name="Normal 6 8 2 4 2" xfId="30043"/>
    <cellStyle name="Normal 6 8 2 5" xfId="30044"/>
    <cellStyle name="Normal 6 8 2 5 2" xfId="30045"/>
    <cellStyle name="Normal 6 8 2 6" xfId="30046"/>
    <cellStyle name="Normal 6 8 2 6 2" xfId="30047"/>
    <cellStyle name="Normal 6 8 2 7" xfId="30048"/>
    <cellStyle name="Normal 6 8 2 7 2" xfId="30049"/>
    <cellStyle name="Normal 6 8 2 8" xfId="30050"/>
    <cellStyle name="Normal 6 8 2 8 2" xfId="30051"/>
    <cellStyle name="Normal 6 8 2 9" xfId="30052"/>
    <cellStyle name="Normal 6 8 2 9 2" xfId="30053"/>
    <cellStyle name="Normal 6 8 3" xfId="30054"/>
    <cellStyle name="Normal 6 8 3 10" xfId="30055"/>
    <cellStyle name="Normal 6 8 3 10 2" xfId="30056"/>
    <cellStyle name="Normal 6 8 3 11" xfId="30057"/>
    <cellStyle name="Normal 6 8 3 2" xfId="30058"/>
    <cellStyle name="Normal 6 8 3 2 2" xfId="30059"/>
    <cellStyle name="Normal 6 8 3 3" xfId="30060"/>
    <cellStyle name="Normal 6 8 3 3 2" xfId="30061"/>
    <cellStyle name="Normal 6 8 3 4" xfId="30062"/>
    <cellStyle name="Normal 6 8 3 4 2" xfId="30063"/>
    <cellStyle name="Normal 6 8 3 5" xfId="30064"/>
    <cellStyle name="Normal 6 8 3 5 2" xfId="30065"/>
    <cellStyle name="Normal 6 8 3 6" xfId="30066"/>
    <cellStyle name="Normal 6 8 3 6 2" xfId="30067"/>
    <cellStyle name="Normal 6 8 3 7" xfId="30068"/>
    <cellStyle name="Normal 6 8 3 7 2" xfId="30069"/>
    <cellStyle name="Normal 6 8 3 8" xfId="30070"/>
    <cellStyle name="Normal 6 8 3 8 2" xfId="30071"/>
    <cellStyle name="Normal 6 8 3 9" xfId="30072"/>
    <cellStyle name="Normal 6 8 3 9 2" xfId="30073"/>
    <cellStyle name="Normal 6 8 4" xfId="30074"/>
    <cellStyle name="Normal 6 8 4 2" xfId="30075"/>
    <cellStyle name="Normal 6 8 5" xfId="30076"/>
    <cellStyle name="Normal 6 8 5 2" xfId="30077"/>
    <cellStyle name="Normal 6 8 6" xfId="30078"/>
    <cellStyle name="Normal 6 8 6 2" xfId="30079"/>
    <cellStyle name="Normal 6 8 7" xfId="30080"/>
    <cellStyle name="Normal 6 8 7 2" xfId="30081"/>
    <cellStyle name="Normal 6 8 8" xfId="30082"/>
    <cellStyle name="Normal 6 8 8 2" xfId="30083"/>
    <cellStyle name="Normal 6 8 9" xfId="30084"/>
    <cellStyle name="Normal 6 8 9 2" xfId="30085"/>
    <cellStyle name="Normal 6 9" xfId="30086"/>
    <cellStyle name="Normal 6 9 10" xfId="30087"/>
    <cellStyle name="Normal 6 9 10 2" xfId="30088"/>
    <cellStyle name="Normal 6 9 11" xfId="30089"/>
    <cellStyle name="Normal 6 9 11 2" xfId="30090"/>
    <cellStyle name="Normal 6 9 12" xfId="30091"/>
    <cellStyle name="Normal 6 9 2" xfId="30092"/>
    <cellStyle name="Normal 6 9 2 10" xfId="30093"/>
    <cellStyle name="Normal 6 9 2 10 2" xfId="30094"/>
    <cellStyle name="Normal 6 9 2 11" xfId="30095"/>
    <cellStyle name="Normal 6 9 2 2" xfId="30096"/>
    <cellStyle name="Normal 6 9 2 2 2" xfId="30097"/>
    <cellStyle name="Normal 6 9 2 3" xfId="30098"/>
    <cellStyle name="Normal 6 9 2 3 2" xfId="30099"/>
    <cellStyle name="Normal 6 9 2 4" xfId="30100"/>
    <cellStyle name="Normal 6 9 2 4 2" xfId="30101"/>
    <cellStyle name="Normal 6 9 2 5" xfId="30102"/>
    <cellStyle name="Normal 6 9 2 5 2" xfId="30103"/>
    <cellStyle name="Normal 6 9 2 6" xfId="30104"/>
    <cellStyle name="Normal 6 9 2 6 2" xfId="30105"/>
    <cellStyle name="Normal 6 9 2 7" xfId="30106"/>
    <cellStyle name="Normal 6 9 2 7 2" xfId="30107"/>
    <cellStyle name="Normal 6 9 2 8" xfId="30108"/>
    <cellStyle name="Normal 6 9 2 8 2" xfId="30109"/>
    <cellStyle name="Normal 6 9 2 9" xfId="30110"/>
    <cellStyle name="Normal 6 9 2 9 2" xfId="30111"/>
    <cellStyle name="Normal 6 9 3" xfId="30112"/>
    <cellStyle name="Normal 6 9 3 2" xfId="30113"/>
    <cellStyle name="Normal 6 9 4" xfId="30114"/>
    <cellStyle name="Normal 6 9 4 2" xfId="30115"/>
    <cellStyle name="Normal 6 9 5" xfId="30116"/>
    <cellStyle name="Normal 6 9 5 2" xfId="30117"/>
    <cellStyle name="Normal 6 9 6" xfId="30118"/>
    <cellStyle name="Normal 6 9 6 2" xfId="30119"/>
    <cellStyle name="Normal 6 9 7" xfId="30120"/>
    <cellStyle name="Normal 6 9 7 2" xfId="30121"/>
    <cellStyle name="Normal 6 9 8" xfId="30122"/>
    <cellStyle name="Normal 6 9 8 2" xfId="30123"/>
    <cellStyle name="Normal 6 9 9" xfId="30124"/>
    <cellStyle name="Normal 6 9 9 2" xfId="30125"/>
    <cellStyle name="Normal 7" xfId="30126"/>
    <cellStyle name="Normal 7 10" xfId="30127"/>
    <cellStyle name="Normal 7 10 2" xfId="30128"/>
    <cellStyle name="Normal 7 11" xfId="30129"/>
    <cellStyle name="Normal 7 11 2" xfId="30130"/>
    <cellStyle name="Normal 7 12" xfId="30131"/>
    <cellStyle name="Normal 7 12 2" xfId="30132"/>
    <cellStyle name="Normal 7 13" xfId="30133"/>
    <cellStyle name="Normal 7 13 2" xfId="30134"/>
    <cellStyle name="Normal 7 14" xfId="30135"/>
    <cellStyle name="Normal 7 14 2" xfId="30136"/>
    <cellStyle name="Normal 7 15" xfId="30137"/>
    <cellStyle name="Normal 7 15 2" xfId="30138"/>
    <cellStyle name="Normal 7 16" xfId="30139"/>
    <cellStyle name="Normal 7 16 2" xfId="30140"/>
    <cellStyle name="Normal 7 17" xfId="30141"/>
    <cellStyle name="Normal 7 17 2" xfId="30142"/>
    <cellStyle name="Normal 7 18" xfId="30143"/>
    <cellStyle name="Normal 7 18 2" xfId="30144"/>
    <cellStyle name="Normal 7 19" xfId="30145"/>
    <cellStyle name="Normal 7 2" xfId="30146"/>
    <cellStyle name="Normal 7 2 10" xfId="30147"/>
    <cellStyle name="Normal 7 2 10 2" xfId="30148"/>
    <cellStyle name="Normal 7 2 11" xfId="30149"/>
    <cellStyle name="Normal 7 2 11 2" xfId="30150"/>
    <cellStyle name="Normal 7 2 12" xfId="30151"/>
    <cellStyle name="Normal 7 2 12 2" xfId="30152"/>
    <cellStyle name="Normal 7 2 13" xfId="30153"/>
    <cellStyle name="Normal 7 2 13 2" xfId="30154"/>
    <cellStyle name="Normal 7 2 14" xfId="30155"/>
    <cellStyle name="Normal 7 2 14 2" xfId="30156"/>
    <cellStyle name="Normal 7 2 15" xfId="30157"/>
    <cellStyle name="Normal 7 2 15 2" xfId="30158"/>
    <cellStyle name="Normal 7 2 16" xfId="30159"/>
    <cellStyle name="Normal 7 2 16 2" xfId="30160"/>
    <cellStyle name="Normal 7 2 17" xfId="30161"/>
    <cellStyle name="Normal 7 2 18" xfId="30162"/>
    <cellStyle name="Normal 7 2 19" xfId="30163"/>
    <cellStyle name="Normal 7 2 2" xfId="30164"/>
    <cellStyle name="Normal 7 2 2 10" xfId="30165"/>
    <cellStyle name="Normal 7 2 2 10 2" xfId="30166"/>
    <cellStyle name="Normal 7 2 2 11" xfId="30167"/>
    <cellStyle name="Normal 7 2 2 11 2" xfId="30168"/>
    <cellStyle name="Normal 7 2 2 12" xfId="30169"/>
    <cellStyle name="Normal 7 2 2 12 2" xfId="30170"/>
    <cellStyle name="Normal 7 2 2 13" xfId="30171"/>
    <cellStyle name="Normal 7 2 2 2" xfId="30172"/>
    <cellStyle name="Normal 7 2 2 2 10" xfId="30173"/>
    <cellStyle name="Normal 7 2 2 2 10 2" xfId="30174"/>
    <cellStyle name="Normal 7 2 2 2 11" xfId="30175"/>
    <cellStyle name="Normal 7 2 2 2 11 2" xfId="30176"/>
    <cellStyle name="Normal 7 2 2 2 12" xfId="30177"/>
    <cellStyle name="Normal 7 2 2 2 2" xfId="30178"/>
    <cellStyle name="Normal 7 2 2 2 2 10" xfId="30179"/>
    <cellStyle name="Normal 7 2 2 2 2 10 2" xfId="30180"/>
    <cellStyle name="Normal 7 2 2 2 2 11" xfId="30181"/>
    <cellStyle name="Normal 7 2 2 2 2 2" xfId="30182"/>
    <cellStyle name="Normal 7 2 2 2 2 2 2" xfId="30183"/>
    <cellStyle name="Normal 7 2 2 2 2 3" xfId="30184"/>
    <cellStyle name="Normal 7 2 2 2 2 3 2" xfId="30185"/>
    <cellStyle name="Normal 7 2 2 2 2 4" xfId="30186"/>
    <cellStyle name="Normal 7 2 2 2 2 4 2" xfId="30187"/>
    <cellStyle name="Normal 7 2 2 2 2 5" xfId="30188"/>
    <cellStyle name="Normal 7 2 2 2 2 5 2" xfId="30189"/>
    <cellStyle name="Normal 7 2 2 2 2 6" xfId="30190"/>
    <cellStyle name="Normal 7 2 2 2 2 6 2" xfId="30191"/>
    <cellStyle name="Normal 7 2 2 2 2 7" xfId="30192"/>
    <cellStyle name="Normal 7 2 2 2 2 7 2" xfId="30193"/>
    <cellStyle name="Normal 7 2 2 2 2 8" xfId="30194"/>
    <cellStyle name="Normal 7 2 2 2 2 8 2" xfId="30195"/>
    <cellStyle name="Normal 7 2 2 2 2 9" xfId="30196"/>
    <cellStyle name="Normal 7 2 2 2 2 9 2" xfId="30197"/>
    <cellStyle name="Normal 7 2 2 2 3" xfId="30198"/>
    <cellStyle name="Normal 7 2 2 2 3 2" xfId="30199"/>
    <cellStyle name="Normal 7 2 2 2 4" xfId="30200"/>
    <cellStyle name="Normal 7 2 2 2 4 2" xfId="30201"/>
    <cellStyle name="Normal 7 2 2 2 5" xfId="30202"/>
    <cellStyle name="Normal 7 2 2 2 5 2" xfId="30203"/>
    <cellStyle name="Normal 7 2 2 2 6" xfId="30204"/>
    <cellStyle name="Normal 7 2 2 2 6 2" xfId="30205"/>
    <cellStyle name="Normal 7 2 2 2 7" xfId="30206"/>
    <cellStyle name="Normal 7 2 2 2 7 2" xfId="30207"/>
    <cellStyle name="Normal 7 2 2 2 8" xfId="30208"/>
    <cellStyle name="Normal 7 2 2 2 8 2" xfId="30209"/>
    <cellStyle name="Normal 7 2 2 2 9" xfId="30210"/>
    <cellStyle name="Normal 7 2 2 2 9 2" xfId="30211"/>
    <cellStyle name="Normal 7 2 2 3" xfId="30212"/>
    <cellStyle name="Normal 7 2 2 3 10" xfId="30213"/>
    <cellStyle name="Normal 7 2 2 3 10 2" xfId="30214"/>
    <cellStyle name="Normal 7 2 2 3 11" xfId="30215"/>
    <cellStyle name="Normal 7 2 2 3 2" xfId="30216"/>
    <cellStyle name="Normal 7 2 2 3 2 2" xfId="30217"/>
    <cellStyle name="Normal 7 2 2 3 3" xfId="30218"/>
    <cellStyle name="Normal 7 2 2 3 3 2" xfId="30219"/>
    <cellStyle name="Normal 7 2 2 3 4" xfId="30220"/>
    <cellStyle name="Normal 7 2 2 3 4 2" xfId="30221"/>
    <cellStyle name="Normal 7 2 2 3 5" xfId="30222"/>
    <cellStyle name="Normal 7 2 2 3 5 2" xfId="30223"/>
    <cellStyle name="Normal 7 2 2 3 6" xfId="30224"/>
    <cellStyle name="Normal 7 2 2 3 6 2" xfId="30225"/>
    <cellStyle name="Normal 7 2 2 3 7" xfId="30226"/>
    <cellStyle name="Normal 7 2 2 3 7 2" xfId="30227"/>
    <cellStyle name="Normal 7 2 2 3 8" xfId="30228"/>
    <cellStyle name="Normal 7 2 2 3 8 2" xfId="30229"/>
    <cellStyle name="Normal 7 2 2 3 9" xfId="30230"/>
    <cellStyle name="Normal 7 2 2 3 9 2" xfId="30231"/>
    <cellStyle name="Normal 7 2 2 4" xfId="30232"/>
    <cellStyle name="Normal 7 2 2 4 2" xfId="30233"/>
    <cellStyle name="Normal 7 2 2 5" xfId="30234"/>
    <cellStyle name="Normal 7 2 2 5 2" xfId="30235"/>
    <cellStyle name="Normal 7 2 2 6" xfId="30236"/>
    <cellStyle name="Normal 7 2 2 6 2" xfId="30237"/>
    <cellStyle name="Normal 7 2 2 7" xfId="30238"/>
    <cellStyle name="Normal 7 2 2 7 2" xfId="30239"/>
    <cellStyle name="Normal 7 2 2 8" xfId="30240"/>
    <cellStyle name="Normal 7 2 2 8 2" xfId="30241"/>
    <cellStyle name="Normal 7 2 2 9" xfId="30242"/>
    <cellStyle name="Normal 7 2 2 9 2" xfId="30243"/>
    <cellStyle name="Normal 7 2 3" xfId="30244"/>
    <cellStyle name="Normal 7 2 3 10" xfId="30245"/>
    <cellStyle name="Normal 7 2 3 10 2" xfId="30246"/>
    <cellStyle name="Normal 7 2 3 11" xfId="30247"/>
    <cellStyle name="Normal 7 2 3 11 2" xfId="30248"/>
    <cellStyle name="Normal 7 2 3 12" xfId="30249"/>
    <cellStyle name="Normal 7 2 3 12 2" xfId="30250"/>
    <cellStyle name="Normal 7 2 3 13" xfId="30251"/>
    <cellStyle name="Normal 7 2 3 2" xfId="30252"/>
    <cellStyle name="Normal 7 2 3 2 10" xfId="30253"/>
    <cellStyle name="Normal 7 2 3 2 10 2" xfId="30254"/>
    <cellStyle name="Normal 7 2 3 2 11" xfId="30255"/>
    <cellStyle name="Normal 7 2 3 2 11 2" xfId="30256"/>
    <cellStyle name="Normal 7 2 3 2 12" xfId="30257"/>
    <cellStyle name="Normal 7 2 3 2 2" xfId="30258"/>
    <cellStyle name="Normal 7 2 3 2 2 10" xfId="30259"/>
    <cellStyle name="Normal 7 2 3 2 2 10 2" xfId="30260"/>
    <cellStyle name="Normal 7 2 3 2 2 11" xfId="30261"/>
    <cellStyle name="Normal 7 2 3 2 2 2" xfId="30262"/>
    <cellStyle name="Normal 7 2 3 2 2 2 2" xfId="30263"/>
    <cellStyle name="Normal 7 2 3 2 2 3" xfId="30264"/>
    <cellStyle name="Normal 7 2 3 2 2 3 2" xfId="30265"/>
    <cellStyle name="Normal 7 2 3 2 2 4" xfId="30266"/>
    <cellStyle name="Normal 7 2 3 2 2 4 2" xfId="30267"/>
    <cellStyle name="Normal 7 2 3 2 2 5" xfId="30268"/>
    <cellStyle name="Normal 7 2 3 2 2 5 2" xfId="30269"/>
    <cellStyle name="Normal 7 2 3 2 2 6" xfId="30270"/>
    <cellStyle name="Normal 7 2 3 2 2 6 2" xfId="30271"/>
    <cellStyle name="Normal 7 2 3 2 2 7" xfId="30272"/>
    <cellStyle name="Normal 7 2 3 2 2 7 2" xfId="30273"/>
    <cellStyle name="Normal 7 2 3 2 2 8" xfId="30274"/>
    <cellStyle name="Normal 7 2 3 2 2 8 2" xfId="30275"/>
    <cellStyle name="Normal 7 2 3 2 2 9" xfId="30276"/>
    <cellStyle name="Normal 7 2 3 2 2 9 2" xfId="30277"/>
    <cellStyle name="Normal 7 2 3 2 3" xfId="30278"/>
    <cellStyle name="Normal 7 2 3 2 3 2" xfId="30279"/>
    <cellStyle name="Normal 7 2 3 2 4" xfId="30280"/>
    <cellStyle name="Normal 7 2 3 2 4 2" xfId="30281"/>
    <cellStyle name="Normal 7 2 3 2 5" xfId="30282"/>
    <cellStyle name="Normal 7 2 3 2 5 2" xfId="30283"/>
    <cellStyle name="Normal 7 2 3 2 6" xfId="30284"/>
    <cellStyle name="Normal 7 2 3 2 6 2" xfId="30285"/>
    <cellStyle name="Normal 7 2 3 2 7" xfId="30286"/>
    <cellStyle name="Normal 7 2 3 2 7 2" xfId="30287"/>
    <cellStyle name="Normal 7 2 3 2 8" xfId="30288"/>
    <cellStyle name="Normal 7 2 3 2 8 2" xfId="30289"/>
    <cellStyle name="Normal 7 2 3 2 9" xfId="30290"/>
    <cellStyle name="Normal 7 2 3 2 9 2" xfId="30291"/>
    <cellStyle name="Normal 7 2 3 3" xfId="30292"/>
    <cellStyle name="Normal 7 2 3 3 10" xfId="30293"/>
    <cellStyle name="Normal 7 2 3 3 10 2" xfId="30294"/>
    <cellStyle name="Normal 7 2 3 3 11" xfId="30295"/>
    <cellStyle name="Normal 7 2 3 3 2" xfId="30296"/>
    <cellStyle name="Normal 7 2 3 3 2 2" xfId="30297"/>
    <cellStyle name="Normal 7 2 3 3 3" xfId="30298"/>
    <cellStyle name="Normal 7 2 3 3 3 2" xfId="30299"/>
    <cellStyle name="Normal 7 2 3 3 4" xfId="30300"/>
    <cellStyle name="Normal 7 2 3 3 4 2" xfId="30301"/>
    <cellStyle name="Normal 7 2 3 3 5" xfId="30302"/>
    <cellStyle name="Normal 7 2 3 3 5 2" xfId="30303"/>
    <cellStyle name="Normal 7 2 3 3 6" xfId="30304"/>
    <cellStyle name="Normal 7 2 3 3 6 2" xfId="30305"/>
    <cellStyle name="Normal 7 2 3 3 7" xfId="30306"/>
    <cellStyle name="Normal 7 2 3 3 7 2" xfId="30307"/>
    <cellStyle name="Normal 7 2 3 3 8" xfId="30308"/>
    <cellStyle name="Normal 7 2 3 3 8 2" xfId="30309"/>
    <cellStyle name="Normal 7 2 3 3 9" xfId="30310"/>
    <cellStyle name="Normal 7 2 3 3 9 2" xfId="30311"/>
    <cellStyle name="Normal 7 2 3 4" xfId="30312"/>
    <cellStyle name="Normal 7 2 3 4 2" xfId="30313"/>
    <cellStyle name="Normal 7 2 3 5" xfId="30314"/>
    <cellStyle name="Normal 7 2 3 5 2" xfId="30315"/>
    <cellStyle name="Normal 7 2 3 6" xfId="30316"/>
    <cellStyle name="Normal 7 2 3 6 2" xfId="30317"/>
    <cellStyle name="Normal 7 2 3 7" xfId="30318"/>
    <cellStyle name="Normal 7 2 3 7 2" xfId="30319"/>
    <cellStyle name="Normal 7 2 3 8" xfId="30320"/>
    <cellStyle name="Normal 7 2 3 8 2" xfId="30321"/>
    <cellStyle name="Normal 7 2 3 9" xfId="30322"/>
    <cellStyle name="Normal 7 2 3 9 2" xfId="30323"/>
    <cellStyle name="Normal 7 2 4" xfId="30324"/>
    <cellStyle name="Normal 7 2 4 10" xfId="30325"/>
    <cellStyle name="Normal 7 2 4 10 2" xfId="30326"/>
    <cellStyle name="Normal 7 2 4 11" xfId="30327"/>
    <cellStyle name="Normal 7 2 4 11 2" xfId="30328"/>
    <cellStyle name="Normal 7 2 4 12" xfId="30329"/>
    <cellStyle name="Normal 7 2 4 12 2" xfId="30330"/>
    <cellStyle name="Normal 7 2 4 13" xfId="30331"/>
    <cellStyle name="Normal 7 2 4 2" xfId="30332"/>
    <cellStyle name="Normal 7 2 4 2 10" xfId="30333"/>
    <cellStyle name="Normal 7 2 4 2 10 2" xfId="30334"/>
    <cellStyle name="Normal 7 2 4 2 11" xfId="30335"/>
    <cellStyle name="Normal 7 2 4 2 11 2" xfId="30336"/>
    <cellStyle name="Normal 7 2 4 2 12" xfId="30337"/>
    <cellStyle name="Normal 7 2 4 2 2" xfId="30338"/>
    <cellStyle name="Normal 7 2 4 2 2 10" xfId="30339"/>
    <cellStyle name="Normal 7 2 4 2 2 10 2" xfId="30340"/>
    <cellStyle name="Normal 7 2 4 2 2 11" xfId="30341"/>
    <cellStyle name="Normal 7 2 4 2 2 2" xfId="30342"/>
    <cellStyle name="Normal 7 2 4 2 2 2 2" xfId="30343"/>
    <cellStyle name="Normal 7 2 4 2 2 3" xfId="30344"/>
    <cellStyle name="Normal 7 2 4 2 2 3 2" xfId="30345"/>
    <cellStyle name="Normal 7 2 4 2 2 4" xfId="30346"/>
    <cellStyle name="Normal 7 2 4 2 2 4 2" xfId="30347"/>
    <cellStyle name="Normal 7 2 4 2 2 5" xfId="30348"/>
    <cellStyle name="Normal 7 2 4 2 2 5 2" xfId="30349"/>
    <cellStyle name="Normal 7 2 4 2 2 6" xfId="30350"/>
    <cellStyle name="Normal 7 2 4 2 2 6 2" xfId="30351"/>
    <cellStyle name="Normal 7 2 4 2 2 7" xfId="30352"/>
    <cellStyle name="Normal 7 2 4 2 2 7 2" xfId="30353"/>
    <cellStyle name="Normal 7 2 4 2 2 8" xfId="30354"/>
    <cellStyle name="Normal 7 2 4 2 2 8 2" xfId="30355"/>
    <cellStyle name="Normal 7 2 4 2 2 9" xfId="30356"/>
    <cellStyle name="Normal 7 2 4 2 2 9 2" xfId="30357"/>
    <cellStyle name="Normal 7 2 4 2 3" xfId="30358"/>
    <cellStyle name="Normal 7 2 4 2 3 2" xfId="30359"/>
    <cellStyle name="Normal 7 2 4 2 4" xfId="30360"/>
    <cellStyle name="Normal 7 2 4 2 4 2" xfId="30361"/>
    <cellStyle name="Normal 7 2 4 2 5" xfId="30362"/>
    <cellStyle name="Normal 7 2 4 2 5 2" xfId="30363"/>
    <cellStyle name="Normal 7 2 4 2 6" xfId="30364"/>
    <cellStyle name="Normal 7 2 4 2 6 2" xfId="30365"/>
    <cellStyle name="Normal 7 2 4 2 7" xfId="30366"/>
    <cellStyle name="Normal 7 2 4 2 7 2" xfId="30367"/>
    <cellStyle name="Normal 7 2 4 2 8" xfId="30368"/>
    <cellStyle name="Normal 7 2 4 2 8 2" xfId="30369"/>
    <cellStyle name="Normal 7 2 4 2 9" xfId="30370"/>
    <cellStyle name="Normal 7 2 4 2 9 2" xfId="30371"/>
    <cellStyle name="Normal 7 2 4 3" xfId="30372"/>
    <cellStyle name="Normal 7 2 4 3 10" xfId="30373"/>
    <cellStyle name="Normal 7 2 4 3 10 2" xfId="30374"/>
    <cellStyle name="Normal 7 2 4 3 11" xfId="30375"/>
    <cellStyle name="Normal 7 2 4 3 2" xfId="30376"/>
    <cellStyle name="Normal 7 2 4 3 2 2" xfId="30377"/>
    <cellStyle name="Normal 7 2 4 3 3" xfId="30378"/>
    <cellStyle name="Normal 7 2 4 3 3 2" xfId="30379"/>
    <cellStyle name="Normal 7 2 4 3 4" xfId="30380"/>
    <cellStyle name="Normal 7 2 4 3 4 2" xfId="30381"/>
    <cellStyle name="Normal 7 2 4 3 5" xfId="30382"/>
    <cellStyle name="Normal 7 2 4 3 5 2" xfId="30383"/>
    <cellStyle name="Normal 7 2 4 3 6" xfId="30384"/>
    <cellStyle name="Normal 7 2 4 3 6 2" xfId="30385"/>
    <cellStyle name="Normal 7 2 4 3 7" xfId="30386"/>
    <cellStyle name="Normal 7 2 4 3 7 2" xfId="30387"/>
    <cellStyle name="Normal 7 2 4 3 8" xfId="30388"/>
    <cellStyle name="Normal 7 2 4 3 8 2" xfId="30389"/>
    <cellStyle name="Normal 7 2 4 3 9" xfId="30390"/>
    <cellStyle name="Normal 7 2 4 3 9 2" xfId="30391"/>
    <cellStyle name="Normal 7 2 4 4" xfId="30392"/>
    <cellStyle name="Normal 7 2 4 4 2" xfId="30393"/>
    <cellStyle name="Normal 7 2 4 5" xfId="30394"/>
    <cellStyle name="Normal 7 2 4 5 2" xfId="30395"/>
    <cellStyle name="Normal 7 2 4 6" xfId="30396"/>
    <cellStyle name="Normal 7 2 4 6 2" xfId="30397"/>
    <cellStyle name="Normal 7 2 4 7" xfId="30398"/>
    <cellStyle name="Normal 7 2 4 7 2" xfId="30399"/>
    <cellStyle name="Normal 7 2 4 8" xfId="30400"/>
    <cellStyle name="Normal 7 2 4 8 2" xfId="30401"/>
    <cellStyle name="Normal 7 2 4 9" xfId="30402"/>
    <cellStyle name="Normal 7 2 4 9 2" xfId="30403"/>
    <cellStyle name="Normal 7 2 5" xfId="30404"/>
    <cellStyle name="Normal 7 2 5 10" xfId="30405"/>
    <cellStyle name="Normal 7 2 5 10 2" xfId="30406"/>
    <cellStyle name="Normal 7 2 5 11" xfId="30407"/>
    <cellStyle name="Normal 7 2 5 11 2" xfId="30408"/>
    <cellStyle name="Normal 7 2 5 12" xfId="30409"/>
    <cellStyle name="Normal 7 2 5 12 2" xfId="30410"/>
    <cellStyle name="Normal 7 2 5 13" xfId="30411"/>
    <cellStyle name="Normal 7 2 5 2" xfId="30412"/>
    <cellStyle name="Normal 7 2 5 2 10" xfId="30413"/>
    <cellStyle name="Normal 7 2 5 2 10 2" xfId="30414"/>
    <cellStyle name="Normal 7 2 5 2 11" xfId="30415"/>
    <cellStyle name="Normal 7 2 5 2 11 2" xfId="30416"/>
    <cellStyle name="Normal 7 2 5 2 12" xfId="30417"/>
    <cellStyle name="Normal 7 2 5 2 2" xfId="30418"/>
    <cellStyle name="Normal 7 2 5 2 2 10" xfId="30419"/>
    <cellStyle name="Normal 7 2 5 2 2 10 2" xfId="30420"/>
    <cellStyle name="Normal 7 2 5 2 2 11" xfId="30421"/>
    <cellStyle name="Normal 7 2 5 2 2 2" xfId="30422"/>
    <cellStyle name="Normal 7 2 5 2 2 2 2" xfId="30423"/>
    <cellStyle name="Normal 7 2 5 2 2 3" xfId="30424"/>
    <cellStyle name="Normal 7 2 5 2 2 3 2" xfId="30425"/>
    <cellStyle name="Normal 7 2 5 2 2 4" xfId="30426"/>
    <cellStyle name="Normal 7 2 5 2 2 4 2" xfId="30427"/>
    <cellStyle name="Normal 7 2 5 2 2 5" xfId="30428"/>
    <cellStyle name="Normal 7 2 5 2 2 5 2" xfId="30429"/>
    <cellStyle name="Normal 7 2 5 2 2 6" xfId="30430"/>
    <cellStyle name="Normal 7 2 5 2 2 6 2" xfId="30431"/>
    <cellStyle name="Normal 7 2 5 2 2 7" xfId="30432"/>
    <cellStyle name="Normal 7 2 5 2 2 7 2" xfId="30433"/>
    <cellStyle name="Normal 7 2 5 2 2 8" xfId="30434"/>
    <cellStyle name="Normal 7 2 5 2 2 8 2" xfId="30435"/>
    <cellStyle name="Normal 7 2 5 2 2 9" xfId="30436"/>
    <cellStyle name="Normal 7 2 5 2 2 9 2" xfId="30437"/>
    <cellStyle name="Normal 7 2 5 2 3" xfId="30438"/>
    <cellStyle name="Normal 7 2 5 2 3 2" xfId="30439"/>
    <cellStyle name="Normal 7 2 5 2 4" xfId="30440"/>
    <cellStyle name="Normal 7 2 5 2 4 2" xfId="30441"/>
    <cellStyle name="Normal 7 2 5 2 5" xfId="30442"/>
    <cellStyle name="Normal 7 2 5 2 5 2" xfId="30443"/>
    <cellStyle name="Normal 7 2 5 2 6" xfId="30444"/>
    <cellStyle name="Normal 7 2 5 2 6 2" xfId="30445"/>
    <cellStyle name="Normal 7 2 5 2 7" xfId="30446"/>
    <cellStyle name="Normal 7 2 5 2 7 2" xfId="30447"/>
    <cellStyle name="Normal 7 2 5 2 8" xfId="30448"/>
    <cellStyle name="Normal 7 2 5 2 8 2" xfId="30449"/>
    <cellStyle name="Normal 7 2 5 2 9" xfId="30450"/>
    <cellStyle name="Normal 7 2 5 2 9 2" xfId="30451"/>
    <cellStyle name="Normal 7 2 5 3" xfId="30452"/>
    <cellStyle name="Normal 7 2 5 3 10" xfId="30453"/>
    <cellStyle name="Normal 7 2 5 3 10 2" xfId="30454"/>
    <cellStyle name="Normal 7 2 5 3 11" xfId="30455"/>
    <cellStyle name="Normal 7 2 5 3 2" xfId="30456"/>
    <cellStyle name="Normal 7 2 5 3 2 2" xfId="30457"/>
    <cellStyle name="Normal 7 2 5 3 3" xfId="30458"/>
    <cellStyle name="Normal 7 2 5 3 3 2" xfId="30459"/>
    <cellStyle name="Normal 7 2 5 3 4" xfId="30460"/>
    <cellStyle name="Normal 7 2 5 3 4 2" xfId="30461"/>
    <cellStyle name="Normal 7 2 5 3 5" xfId="30462"/>
    <cellStyle name="Normal 7 2 5 3 5 2" xfId="30463"/>
    <cellStyle name="Normal 7 2 5 3 6" xfId="30464"/>
    <cellStyle name="Normal 7 2 5 3 6 2" xfId="30465"/>
    <cellStyle name="Normal 7 2 5 3 7" xfId="30466"/>
    <cellStyle name="Normal 7 2 5 3 7 2" xfId="30467"/>
    <cellStyle name="Normal 7 2 5 3 8" xfId="30468"/>
    <cellStyle name="Normal 7 2 5 3 8 2" xfId="30469"/>
    <cellStyle name="Normal 7 2 5 3 9" xfId="30470"/>
    <cellStyle name="Normal 7 2 5 3 9 2" xfId="30471"/>
    <cellStyle name="Normal 7 2 5 4" xfId="30472"/>
    <cellStyle name="Normal 7 2 5 4 2" xfId="30473"/>
    <cellStyle name="Normal 7 2 5 5" xfId="30474"/>
    <cellStyle name="Normal 7 2 5 5 2" xfId="30475"/>
    <cellStyle name="Normal 7 2 5 6" xfId="30476"/>
    <cellStyle name="Normal 7 2 5 6 2" xfId="30477"/>
    <cellStyle name="Normal 7 2 5 7" xfId="30478"/>
    <cellStyle name="Normal 7 2 5 7 2" xfId="30479"/>
    <cellStyle name="Normal 7 2 5 8" xfId="30480"/>
    <cellStyle name="Normal 7 2 5 8 2" xfId="30481"/>
    <cellStyle name="Normal 7 2 5 9" xfId="30482"/>
    <cellStyle name="Normal 7 2 5 9 2" xfId="30483"/>
    <cellStyle name="Normal 7 2 6" xfId="30484"/>
    <cellStyle name="Normal 7 2 6 10" xfId="30485"/>
    <cellStyle name="Normal 7 2 6 10 2" xfId="30486"/>
    <cellStyle name="Normal 7 2 6 11" xfId="30487"/>
    <cellStyle name="Normal 7 2 6 11 2" xfId="30488"/>
    <cellStyle name="Normal 7 2 6 12" xfId="30489"/>
    <cellStyle name="Normal 7 2 6 2" xfId="30490"/>
    <cellStyle name="Normal 7 2 6 2 10" xfId="30491"/>
    <cellStyle name="Normal 7 2 6 2 10 2" xfId="30492"/>
    <cellStyle name="Normal 7 2 6 2 11" xfId="30493"/>
    <cellStyle name="Normal 7 2 6 2 2" xfId="30494"/>
    <cellStyle name="Normal 7 2 6 2 2 2" xfId="30495"/>
    <cellStyle name="Normal 7 2 6 2 3" xfId="30496"/>
    <cellStyle name="Normal 7 2 6 2 3 2" xfId="30497"/>
    <cellStyle name="Normal 7 2 6 2 4" xfId="30498"/>
    <cellStyle name="Normal 7 2 6 2 4 2" xfId="30499"/>
    <cellStyle name="Normal 7 2 6 2 5" xfId="30500"/>
    <cellStyle name="Normal 7 2 6 2 5 2" xfId="30501"/>
    <cellStyle name="Normal 7 2 6 2 6" xfId="30502"/>
    <cellStyle name="Normal 7 2 6 2 6 2" xfId="30503"/>
    <cellStyle name="Normal 7 2 6 2 7" xfId="30504"/>
    <cellStyle name="Normal 7 2 6 2 7 2" xfId="30505"/>
    <cellStyle name="Normal 7 2 6 2 8" xfId="30506"/>
    <cellStyle name="Normal 7 2 6 2 8 2" xfId="30507"/>
    <cellStyle name="Normal 7 2 6 2 9" xfId="30508"/>
    <cellStyle name="Normal 7 2 6 2 9 2" xfId="30509"/>
    <cellStyle name="Normal 7 2 6 3" xfId="30510"/>
    <cellStyle name="Normal 7 2 6 3 2" xfId="30511"/>
    <cellStyle name="Normal 7 2 6 4" xfId="30512"/>
    <cellStyle name="Normal 7 2 6 4 2" xfId="30513"/>
    <cellStyle name="Normal 7 2 6 5" xfId="30514"/>
    <cellStyle name="Normal 7 2 6 5 2" xfId="30515"/>
    <cellStyle name="Normal 7 2 6 6" xfId="30516"/>
    <cellStyle name="Normal 7 2 6 6 2" xfId="30517"/>
    <cellStyle name="Normal 7 2 6 7" xfId="30518"/>
    <cellStyle name="Normal 7 2 6 7 2" xfId="30519"/>
    <cellStyle name="Normal 7 2 6 8" xfId="30520"/>
    <cellStyle name="Normal 7 2 6 8 2" xfId="30521"/>
    <cellStyle name="Normal 7 2 6 9" xfId="30522"/>
    <cellStyle name="Normal 7 2 6 9 2" xfId="30523"/>
    <cellStyle name="Normal 7 2 7" xfId="30524"/>
    <cellStyle name="Normal 7 2 7 10" xfId="30525"/>
    <cellStyle name="Normal 7 2 7 10 2" xfId="30526"/>
    <cellStyle name="Normal 7 2 7 11" xfId="30527"/>
    <cellStyle name="Normal 7 2 7 2" xfId="30528"/>
    <cellStyle name="Normal 7 2 7 2 2" xfId="30529"/>
    <cellStyle name="Normal 7 2 7 3" xfId="30530"/>
    <cellStyle name="Normal 7 2 7 3 2" xfId="30531"/>
    <cellStyle name="Normal 7 2 7 4" xfId="30532"/>
    <cellStyle name="Normal 7 2 7 4 2" xfId="30533"/>
    <cellStyle name="Normal 7 2 7 5" xfId="30534"/>
    <cellStyle name="Normal 7 2 7 5 2" xfId="30535"/>
    <cellStyle name="Normal 7 2 7 6" xfId="30536"/>
    <cellStyle name="Normal 7 2 7 6 2" xfId="30537"/>
    <cellStyle name="Normal 7 2 7 7" xfId="30538"/>
    <cellStyle name="Normal 7 2 7 7 2" xfId="30539"/>
    <cellStyle name="Normal 7 2 7 8" xfId="30540"/>
    <cellStyle name="Normal 7 2 7 8 2" xfId="30541"/>
    <cellStyle name="Normal 7 2 7 9" xfId="30542"/>
    <cellStyle name="Normal 7 2 7 9 2" xfId="30543"/>
    <cellStyle name="Normal 7 2 8" xfId="30544"/>
    <cellStyle name="Normal 7 2 8 2" xfId="30545"/>
    <cellStyle name="Normal 7 2 9" xfId="30546"/>
    <cellStyle name="Normal 7 2 9 2" xfId="30547"/>
    <cellStyle name="Normal 7 20" xfId="30548"/>
    <cellStyle name="Normal 7 21" xfId="30549"/>
    <cellStyle name="Normal 7 3" xfId="30550"/>
    <cellStyle name="Normal 7 3 10" xfId="30551"/>
    <cellStyle name="Normal 7 3 10 2" xfId="30552"/>
    <cellStyle name="Normal 7 3 11" xfId="30553"/>
    <cellStyle name="Normal 7 3 11 2" xfId="30554"/>
    <cellStyle name="Normal 7 3 12" xfId="30555"/>
    <cellStyle name="Normal 7 3 12 2" xfId="30556"/>
    <cellStyle name="Normal 7 3 13" xfId="30557"/>
    <cellStyle name="Normal 7 3 2" xfId="30558"/>
    <cellStyle name="Normal 7 3 2 10" xfId="30559"/>
    <cellStyle name="Normal 7 3 2 10 2" xfId="30560"/>
    <cellStyle name="Normal 7 3 2 11" xfId="30561"/>
    <cellStyle name="Normal 7 3 2 11 2" xfId="30562"/>
    <cellStyle name="Normal 7 3 2 12" xfId="30563"/>
    <cellStyle name="Normal 7 3 2 2" xfId="30564"/>
    <cellStyle name="Normal 7 3 2 2 10" xfId="30565"/>
    <cellStyle name="Normal 7 3 2 2 10 2" xfId="30566"/>
    <cellStyle name="Normal 7 3 2 2 11" xfId="30567"/>
    <cellStyle name="Normal 7 3 2 2 2" xfId="30568"/>
    <cellStyle name="Normal 7 3 2 2 2 2" xfId="30569"/>
    <cellStyle name="Normal 7 3 2 2 3" xfId="30570"/>
    <cellStyle name="Normal 7 3 2 2 3 2" xfId="30571"/>
    <cellStyle name="Normal 7 3 2 2 4" xfId="30572"/>
    <cellStyle name="Normal 7 3 2 2 4 2" xfId="30573"/>
    <cellStyle name="Normal 7 3 2 2 5" xfId="30574"/>
    <cellStyle name="Normal 7 3 2 2 5 2" xfId="30575"/>
    <cellStyle name="Normal 7 3 2 2 6" xfId="30576"/>
    <cellStyle name="Normal 7 3 2 2 6 2" xfId="30577"/>
    <cellStyle name="Normal 7 3 2 2 7" xfId="30578"/>
    <cellStyle name="Normal 7 3 2 2 7 2" xfId="30579"/>
    <cellStyle name="Normal 7 3 2 2 8" xfId="30580"/>
    <cellStyle name="Normal 7 3 2 2 8 2" xfId="30581"/>
    <cellStyle name="Normal 7 3 2 2 9" xfId="30582"/>
    <cellStyle name="Normal 7 3 2 2 9 2" xfId="30583"/>
    <cellStyle name="Normal 7 3 2 3" xfId="30584"/>
    <cellStyle name="Normal 7 3 2 3 2" xfId="30585"/>
    <cellStyle name="Normal 7 3 2 4" xfId="30586"/>
    <cellStyle name="Normal 7 3 2 4 2" xfId="30587"/>
    <cellStyle name="Normal 7 3 2 5" xfId="30588"/>
    <cellStyle name="Normal 7 3 2 5 2" xfId="30589"/>
    <cellStyle name="Normal 7 3 2 6" xfId="30590"/>
    <cellStyle name="Normal 7 3 2 6 2" xfId="30591"/>
    <cellStyle name="Normal 7 3 2 7" xfId="30592"/>
    <cellStyle name="Normal 7 3 2 7 2" xfId="30593"/>
    <cellStyle name="Normal 7 3 2 8" xfId="30594"/>
    <cellStyle name="Normal 7 3 2 8 2" xfId="30595"/>
    <cellStyle name="Normal 7 3 2 9" xfId="30596"/>
    <cellStyle name="Normal 7 3 2 9 2" xfId="30597"/>
    <cellStyle name="Normal 7 3 3" xfId="30598"/>
    <cellStyle name="Normal 7 3 3 10" xfId="30599"/>
    <cellStyle name="Normal 7 3 3 10 2" xfId="30600"/>
    <cellStyle name="Normal 7 3 3 11" xfId="30601"/>
    <cellStyle name="Normal 7 3 3 2" xfId="30602"/>
    <cellStyle name="Normal 7 3 3 2 2" xfId="30603"/>
    <cellStyle name="Normal 7 3 3 3" xfId="30604"/>
    <cellStyle name="Normal 7 3 3 3 2" xfId="30605"/>
    <cellStyle name="Normal 7 3 3 4" xfId="30606"/>
    <cellStyle name="Normal 7 3 3 4 2" xfId="30607"/>
    <cellStyle name="Normal 7 3 3 5" xfId="30608"/>
    <cellStyle name="Normal 7 3 3 5 2" xfId="30609"/>
    <cellStyle name="Normal 7 3 3 6" xfId="30610"/>
    <cellStyle name="Normal 7 3 3 6 2" xfId="30611"/>
    <cellStyle name="Normal 7 3 3 7" xfId="30612"/>
    <cellStyle name="Normal 7 3 3 7 2" xfId="30613"/>
    <cellStyle name="Normal 7 3 3 8" xfId="30614"/>
    <cellStyle name="Normal 7 3 3 8 2" xfId="30615"/>
    <cellStyle name="Normal 7 3 3 9" xfId="30616"/>
    <cellStyle name="Normal 7 3 3 9 2" xfId="30617"/>
    <cellStyle name="Normal 7 3 4" xfId="30618"/>
    <cellStyle name="Normal 7 3 4 2" xfId="30619"/>
    <cellStyle name="Normal 7 3 5" xfId="30620"/>
    <cellStyle name="Normal 7 3 5 2" xfId="30621"/>
    <cellStyle name="Normal 7 3 6" xfId="30622"/>
    <cellStyle name="Normal 7 3 6 2" xfId="30623"/>
    <cellStyle name="Normal 7 3 7" xfId="30624"/>
    <cellStyle name="Normal 7 3 7 2" xfId="30625"/>
    <cellStyle name="Normal 7 3 8" xfId="30626"/>
    <cellStyle name="Normal 7 3 8 2" xfId="30627"/>
    <cellStyle name="Normal 7 3 9" xfId="30628"/>
    <cellStyle name="Normal 7 3 9 2" xfId="30629"/>
    <cellStyle name="Normal 7 4" xfId="30630"/>
    <cellStyle name="Normal 7 4 10" xfId="30631"/>
    <cellStyle name="Normal 7 4 10 2" xfId="30632"/>
    <cellStyle name="Normal 7 4 11" xfId="30633"/>
    <cellStyle name="Normal 7 4 11 2" xfId="30634"/>
    <cellStyle name="Normal 7 4 12" xfId="30635"/>
    <cellStyle name="Normal 7 4 12 2" xfId="30636"/>
    <cellStyle name="Normal 7 4 13" xfId="30637"/>
    <cellStyle name="Normal 7 4 2" xfId="30638"/>
    <cellStyle name="Normal 7 4 2 10" xfId="30639"/>
    <cellStyle name="Normal 7 4 2 10 2" xfId="30640"/>
    <cellStyle name="Normal 7 4 2 11" xfId="30641"/>
    <cellStyle name="Normal 7 4 2 11 2" xfId="30642"/>
    <cellStyle name="Normal 7 4 2 12" xfId="30643"/>
    <cellStyle name="Normal 7 4 2 2" xfId="30644"/>
    <cellStyle name="Normal 7 4 2 2 10" xfId="30645"/>
    <cellStyle name="Normal 7 4 2 2 10 2" xfId="30646"/>
    <cellStyle name="Normal 7 4 2 2 11" xfId="30647"/>
    <cellStyle name="Normal 7 4 2 2 2" xfId="30648"/>
    <cellStyle name="Normal 7 4 2 2 2 2" xfId="30649"/>
    <cellStyle name="Normal 7 4 2 2 3" xfId="30650"/>
    <cellStyle name="Normal 7 4 2 2 3 2" xfId="30651"/>
    <cellStyle name="Normal 7 4 2 2 4" xfId="30652"/>
    <cellStyle name="Normal 7 4 2 2 4 2" xfId="30653"/>
    <cellStyle name="Normal 7 4 2 2 5" xfId="30654"/>
    <cellStyle name="Normal 7 4 2 2 5 2" xfId="30655"/>
    <cellStyle name="Normal 7 4 2 2 6" xfId="30656"/>
    <cellStyle name="Normal 7 4 2 2 6 2" xfId="30657"/>
    <cellStyle name="Normal 7 4 2 2 7" xfId="30658"/>
    <cellStyle name="Normal 7 4 2 2 7 2" xfId="30659"/>
    <cellStyle name="Normal 7 4 2 2 8" xfId="30660"/>
    <cellStyle name="Normal 7 4 2 2 8 2" xfId="30661"/>
    <cellStyle name="Normal 7 4 2 2 9" xfId="30662"/>
    <cellStyle name="Normal 7 4 2 2 9 2" xfId="30663"/>
    <cellStyle name="Normal 7 4 2 3" xfId="30664"/>
    <cellStyle name="Normal 7 4 2 3 2" xfId="30665"/>
    <cellStyle name="Normal 7 4 2 4" xfId="30666"/>
    <cellStyle name="Normal 7 4 2 4 2" xfId="30667"/>
    <cellStyle name="Normal 7 4 2 5" xfId="30668"/>
    <cellStyle name="Normal 7 4 2 5 2" xfId="30669"/>
    <cellStyle name="Normal 7 4 2 6" xfId="30670"/>
    <cellStyle name="Normal 7 4 2 6 2" xfId="30671"/>
    <cellStyle name="Normal 7 4 2 7" xfId="30672"/>
    <cellStyle name="Normal 7 4 2 7 2" xfId="30673"/>
    <cellStyle name="Normal 7 4 2 8" xfId="30674"/>
    <cellStyle name="Normal 7 4 2 8 2" xfId="30675"/>
    <cellStyle name="Normal 7 4 2 9" xfId="30676"/>
    <cellStyle name="Normal 7 4 2 9 2" xfId="30677"/>
    <cellStyle name="Normal 7 4 3" xfId="30678"/>
    <cellStyle name="Normal 7 4 3 10" xfId="30679"/>
    <cellStyle name="Normal 7 4 3 10 2" xfId="30680"/>
    <cellStyle name="Normal 7 4 3 11" xfId="30681"/>
    <cellStyle name="Normal 7 4 3 2" xfId="30682"/>
    <cellStyle name="Normal 7 4 3 2 2" xfId="30683"/>
    <cellStyle name="Normal 7 4 3 3" xfId="30684"/>
    <cellStyle name="Normal 7 4 3 3 2" xfId="30685"/>
    <cellStyle name="Normal 7 4 3 4" xfId="30686"/>
    <cellStyle name="Normal 7 4 3 4 2" xfId="30687"/>
    <cellStyle name="Normal 7 4 3 5" xfId="30688"/>
    <cellStyle name="Normal 7 4 3 5 2" xfId="30689"/>
    <cellStyle name="Normal 7 4 3 6" xfId="30690"/>
    <cellStyle name="Normal 7 4 3 6 2" xfId="30691"/>
    <cellStyle name="Normal 7 4 3 7" xfId="30692"/>
    <cellStyle name="Normal 7 4 3 7 2" xfId="30693"/>
    <cellStyle name="Normal 7 4 3 8" xfId="30694"/>
    <cellStyle name="Normal 7 4 3 8 2" xfId="30695"/>
    <cellStyle name="Normal 7 4 3 9" xfId="30696"/>
    <cellStyle name="Normal 7 4 3 9 2" xfId="30697"/>
    <cellStyle name="Normal 7 4 4" xfId="30698"/>
    <cellStyle name="Normal 7 4 4 2" xfId="30699"/>
    <cellStyle name="Normal 7 4 5" xfId="30700"/>
    <cellStyle name="Normal 7 4 5 2" xfId="30701"/>
    <cellStyle name="Normal 7 4 6" xfId="30702"/>
    <cellStyle name="Normal 7 4 6 2" xfId="30703"/>
    <cellStyle name="Normal 7 4 7" xfId="30704"/>
    <cellStyle name="Normal 7 4 7 2" xfId="30705"/>
    <cellStyle name="Normal 7 4 8" xfId="30706"/>
    <cellStyle name="Normal 7 4 8 2" xfId="30707"/>
    <cellStyle name="Normal 7 4 9" xfId="30708"/>
    <cellStyle name="Normal 7 4 9 2" xfId="30709"/>
    <cellStyle name="Normal 7 5" xfId="30710"/>
    <cellStyle name="Normal 7 5 10" xfId="30711"/>
    <cellStyle name="Normal 7 5 10 2" xfId="30712"/>
    <cellStyle name="Normal 7 5 11" xfId="30713"/>
    <cellStyle name="Normal 7 5 11 2" xfId="30714"/>
    <cellStyle name="Normal 7 5 12" xfId="30715"/>
    <cellStyle name="Normal 7 5 12 2" xfId="30716"/>
    <cellStyle name="Normal 7 5 13" xfId="30717"/>
    <cellStyle name="Normal 7 5 2" xfId="30718"/>
    <cellStyle name="Normal 7 5 2 10" xfId="30719"/>
    <cellStyle name="Normal 7 5 2 10 2" xfId="30720"/>
    <cellStyle name="Normal 7 5 2 11" xfId="30721"/>
    <cellStyle name="Normal 7 5 2 11 2" xfId="30722"/>
    <cellStyle name="Normal 7 5 2 12" xfId="30723"/>
    <cellStyle name="Normal 7 5 2 2" xfId="30724"/>
    <cellStyle name="Normal 7 5 2 2 10" xfId="30725"/>
    <cellStyle name="Normal 7 5 2 2 10 2" xfId="30726"/>
    <cellStyle name="Normal 7 5 2 2 11" xfId="30727"/>
    <cellStyle name="Normal 7 5 2 2 2" xfId="30728"/>
    <cellStyle name="Normal 7 5 2 2 2 2" xfId="30729"/>
    <cellStyle name="Normal 7 5 2 2 3" xfId="30730"/>
    <cellStyle name="Normal 7 5 2 2 3 2" xfId="30731"/>
    <cellStyle name="Normal 7 5 2 2 4" xfId="30732"/>
    <cellStyle name="Normal 7 5 2 2 4 2" xfId="30733"/>
    <cellStyle name="Normal 7 5 2 2 5" xfId="30734"/>
    <cellStyle name="Normal 7 5 2 2 5 2" xfId="30735"/>
    <cellStyle name="Normal 7 5 2 2 6" xfId="30736"/>
    <cellStyle name="Normal 7 5 2 2 6 2" xfId="30737"/>
    <cellStyle name="Normal 7 5 2 2 7" xfId="30738"/>
    <cellStyle name="Normal 7 5 2 2 7 2" xfId="30739"/>
    <cellStyle name="Normal 7 5 2 2 8" xfId="30740"/>
    <cellStyle name="Normal 7 5 2 2 8 2" xfId="30741"/>
    <cellStyle name="Normal 7 5 2 2 9" xfId="30742"/>
    <cellStyle name="Normal 7 5 2 2 9 2" xfId="30743"/>
    <cellStyle name="Normal 7 5 2 3" xfId="30744"/>
    <cellStyle name="Normal 7 5 2 3 2" xfId="30745"/>
    <cellStyle name="Normal 7 5 2 4" xfId="30746"/>
    <cellStyle name="Normal 7 5 2 4 2" xfId="30747"/>
    <cellStyle name="Normal 7 5 2 5" xfId="30748"/>
    <cellStyle name="Normal 7 5 2 5 2" xfId="30749"/>
    <cellStyle name="Normal 7 5 2 6" xfId="30750"/>
    <cellStyle name="Normal 7 5 2 6 2" xfId="30751"/>
    <cellStyle name="Normal 7 5 2 7" xfId="30752"/>
    <cellStyle name="Normal 7 5 2 7 2" xfId="30753"/>
    <cellStyle name="Normal 7 5 2 8" xfId="30754"/>
    <cellStyle name="Normal 7 5 2 8 2" xfId="30755"/>
    <cellStyle name="Normal 7 5 2 9" xfId="30756"/>
    <cellStyle name="Normal 7 5 2 9 2" xfId="30757"/>
    <cellStyle name="Normal 7 5 3" xfId="30758"/>
    <cellStyle name="Normal 7 5 3 10" xfId="30759"/>
    <cellStyle name="Normal 7 5 3 10 2" xfId="30760"/>
    <cellStyle name="Normal 7 5 3 11" xfId="30761"/>
    <cellStyle name="Normal 7 5 3 2" xfId="30762"/>
    <cellStyle name="Normal 7 5 3 2 2" xfId="30763"/>
    <cellStyle name="Normal 7 5 3 3" xfId="30764"/>
    <cellStyle name="Normal 7 5 3 3 2" xfId="30765"/>
    <cellStyle name="Normal 7 5 3 4" xfId="30766"/>
    <cellStyle name="Normal 7 5 3 4 2" xfId="30767"/>
    <cellStyle name="Normal 7 5 3 5" xfId="30768"/>
    <cellStyle name="Normal 7 5 3 5 2" xfId="30769"/>
    <cellStyle name="Normal 7 5 3 6" xfId="30770"/>
    <cellStyle name="Normal 7 5 3 6 2" xfId="30771"/>
    <cellStyle name="Normal 7 5 3 7" xfId="30772"/>
    <cellStyle name="Normal 7 5 3 7 2" xfId="30773"/>
    <cellStyle name="Normal 7 5 3 8" xfId="30774"/>
    <cellStyle name="Normal 7 5 3 8 2" xfId="30775"/>
    <cellStyle name="Normal 7 5 3 9" xfId="30776"/>
    <cellStyle name="Normal 7 5 3 9 2" xfId="30777"/>
    <cellStyle name="Normal 7 5 4" xfId="30778"/>
    <cellStyle name="Normal 7 5 4 2" xfId="30779"/>
    <cellStyle name="Normal 7 5 5" xfId="30780"/>
    <cellStyle name="Normal 7 5 5 2" xfId="30781"/>
    <cellStyle name="Normal 7 5 6" xfId="30782"/>
    <cellStyle name="Normal 7 5 6 2" xfId="30783"/>
    <cellStyle name="Normal 7 5 7" xfId="30784"/>
    <cellStyle name="Normal 7 5 7 2" xfId="30785"/>
    <cellStyle name="Normal 7 5 8" xfId="30786"/>
    <cellStyle name="Normal 7 5 8 2" xfId="30787"/>
    <cellStyle name="Normal 7 5 9" xfId="30788"/>
    <cellStyle name="Normal 7 5 9 2" xfId="30789"/>
    <cellStyle name="Normal 7 6" xfId="30790"/>
    <cellStyle name="Normal 7 6 10" xfId="30791"/>
    <cellStyle name="Normal 7 6 10 2" xfId="30792"/>
    <cellStyle name="Normal 7 6 11" xfId="30793"/>
    <cellStyle name="Normal 7 6 11 2" xfId="30794"/>
    <cellStyle name="Normal 7 6 12" xfId="30795"/>
    <cellStyle name="Normal 7 6 12 2" xfId="30796"/>
    <cellStyle name="Normal 7 6 13" xfId="30797"/>
    <cellStyle name="Normal 7 6 2" xfId="30798"/>
    <cellStyle name="Normal 7 6 2 10" xfId="30799"/>
    <cellStyle name="Normal 7 6 2 10 2" xfId="30800"/>
    <cellStyle name="Normal 7 6 2 11" xfId="30801"/>
    <cellStyle name="Normal 7 6 2 11 2" xfId="30802"/>
    <cellStyle name="Normal 7 6 2 12" xfId="30803"/>
    <cellStyle name="Normal 7 6 2 2" xfId="30804"/>
    <cellStyle name="Normal 7 6 2 2 10" xfId="30805"/>
    <cellStyle name="Normal 7 6 2 2 10 2" xfId="30806"/>
    <cellStyle name="Normal 7 6 2 2 11" xfId="30807"/>
    <cellStyle name="Normal 7 6 2 2 2" xfId="30808"/>
    <cellStyle name="Normal 7 6 2 2 2 2" xfId="30809"/>
    <cellStyle name="Normal 7 6 2 2 3" xfId="30810"/>
    <cellStyle name="Normal 7 6 2 2 3 2" xfId="30811"/>
    <cellStyle name="Normal 7 6 2 2 4" xfId="30812"/>
    <cellStyle name="Normal 7 6 2 2 4 2" xfId="30813"/>
    <cellStyle name="Normal 7 6 2 2 5" xfId="30814"/>
    <cellStyle name="Normal 7 6 2 2 5 2" xfId="30815"/>
    <cellStyle name="Normal 7 6 2 2 6" xfId="30816"/>
    <cellStyle name="Normal 7 6 2 2 6 2" xfId="30817"/>
    <cellStyle name="Normal 7 6 2 2 7" xfId="30818"/>
    <cellStyle name="Normal 7 6 2 2 7 2" xfId="30819"/>
    <cellStyle name="Normal 7 6 2 2 8" xfId="30820"/>
    <cellStyle name="Normal 7 6 2 2 8 2" xfId="30821"/>
    <cellStyle name="Normal 7 6 2 2 9" xfId="30822"/>
    <cellStyle name="Normal 7 6 2 2 9 2" xfId="30823"/>
    <cellStyle name="Normal 7 6 2 3" xfId="30824"/>
    <cellStyle name="Normal 7 6 2 3 2" xfId="30825"/>
    <cellStyle name="Normal 7 6 2 4" xfId="30826"/>
    <cellStyle name="Normal 7 6 2 4 2" xfId="30827"/>
    <cellStyle name="Normal 7 6 2 5" xfId="30828"/>
    <cellStyle name="Normal 7 6 2 5 2" xfId="30829"/>
    <cellStyle name="Normal 7 6 2 6" xfId="30830"/>
    <cellStyle name="Normal 7 6 2 6 2" xfId="30831"/>
    <cellStyle name="Normal 7 6 2 7" xfId="30832"/>
    <cellStyle name="Normal 7 6 2 7 2" xfId="30833"/>
    <cellStyle name="Normal 7 6 2 8" xfId="30834"/>
    <cellStyle name="Normal 7 6 2 8 2" xfId="30835"/>
    <cellStyle name="Normal 7 6 2 9" xfId="30836"/>
    <cellStyle name="Normal 7 6 2 9 2" xfId="30837"/>
    <cellStyle name="Normal 7 6 3" xfId="30838"/>
    <cellStyle name="Normal 7 6 3 10" xfId="30839"/>
    <cellStyle name="Normal 7 6 3 10 2" xfId="30840"/>
    <cellStyle name="Normal 7 6 3 11" xfId="30841"/>
    <cellStyle name="Normal 7 6 3 2" xfId="30842"/>
    <cellStyle name="Normal 7 6 3 2 2" xfId="30843"/>
    <cellStyle name="Normal 7 6 3 3" xfId="30844"/>
    <cellStyle name="Normal 7 6 3 3 2" xfId="30845"/>
    <cellStyle name="Normal 7 6 3 4" xfId="30846"/>
    <cellStyle name="Normal 7 6 3 4 2" xfId="30847"/>
    <cellStyle name="Normal 7 6 3 5" xfId="30848"/>
    <cellStyle name="Normal 7 6 3 5 2" xfId="30849"/>
    <cellStyle name="Normal 7 6 3 6" xfId="30850"/>
    <cellStyle name="Normal 7 6 3 6 2" xfId="30851"/>
    <cellStyle name="Normal 7 6 3 7" xfId="30852"/>
    <cellStyle name="Normal 7 6 3 7 2" xfId="30853"/>
    <cellStyle name="Normal 7 6 3 8" xfId="30854"/>
    <cellStyle name="Normal 7 6 3 8 2" xfId="30855"/>
    <cellStyle name="Normal 7 6 3 9" xfId="30856"/>
    <cellStyle name="Normal 7 6 3 9 2" xfId="30857"/>
    <cellStyle name="Normal 7 6 4" xfId="30858"/>
    <cellStyle name="Normal 7 6 4 2" xfId="30859"/>
    <cellStyle name="Normal 7 6 5" xfId="30860"/>
    <cellStyle name="Normal 7 6 5 2" xfId="30861"/>
    <cellStyle name="Normal 7 6 6" xfId="30862"/>
    <cellStyle name="Normal 7 6 6 2" xfId="30863"/>
    <cellStyle name="Normal 7 6 7" xfId="30864"/>
    <cellStyle name="Normal 7 6 7 2" xfId="30865"/>
    <cellStyle name="Normal 7 6 8" xfId="30866"/>
    <cellStyle name="Normal 7 6 8 2" xfId="30867"/>
    <cellStyle name="Normal 7 6 9" xfId="30868"/>
    <cellStyle name="Normal 7 6 9 2" xfId="30869"/>
    <cellStyle name="Normal 7 7" xfId="30870"/>
    <cellStyle name="Normal 7 7 10" xfId="30871"/>
    <cellStyle name="Normal 7 7 10 2" xfId="30872"/>
    <cellStyle name="Normal 7 7 11" xfId="30873"/>
    <cellStyle name="Normal 7 7 11 2" xfId="30874"/>
    <cellStyle name="Normal 7 7 12" xfId="30875"/>
    <cellStyle name="Normal 7 7 2" xfId="30876"/>
    <cellStyle name="Normal 7 7 2 10" xfId="30877"/>
    <cellStyle name="Normal 7 7 2 10 2" xfId="30878"/>
    <cellStyle name="Normal 7 7 2 11" xfId="30879"/>
    <cellStyle name="Normal 7 7 2 2" xfId="30880"/>
    <cellStyle name="Normal 7 7 2 2 2" xfId="30881"/>
    <cellStyle name="Normal 7 7 2 3" xfId="30882"/>
    <cellStyle name="Normal 7 7 2 3 2" xfId="30883"/>
    <cellStyle name="Normal 7 7 2 4" xfId="30884"/>
    <cellStyle name="Normal 7 7 2 4 2" xfId="30885"/>
    <cellStyle name="Normal 7 7 2 5" xfId="30886"/>
    <cellStyle name="Normal 7 7 2 5 2" xfId="30887"/>
    <cellStyle name="Normal 7 7 2 6" xfId="30888"/>
    <cellStyle name="Normal 7 7 2 6 2" xfId="30889"/>
    <cellStyle name="Normal 7 7 2 7" xfId="30890"/>
    <cellStyle name="Normal 7 7 2 7 2" xfId="30891"/>
    <cellStyle name="Normal 7 7 2 8" xfId="30892"/>
    <cellStyle name="Normal 7 7 2 8 2" xfId="30893"/>
    <cellStyle name="Normal 7 7 2 9" xfId="30894"/>
    <cellStyle name="Normal 7 7 2 9 2" xfId="30895"/>
    <cellStyle name="Normal 7 7 3" xfId="30896"/>
    <cellStyle name="Normal 7 7 3 2" xfId="30897"/>
    <cellStyle name="Normal 7 7 4" xfId="30898"/>
    <cellStyle name="Normal 7 7 4 2" xfId="30899"/>
    <cellStyle name="Normal 7 7 5" xfId="30900"/>
    <cellStyle name="Normal 7 7 5 2" xfId="30901"/>
    <cellStyle name="Normal 7 7 6" xfId="30902"/>
    <cellStyle name="Normal 7 7 6 2" xfId="30903"/>
    <cellStyle name="Normal 7 7 7" xfId="30904"/>
    <cellStyle name="Normal 7 7 7 2" xfId="30905"/>
    <cellStyle name="Normal 7 7 8" xfId="30906"/>
    <cellStyle name="Normal 7 7 8 2" xfId="30907"/>
    <cellStyle name="Normal 7 7 9" xfId="30908"/>
    <cellStyle name="Normal 7 7 9 2" xfId="30909"/>
    <cellStyle name="Normal 7 8" xfId="30910"/>
    <cellStyle name="Normal 7 8 10" xfId="30911"/>
    <cellStyle name="Normal 7 8 10 2" xfId="30912"/>
    <cellStyle name="Normal 7 8 11" xfId="30913"/>
    <cellStyle name="Normal 7 8 2" xfId="30914"/>
    <cellStyle name="Normal 7 8 2 2" xfId="30915"/>
    <cellStyle name="Normal 7 8 3" xfId="30916"/>
    <cellStyle name="Normal 7 8 3 2" xfId="30917"/>
    <cellStyle name="Normal 7 8 4" xfId="30918"/>
    <cellStyle name="Normal 7 8 4 2" xfId="30919"/>
    <cellStyle name="Normal 7 8 5" xfId="30920"/>
    <cellStyle name="Normal 7 8 5 2" xfId="30921"/>
    <cellStyle name="Normal 7 8 6" xfId="30922"/>
    <cellStyle name="Normal 7 8 6 2" xfId="30923"/>
    <cellStyle name="Normal 7 8 7" xfId="30924"/>
    <cellStyle name="Normal 7 8 7 2" xfId="30925"/>
    <cellStyle name="Normal 7 8 8" xfId="30926"/>
    <cellStyle name="Normal 7 8 8 2" xfId="30927"/>
    <cellStyle name="Normal 7 8 9" xfId="30928"/>
    <cellStyle name="Normal 7 8 9 2" xfId="30929"/>
    <cellStyle name="Normal 7 9" xfId="30930"/>
    <cellStyle name="Normal 7 9 2" xfId="30931"/>
    <cellStyle name="Normal 8" xfId="30932"/>
    <cellStyle name="Normal 8 10" xfId="30933"/>
    <cellStyle name="Normal 8 10 2" xfId="30934"/>
    <cellStyle name="Normal 8 11" xfId="30935"/>
    <cellStyle name="Normal 8 11 2" xfId="30936"/>
    <cellStyle name="Normal 8 12" xfId="30937"/>
    <cellStyle name="Normal 8 12 2" xfId="30938"/>
    <cellStyle name="Normal 8 13" xfId="30939"/>
    <cellStyle name="Normal 8 13 2" xfId="30940"/>
    <cellStyle name="Normal 8 14" xfId="30941"/>
    <cellStyle name="Normal 8 14 2" xfId="30942"/>
    <cellStyle name="Normal 8 15" xfId="30943"/>
    <cellStyle name="Normal 8 15 2" xfId="30944"/>
    <cellStyle name="Normal 8 16" xfId="30945"/>
    <cellStyle name="Normal 8 16 2" xfId="30946"/>
    <cellStyle name="Normal 8 17" xfId="30947"/>
    <cellStyle name="Normal 8 17 2" xfId="30948"/>
    <cellStyle name="Normal 8 18" xfId="30949"/>
    <cellStyle name="Normal 8 19" xfId="30950"/>
    <cellStyle name="Normal 8 2" xfId="30951"/>
    <cellStyle name="Normal 8 2 10" xfId="30952"/>
    <cellStyle name="Normal 8 2 10 2" xfId="30953"/>
    <cellStyle name="Normal 8 2 11" xfId="30954"/>
    <cellStyle name="Normal 8 2 11 2" xfId="30955"/>
    <cellStyle name="Normal 8 2 12" xfId="30956"/>
    <cellStyle name="Normal 8 2 12 2" xfId="30957"/>
    <cellStyle name="Normal 8 2 13" xfId="30958"/>
    <cellStyle name="Normal 8 2 13 2" xfId="30959"/>
    <cellStyle name="Normal 8 2 14" xfId="30960"/>
    <cellStyle name="Normal 8 2 2" xfId="30961"/>
    <cellStyle name="Normal 8 2 3" xfId="30962"/>
    <cellStyle name="Normal 8 2 3 10" xfId="30963"/>
    <cellStyle name="Normal 8 2 3 10 2" xfId="30964"/>
    <cellStyle name="Normal 8 2 3 11" xfId="30965"/>
    <cellStyle name="Normal 8 2 3 11 2" xfId="30966"/>
    <cellStyle name="Normal 8 2 3 12" xfId="30967"/>
    <cellStyle name="Normal 8 2 3 2" xfId="30968"/>
    <cellStyle name="Normal 8 2 3 2 10" xfId="30969"/>
    <cellStyle name="Normal 8 2 3 2 10 2" xfId="30970"/>
    <cellStyle name="Normal 8 2 3 2 11" xfId="30971"/>
    <cellStyle name="Normal 8 2 3 2 2" xfId="30972"/>
    <cellStyle name="Normal 8 2 3 2 2 2" xfId="30973"/>
    <cellStyle name="Normal 8 2 3 2 3" xfId="30974"/>
    <cellStyle name="Normal 8 2 3 2 3 2" xfId="30975"/>
    <cellStyle name="Normal 8 2 3 2 4" xfId="30976"/>
    <cellStyle name="Normal 8 2 3 2 4 2" xfId="30977"/>
    <cellStyle name="Normal 8 2 3 2 5" xfId="30978"/>
    <cellStyle name="Normal 8 2 3 2 5 2" xfId="30979"/>
    <cellStyle name="Normal 8 2 3 2 6" xfId="30980"/>
    <cellStyle name="Normal 8 2 3 2 6 2" xfId="30981"/>
    <cellStyle name="Normal 8 2 3 2 7" xfId="30982"/>
    <cellStyle name="Normal 8 2 3 2 7 2" xfId="30983"/>
    <cellStyle name="Normal 8 2 3 2 8" xfId="30984"/>
    <cellStyle name="Normal 8 2 3 2 8 2" xfId="30985"/>
    <cellStyle name="Normal 8 2 3 2 9" xfId="30986"/>
    <cellStyle name="Normal 8 2 3 2 9 2" xfId="30987"/>
    <cellStyle name="Normal 8 2 3 3" xfId="30988"/>
    <cellStyle name="Normal 8 2 3 3 2" xfId="30989"/>
    <cellStyle name="Normal 8 2 3 4" xfId="30990"/>
    <cellStyle name="Normal 8 2 3 4 2" xfId="30991"/>
    <cellStyle name="Normal 8 2 3 5" xfId="30992"/>
    <cellStyle name="Normal 8 2 3 5 2" xfId="30993"/>
    <cellStyle name="Normal 8 2 3 6" xfId="30994"/>
    <cellStyle name="Normal 8 2 3 6 2" xfId="30995"/>
    <cellStyle name="Normal 8 2 3 7" xfId="30996"/>
    <cellStyle name="Normal 8 2 3 7 2" xfId="30997"/>
    <cellStyle name="Normal 8 2 3 8" xfId="30998"/>
    <cellStyle name="Normal 8 2 3 8 2" xfId="30999"/>
    <cellStyle name="Normal 8 2 3 9" xfId="31000"/>
    <cellStyle name="Normal 8 2 3 9 2" xfId="31001"/>
    <cellStyle name="Normal 8 2 4" xfId="31002"/>
    <cellStyle name="Normal 8 2 4 10" xfId="31003"/>
    <cellStyle name="Normal 8 2 4 10 2" xfId="31004"/>
    <cellStyle name="Normal 8 2 4 11" xfId="31005"/>
    <cellStyle name="Normal 8 2 4 2" xfId="31006"/>
    <cellStyle name="Normal 8 2 4 2 2" xfId="31007"/>
    <cellStyle name="Normal 8 2 4 3" xfId="31008"/>
    <cellStyle name="Normal 8 2 4 3 2" xfId="31009"/>
    <cellStyle name="Normal 8 2 4 4" xfId="31010"/>
    <cellStyle name="Normal 8 2 4 4 2" xfId="31011"/>
    <cellStyle name="Normal 8 2 4 5" xfId="31012"/>
    <cellStyle name="Normal 8 2 4 5 2" xfId="31013"/>
    <cellStyle name="Normal 8 2 4 6" xfId="31014"/>
    <cellStyle name="Normal 8 2 4 6 2" xfId="31015"/>
    <cellStyle name="Normal 8 2 4 7" xfId="31016"/>
    <cellStyle name="Normal 8 2 4 7 2" xfId="31017"/>
    <cellStyle name="Normal 8 2 4 8" xfId="31018"/>
    <cellStyle name="Normal 8 2 4 8 2" xfId="31019"/>
    <cellStyle name="Normal 8 2 4 9" xfId="31020"/>
    <cellStyle name="Normal 8 2 4 9 2" xfId="31021"/>
    <cellStyle name="Normal 8 2 5" xfId="31022"/>
    <cellStyle name="Normal 8 2 5 2" xfId="31023"/>
    <cellStyle name="Normal 8 2 6" xfId="31024"/>
    <cellStyle name="Normal 8 2 6 2" xfId="31025"/>
    <cellStyle name="Normal 8 2 7" xfId="31026"/>
    <cellStyle name="Normal 8 2 7 2" xfId="31027"/>
    <cellStyle name="Normal 8 2 8" xfId="31028"/>
    <cellStyle name="Normal 8 2 8 2" xfId="31029"/>
    <cellStyle name="Normal 8 2 9" xfId="31030"/>
    <cellStyle name="Normal 8 2 9 2" xfId="31031"/>
    <cellStyle name="Normal 8 20" xfId="31032"/>
    <cellStyle name="Normal 8 21" xfId="31033"/>
    <cellStyle name="Normal 8 3" xfId="31034"/>
    <cellStyle name="Normal 8 4" xfId="31035"/>
    <cellStyle name="Normal 8 5" xfId="31036"/>
    <cellStyle name="Normal 8 6" xfId="31037"/>
    <cellStyle name="Normal 8 7" xfId="31038"/>
    <cellStyle name="Normal 8 7 10" xfId="31039"/>
    <cellStyle name="Normal 8 7 10 2" xfId="31040"/>
    <cellStyle name="Normal 8 7 11" xfId="31041"/>
    <cellStyle name="Normal 8 7 11 2" xfId="31042"/>
    <cellStyle name="Normal 8 7 12" xfId="31043"/>
    <cellStyle name="Normal 8 7 2" xfId="31044"/>
    <cellStyle name="Normal 8 7 2 10" xfId="31045"/>
    <cellStyle name="Normal 8 7 2 10 2" xfId="31046"/>
    <cellStyle name="Normal 8 7 2 11" xfId="31047"/>
    <cellStyle name="Normal 8 7 2 2" xfId="31048"/>
    <cellStyle name="Normal 8 7 2 2 2" xfId="31049"/>
    <cellStyle name="Normal 8 7 2 3" xfId="31050"/>
    <cellStyle name="Normal 8 7 2 3 2" xfId="31051"/>
    <cellStyle name="Normal 8 7 2 4" xfId="31052"/>
    <cellStyle name="Normal 8 7 2 4 2" xfId="31053"/>
    <cellStyle name="Normal 8 7 2 5" xfId="31054"/>
    <cellStyle name="Normal 8 7 2 5 2" xfId="31055"/>
    <cellStyle name="Normal 8 7 2 6" xfId="31056"/>
    <cellStyle name="Normal 8 7 2 6 2" xfId="31057"/>
    <cellStyle name="Normal 8 7 2 7" xfId="31058"/>
    <cellStyle name="Normal 8 7 2 7 2" xfId="31059"/>
    <cellStyle name="Normal 8 7 2 8" xfId="31060"/>
    <cellStyle name="Normal 8 7 2 8 2" xfId="31061"/>
    <cellStyle name="Normal 8 7 2 9" xfId="31062"/>
    <cellStyle name="Normal 8 7 2 9 2" xfId="31063"/>
    <cellStyle name="Normal 8 7 3" xfId="31064"/>
    <cellStyle name="Normal 8 7 3 2" xfId="31065"/>
    <cellStyle name="Normal 8 7 4" xfId="31066"/>
    <cellStyle name="Normal 8 7 4 2" xfId="31067"/>
    <cellStyle name="Normal 8 7 5" xfId="31068"/>
    <cellStyle name="Normal 8 7 5 2" xfId="31069"/>
    <cellStyle name="Normal 8 7 6" xfId="31070"/>
    <cellStyle name="Normal 8 7 6 2" xfId="31071"/>
    <cellStyle name="Normal 8 7 7" xfId="31072"/>
    <cellStyle name="Normal 8 7 7 2" xfId="31073"/>
    <cellStyle name="Normal 8 7 8" xfId="31074"/>
    <cellStyle name="Normal 8 7 8 2" xfId="31075"/>
    <cellStyle name="Normal 8 7 9" xfId="31076"/>
    <cellStyle name="Normal 8 7 9 2" xfId="31077"/>
    <cellStyle name="Normal 8 8" xfId="31078"/>
    <cellStyle name="Normal 8 8 10" xfId="31079"/>
    <cellStyle name="Normal 8 8 10 2" xfId="31080"/>
    <cellStyle name="Normal 8 8 11" xfId="31081"/>
    <cellStyle name="Normal 8 8 2" xfId="31082"/>
    <cellStyle name="Normal 8 8 2 2" xfId="31083"/>
    <cellStyle name="Normal 8 8 3" xfId="31084"/>
    <cellStyle name="Normal 8 8 3 2" xfId="31085"/>
    <cellStyle name="Normal 8 8 4" xfId="31086"/>
    <cellStyle name="Normal 8 8 4 2" xfId="31087"/>
    <cellStyle name="Normal 8 8 5" xfId="31088"/>
    <cellStyle name="Normal 8 8 5 2" xfId="31089"/>
    <cellStyle name="Normal 8 8 6" xfId="31090"/>
    <cellStyle name="Normal 8 8 6 2" xfId="31091"/>
    <cellStyle name="Normal 8 8 7" xfId="31092"/>
    <cellStyle name="Normal 8 8 7 2" xfId="31093"/>
    <cellStyle name="Normal 8 8 8" xfId="31094"/>
    <cellStyle name="Normal 8 8 8 2" xfId="31095"/>
    <cellStyle name="Normal 8 8 9" xfId="31096"/>
    <cellStyle name="Normal 8 8 9 2" xfId="31097"/>
    <cellStyle name="Normal 8 9" xfId="31098"/>
    <cellStyle name="Normal 8 9 2" xfId="31099"/>
    <cellStyle name="Normal 9" xfId="31100"/>
    <cellStyle name="Normal 9 10" xfId="31101"/>
    <cellStyle name="Normal 9 10 2" xfId="31102"/>
    <cellStyle name="Normal 9 11" xfId="31103"/>
    <cellStyle name="Normal 9 11 2" xfId="31104"/>
    <cellStyle name="Normal 9 12" xfId="31105"/>
    <cellStyle name="Normal 9 12 2" xfId="31106"/>
    <cellStyle name="Normal 9 13" xfId="31107"/>
    <cellStyle name="Normal 9 13 2" xfId="31108"/>
    <cellStyle name="Normal 9 14" xfId="31109"/>
    <cellStyle name="Normal 9 2" xfId="31110"/>
    <cellStyle name="Normal 9 2 10" xfId="31111"/>
    <cellStyle name="Normal 9 2 10 2" xfId="31112"/>
    <cellStyle name="Normal 9 2 11" xfId="31113"/>
    <cellStyle name="Normal 9 2 11 2" xfId="31114"/>
    <cellStyle name="Normal 9 2 12" xfId="31115"/>
    <cellStyle name="Normal 9 2 12 2" xfId="31116"/>
    <cellStyle name="Normal 9 2 13" xfId="31117"/>
    <cellStyle name="Normal 9 2 2" xfId="31118"/>
    <cellStyle name="Normal 9 2 2 10" xfId="31119"/>
    <cellStyle name="Normal 9 2 2 10 2" xfId="31120"/>
    <cellStyle name="Normal 9 2 2 11" xfId="31121"/>
    <cellStyle name="Normal 9 2 2 11 2" xfId="31122"/>
    <cellStyle name="Normal 9 2 2 12" xfId="31123"/>
    <cellStyle name="Normal 9 2 2 2" xfId="31124"/>
    <cellStyle name="Normal 9 2 2 2 10" xfId="31125"/>
    <cellStyle name="Normal 9 2 2 2 10 2" xfId="31126"/>
    <cellStyle name="Normal 9 2 2 2 11" xfId="31127"/>
    <cellStyle name="Normal 9 2 2 2 2" xfId="31128"/>
    <cellStyle name="Normal 9 2 2 2 2 2" xfId="31129"/>
    <cellStyle name="Normal 9 2 2 2 3" xfId="31130"/>
    <cellStyle name="Normal 9 2 2 2 3 2" xfId="31131"/>
    <cellStyle name="Normal 9 2 2 2 4" xfId="31132"/>
    <cellStyle name="Normal 9 2 2 2 4 2" xfId="31133"/>
    <cellStyle name="Normal 9 2 2 2 5" xfId="31134"/>
    <cellStyle name="Normal 9 2 2 2 5 2" xfId="31135"/>
    <cellStyle name="Normal 9 2 2 2 6" xfId="31136"/>
    <cellStyle name="Normal 9 2 2 2 6 2" xfId="31137"/>
    <cellStyle name="Normal 9 2 2 2 7" xfId="31138"/>
    <cellStyle name="Normal 9 2 2 2 7 2" xfId="31139"/>
    <cellStyle name="Normal 9 2 2 2 8" xfId="31140"/>
    <cellStyle name="Normal 9 2 2 2 8 2" xfId="31141"/>
    <cellStyle name="Normal 9 2 2 2 9" xfId="31142"/>
    <cellStyle name="Normal 9 2 2 2 9 2" xfId="31143"/>
    <cellStyle name="Normal 9 2 2 3" xfId="31144"/>
    <cellStyle name="Normal 9 2 2 3 2" xfId="31145"/>
    <cellStyle name="Normal 9 2 2 4" xfId="31146"/>
    <cellStyle name="Normal 9 2 2 4 2" xfId="31147"/>
    <cellStyle name="Normal 9 2 2 5" xfId="31148"/>
    <cellStyle name="Normal 9 2 2 5 2" xfId="31149"/>
    <cellStyle name="Normal 9 2 2 6" xfId="31150"/>
    <cellStyle name="Normal 9 2 2 6 2" xfId="31151"/>
    <cellStyle name="Normal 9 2 2 7" xfId="31152"/>
    <cellStyle name="Normal 9 2 2 7 2" xfId="31153"/>
    <cellStyle name="Normal 9 2 2 8" xfId="31154"/>
    <cellStyle name="Normal 9 2 2 8 2" xfId="31155"/>
    <cellStyle name="Normal 9 2 2 9" xfId="31156"/>
    <cellStyle name="Normal 9 2 2 9 2" xfId="31157"/>
    <cellStyle name="Normal 9 2 3" xfId="31158"/>
    <cellStyle name="Normal 9 2 3 10" xfId="31159"/>
    <cellStyle name="Normal 9 2 3 10 2" xfId="31160"/>
    <cellStyle name="Normal 9 2 3 11" xfId="31161"/>
    <cellStyle name="Normal 9 2 3 2" xfId="31162"/>
    <cellStyle name="Normal 9 2 3 2 2" xfId="31163"/>
    <cellStyle name="Normal 9 2 3 3" xfId="31164"/>
    <cellStyle name="Normal 9 2 3 3 2" xfId="31165"/>
    <cellStyle name="Normal 9 2 3 4" xfId="31166"/>
    <cellStyle name="Normal 9 2 3 4 2" xfId="31167"/>
    <cellStyle name="Normal 9 2 3 5" xfId="31168"/>
    <cellStyle name="Normal 9 2 3 5 2" xfId="31169"/>
    <cellStyle name="Normal 9 2 3 6" xfId="31170"/>
    <cellStyle name="Normal 9 2 3 6 2" xfId="31171"/>
    <cellStyle name="Normal 9 2 3 7" xfId="31172"/>
    <cellStyle name="Normal 9 2 3 7 2" xfId="31173"/>
    <cellStyle name="Normal 9 2 3 8" xfId="31174"/>
    <cellStyle name="Normal 9 2 3 8 2" xfId="31175"/>
    <cellStyle name="Normal 9 2 3 9" xfId="31176"/>
    <cellStyle name="Normal 9 2 3 9 2" xfId="31177"/>
    <cellStyle name="Normal 9 2 4" xfId="31178"/>
    <cellStyle name="Normal 9 2 4 2" xfId="31179"/>
    <cellStyle name="Normal 9 2 5" xfId="31180"/>
    <cellStyle name="Normal 9 2 5 2" xfId="31181"/>
    <cellStyle name="Normal 9 2 6" xfId="31182"/>
    <cellStyle name="Normal 9 2 6 2" xfId="31183"/>
    <cellStyle name="Normal 9 2 7" xfId="31184"/>
    <cellStyle name="Normal 9 2 7 2" xfId="31185"/>
    <cellStyle name="Normal 9 2 8" xfId="31186"/>
    <cellStyle name="Normal 9 2 8 2" xfId="31187"/>
    <cellStyle name="Normal 9 2 9" xfId="31188"/>
    <cellStyle name="Normal 9 2 9 2" xfId="31189"/>
    <cellStyle name="Normal 9 3" xfId="31190"/>
    <cellStyle name="Normal 9 3 10" xfId="31191"/>
    <cellStyle name="Normal 9 3 10 2" xfId="31192"/>
    <cellStyle name="Normal 9 3 11" xfId="31193"/>
    <cellStyle name="Normal 9 3 11 2" xfId="31194"/>
    <cellStyle name="Normal 9 3 12" xfId="31195"/>
    <cellStyle name="Normal 9 3 2" xfId="31196"/>
    <cellStyle name="Normal 9 3 2 10" xfId="31197"/>
    <cellStyle name="Normal 9 3 2 10 2" xfId="31198"/>
    <cellStyle name="Normal 9 3 2 11" xfId="31199"/>
    <cellStyle name="Normal 9 3 2 2" xfId="31200"/>
    <cellStyle name="Normal 9 3 2 2 2" xfId="31201"/>
    <cellStyle name="Normal 9 3 2 3" xfId="31202"/>
    <cellStyle name="Normal 9 3 2 3 2" xfId="31203"/>
    <cellStyle name="Normal 9 3 2 4" xfId="31204"/>
    <cellStyle name="Normal 9 3 2 4 2" xfId="31205"/>
    <cellStyle name="Normal 9 3 2 5" xfId="31206"/>
    <cellStyle name="Normal 9 3 2 5 2" xfId="31207"/>
    <cellStyle name="Normal 9 3 2 6" xfId="31208"/>
    <cellStyle name="Normal 9 3 2 6 2" xfId="31209"/>
    <cellStyle name="Normal 9 3 2 7" xfId="31210"/>
    <cellStyle name="Normal 9 3 2 7 2" xfId="31211"/>
    <cellStyle name="Normal 9 3 2 8" xfId="31212"/>
    <cellStyle name="Normal 9 3 2 8 2" xfId="31213"/>
    <cellStyle name="Normal 9 3 2 9" xfId="31214"/>
    <cellStyle name="Normal 9 3 2 9 2" xfId="31215"/>
    <cellStyle name="Normal 9 3 3" xfId="31216"/>
    <cellStyle name="Normal 9 3 3 2" xfId="31217"/>
    <cellStyle name="Normal 9 3 4" xfId="31218"/>
    <cellStyle name="Normal 9 3 4 2" xfId="31219"/>
    <cellStyle name="Normal 9 3 5" xfId="31220"/>
    <cellStyle name="Normal 9 3 5 2" xfId="31221"/>
    <cellStyle name="Normal 9 3 6" xfId="31222"/>
    <cellStyle name="Normal 9 3 6 2" xfId="31223"/>
    <cellStyle name="Normal 9 3 7" xfId="31224"/>
    <cellStyle name="Normal 9 3 7 2" xfId="31225"/>
    <cellStyle name="Normal 9 3 8" xfId="31226"/>
    <cellStyle name="Normal 9 3 8 2" xfId="31227"/>
    <cellStyle name="Normal 9 3 9" xfId="31228"/>
    <cellStyle name="Normal 9 3 9 2" xfId="31229"/>
    <cellStyle name="Normal 9 4" xfId="31230"/>
    <cellStyle name="Normal 9 4 10" xfId="31231"/>
    <cellStyle name="Normal 9 4 10 2" xfId="31232"/>
    <cellStyle name="Normal 9 4 11" xfId="31233"/>
    <cellStyle name="Normal 9 4 2" xfId="31234"/>
    <cellStyle name="Normal 9 4 2 2" xfId="31235"/>
    <cellStyle name="Normal 9 4 3" xfId="31236"/>
    <cellStyle name="Normal 9 4 3 2" xfId="31237"/>
    <cellStyle name="Normal 9 4 4" xfId="31238"/>
    <cellStyle name="Normal 9 4 4 2" xfId="31239"/>
    <cellStyle name="Normal 9 4 5" xfId="31240"/>
    <cellStyle name="Normal 9 4 5 2" xfId="31241"/>
    <cellStyle name="Normal 9 4 6" xfId="31242"/>
    <cellStyle name="Normal 9 4 6 2" xfId="31243"/>
    <cellStyle name="Normal 9 4 7" xfId="31244"/>
    <cellStyle name="Normal 9 4 7 2" xfId="31245"/>
    <cellStyle name="Normal 9 4 8" xfId="31246"/>
    <cellStyle name="Normal 9 4 8 2" xfId="31247"/>
    <cellStyle name="Normal 9 4 9" xfId="31248"/>
    <cellStyle name="Normal 9 4 9 2" xfId="31249"/>
    <cellStyle name="Normal 9 5" xfId="31250"/>
    <cellStyle name="Normal 9 5 2" xfId="31251"/>
    <cellStyle name="Normal 9 6" xfId="31252"/>
    <cellStyle name="Normal 9 6 2" xfId="31253"/>
    <cellStyle name="Normal 9 7" xfId="31254"/>
    <cellStyle name="Normal 9 7 2" xfId="31255"/>
    <cellStyle name="Normal 9 8" xfId="31256"/>
    <cellStyle name="Normal 9 8 2" xfId="31257"/>
    <cellStyle name="Normal 9 9" xfId="31258"/>
    <cellStyle name="Normal 9 9 2" xfId="31259"/>
    <cellStyle name="Notas 2" xfId="31260"/>
    <cellStyle name="Notas 2 10" xfId="31261"/>
    <cellStyle name="Notas 2 10 10" xfId="31262"/>
    <cellStyle name="Notas 2 10 10 2" xfId="31263"/>
    <cellStyle name="Notas 2 10 11" xfId="31264"/>
    <cellStyle name="Notas 2 10 11 2" xfId="31265"/>
    <cellStyle name="Notas 2 10 12" xfId="31266"/>
    <cellStyle name="Notas 2 10 12 2" xfId="31267"/>
    <cellStyle name="Notas 2 10 13" xfId="31268"/>
    <cellStyle name="Notas 2 10 2" xfId="31269"/>
    <cellStyle name="Notas 2 10 2 10" xfId="31270"/>
    <cellStyle name="Notas 2 10 2 10 2" xfId="31271"/>
    <cellStyle name="Notas 2 10 2 11" xfId="31272"/>
    <cellStyle name="Notas 2 10 2 2" xfId="31273"/>
    <cellStyle name="Notas 2 10 2 2 2" xfId="31274"/>
    <cellStyle name="Notas 2 10 2 3" xfId="31275"/>
    <cellStyle name="Notas 2 10 2 3 2" xfId="31276"/>
    <cellStyle name="Notas 2 10 2 4" xfId="31277"/>
    <cellStyle name="Notas 2 10 2 4 2" xfId="31278"/>
    <cellStyle name="Notas 2 10 2 5" xfId="31279"/>
    <cellStyle name="Notas 2 10 2 5 2" xfId="31280"/>
    <cellStyle name="Notas 2 10 2 6" xfId="31281"/>
    <cellStyle name="Notas 2 10 2 6 2" xfId="31282"/>
    <cellStyle name="Notas 2 10 2 7" xfId="31283"/>
    <cellStyle name="Notas 2 10 2 7 2" xfId="31284"/>
    <cellStyle name="Notas 2 10 2 8" xfId="31285"/>
    <cellStyle name="Notas 2 10 2 8 2" xfId="31286"/>
    <cellStyle name="Notas 2 10 2 9" xfId="31287"/>
    <cellStyle name="Notas 2 10 2 9 2" xfId="31288"/>
    <cellStyle name="Notas 2 10 3" xfId="31289"/>
    <cellStyle name="Notas 2 10 3 10" xfId="31290"/>
    <cellStyle name="Notas 2 10 3 10 2" xfId="31291"/>
    <cellStyle name="Notas 2 10 3 11" xfId="31292"/>
    <cellStyle name="Notas 2 10 3 2" xfId="31293"/>
    <cellStyle name="Notas 2 10 3 2 2" xfId="31294"/>
    <cellStyle name="Notas 2 10 3 3" xfId="31295"/>
    <cellStyle name="Notas 2 10 3 3 2" xfId="31296"/>
    <cellStyle name="Notas 2 10 3 4" xfId="31297"/>
    <cellStyle name="Notas 2 10 3 4 2" xfId="31298"/>
    <cellStyle name="Notas 2 10 3 5" xfId="31299"/>
    <cellStyle name="Notas 2 10 3 5 2" xfId="31300"/>
    <cellStyle name="Notas 2 10 3 6" xfId="31301"/>
    <cellStyle name="Notas 2 10 3 6 2" xfId="31302"/>
    <cellStyle name="Notas 2 10 3 7" xfId="31303"/>
    <cellStyle name="Notas 2 10 3 7 2" xfId="31304"/>
    <cellStyle name="Notas 2 10 3 8" xfId="31305"/>
    <cellStyle name="Notas 2 10 3 8 2" xfId="31306"/>
    <cellStyle name="Notas 2 10 3 9" xfId="31307"/>
    <cellStyle name="Notas 2 10 3 9 2" xfId="31308"/>
    <cellStyle name="Notas 2 10 4" xfId="31309"/>
    <cellStyle name="Notas 2 10 4 2" xfId="31310"/>
    <cellStyle name="Notas 2 10 5" xfId="31311"/>
    <cellStyle name="Notas 2 10 5 2" xfId="31312"/>
    <cellStyle name="Notas 2 10 6" xfId="31313"/>
    <cellStyle name="Notas 2 10 6 2" xfId="31314"/>
    <cellStyle name="Notas 2 10 7" xfId="31315"/>
    <cellStyle name="Notas 2 10 7 2" xfId="31316"/>
    <cellStyle name="Notas 2 10 8" xfId="31317"/>
    <cellStyle name="Notas 2 10 8 2" xfId="31318"/>
    <cellStyle name="Notas 2 10 9" xfId="31319"/>
    <cellStyle name="Notas 2 10 9 2" xfId="31320"/>
    <cellStyle name="Notas 2 11" xfId="31321"/>
    <cellStyle name="Notas 2 11 2" xfId="31322"/>
    <cellStyle name="Notas 2 12" xfId="31323"/>
    <cellStyle name="Notas 2 12 2" xfId="31324"/>
    <cellStyle name="Notas 2 13" xfId="31325"/>
    <cellStyle name="Notas 2 13 2" xfId="31326"/>
    <cellStyle name="Notas 2 14" xfId="31327"/>
    <cellStyle name="Notas 2 14 2" xfId="31328"/>
    <cellStyle name="Notas 2 15" xfId="31329"/>
    <cellStyle name="Notas 2 15 2" xfId="31330"/>
    <cellStyle name="Notas 2 16" xfId="31331"/>
    <cellStyle name="Notas 2 16 2" xfId="31332"/>
    <cellStyle name="Notas 2 17" xfId="31333"/>
    <cellStyle name="Notas 2 17 2" xfId="31334"/>
    <cellStyle name="Notas 2 18" xfId="31335"/>
    <cellStyle name="Notas 2 18 2" xfId="31336"/>
    <cellStyle name="Notas 2 19" xfId="31337"/>
    <cellStyle name="Notas 2 19 2" xfId="31338"/>
    <cellStyle name="Notas 2 2" xfId="31339"/>
    <cellStyle name="Notas 2 2 10" xfId="31340"/>
    <cellStyle name="Notas 2 2 10 2" xfId="31341"/>
    <cellStyle name="Notas 2 2 11" xfId="31342"/>
    <cellStyle name="Notas 2 2 11 2" xfId="31343"/>
    <cellStyle name="Notas 2 2 12" xfId="31344"/>
    <cellStyle name="Notas 2 2 12 2" xfId="31345"/>
    <cellStyle name="Notas 2 2 13" xfId="31346"/>
    <cellStyle name="Notas 2 2 13 2" xfId="31347"/>
    <cellStyle name="Notas 2 2 14" xfId="31348"/>
    <cellStyle name="Notas 2 2 14 2" xfId="31349"/>
    <cellStyle name="Notas 2 2 15" xfId="31350"/>
    <cellStyle name="Notas 2 2 15 2" xfId="31351"/>
    <cellStyle name="Notas 2 2 16" xfId="31352"/>
    <cellStyle name="Notas 2 2 16 2" xfId="31353"/>
    <cellStyle name="Notas 2 2 17" xfId="31354"/>
    <cellStyle name="Notas 2 2 17 2" xfId="31355"/>
    <cellStyle name="Notas 2 2 18" xfId="31356"/>
    <cellStyle name="Notas 2 2 19" xfId="31357"/>
    <cellStyle name="Notas 2 2 2" xfId="31358"/>
    <cellStyle name="Notas 2 2 2 10" xfId="31359"/>
    <cellStyle name="Notas 2 2 2 10 2" xfId="31360"/>
    <cellStyle name="Notas 2 2 2 11" xfId="31361"/>
    <cellStyle name="Notas 2 2 2 11 2" xfId="31362"/>
    <cellStyle name="Notas 2 2 2 12" xfId="31363"/>
    <cellStyle name="Notas 2 2 2 12 2" xfId="31364"/>
    <cellStyle name="Notas 2 2 2 13" xfId="31365"/>
    <cellStyle name="Notas 2 2 2 13 2" xfId="31366"/>
    <cellStyle name="Notas 2 2 2 14" xfId="31367"/>
    <cellStyle name="Notas 2 2 2 14 2" xfId="31368"/>
    <cellStyle name="Notas 2 2 2 15" xfId="31369"/>
    <cellStyle name="Notas 2 2 2 16" xfId="31370"/>
    <cellStyle name="Notas 2 2 2 2" xfId="31371"/>
    <cellStyle name="Notas 2 2 2 2 10" xfId="31372"/>
    <cellStyle name="Notas 2 2 2 2 10 2" xfId="31373"/>
    <cellStyle name="Notas 2 2 2 2 11" xfId="31374"/>
    <cellStyle name="Notas 2 2 2 2 11 2" xfId="31375"/>
    <cellStyle name="Notas 2 2 2 2 12" xfId="31376"/>
    <cellStyle name="Notas 2 2 2 2 12 2" xfId="31377"/>
    <cellStyle name="Notas 2 2 2 2 13" xfId="31378"/>
    <cellStyle name="Notas 2 2 2 2 2" xfId="31379"/>
    <cellStyle name="Notas 2 2 2 2 2 10" xfId="31380"/>
    <cellStyle name="Notas 2 2 2 2 2 10 2" xfId="31381"/>
    <cellStyle name="Notas 2 2 2 2 2 11" xfId="31382"/>
    <cellStyle name="Notas 2 2 2 2 2 2" xfId="31383"/>
    <cellStyle name="Notas 2 2 2 2 2 2 2" xfId="31384"/>
    <cellStyle name="Notas 2 2 2 2 2 3" xfId="31385"/>
    <cellStyle name="Notas 2 2 2 2 2 3 2" xfId="31386"/>
    <cellStyle name="Notas 2 2 2 2 2 4" xfId="31387"/>
    <cellStyle name="Notas 2 2 2 2 2 4 2" xfId="31388"/>
    <cellStyle name="Notas 2 2 2 2 2 5" xfId="31389"/>
    <cellStyle name="Notas 2 2 2 2 2 5 2" xfId="31390"/>
    <cellStyle name="Notas 2 2 2 2 2 6" xfId="31391"/>
    <cellStyle name="Notas 2 2 2 2 2 6 2" xfId="31392"/>
    <cellStyle name="Notas 2 2 2 2 2 7" xfId="31393"/>
    <cellStyle name="Notas 2 2 2 2 2 7 2" xfId="31394"/>
    <cellStyle name="Notas 2 2 2 2 2 8" xfId="31395"/>
    <cellStyle name="Notas 2 2 2 2 2 8 2" xfId="31396"/>
    <cellStyle name="Notas 2 2 2 2 2 9" xfId="31397"/>
    <cellStyle name="Notas 2 2 2 2 2 9 2" xfId="31398"/>
    <cellStyle name="Notas 2 2 2 2 3" xfId="31399"/>
    <cellStyle name="Notas 2 2 2 2 3 10" xfId="31400"/>
    <cellStyle name="Notas 2 2 2 2 3 10 2" xfId="31401"/>
    <cellStyle name="Notas 2 2 2 2 3 11" xfId="31402"/>
    <cellStyle name="Notas 2 2 2 2 3 2" xfId="31403"/>
    <cellStyle name="Notas 2 2 2 2 3 2 2" xfId="31404"/>
    <cellStyle name="Notas 2 2 2 2 3 3" xfId="31405"/>
    <cellStyle name="Notas 2 2 2 2 3 3 2" xfId="31406"/>
    <cellStyle name="Notas 2 2 2 2 3 4" xfId="31407"/>
    <cellStyle name="Notas 2 2 2 2 3 4 2" xfId="31408"/>
    <cellStyle name="Notas 2 2 2 2 3 5" xfId="31409"/>
    <cellStyle name="Notas 2 2 2 2 3 5 2" xfId="31410"/>
    <cellStyle name="Notas 2 2 2 2 3 6" xfId="31411"/>
    <cellStyle name="Notas 2 2 2 2 3 6 2" xfId="31412"/>
    <cellStyle name="Notas 2 2 2 2 3 7" xfId="31413"/>
    <cellStyle name="Notas 2 2 2 2 3 7 2" xfId="31414"/>
    <cellStyle name="Notas 2 2 2 2 3 8" xfId="31415"/>
    <cellStyle name="Notas 2 2 2 2 3 8 2" xfId="31416"/>
    <cellStyle name="Notas 2 2 2 2 3 9" xfId="31417"/>
    <cellStyle name="Notas 2 2 2 2 3 9 2" xfId="31418"/>
    <cellStyle name="Notas 2 2 2 2 4" xfId="31419"/>
    <cellStyle name="Notas 2 2 2 2 4 2" xfId="31420"/>
    <cellStyle name="Notas 2 2 2 2 5" xfId="31421"/>
    <cellStyle name="Notas 2 2 2 2 5 2" xfId="31422"/>
    <cellStyle name="Notas 2 2 2 2 6" xfId="31423"/>
    <cellStyle name="Notas 2 2 2 2 6 2" xfId="31424"/>
    <cellStyle name="Notas 2 2 2 2 7" xfId="31425"/>
    <cellStyle name="Notas 2 2 2 2 7 2" xfId="31426"/>
    <cellStyle name="Notas 2 2 2 2 8" xfId="31427"/>
    <cellStyle name="Notas 2 2 2 2 8 2" xfId="31428"/>
    <cellStyle name="Notas 2 2 2 2 9" xfId="31429"/>
    <cellStyle name="Notas 2 2 2 2 9 2" xfId="31430"/>
    <cellStyle name="Notas 2 2 2 3" xfId="31431"/>
    <cellStyle name="Notas 2 2 2 3 10" xfId="31432"/>
    <cellStyle name="Notas 2 2 2 3 10 2" xfId="31433"/>
    <cellStyle name="Notas 2 2 2 3 11" xfId="31434"/>
    <cellStyle name="Notas 2 2 2 3 11 2" xfId="31435"/>
    <cellStyle name="Notas 2 2 2 3 12" xfId="31436"/>
    <cellStyle name="Notas 2 2 2 3 12 2" xfId="31437"/>
    <cellStyle name="Notas 2 2 2 3 13" xfId="31438"/>
    <cellStyle name="Notas 2 2 2 3 2" xfId="31439"/>
    <cellStyle name="Notas 2 2 2 3 2 10" xfId="31440"/>
    <cellStyle name="Notas 2 2 2 3 2 10 2" xfId="31441"/>
    <cellStyle name="Notas 2 2 2 3 2 11" xfId="31442"/>
    <cellStyle name="Notas 2 2 2 3 2 2" xfId="31443"/>
    <cellStyle name="Notas 2 2 2 3 2 2 2" xfId="31444"/>
    <cellStyle name="Notas 2 2 2 3 2 3" xfId="31445"/>
    <cellStyle name="Notas 2 2 2 3 2 3 2" xfId="31446"/>
    <cellStyle name="Notas 2 2 2 3 2 4" xfId="31447"/>
    <cellStyle name="Notas 2 2 2 3 2 4 2" xfId="31448"/>
    <cellStyle name="Notas 2 2 2 3 2 5" xfId="31449"/>
    <cellStyle name="Notas 2 2 2 3 2 5 2" xfId="31450"/>
    <cellStyle name="Notas 2 2 2 3 2 6" xfId="31451"/>
    <cellStyle name="Notas 2 2 2 3 2 6 2" xfId="31452"/>
    <cellStyle name="Notas 2 2 2 3 2 7" xfId="31453"/>
    <cellStyle name="Notas 2 2 2 3 2 7 2" xfId="31454"/>
    <cellStyle name="Notas 2 2 2 3 2 8" xfId="31455"/>
    <cellStyle name="Notas 2 2 2 3 2 8 2" xfId="31456"/>
    <cellStyle name="Notas 2 2 2 3 2 9" xfId="31457"/>
    <cellStyle name="Notas 2 2 2 3 2 9 2" xfId="31458"/>
    <cellStyle name="Notas 2 2 2 3 3" xfId="31459"/>
    <cellStyle name="Notas 2 2 2 3 3 10" xfId="31460"/>
    <cellStyle name="Notas 2 2 2 3 3 10 2" xfId="31461"/>
    <cellStyle name="Notas 2 2 2 3 3 11" xfId="31462"/>
    <cellStyle name="Notas 2 2 2 3 3 2" xfId="31463"/>
    <cellStyle name="Notas 2 2 2 3 3 2 2" xfId="31464"/>
    <cellStyle name="Notas 2 2 2 3 3 3" xfId="31465"/>
    <cellStyle name="Notas 2 2 2 3 3 3 2" xfId="31466"/>
    <cellStyle name="Notas 2 2 2 3 3 4" xfId="31467"/>
    <cellStyle name="Notas 2 2 2 3 3 4 2" xfId="31468"/>
    <cellStyle name="Notas 2 2 2 3 3 5" xfId="31469"/>
    <cellStyle name="Notas 2 2 2 3 3 5 2" xfId="31470"/>
    <cellStyle name="Notas 2 2 2 3 3 6" xfId="31471"/>
    <cellStyle name="Notas 2 2 2 3 3 6 2" xfId="31472"/>
    <cellStyle name="Notas 2 2 2 3 3 7" xfId="31473"/>
    <cellStyle name="Notas 2 2 2 3 3 7 2" xfId="31474"/>
    <cellStyle name="Notas 2 2 2 3 3 8" xfId="31475"/>
    <cellStyle name="Notas 2 2 2 3 3 8 2" xfId="31476"/>
    <cellStyle name="Notas 2 2 2 3 3 9" xfId="31477"/>
    <cellStyle name="Notas 2 2 2 3 3 9 2" xfId="31478"/>
    <cellStyle name="Notas 2 2 2 3 4" xfId="31479"/>
    <cellStyle name="Notas 2 2 2 3 4 2" xfId="31480"/>
    <cellStyle name="Notas 2 2 2 3 5" xfId="31481"/>
    <cellStyle name="Notas 2 2 2 3 5 2" xfId="31482"/>
    <cellStyle name="Notas 2 2 2 3 6" xfId="31483"/>
    <cellStyle name="Notas 2 2 2 3 6 2" xfId="31484"/>
    <cellStyle name="Notas 2 2 2 3 7" xfId="31485"/>
    <cellStyle name="Notas 2 2 2 3 7 2" xfId="31486"/>
    <cellStyle name="Notas 2 2 2 3 8" xfId="31487"/>
    <cellStyle name="Notas 2 2 2 3 8 2" xfId="31488"/>
    <cellStyle name="Notas 2 2 2 3 9" xfId="31489"/>
    <cellStyle name="Notas 2 2 2 3 9 2" xfId="31490"/>
    <cellStyle name="Notas 2 2 2 4" xfId="31491"/>
    <cellStyle name="Notas 2 2 2 4 10" xfId="31492"/>
    <cellStyle name="Notas 2 2 2 4 10 2" xfId="31493"/>
    <cellStyle name="Notas 2 2 2 4 11" xfId="31494"/>
    <cellStyle name="Notas 2 2 2 4 2" xfId="31495"/>
    <cellStyle name="Notas 2 2 2 4 2 2" xfId="31496"/>
    <cellStyle name="Notas 2 2 2 4 3" xfId="31497"/>
    <cellStyle name="Notas 2 2 2 4 3 2" xfId="31498"/>
    <cellStyle name="Notas 2 2 2 4 4" xfId="31499"/>
    <cellStyle name="Notas 2 2 2 4 4 2" xfId="31500"/>
    <cellStyle name="Notas 2 2 2 4 5" xfId="31501"/>
    <cellStyle name="Notas 2 2 2 4 5 2" xfId="31502"/>
    <cellStyle name="Notas 2 2 2 4 6" xfId="31503"/>
    <cellStyle name="Notas 2 2 2 4 6 2" xfId="31504"/>
    <cellStyle name="Notas 2 2 2 4 7" xfId="31505"/>
    <cellStyle name="Notas 2 2 2 4 7 2" xfId="31506"/>
    <cellStyle name="Notas 2 2 2 4 8" xfId="31507"/>
    <cellStyle name="Notas 2 2 2 4 8 2" xfId="31508"/>
    <cellStyle name="Notas 2 2 2 4 9" xfId="31509"/>
    <cellStyle name="Notas 2 2 2 4 9 2" xfId="31510"/>
    <cellStyle name="Notas 2 2 2 5" xfId="31511"/>
    <cellStyle name="Notas 2 2 2 5 10" xfId="31512"/>
    <cellStyle name="Notas 2 2 2 5 10 2" xfId="31513"/>
    <cellStyle name="Notas 2 2 2 5 11" xfId="31514"/>
    <cellStyle name="Notas 2 2 2 5 2" xfId="31515"/>
    <cellStyle name="Notas 2 2 2 5 2 2" xfId="31516"/>
    <cellStyle name="Notas 2 2 2 5 3" xfId="31517"/>
    <cellStyle name="Notas 2 2 2 5 3 2" xfId="31518"/>
    <cellStyle name="Notas 2 2 2 5 4" xfId="31519"/>
    <cellStyle name="Notas 2 2 2 5 4 2" xfId="31520"/>
    <cellStyle name="Notas 2 2 2 5 5" xfId="31521"/>
    <cellStyle name="Notas 2 2 2 5 5 2" xfId="31522"/>
    <cellStyle name="Notas 2 2 2 5 6" xfId="31523"/>
    <cellStyle name="Notas 2 2 2 5 6 2" xfId="31524"/>
    <cellStyle name="Notas 2 2 2 5 7" xfId="31525"/>
    <cellStyle name="Notas 2 2 2 5 7 2" xfId="31526"/>
    <cellStyle name="Notas 2 2 2 5 8" xfId="31527"/>
    <cellStyle name="Notas 2 2 2 5 8 2" xfId="31528"/>
    <cellStyle name="Notas 2 2 2 5 9" xfId="31529"/>
    <cellStyle name="Notas 2 2 2 5 9 2" xfId="31530"/>
    <cellStyle name="Notas 2 2 2 6" xfId="31531"/>
    <cellStyle name="Notas 2 2 2 6 2" xfId="31532"/>
    <cellStyle name="Notas 2 2 2 7" xfId="31533"/>
    <cellStyle name="Notas 2 2 2 7 2" xfId="31534"/>
    <cellStyle name="Notas 2 2 2 8" xfId="31535"/>
    <cellStyle name="Notas 2 2 2 8 2" xfId="31536"/>
    <cellStyle name="Notas 2 2 2 9" xfId="31537"/>
    <cellStyle name="Notas 2 2 2 9 2" xfId="31538"/>
    <cellStyle name="Notas 2 2 20" xfId="31539"/>
    <cellStyle name="Notas 2 2 3" xfId="31540"/>
    <cellStyle name="Notas 2 2 3 10" xfId="31541"/>
    <cellStyle name="Notas 2 2 3 10 2" xfId="31542"/>
    <cellStyle name="Notas 2 2 3 11" xfId="31543"/>
    <cellStyle name="Notas 2 2 3 11 2" xfId="31544"/>
    <cellStyle name="Notas 2 2 3 12" xfId="31545"/>
    <cellStyle name="Notas 2 2 3 12 2" xfId="31546"/>
    <cellStyle name="Notas 2 2 3 13" xfId="31547"/>
    <cellStyle name="Notas 2 2 3 13 2" xfId="31548"/>
    <cellStyle name="Notas 2 2 3 14" xfId="31549"/>
    <cellStyle name="Notas 2 2 3 14 2" xfId="31550"/>
    <cellStyle name="Notas 2 2 3 15" xfId="31551"/>
    <cellStyle name="Notas 2 2 3 2" xfId="31552"/>
    <cellStyle name="Notas 2 2 3 2 10" xfId="31553"/>
    <cellStyle name="Notas 2 2 3 2 10 2" xfId="31554"/>
    <cellStyle name="Notas 2 2 3 2 11" xfId="31555"/>
    <cellStyle name="Notas 2 2 3 2 11 2" xfId="31556"/>
    <cellStyle name="Notas 2 2 3 2 12" xfId="31557"/>
    <cellStyle name="Notas 2 2 3 2 12 2" xfId="31558"/>
    <cellStyle name="Notas 2 2 3 2 13" xfId="31559"/>
    <cellStyle name="Notas 2 2 3 2 2" xfId="31560"/>
    <cellStyle name="Notas 2 2 3 2 2 10" xfId="31561"/>
    <cellStyle name="Notas 2 2 3 2 2 10 2" xfId="31562"/>
    <cellStyle name="Notas 2 2 3 2 2 11" xfId="31563"/>
    <cellStyle name="Notas 2 2 3 2 2 2" xfId="31564"/>
    <cellStyle name="Notas 2 2 3 2 2 2 2" xfId="31565"/>
    <cellStyle name="Notas 2 2 3 2 2 3" xfId="31566"/>
    <cellStyle name="Notas 2 2 3 2 2 3 2" xfId="31567"/>
    <cellStyle name="Notas 2 2 3 2 2 4" xfId="31568"/>
    <cellStyle name="Notas 2 2 3 2 2 4 2" xfId="31569"/>
    <cellStyle name="Notas 2 2 3 2 2 5" xfId="31570"/>
    <cellStyle name="Notas 2 2 3 2 2 5 2" xfId="31571"/>
    <cellStyle name="Notas 2 2 3 2 2 6" xfId="31572"/>
    <cellStyle name="Notas 2 2 3 2 2 6 2" xfId="31573"/>
    <cellStyle name="Notas 2 2 3 2 2 7" xfId="31574"/>
    <cellStyle name="Notas 2 2 3 2 2 7 2" xfId="31575"/>
    <cellStyle name="Notas 2 2 3 2 2 8" xfId="31576"/>
    <cellStyle name="Notas 2 2 3 2 2 8 2" xfId="31577"/>
    <cellStyle name="Notas 2 2 3 2 2 9" xfId="31578"/>
    <cellStyle name="Notas 2 2 3 2 2 9 2" xfId="31579"/>
    <cellStyle name="Notas 2 2 3 2 3" xfId="31580"/>
    <cellStyle name="Notas 2 2 3 2 3 10" xfId="31581"/>
    <cellStyle name="Notas 2 2 3 2 3 10 2" xfId="31582"/>
    <cellStyle name="Notas 2 2 3 2 3 11" xfId="31583"/>
    <cellStyle name="Notas 2 2 3 2 3 2" xfId="31584"/>
    <cellStyle name="Notas 2 2 3 2 3 2 2" xfId="31585"/>
    <cellStyle name="Notas 2 2 3 2 3 3" xfId="31586"/>
    <cellStyle name="Notas 2 2 3 2 3 3 2" xfId="31587"/>
    <cellStyle name="Notas 2 2 3 2 3 4" xfId="31588"/>
    <cellStyle name="Notas 2 2 3 2 3 4 2" xfId="31589"/>
    <cellStyle name="Notas 2 2 3 2 3 5" xfId="31590"/>
    <cellStyle name="Notas 2 2 3 2 3 5 2" xfId="31591"/>
    <cellStyle name="Notas 2 2 3 2 3 6" xfId="31592"/>
    <cellStyle name="Notas 2 2 3 2 3 6 2" xfId="31593"/>
    <cellStyle name="Notas 2 2 3 2 3 7" xfId="31594"/>
    <cellStyle name="Notas 2 2 3 2 3 7 2" xfId="31595"/>
    <cellStyle name="Notas 2 2 3 2 3 8" xfId="31596"/>
    <cellStyle name="Notas 2 2 3 2 3 8 2" xfId="31597"/>
    <cellStyle name="Notas 2 2 3 2 3 9" xfId="31598"/>
    <cellStyle name="Notas 2 2 3 2 3 9 2" xfId="31599"/>
    <cellStyle name="Notas 2 2 3 2 4" xfId="31600"/>
    <cellStyle name="Notas 2 2 3 2 4 2" xfId="31601"/>
    <cellStyle name="Notas 2 2 3 2 5" xfId="31602"/>
    <cellStyle name="Notas 2 2 3 2 5 2" xfId="31603"/>
    <cellStyle name="Notas 2 2 3 2 6" xfId="31604"/>
    <cellStyle name="Notas 2 2 3 2 6 2" xfId="31605"/>
    <cellStyle name="Notas 2 2 3 2 7" xfId="31606"/>
    <cellStyle name="Notas 2 2 3 2 7 2" xfId="31607"/>
    <cellStyle name="Notas 2 2 3 2 8" xfId="31608"/>
    <cellStyle name="Notas 2 2 3 2 8 2" xfId="31609"/>
    <cellStyle name="Notas 2 2 3 2 9" xfId="31610"/>
    <cellStyle name="Notas 2 2 3 2 9 2" xfId="31611"/>
    <cellStyle name="Notas 2 2 3 3" xfId="31612"/>
    <cellStyle name="Notas 2 2 3 3 10" xfId="31613"/>
    <cellStyle name="Notas 2 2 3 3 10 2" xfId="31614"/>
    <cellStyle name="Notas 2 2 3 3 11" xfId="31615"/>
    <cellStyle name="Notas 2 2 3 3 11 2" xfId="31616"/>
    <cellStyle name="Notas 2 2 3 3 12" xfId="31617"/>
    <cellStyle name="Notas 2 2 3 3 12 2" xfId="31618"/>
    <cellStyle name="Notas 2 2 3 3 13" xfId="31619"/>
    <cellStyle name="Notas 2 2 3 3 2" xfId="31620"/>
    <cellStyle name="Notas 2 2 3 3 2 10" xfId="31621"/>
    <cellStyle name="Notas 2 2 3 3 2 10 2" xfId="31622"/>
    <cellStyle name="Notas 2 2 3 3 2 11" xfId="31623"/>
    <cellStyle name="Notas 2 2 3 3 2 2" xfId="31624"/>
    <cellStyle name="Notas 2 2 3 3 2 2 2" xfId="31625"/>
    <cellStyle name="Notas 2 2 3 3 2 3" xfId="31626"/>
    <cellStyle name="Notas 2 2 3 3 2 3 2" xfId="31627"/>
    <cellStyle name="Notas 2 2 3 3 2 4" xfId="31628"/>
    <cellStyle name="Notas 2 2 3 3 2 4 2" xfId="31629"/>
    <cellStyle name="Notas 2 2 3 3 2 5" xfId="31630"/>
    <cellStyle name="Notas 2 2 3 3 2 5 2" xfId="31631"/>
    <cellStyle name="Notas 2 2 3 3 2 6" xfId="31632"/>
    <cellStyle name="Notas 2 2 3 3 2 6 2" xfId="31633"/>
    <cellStyle name="Notas 2 2 3 3 2 7" xfId="31634"/>
    <cellStyle name="Notas 2 2 3 3 2 7 2" xfId="31635"/>
    <cellStyle name="Notas 2 2 3 3 2 8" xfId="31636"/>
    <cellStyle name="Notas 2 2 3 3 2 8 2" xfId="31637"/>
    <cellStyle name="Notas 2 2 3 3 2 9" xfId="31638"/>
    <cellStyle name="Notas 2 2 3 3 2 9 2" xfId="31639"/>
    <cellStyle name="Notas 2 2 3 3 3" xfId="31640"/>
    <cellStyle name="Notas 2 2 3 3 3 10" xfId="31641"/>
    <cellStyle name="Notas 2 2 3 3 3 10 2" xfId="31642"/>
    <cellStyle name="Notas 2 2 3 3 3 11" xfId="31643"/>
    <cellStyle name="Notas 2 2 3 3 3 2" xfId="31644"/>
    <cellStyle name="Notas 2 2 3 3 3 2 2" xfId="31645"/>
    <cellStyle name="Notas 2 2 3 3 3 3" xfId="31646"/>
    <cellStyle name="Notas 2 2 3 3 3 3 2" xfId="31647"/>
    <cellStyle name="Notas 2 2 3 3 3 4" xfId="31648"/>
    <cellStyle name="Notas 2 2 3 3 3 4 2" xfId="31649"/>
    <cellStyle name="Notas 2 2 3 3 3 5" xfId="31650"/>
    <cellStyle name="Notas 2 2 3 3 3 5 2" xfId="31651"/>
    <cellStyle name="Notas 2 2 3 3 3 6" xfId="31652"/>
    <cellStyle name="Notas 2 2 3 3 3 6 2" xfId="31653"/>
    <cellStyle name="Notas 2 2 3 3 3 7" xfId="31654"/>
    <cellStyle name="Notas 2 2 3 3 3 7 2" xfId="31655"/>
    <cellStyle name="Notas 2 2 3 3 3 8" xfId="31656"/>
    <cellStyle name="Notas 2 2 3 3 3 8 2" xfId="31657"/>
    <cellStyle name="Notas 2 2 3 3 3 9" xfId="31658"/>
    <cellStyle name="Notas 2 2 3 3 3 9 2" xfId="31659"/>
    <cellStyle name="Notas 2 2 3 3 4" xfId="31660"/>
    <cellStyle name="Notas 2 2 3 3 4 2" xfId="31661"/>
    <cellStyle name="Notas 2 2 3 3 5" xfId="31662"/>
    <cellStyle name="Notas 2 2 3 3 5 2" xfId="31663"/>
    <cellStyle name="Notas 2 2 3 3 6" xfId="31664"/>
    <cellStyle name="Notas 2 2 3 3 6 2" xfId="31665"/>
    <cellStyle name="Notas 2 2 3 3 7" xfId="31666"/>
    <cellStyle name="Notas 2 2 3 3 7 2" xfId="31667"/>
    <cellStyle name="Notas 2 2 3 3 8" xfId="31668"/>
    <cellStyle name="Notas 2 2 3 3 8 2" xfId="31669"/>
    <cellStyle name="Notas 2 2 3 3 9" xfId="31670"/>
    <cellStyle name="Notas 2 2 3 3 9 2" xfId="31671"/>
    <cellStyle name="Notas 2 2 3 4" xfId="31672"/>
    <cellStyle name="Notas 2 2 3 4 10" xfId="31673"/>
    <cellStyle name="Notas 2 2 3 4 10 2" xfId="31674"/>
    <cellStyle name="Notas 2 2 3 4 11" xfId="31675"/>
    <cellStyle name="Notas 2 2 3 4 2" xfId="31676"/>
    <cellStyle name="Notas 2 2 3 4 2 2" xfId="31677"/>
    <cellStyle name="Notas 2 2 3 4 3" xfId="31678"/>
    <cellStyle name="Notas 2 2 3 4 3 2" xfId="31679"/>
    <cellStyle name="Notas 2 2 3 4 4" xfId="31680"/>
    <cellStyle name="Notas 2 2 3 4 4 2" xfId="31681"/>
    <cellStyle name="Notas 2 2 3 4 5" xfId="31682"/>
    <cellStyle name="Notas 2 2 3 4 5 2" xfId="31683"/>
    <cellStyle name="Notas 2 2 3 4 6" xfId="31684"/>
    <cellStyle name="Notas 2 2 3 4 6 2" xfId="31685"/>
    <cellStyle name="Notas 2 2 3 4 7" xfId="31686"/>
    <cellStyle name="Notas 2 2 3 4 7 2" xfId="31687"/>
    <cellStyle name="Notas 2 2 3 4 8" xfId="31688"/>
    <cellStyle name="Notas 2 2 3 4 8 2" xfId="31689"/>
    <cellStyle name="Notas 2 2 3 4 9" xfId="31690"/>
    <cellStyle name="Notas 2 2 3 4 9 2" xfId="31691"/>
    <cellStyle name="Notas 2 2 3 5" xfId="31692"/>
    <cellStyle name="Notas 2 2 3 5 10" xfId="31693"/>
    <cellStyle name="Notas 2 2 3 5 10 2" xfId="31694"/>
    <cellStyle name="Notas 2 2 3 5 11" xfId="31695"/>
    <cellStyle name="Notas 2 2 3 5 2" xfId="31696"/>
    <cellStyle name="Notas 2 2 3 5 2 2" xfId="31697"/>
    <cellStyle name="Notas 2 2 3 5 3" xfId="31698"/>
    <cellStyle name="Notas 2 2 3 5 3 2" xfId="31699"/>
    <cellStyle name="Notas 2 2 3 5 4" xfId="31700"/>
    <cellStyle name="Notas 2 2 3 5 4 2" xfId="31701"/>
    <cellStyle name="Notas 2 2 3 5 5" xfId="31702"/>
    <cellStyle name="Notas 2 2 3 5 5 2" xfId="31703"/>
    <cellStyle name="Notas 2 2 3 5 6" xfId="31704"/>
    <cellStyle name="Notas 2 2 3 5 6 2" xfId="31705"/>
    <cellStyle name="Notas 2 2 3 5 7" xfId="31706"/>
    <cellStyle name="Notas 2 2 3 5 7 2" xfId="31707"/>
    <cellStyle name="Notas 2 2 3 5 8" xfId="31708"/>
    <cellStyle name="Notas 2 2 3 5 8 2" xfId="31709"/>
    <cellStyle name="Notas 2 2 3 5 9" xfId="31710"/>
    <cellStyle name="Notas 2 2 3 5 9 2" xfId="31711"/>
    <cellStyle name="Notas 2 2 3 6" xfId="31712"/>
    <cellStyle name="Notas 2 2 3 6 2" xfId="31713"/>
    <cellStyle name="Notas 2 2 3 7" xfId="31714"/>
    <cellStyle name="Notas 2 2 3 7 2" xfId="31715"/>
    <cellStyle name="Notas 2 2 3 8" xfId="31716"/>
    <cellStyle name="Notas 2 2 3 8 2" xfId="31717"/>
    <cellStyle name="Notas 2 2 3 9" xfId="31718"/>
    <cellStyle name="Notas 2 2 3 9 2" xfId="31719"/>
    <cellStyle name="Notas 2 2 4" xfId="31720"/>
    <cellStyle name="Notas 2 2 4 10" xfId="31721"/>
    <cellStyle name="Notas 2 2 4 10 2" xfId="31722"/>
    <cellStyle name="Notas 2 2 4 11" xfId="31723"/>
    <cellStyle name="Notas 2 2 4 11 2" xfId="31724"/>
    <cellStyle name="Notas 2 2 4 12" xfId="31725"/>
    <cellStyle name="Notas 2 2 4 12 2" xfId="31726"/>
    <cellStyle name="Notas 2 2 4 13" xfId="31727"/>
    <cellStyle name="Notas 2 2 4 13 2" xfId="31728"/>
    <cellStyle name="Notas 2 2 4 14" xfId="31729"/>
    <cellStyle name="Notas 2 2 4 14 2" xfId="31730"/>
    <cellStyle name="Notas 2 2 4 15" xfId="31731"/>
    <cellStyle name="Notas 2 2 4 2" xfId="31732"/>
    <cellStyle name="Notas 2 2 4 2 10" xfId="31733"/>
    <cellStyle name="Notas 2 2 4 2 10 2" xfId="31734"/>
    <cellStyle name="Notas 2 2 4 2 11" xfId="31735"/>
    <cellStyle name="Notas 2 2 4 2 11 2" xfId="31736"/>
    <cellStyle name="Notas 2 2 4 2 12" xfId="31737"/>
    <cellStyle name="Notas 2 2 4 2 12 2" xfId="31738"/>
    <cellStyle name="Notas 2 2 4 2 13" xfId="31739"/>
    <cellStyle name="Notas 2 2 4 2 2" xfId="31740"/>
    <cellStyle name="Notas 2 2 4 2 2 10" xfId="31741"/>
    <cellStyle name="Notas 2 2 4 2 2 10 2" xfId="31742"/>
    <cellStyle name="Notas 2 2 4 2 2 11" xfId="31743"/>
    <cellStyle name="Notas 2 2 4 2 2 2" xfId="31744"/>
    <cellStyle name="Notas 2 2 4 2 2 2 2" xfId="31745"/>
    <cellStyle name="Notas 2 2 4 2 2 3" xfId="31746"/>
    <cellStyle name="Notas 2 2 4 2 2 3 2" xfId="31747"/>
    <cellStyle name="Notas 2 2 4 2 2 4" xfId="31748"/>
    <cellStyle name="Notas 2 2 4 2 2 4 2" xfId="31749"/>
    <cellStyle name="Notas 2 2 4 2 2 5" xfId="31750"/>
    <cellStyle name="Notas 2 2 4 2 2 5 2" xfId="31751"/>
    <cellStyle name="Notas 2 2 4 2 2 6" xfId="31752"/>
    <cellStyle name="Notas 2 2 4 2 2 6 2" xfId="31753"/>
    <cellStyle name="Notas 2 2 4 2 2 7" xfId="31754"/>
    <cellStyle name="Notas 2 2 4 2 2 7 2" xfId="31755"/>
    <cellStyle name="Notas 2 2 4 2 2 8" xfId="31756"/>
    <cellStyle name="Notas 2 2 4 2 2 8 2" xfId="31757"/>
    <cellStyle name="Notas 2 2 4 2 2 9" xfId="31758"/>
    <cellStyle name="Notas 2 2 4 2 2 9 2" xfId="31759"/>
    <cellStyle name="Notas 2 2 4 2 3" xfId="31760"/>
    <cellStyle name="Notas 2 2 4 2 3 10" xfId="31761"/>
    <cellStyle name="Notas 2 2 4 2 3 10 2" xfId="31762"/>
    <cellStyle name="Notas 2 2 4 2 3 11" xfId="31763"/>
    <cellStyle name="Notas 2 2 4 2 3 2" xfId="31764"/>
    <cellStyle name="Notas 2 2 4 2 3 2 2" xfId="31765"/>
    <cellStyle name="Notas 2 2 4 2 3 3" xfId="31766"/>
    <cellStyle name="Notas 2 2 4 2 3 3 2" xfId="31767"/>
    <cellStyle name="Notas 2 2 4 2 3 4" xfId="31768"/>
    <cellStyle name="Notas 2 2 4 2 3 4 2" xfId="31769"/>
    <cellStyle name="Notas 2 2 4 2 3 5" xfId="31770"/>
    <cellStyle name="Notas 2 2 4 2 3 5 2" xfId="31771"/>
    <cellStyle name="Notas 2 2 4 2 3 6" xfId="31772"/>
    <cellStyle name="Notas 2 2 4 2 3 6 2" xfId="31773"/>
    <cellStyle name="Notas 2 2 4 2 3 7" xfId="31774"/>
    <cellStyle name="Notas 2 2 4 2 3 7 2" xfId="31775"/>
    <cellStyle name="Notas 2 2 4 2 3 8" xfId="31776"/>
    <cellStyle name="Notas 2 2 4 2 3 8 2" xfId="31777"/>
    <cellStyle name="Notas 2 2 4 2 3 9" xfId="31778"/>
    <cellStyle name="Notas 2 2 4 2 3 9 2" xfId="31779"/>
    <cellStyle name="Notas 2 2 4 2 4" xfId="31780"/>
    <cellStyle name="Notas 2 2 4 2 4 2" xfId="31781"/>
    <cellStyle name="Notas 2 2 4 2 5" xfId="31782"/>
    <cellStyle name="Notas 2 2 4 2 5 2" xfId="31783"/>
    <cellStyle name="Notas 2 2 4 2 6" xfId="31784"/>
    <cellStyle name="Notas 2 2 4 2 6 2" xfId="31785"/>
    <cellStyle name="Notas 2 2 4 2 7" xfId="31786"/>
    <cellStyle name="Notas 2 2 4 2 7 2" xfId="31787"/>
    <cellStyle name="Notas 2 2 4 2 8" xfId="31788"/>
    <cellStyle name="Notas 2 2 4 2 8 2" xfId="31789"/>
    <cellStyle name="Notas 2 2 4 2 9" xfId="31790"/>
    <cellStyle name="Notas 2 2 4 2 9 2" xfId="31791"/>
    <cellStyle name="Notas 2 2 4 3" xfId="31792"/>
    <cellStyle name="Notas 2 2 4 3 10" xfId="31793"/>
    <cellStyle name="Notas 2 2 4 3 10 2" xfId="31794"/>
    <cellStyle name="Notas 2 2 4 3 11" xfId="31795"/>
    <cellStyle name="Notas 2 2 4 3 11 2" xfId="31796"/>
    <cellStyle name="Notas 2 2 4 3 12" xfId="31797"/>
    <cellStyle name="Notas 2 2 4 3 12 2" xfId="31798"/>
    <cellStyle name="Notas 2 2 4 3 13" xfId="31799"/>
    <cellStyle name="Notas 2 2 4 3 2" xfId="31800"/>
    <cellStyle name="Notas 2 2 4 3 2 10" xfId="31801"/>
    <cellStyle name="Notas 2 2 4 3 2 10 2" xfId="31802"/>
    <cellStyle name="Notas 2 2 4 3 2 11" xfId="31803"/>
    <cellStyle name="Notas 2 2 4 3 2 2" xfId="31804"/>
    <cellStyle name="Notas 2 2 4 3 2 2 2" xfId="31805"/>
    <cellStyle name="Notas 2 2 4 3 2 3" xfId="31806"/>
    <cellStyle name="Notas 2 2 4 3 2 3 2" xfId="31807"/>
    <cellStyle name="Notas 2 2 4 3 2 4" xfId="31808"/>
    <cellStyle name="Notas 2 2 4 3 2 4 2" xfId="31809"/>
    <cellStyle name="Notas 2 2 4 3 2 5" xfId="31810"/>
    <cellStyle name="Notas 2 2 4 3 2 5 2" xfId="31811"/>
    <cellStyle name="Notas 2 2 4 3 2 6" xfId="31812"/>
    <cellStyle name="Notas 2 2 4 3 2 6 2" xfId="31813"/>
    <cellStyle name="Notas 2 2 4 3 2 7" xfId="31814"/>
    <cellStyle name="Notas 2 2 4 3 2 7 2" xfId="31815"/>
    <cellStyle name="Notas 2 2 4 3 2 8" xfId="31816"/>
    <cellStyle name="Notas 2 2 4 3 2 8 2" xfId="31817"/>
    <cellStyle name="Notas 2 2 4 3 2 9" xfId="31818"/>
    <cellStyle name="Notas 2 2 4 3 2 9 2" xfId="31819"/>
    <cellStyle name="Notas 2 2 4 3 3" xfId="31820"/>
    <cellStyle name="Notas 2 2 4 3 3 10" xfId="31821"/>
    <cellStyle name="Notas 2 2 4 3 3 10 2" xfId="31822"/>
    <cellStyle name="Notas 2 2 4 3 3 11" xfId="31823"/>
    <cellStyle name="Notas 2 2 4 3 3 2" xfId="31824"/>
    <cellStyle name="Notas 2 2 4 3 3 2 2" xfId="31825"/>
    <cellStyle name="Notas 2 2 4 3 3 3" xfId="31826"/>
    <cellStyle name="Notas 2 2 4 3 3 3 2" xfId="31827"/>
    <cellStyle name="Notas 2 2 4 3 3 4" xfId="31828"/>
    <cellStyle name="Notas 2 2 4 3 3 4 2" xfId="31829"/>
    <cellStyle name="Notas 2 2 4 3 3 5" xfId="31830"/>
    <cellStyle name="Notas 2 2 4 3 3 5 2" xfId="31831"/>
    <cellStyle name="Notas 2 2 4 3 3 6" xfId="31832"/>
    <cellStyle name="Notas 2 2 4 3 3 6 2" xfId="31833"/>
    <cellStyle name="Notas 2 2 4 3 3 7" xfId="31834"/>
    <cellStyle name="Notas 2 2 4 3 3 7 2" xfId="31835"/>
    <cellStyle name="Notas 2 2 4 3 3 8" xfId="31836"/>
    <cellStyle name="Notas 2 2 4 3 3 8 2" xfId="31837"/>
    <cellStyle name="Notas 2 2 4 3 3 9" xfId="31838"/>
    <cellStyle name="Notas 2 2 4 3 3 9 2" xfId="31839"/>
    <cellStyle name="Notas 2 2 4 3 4" xfId="31840"/>
    <cellStyle name="Notas 2 2 4 3 4 2" xfId="31841"/>
    <cellStyle name="Notas 2 2 4 3 5" xfId="31842"/>
    <cellStyle name="Notas 2 2 4 3 5 2" xfId="31843"/>
    <cellStyle name="Notas 2 2 4 3 6" xfId="31844"/>
    <cellStyle name="Notas 2 2 4 3 6 2" xfId="31845"/>
    <cellStyle name="Notas 2 2 4 3 7" xfId="31846"/>
    <cellStyle name="Notas 2 2 4 3 7 2" xfId="31847"/>
    <cellStyle name="Notas 2 2 4 3 8" xfId="31848"/>
    <cellStyle name="Notas 2 2 4 3 8 2" xfId="31849"/>
    <cellStyle name="Notas 2 2 4 3 9" xfId="31850"/>
    <cellStyle name="Notas 2 2 4 3 9 2" xfId="31851"/>
    <cellStyle name="Notas 2 2 4 4" xfId="31852"/>
    <cellStyle name="Notas 2 2 4 4 10" xfId="31853"/>
    <cellStyle name="Notas 2 2 4 4 10 2" xfId="31854"/>
    <cellStyle name="Notas 2 2 4 4 11" xfId="31855"/>
    <cellStyle name="Notas 2 2 4 4 2" xfId="31856"/>
    <cellStyle name="Notas 2 2 4 4 2 2" xfId="31857"/>
    <cellStyle name="Notas 2 2 4 4 3" xfId="31858"/>
    <cellStyle name="Notas 2 2 4 4 3 2" xfId="31859"/>
    <cellStyle name="Notas 2 2 4 4 4" xfId="31860"/>
    <cellStyle name="Notas 2 2 4 4 4 2" xfId="31861"/>
    <cellStyle name="Notas 2 2 4 4 5" xfId="31862"/>
    <cellStyle name="Notas 2 2 4 4 5 2" xfId="31863"/>
    <cellStyle name="Notas 2 2 4 4 6" xfId="31864"/>
    <cellStyle name="Notas 2 2 4 4 6 2" xfId="31865"/>
    <cellStyle name="Notas 2 2 4 4 7" xfId="31866"/>
    <cellStyle name="Notas 2 2 4 4 7 2" xfId="31867"/>
    <cellStyle name="Notas 2 2 4 4 8" xfId="31868"/>
    <cellStyle name="Notas 2 2 4 4 8 2" xfId="31869"/>
    <cellStyle name="Notas 2 2 4 4 9" xfId="31870"/>
    <cellStyle name="Notas 2 2 4 4 9 2" xfId="31871"/>
    <cellStyle name="Notas 2 2 4 5" xfId="31872"/>
    <cellStyle name="Notas 2 2 4 5 10" xfId="31873"/>
    <cellStyle name="Notas 2 2 4 5 10 2" xfId="31874"/>
    <cellStyle name="Notas 2 2 4 5 11" xfId="31875"/>
    <cellStyle name="Notas 2 2 4 5 2" xfId="31876"/>
    <cellStyle name="Notas 2 2 4 5 2 2" xfId="31877"/>
    <cellStyle name="Notas 2 2 4 5 3" xfId="31878"/>
    <cellStyle name="Notas 2 2 4 5 3 2" xfId="31879"/>
    <cellStyle name="Notas 2 2 4 5 4" xfId="31880"/>
    <cellStyle name="Notas 2 2 4 5 4 2" xfId="31881"/>
    <cellStyle name="Notas 2 2 4 5 5" xfId="31882"/>
    <cellStyle name="Notas 2 2 4 5 5 2" xfId="31883"/>
    <cellStyle name="Notas 2 2 4 5 6" xfId="31884"/>
    <cellStyle name="Notas 2 2 4 5 6 2" xfId="31885"/>
    <cellStyle name="Notas 2 2 4 5 7" xfId="31886"/>
    <cellStyle name="Notas 2 2 4 5 7 2" xfId="31887"/>
    <cellStyle name="Notas 2 2 4 5 8" xfId="31888"/>
    <cellStyle name="Notas 2 2 4 5 8 2" xfId="31889"/>
    <cellStyle name="Notas 2 2 4 5 9" xfId="31890"/>
    <cellStyle name="Notas 2 2 4 5 9 2" xfId="31891"/>
    <cellStyle name="Notas 2 2 4 6" xfId="31892"/>
    <cellStyle name="Notas 2 2 4 6 2" xfId="31893"/>
    <cellStyle name="Notas 2 2 4 7" xfId="31894"/>
    <cellStyle name="Notas 2 2 4 7 2" xfId="31895"/>
    <cellStyle name="Notas 2 2 4 8" xfId="31896"/>
    <cellStyle name="Notas 2 2 4 8 2" xfId="31897"/>
    <cellStyle name="Notas 2 2 4 9" xfId="31898"/>
    <cellStyle name="Notas 2 2 4 9 2" xfId="31899"/>
    <cellStyle name="Notas 2 2 5" xfId="31900"/>
    <cellStyle name="Notas 2 2 5 10" xfId="31901"/>
    <cellStyle name="Notas 2 2 5 10 2" xfId="31902"/>
    <cellStyle name="Notas 2 2 5 11" xfId="31903"/>
    <cellStyle name="Notas 2 2 5 11 2" xfId="31904"/>
    <cellStyle name="Notas 2 2 5 12" xfId="31905"/>
    <cellStyle name="Notas 2 2 5 12 2" xfId="31906"/>
    <cellStyle name="Notas 2 2 5 13" xfId="31907"/>
    <cellStyle name="Notas 2 2 5 13 2" xfId="31908"/>
    <cellStyle name="Notas 2 2 5 14" xfId="31909"/>
    <cellStyle name="Notas 2 2 5 14 2" xfId="31910"/>
    <cellStyle name="Notas 2 2 5 15" xfId="31911"/>
    <cellStyle name="Notas 2 2 5 2" xfId="31912"/>
    <cellStyle name="Notas 2 2 5 2 10" xfId="31913"/>
    <cellStyle name="Notas 2 2 5 2 10 2" xfId="31914"/>
    <cellStyle name="Notas 2 2 5 2 11" xfId="31915"/>
    <cellStyle name="Notas 2 2 5 2 11 2" xfId="31916"/>
    <cellStyle name="Notas 2 2 5 2 12" xfId="31917"/>
    <cellStyle name="Notas 2 2 5 2 12 2" xfId="31918"/>
    <cellStyle name="Notas 2 2 5 2 13" xfId="31919"/>
    <cellStyle name="Notas 2 2 5 2 2" xfId="31920"/>
    <cellStyle name="Notas 2 2 5 2 2 10" xfId="31921"/>
    <cellStyle name="Notas 2 2 5 2 2 10 2" xfId="31922"/>
    <cellStyle name="Notas 2 2 5 2 2 11" xfId="31923"/>
    <cellStyle name="Notas 2 2 5 2 2 2" xfId="31924"/>
    <cellStyle name="Notas 2 2 5 2 2 2 2" xfId="31925"/>
    <cellStyle name="Notas 2 2 5 2 2 3" xfId="31926"/>
    <cellStyle name="Notas 2 2 5 2 2 3 2" xfId="31927"/>
    <cellStyle name="Notas 2 2 5 2 2 4" xfId="31928"/>
    <cellStyle name="Notas 2 2 5 2 2 4 2" xfId="31929"/>
    <cellStyle name="Notas 2 2 5 2 2 5" xfId="31930"/>
    <cellStyle name="Notas 2 2 5 2 2 5 2" xfId="31931"/>
    <cellStyle name="Notas 2 2 5 2 2 6" xfId="31932"/>
    <cellStyle name="Notas 2 2 5 2 2 6 2" xfId="31933"/>
    <cellStyle name="Notas 2 2 5 2 2 7" xfId="31934"/>
    <cellStyle name="Notas 2 2 5 2 2 7 2" xfId="31935"/>
    <cellStyle name="Notas 2 2 5 2 2 8" xfId="31936"/>
    <cellStyle name="Notas 2 2 5 2 2 8 2" xfId="31937"/>
    <cellStyle name="Notas 2 2 5 2 2 9" xfId="31938"/>
    <cellStyle name="Notas 2 2 5 2 2 9 2" xfId="31939"/>
    <cellStyle name="Notas 2 2 5 2 3" xfId="31940"/>
    <cellStyle name="Notas 2 2 5 2 3 10" xfId="31941"/>
    <cellStyle name="Notas 2 2 5 2 3 10 2" xfId="31942"/>
    <cellStyle name="Notas 2 2 5 2 3 11" xfId="31943"/>
    <cellStyle name="Notas 2 2 5 2 3 2" xfId="31944"/>
    <cellStyle name="Notas 2 2 5 2 3 2 2" xfId="31945"/>
    <cellStyle name="Notas 2 2 5 2 3 3" xfId="31946"/>
    <cellStyle name="Notas 2 2 5 2 3 3 2" xfId="31947"/>
    <cellStyle name="Notas 2 2 5 2 3 4" xfId="31948"/>
    <cellStyle name="Notas 2 2 5 2 3 4 2" xfId="31949"/>
    <cellStyle name="Notas 2 2 5 2 3 5" xfId="31950"/>
    <cellStyle name="Notas 2 2 5 2 3 5 2" xfId="31951"/>
    <cellStyle name="Notas 2 2 5 2 3 6" xfId="31952"/>
    <cellStyle name="Notas 2 2 5 2 3 6 2" xfId="31953"/>
    <cellStyle name="Notas 2 2 5 2 3 7" xfId="31954"/>
    <cellStyle name="Notas 2 2 5 2 3 7 2" xfId="31955"/>
    <cellStyle name="Notas 2 2 5 2 3 8" xfId="31956"/>
    <cellStyle name="Notas 2 2 5 2 3 8 2" xfId="31957"/>
    <cellStyle name="Notas 2 2 5 2 3 9" xfId="31958"/>
    <cellStyle name="Notas 2 2 5 2 3 9 2" xfId="31959"/>
    <cellStyle name="Notas 2 2 5 2 4" xfId="31960"/>
    <cellStyle name="Notas 2 2 5 2 4 2" xfId="31961"/>
    <cellStyle name="Notas 2 2 5 2 5" xfId="31962"/>
    <cellStyle name="Notas 2 2 5 2 5 2" xfId="31963"/>
    <cellStyle name="Notas 2 2 5 2 6" xfId="31964"/>
    <cellStyle name="Notas 2 2 5 2 6 2" xfId="31965"/>
    <cellStyle name="Notas 2 2 5 2 7" xfId="31966"/>
    <cellStyle name="Notas 2 2 5 2 7 2" xfId="31967"/>
    <cellStyle name="Notas 2 2 5 2 8" xfId="31968"/>
    <cellStyle name="Notas 2 2 5 2 8 2" xfId="31969"/>
    <cellStyle name="Notas 2 2 5 2 9" xfId="31970"/>
    <cellStyle name="Notas 2 2 5 2 9 2" xfId="31971"/>
    <cellStyle name="Notas 2 2 5 3" xfId="31972"/>
    <cellStyle name="Notas 2 2 5 3 10" xfId="31973"/>
    <cellStyle name="Notas 2 2 5 3 10 2" xfId="31974"/>
    <cellStyle name="Notas 2 2 5 3 11" xfId="31975"/>
    <cellStyle name="Notas 2 2 5 3 11 2" xfId="31976"/>
    <cellStyle name="Notas 2 2 5 3 12" xfId="31977"/>
    <cellStyle name="Notas 2 2 5 3 12 2" xfId="31978"/>
    <cellStyle name="Notas 2 2 5 3 13" xfId="31979"/>
    <cellStyle name="Notas 2 2 5 3 2" xfId="31980"/>
    <cellStyle name="Notas 2 2 5 3 2 10" xfId="31981"/>
    <cellStyle name="Notas 2 2 5 3 2 10 2" xfId="31982"/>
    <cellStyle name="Notas 2 2 5 3 2 11" xfId="31983"/>
    <cellStyle name="Notas 2 2 5 3 2 2" xfId="31984"/>
    <cellStyle name="Notas 2 2 5 3 2 2 2" xfId="31985"/>
    <cellStyle name="Notas 2 2 5 3 2 3" xfId="31986"/>
    <cellStyle name="Notas 2 2 5 3 2 3 2" xfId="31987"/>
    <cellStyle name="Notas 2 2 5 3 2 4" xfId="31988"/>
    <cellStyle name="Notas 2 2 5 3 2 4 2" xfId="31989"/>
    <cellStyle name="Notas 2 2 5 3 2 5" xfId="31990"/>
    <cellStyle name="Notas 2 2 5 3 2 5 2" xfId="31991"/>
    <cellStyle name="Notas 2 2 5 3 2 6" xfId="31992"/>
    <cellStyle name="Notas 2 2 5 3 2 6 2" xfId="31993"/>
    <cellStyle name="Notas 2 2 5 3 2 7" xfId="31994"/>
    <cellStyle name="Notas 2 2 5 3 2 7 2" xfId="31995"/>
    <cellStyle name="Notas 2 2 5 3 2 8" xfId="31996"/>
    <cellStyle name="Notas 2 2 5 3 2 8 2" xfId="31997"/>
    <cellStyle name="Notas 2 2 5 3 2 9" xfId="31998"/>
    <cellStyle name="Notas 2 2 5 3 2 9 2" xfId="31999"/>
    <cellStyle name="Notas 2 2 5 3 3" xfId="32000"/>
    <cellStyle name="Notas 2 2 5 3 3 10" xfId="32001"/>
    <cellStyle name="Notas 2 2 5 3 3 10 2" xfId="32002"/>
    <cellStyle name="Notas 2 2 5 3 3 11" xfId="32003"/>
    <cellStyle name="Notas 2 2 5 3 3 2" xfId="32004"/>
    <cellStyle name="Notas 2 2 5 3 3 2 2" xfId="32005"/>
    <cellStyle name="Notas 2 2 5 3 3 3" xfId="32006"/>
    <cellStyle name="Notas 2 2 5 3 3 3 2" xfId="32007"/>
    <cellStyle name="Notas 2 2 5 3 3 4" xfId="32008"/>
    <cellStyle name="Notas 2 2 5 3 3 4 2" xfId="32009"/>
    <cellStyle name="Notas 2 2 5 3 3 5" xfId="32010"/>
    <cellStyle name="Notas 2 2 5 3 3 5 2" xfId="32011"/>
    <cellStyle name="Notas 2 2 5 3 3 6" xfId="32012"/>
    <cellStyle name="Notas 2 2 5 3 3 6 2" xfId="32013"/>
    <cellStyle name="Notas 2 2 5 3 3 7" xfId="32014"/>
    <cellStyle name="Notas 2 2 5 3 3 7 2" xfId="32015"/>
    <cellStyle name="Notas 2 2 5 3 3 8" xfId="32016"/>
    <cellStyle name="Notas 2 2 5 3 3 8 2" xfId="32017"/>
    <cellStyle name="Notas 2 2 5 3 3 9" xfId="32018"/>
    <cellStyle name="Notas 2 2 5 3 3 9 2" xfId="32019"/>
    <cellStyle name="Notas 2 2 5 3 4" xfId="32020"/>
    <cellStyle name="Notas 2 2 5 3 4 2" xfId="32021"/>
    <cellStyle name="Notas 2 2 5 3 5" xfId="32022"/>
    <cellStyle name="Notas 2 2 5 3 5 2" xfId="32023"/>
    <cellStyle name="Notas 2 2 5 3 6" xfId="32024"/>
    <cellStyle name="Notas 2 2 5 3 6 2" xfId="32025"/>
    <cellStyle name="Notas 2 2 5 3 7" xfId="32026"/>
    <cellStyle name="Notas 2 2 5 3 7 2" xfId="32027"/>
    <cellStyle name="Notas 2 2 5 3 8" xfId="32028"/>
    <cellStyle name="Notas 2 2 5 3 8 2" xfId="32029"/>
    <cellStyle name="Notas 2 2 5 3 9" xfId="32030"/>
    <cellStyle name="Notas 2 2 5 3 9 2" xfId="32031"/>
    <cellStyle name="Notas 2 2 5 4" xfId="32032"/>
    <cellStyle name="Notas 2 2 5 4 10" xfId="32033"/>
    <cellStyle name="Notas 2 2 5 4 10 2" xfId="32034"/>
    <cellStyle name="Notas 2 2 5 4 11" xfId="32035"/>
    <cellStyle name="Notas 2 2 5 4 2" xfId="32036"/>
    <cellStyle name="Notas 2 2 5 4 2 2" xfId="32037"/>
    <cellStyle name="Notas 2 2 5 4 3" xfId="32038"/>
    <cellStyle name="Notas 2 2 5 4 3 2" xfId="32039"/>
    <cellStyle name="Notas 2 2 5 4 4" xfId="32040"/>
    <cellStyle name="Notas 2 2 5 4 4 2" xfId="32041"/>
    <cellStyle name="Notas 2 2 5 4 5" xfId="32042"/>
    <cellStyle name="Notas 2 2 5 4 5 2" xfId="32043"/>
    <cellStyle name="Notas 2 2 5 4 6" xfId="32044"/>
    <cellStyle name="Notas 2 2 5 4 6 2" xfId="32045"/>
    <cellStyle name="Notas 2 2 5 4 7" xfId="32046"/>
    <cellStyle name="Notas 2 2 5 4 7 2" xfId="32047"/>
    <cellStyle name="Notas 2 2 5 4 8" xfId="32048"/>
    <cellStyle name="Notas 2 2 5 4 8 2" xfId="32049"/>
    <cellStyle name="Notas 2 2 5 4 9" xfId="32050"/>
    <cellStyle name="Notas 2 2 5 4 9 2" xfId="32051"/>
    <cellStyle name="Notas 2 2 5 5" xfId="32052"/>
    <cellStyle name="Notas 2 2 5 5 10" xfId="32053"/>
    <cellStyle name="Notas 2 2 5 5 10 2" xfId="32054"/>
    <cellStyle name="Notas 2 2 5 5 11" xfId="32055"/>
    <cellStyle name="Notas 2 2 5 5 2" xfId="32056"/>
    <cellStyle name="Notas 2 2 5 5 2 2" xfId="32057"/>
    <cellStyle name="Notas 2 2 5 5 3" xfId="32058"/>
    <cellStyle name="Notas 2 2 5 5 3 2" xfId="32059"/>
    <cellStyle name="Notas 2 2 5 5 4" xfId="32060"/>
    <cellStyle name="Notas 2 2 5 5 4 2" xfId="32061"/>
    <cellStyle name="Notas 2 2 5 5 5" xfId="32062"/>
    <cellStyle name="Notas 2 2 5 5 5 2" xfId="32063"/>
    <cellStyle name="Notas 2 2 5 5 6" xfId="32064"/>
    <cellStyle name="Notas 2 2 5 5 6 2" xfId="32065"/>
    <cellStyle name="Notas 2 2 5 5 7" xfId="32066"/>
    <cellStyle name="Notas 2 2 5 5 7 2" xfId="32067"/>
    <cellStyle name="Notas 2 2 5 5 8" xfId="32068"/>
    <cellStyle name="Notas 2 2 5 5 8 2" xfId="32069"/>
    <cellStyle name="Notas 2 2 5 5 9" xfId="32070"/>
    <cellStyle name="Notas 2 2 5 5 9 2" xfId="32071"/>
    <cellStyle name="Notas 2 2 5 6" xfId="32072"/>
    <cellStyle name="Notas 2 2 5 6 2" xfId="32073"/>
    <cellStyle name="Notas 2 2 5 7" xfId="32074"/>
    <cellStyle name="Notas 2 2 5 7 2" xfId="32075"/>
    <cellStyle name="Notas 2 2 5 8" xfId="32076"/>
    <cellStyle name="Notas 2 2 5 8 2" xfId="32077"/>
    <cellStyle name="Notas 2 2 5 9" xfId="32078"/>
    <cellStyle name="Notas 2 2 5 9 2" xfId="32079"/>
    <cellStyle name="Notas 2 2 6" xfId="32080"/>
    <cellStyle name="Notas 2 2 6 10" xfId="32081"/>
    <cellStyle name="Notas 2 2 6 10 2" xfId="32082"/>
    <cellStyle name="Notas 2 2 6 11" xfId="32083"/>
    <cellStyle name="Notas 2 2 6 11 2" xfId="32084"/>
    <cellStyle name="Notas 2 2 6 12" xfId="32085"/>
    <cellStyle name="Notas 2 2 6 12 2" xfId="32086"/>
    <cellStyle name="Notas 2 2 6 13" xfId="32087"/>
    <cellStyle name="Notas 2 2 6 2" xfId="32088"/>
    <cellStyle name="Notas 2 2 6 2 10" xfId="32089"/>
    <cellStyle name="Notas 2 2 6 2 10 2" xfId="32090"/>
    <cellStyle name="Notas 2 2 6 2 11" xfId="32091"/>
    <cellStyle name="Notas 2 2 6 2 2" xfId="32092"/>
    <cellStyle name="Notas 2 2 6 2 2 2" xfId="32093"/>
    <cellStyle name="Notas 2 2 6 2 3" xfId="32094"/>
    <cellStyle name="Notas 2 2 6 2 3 2" xfId="32095"/>
    <cellStyle name="Notas 2 2 6 2 4" xfId="32096"/>
    <cellStyle name="Notas 2 2 6 2 4 2" xfId="32097"/>
    <cellStyle name="Notas 2 2 6 2 5" xfId="32098"/>
    <cellStyle name="Notas 2 2 6 2 5 2" xfId="32099"/>
    <cellStyle name="Notas 2 2 6 2 6" xfId="32100"/>
    <cellStyle name="Notas 2 2 6 2 6 2" xfId="32101"/>
    <cellStyle name="Notas 2 2 6 2 7" xfId="32102"/>
    <cellStyle name="Notas 2 2 6 2 7 2" xfId="32103"/>
    <cellStyle name="Notas 2 2 6 2 8" xfId="32104"/>
    <cellStyle name="Notas 2 2 6 2 8 2" xfId="32105"/>
    <cellStyle name="Notas 2 2 6 2 9" xfId="32106"/>
    <cellStyle name="Notas 2 2 6 2 9 2" xfId="32107"/>
    <cellStyle name="Notas 2 2 6 3" xfId="32108"/>
    <cellStyle name="Notas 2 2 6 3 10" xfId="32109"/>
    <cellStyle name="Notas 2 2 6 3 10 2" xfId="32110"/>
    <cellStyle name="Notas 2 2 6 3 11" xfId="32111"/>
    <cellStyle name="Notas 2 2 6 3 2" xfId="32112"/>
    <cellStyle name="Notas 2 2 6 3 2 2" xfId="32113"/>
    <cellStyle name="Notas 2 2 6 3 3" xfId="32114"/>
    <cellStyle name="Notas 2 2 6 3 3 2" xfId="32115"/>
    <cellStyle name="Notas 2 2 6 3 4" xfId="32116"/>
    <cellStyle name="Notas 2 2 6 3 4 2" xfId="32117"/>
    <cellStyle name="Notas 2 2 6 3 5" xfId="32118"/>
    <cellStyle name="Notas 2 2 6 3 5 2" xfId="32119"/>
    <cellStyle name="Notas 2 2 6 3 6" xfId="32120"/>
    <cellStyle name="Notas 2 2 6 3 6 2" xfId="32121"/>
    <cellStyle name="Notas 2 2 6 3 7" xfId="32122"/>
    <cellStyle name="Notas 2 2 6 3 7 2" xfId="32123"/>
    <cellStyle name="Notas 2 2 6 3 8" xfId="32124"/>
    <cellStyle name="Notas 2 2 6 3 8 2" xfId="32125"/>
    <cellStyle name="Notas 2 2 6 3 9" xfId="32126"/>
    <cellStyle name="Notas 2 2 6 3 9 2" xfId="32127"/>
    <cellStyle name="Notas 2 2 6 4" xfId="32128"/>
    <cellStyle name="Notas 2 2 6 4 2" xfId="32129"/>
    <cellStyle name="Notas 2 2 6 5" xfId="32130"/>
    <cellStyle name="Notas 2 2 6 5 2" xfId="32131"/>
    <cellStyle name="Notas 2 2 6 6" xfId="32132"/>
    <cellStyle name="Notas 2 2 6 6 2" xfId="32133"/>
    <cellStyle name="Notas 2 2 6 7" xfId="32134"/>
    <cellStyle name="Notas 2 2 6 7 2" xfId="32135"/>
    <cellStyle name="Notas 2 2 6 8" xfId="32136"/>
    <cellStyle name="Notas 2 2 6 8 2" xfId="32137"/>
    <cellStyle name="Notas 2 2 6 9" xfId="32138"/>
    <cellStyle name="Notas 2 2 6 9 2" xfId="32139"/>
    <cellStyle name="Notas 2 2 7" xfId="32140"/>
    <cellStyle name="Notas 2 2 7 10" xfId="32141"/>
    <cellStyle name="Notas 2 2 7 10 2" xfId="32142"/>
    <cellStyle name="Notas 2 2 7 11" xfId="32143"/>
    <cellStyle name="Notas 2 2 7 11 2" xfId="32144"/>
    <cellStyle name="Notas 2 2 7 12" xfId="32145"/>
    <cellStyle name="Notas 2 2 7 12 2" xfId="32146"/>
    <cellStyle name="Notas 2 2 7 13" xfId="32147"/>
    <cellStyle name="Notas 2 2 7 2" xfId="32148"/>
    <cellStyle name="Notas 2 2 7 2 10" xfId="32149"/>
    <cellStyle name="Notas 2 2 7 2 10 2" xfId="32150"/>
    <cellStyle name="Notas 2 2 7 2 11" xfId="32151"/>
    <cellStyle name="Notas 2 2 7 2 2" xfId="32152"/>
    <cellStyle name="Notas 2 2 7 2 2 2" xfId="32153"/>
    <cellStyle name="Notas 2 2 7 2 3" xfId="32154"/>
    <cellStyle name="Notas 2 2 7 2 3 2" xfId="32155"/>
    <cellStyle name="Notas 2 2 7 2 4" xfId="32156"/>
    <cellStyle name="Notas 2 2 7 2 4 2" xfId="32157"/>
    <cellStyle name="Notas 2 2 7 2 5" xfId="32158"/>
    <cellStyle name="Notas 2 2 7 2 5 2" xfId="32159"/>
    <cellStyle name="Notas 2 2 7 2 6" xfId="32160"/>
    <cellStyle name="Notas 2 2 7 2 6 2" xfId="32161"/>
    <cellStyle name="Notas 2 2 7 2 7" xfId="32162"/>
    <cellStyle name="Notas 2 2 7 2 7 2" xfId="32163"/>
    <cellStyle name="Notas 2 2 7 2 8" xfId="32164"/>
    <cellStyle name="Notas 2 2 7 2 8 2" xfId="32165"/>
    <cellStyle name="Notas 2 2 7 2 9" xfId="32166"/>
    <cellStyle name="Notas 2 2 7 2 9 2" xfId="32167"/>
    <cellStyle name="Notas 2 2 7 3" xfId="32168"/>
    <cellStyle name="Notas 2 2 7 3 10" xfId="32169"/>
    <cellStyle name="Notas 2 2 7 3 10 2" xfId="32170"/>
    <cellStyle name="Notas 2 2 7 3 11" xfId="32171"/>
    <cellStyle name="Notas 2 2 7 3 2" xfId="32172"/>
    <cellStyle name="Notas 2 2 7 3 2 2" xfId="32173"/>
    <cellStyle name="Notas 2 2 7 3 3" xfId="32174"/>
    <cellStyle name="Notas 2 2 7 3 3 2" xfId="32175"/>
    <cellStyle name="Notas 2 2 7 3 4" xfId="32176"/>
    <cellStyle name="Notas 2 2 7 3 4 2" xfId="32177"/>
    <cellStyle name="Notas 2 2 7 3 5" xfId="32178"/>
    <cellStyle name="Notas 2 2 7 3 5 2" xfId="32179"/>
    <cellStyle name="Notas 2 2 7 3 6" xfId="32180"/>
    <cellStyle name="Notas 2 2 7 3 6 2" xfId="32181"/>
    <cellStyle name="Notas 2 2 7 3 7" xfId="32182"/>
    <cellStyle name="Notas 2 2 7 3 7 2" xfId="32183"/>
    <cellStyle name="Notas 2 2 7 3 8" xfId="32184"/>
    <cellStyle name="Notas 2 2 7 3 8 2" xfId="32185"/>
    <cellStyle name="Notas 2 2 7 3 9" xfId="32186"/>
    <cellStyle name="Notas 2 2 7 3 9 2" xfId="32187"/>
    <cellStyle name="Notas 2 2 7 4" xfId="32188"/>
    <cellStyle name="Notas 2 2 7 4 2" xfId="32189"/>
    <cellStyle name="Notas 2 2 7 5" xfId="32190"/>
    <cellStyle name="Notas 2 2 7 5 2" xfId="32191"/>
    <cellStyle name="Notas 2 2 7 6" xfId="32192"/>
    <cellStyle name="Notas 2 2 7 6 2" xfId="32193"/>
    <cellStyle name="Notas 2 2 7 7" xfId="32194"/>
    <cellStyle name="Notas 2 2 7 7 2" xfId="32195"/>
    <cellStyle name="Notas 2 2 7 8" xfId="32196"/>
    <cellStyle name="Notas 2 2 7 8 2" xfId="32197"/>
    <cellStyle name="Notas 2 2 7 9" xfId="32198"/>
    <cellStyle name="Notas 2 2 7 9 2" xfId="32199"/>
    <cellStyle name="Notas 2 2 8" xfId="32200"/>
    <cellStyle name="Notas 2 2 8 2" xfId="32201"/>
    <cellStyle name="Notas 2 2 9" xfId="32202"/>
    <cellStyle name="Notas 2 2 9 2" xfId="32203"/>
    <cellStyle name="Notas 2 20" xfId="32204"/>
    <cellStyle name="Notas 2 20 2" xfId="32205"/>
    <cellStyle name="Notas 2 21" xfId="32206"/>
    <cellStyle name="Notas 2 22" xfId="32207"/>
    <cellStyle name="Notas 2 23" xfId="32208"/>
    <cellStyle name="Notas 2 3" xfId="32209"/>
    <cellStyle name="Notas 2 3 10" xfId="32210"/>
    <cellStyle name="Notas 2 3 10 2" xfId="32211"/>
    <cellStyle name="Notas 2 3 11" xfId="32212"/>
    <cellStyle name="Notas 2 3 11 2" xfId="32213"/>
    <cellStyle name="Notas 2 3 12" xfId="32214"/>
    <cellStyle name="Notas 2 3 12 2" xfId="32215"/>
    <cellStyle name="Notas 2 3 13" xfId="32216"/>
    <cellStyle name="Notas 2 3 13 2" xfId="32217"/>
    <cellStyle name="Notas 2 3 14" xfId="32218"/>
    <cellStyle name="Notas 2 3 14 2" xfId="32219"/>
    <cellStyle name="Notas 2 3 15" xfId="32220"/>
    <cellStyle name="Notas 2 3 15 2" xfId="32221"/>
    <cellStyle name="Notas 2 3 16" xfId="32222"/>
    <cellStyle name="Notas 2 3 16 2" xfId="32223"/>
    <cellStyle name="Notas 2 3 17" xfId="32224"/>
    <cellStyle name="Notas 2 3 18" xfId="32225"/>
    <cellStyle name="Notas 2 3 19" xfId="32226"/>
    <cellStyle name="Notas 2 3 2" xfId="32227"/>
    <cellStyle name="Notas 2 3 2 10" xfId="32228"/>
    <cellStyle name="Notas 2 3 2 10 2" xfId="32229"/>
    <cellStyle name="Notas 2 3 2 11" xfId="32230"/>
    <cellStyle name="Notas 2 3 2 11 2" xfId="32231"/>
    <cellStyle name="Notas 2 3 2 12" xfId="32232"/>
    <cellStyle name="Notas 2 3 2 12 2" xfId="32233"/>
    <cellStyle name="Notas 2 3 2 13" xfId="32234"/>
    <cellStyle name="Notas 2 3 2 13 2" xfId="32235"/>
    <cellStyle name="Notas 2 3 2 14" xfId="32236"/>
    <cellStyle name="Notas 2 3 2 14 2" xfId="32237"/>
    <cellStyle name="Notas 2 3 2 15" xfId="32238"/>
    <cellStyle name="Notas 2 3 2 16" xfId="32239"/>
    <cellStyle name="Notas 2 3 2 2" xfId="32240"/>
    <cellStyle name="Notas 2 3 2 2 10" xfId="32241"/>
    <cellStyle name="Notas 2 3 2 2 10 2" xfId="32242"/>
    <cellStyle name="Notas 2 3 2 2 11" xfId="32243"/>
    <cellStyle name="Notas 2 3 2 2 11 2" xfId="32244"/>
    <cellStyle name="Notas 2 3 2 2 12" xfId="32245"/>
    <cellStyle name="Notas 2 3 2 2 12 2" xfId="32246"/>
    <cellStyle name="Notas 2 3 2 2 13" xfId="32247"/>
    <cellStyle name="Notas 2 3 2 2 2" xfId="32248"/>
    <cellStyle name="Notas 2 3 2 2 2 10" xfId="32249"/>
    <cellStyle name="Notas 2 3 2 2 2 10 2" xfId="32250"/>
    <cellStyle name="Notas 2 3 2 2 2 11" xfId="32251"/>
    <cellStyle name="Notas 2 3 2 2 2 2" xfId="32252"/>
    <cellStyle name="Notas 2 3 2 2 2 2 2" xfId="32253"/>
    <cellStyle name="Notas 2 3 2 2 2 3" xfId="32254"/>
    <cellStyle name="Notas 2 3 2 2 2 3 2" xfId="32255"/>
    <cellStyle name="Notas 2 3 2 2 2 4" xfId="32256"/>
    <cellStyle name="Notas 2 3 2 2 2 4 2" xfId="32257"/>
    <cellStyle name="Notas 2 3 2 2 2 5" xfId="32258"/>
    <cellStyle name="Notas 2 3 2 2 2 5 2" xfId="32259"/>
    <cellStyle name="Notas 2 3 2 2 2 6" xfId="32260"/>
    <cellStyle name="Notas 2 3 2 2 2 6 2" xfId="32261"/>
    <cellStyle name="Notas 2 3 2 2 2 7" xfId="32262"/>
    <cellStyle name="Notas 2 3 2 2 2 7 2" xfId="32263"/>
    <cellStyle name="Notas 2 3 2 2 2 8" xfId="32264"/>
    <cellStyle name="Notas 2 3 2 2 2 8 2" xfId="32265"/>
    <cellStyle name="Notas 2 3 2 2 2 9" xfId="32266"/>
    <cellStyle name="Notas 2 3 2 2 2 9 2" xfId="32267"/>
    <cellStyle name="Notas 2 3 2 2 3" xfId="32268"/>
    <cellStyle name="Notas 2 3 2 2 3 10" xfId="32269"/>
    <cellStyle name="Notas 2 3 2 2 3 10 2" xfId="32270"/>
    <cellStyle name="Notas 2 3 2 2 3 11" xfId="32271"/>
    <cellStyle name="Notas 2 3 2 2 3 2" xfId="32272"/>
    <cellStyle name="Notas 2 3 2 2 3 2 2" xfId="32273"/>
    <cellStyle name="Notas 2 3 2 2 3 3" xfId="32274"/>
    <cellStyle name="Notas 2 3 2 2 3 3 2" xfId="32275"/>
    <cellStyle name="Notas 2 3 2 2 3 4" xfId="32276"/>
    <cellStyle name="Notas 2 3 2 2 3 4 2" xfId="32277"/>
    <cellStyle name="Notas 2 3 2 2 3 5" xfId="32278"/>
    <cellStyle name="Notas 2 3 2 2 3 5 2" xfId="32279"/>
    <cellStyle name="Notas 2 3 2 2 3 6" xfId="32280"/>
    <cellStyle name="Notas 2 3 2 2 3 6 2" xfId="32281"/>
    <cellStyle name="Notas 2 3 2 2 3 7" xfId="32282"/>
    <cellStyle name="Notas 2 3 2 2 3 7 2" xfId="32283"/>
    <cellStyle name="Notas 2 3 2 2 3 8" xfId="32284"/>
    <cellStyle name="Notas 2 3 2 2 3 8 2" xfId="32285"/>
    <cellStyle name="Notas 2 3 2 2 3 9" xfId="32286"/>
    <cellStyle name="Notas 2 3 2 2 3 9 2" xfId="32287"/>
    <cellStyle name="Notas 2 3 2 2 4" xfId="32288"/>
    <cellStyle name="Notas 2 3 2 2 4 2" xfId="32289"/>
    <cellStyle name="Notas 2 3 2 2 5" xfId="32290"/>
    <cellStyle name="Notas 2 3 2 2 5 2" xfId="32291"/>
    <cellStyle name="Notas 2 3 2 2 6" xfId="32292"/>
    <cellStyle name="Notas 2 3 2 2 6 2" xfId="32293"/>
    <cellStyle name="Notas 2 3 2 2 7" xfId="32294"/>
    <cellStyle name="Notas 2 3 2 2 7 2" xfId="32295"/>
    <cellStyle name="Notas 2 3 2 2 8" xfId="32296"/>
    <cellStyle name="Notas 2 3 2 2 8 2" xfId="32297"/>
    <cellStyle name="Notas 2 3 2 2 9" xfId="32298"/>
    <cellStyle name="Notas 2 3 2 2 9 2" xfId="32299"/>
    <cellStyle name="Notas 2 3 2 3" xfId="32300"/>
    <cellStyle name="Notas 2 3 2 3 10" xfId="32301"/>
    <cellStyle name="Notas 2 3 2 3 10 2" xfId="32302"/>
    <cellStyle name="Notas 2 3 2 3 11" xfId="32303"/>
    <cellStyle name="Notas 2 3 2 3 11 2" xfId="32304"/>
    <cellStyle name="Notas 2 3 2 3 12" xfId="32305"/>
    <cellStyle name="Notas 2 3 2 3 12 2" xfId="32306"/>
    <cellStyle name="Notas 2 3 2 3 13" xfId="32307"/>
    <cellStyle name="Notas 2 3 2 3 2" xfId="32308"/>
    <cellStyle name="Notas 2 3 2 3 2 10" xfId="32309"/>
    <cellStyle name="Notas 2 3 2 3 2 10 2" xfId="32310"/>
    <cellStyle name="Notas 2 3 2 3 2 11" xfId="32311"/>
    <cellStyle name="Notas 2 3 2 3 2 2" xfId="32312"/>
    <cellStyle name="Notas 2 3 2 3 2 2 2" xfId="32313"/>
    <cellStyle name="Notas 2 3 2 3 2 3" xfId="32314"/>
    <cellStyle name="Notas 2 3 2 3 2 3 2" xfId="32315"/>
    <cellStyle name="Notas 2 3 2 3 2 4" xfId="32316"/>
    <cellStyle name="Notas 2 3 2 3 2 4 2" xfId="32317"/>
    <cellStyle name="Notas 2 3 2 3 2 5" xfId="32318"/>
    <cellStyle name="Notas 2 3 2 3 2 5 2" xfId="32319"/>
    <cellStyle name="Notas 2 3 2 3 2 6" xfId="32320"/>
    <cellStyle name="Notas 2 3 2 3 2 6 2" xfId="32321"/>
    <cellStyle name="Notas 2 3 2 3 2 7" xfId="32322"/>
    <cellStyle name="Notas 2 3 2 3 2 7 2" xfId="32323"/>
    <cellStyle name="Notas 2 3 2 3 2 8" xfId="32324"/>
    <cellStyle name="Notas 2 3 2 3 2 8 2" xfId="32325"/>
    <cellStyle name="Notas 2 3 2 3 2 9" xfId="32326"/>
    <cellStyle name="Notas 2 3 2 3 2 9 2" xfId="32327"/>
    <cellStyle name="Notas 2 3 2 3 3" xfId="32328"/>
    <cellStyle name="Notas 2 3 2 3 3 10" xfId="32329"/>
    <cellStyle name="Notas 2 3 2 3 3 10 2" xfId="32330"/>
    <cellStyle name="Notas 2 3 2 3 3 11" xfId="32331"/>
    <cellStyle name="Notas 2 3 2 3 3 2" xfId="32332"/>
    <cellStyle name="Notas 2 3 2 3 3 2 2" xfId="32333"/>
    <cellStyle name="Notas 2 3 2 3 3 3" xfId="32334"/>
    <cellStyle name="Notas 2 3 2 3 3 3 2" xfId="32335"/>
    <cellStyle name="Notas 2 3 2 3 3 4" xfId="32336"/>
    <cellStyle name="Notas 2 3 2 3 3 4 2" xfId="32337"/>
    <cellStyle name="Notas 2 3 2 3 3 5" xfId="32338"/>
    <cellStyle name="Notas 2 3 2 3 3 5 2" xfId="32339"/>
    <cellStyle name="Notas 2 3 2 3 3 6" xfId="32340"/>
    <cellStyle name="Notas 2 3 2 3 3 6 2" xfId="32341"/>
    <cellStyle name="Notas 2 3 2 3 3 7" xfId="32342"/>
    <cellStyle name="Notas 2 3 2 3 3 7 2" xfId="32343"/>
    <cellStyle name="Notas 2 3 2 3 3 8" xfId="32344"/>
    <cellStyle name="Notas 2 3 2 3 3 8 2" xfId="32345"/>
    <cellStyle name="Notas 2 3 2 3 3 9" xfId="32346"/>
    <cellStyle name="Notas 2 3 2 3 3 9 2" xfId="32347"/>
    <cellStyle name="Notas 2 3 2 3 4" xfId="32348"/>
    <cellStyle name="Notas 2 3 2 3 4 2" xfId="32349"/>
    <cellStyle name="Notas 2 3 2 3 5" xfId="32350"/>
    <cellStyle name="Notas 2 3 2 3 5 2" xfId="32351"/>
    <cellStyle name="Notas 2 3 2 3 6" xfId="32352"/>
    <cellStyle name="Notas 2 3 2 3 6 2" xfId="32353"/>
    <cellStyle name="Notas 2 3 2 3 7" xfId="32354"/>
    <cellStyle name="Notas 2 3 2 3 7 2" xfId="32355"/>
    <cellStyle name="Notas 2 3 2 3 8" xfId="32356"/>
    <cellStyle name="Notas 2 3 2 3 8 2" xfId="32357"/>
    <cellStyle name="Notas 2 3 2 3 9" xfId="32358"/>
    <cellStyle name="Notas 2 3 2 3 9 2" xfId="32359"/>
    <cellStyle name="Notas 2 3 2 4" xfId="32360"/>
    <cellStyle name="Notas 2 3 2 4 10" xfId="32361"/>
    <cellStyle name="Notas 2 3 2 4 10 2" xfId="32362"/>
    <cellStyle name="Notas 2 3 2 4 11" xfId="32363"/>
    <cellStyle name="Notas 2 3 2 4 2" xfId="32364"/>
    <cellStyle name="Notas 2 3 2 4 2 2" xfId="32365"/>
    <cellStyle name="Notas 2 3 2 4 3" xfId="32366"/>
    <cellStyle name="Notas 2 3 2 4 3 2" xfId="32367"/>
    <cellStyle name="Notas 2 3 2 4 4" xfId="32368"/>
    <cellStyle name="Notas 2 3 2 4 4 2" xfId="32369"/>
    <cellStyle name="Notas 2 3 2 4 5" xfId="32370"/>
    <cellStyle name="Notas 2 3 2 4 5 2" xfId="32371"/>
    <cellStyle name="Notas 2 3 2 4 6" xfId="32372"/>
    <cellStyle name="Notas 2 3 2 4 6 2" xfId="32373"/>
    <cellStyle name="Notas 2 3 2 4 7" xfId="32374"/>
    <cellStyle name="Notas 2 3 2 4 7 2" xfId="32375"/>
    <cellStyle name="Notas 2 3 2 4 8" xfId="32376"/>
    <cellStyle name="Notas 2 3 2 4 8 2" xfId="32377"/>
    <cellStyle name="Notas 2 3 2 4 9" xfId="32378"/>
    <cellStyle name="Notas 2 3 2 4 9 2" xfId="32379"/>
    <cellStyle name="Notas 2 3 2 5" xfId="32380"/>
    <cellStyle name="Notas 2 3 2 5 10" xfId="32381"/>
    <cellStyle name="Notas 2 3 2 5 10 2" xfId="32382"/>
    <cellStyle name="Notas 2 3 2 5 11" xfId="32383"/>
    <cellStyle name="Notas 2 3 2 5 2" xfId="32384"/>
    <cellStyle name="Notas 2 3 2 5 2 2" xfId="32385"/>
    <cellStyle name="Notas 2 3 2 5 3" xfId="32386"/>
    <cellStyle name="Notas 2 3 2 5 3 2" xfId="32387"/>
    <cellStyle name="Notas 2 3 2 5 4" xfId="32388"/>
    <cellStyle name="Notas 2 3 2 5 4 2" xfId="32389"/>
    <cellStyle name="Notas 2 3 2 5 5" xfId="32390"/>
    <cellStyle name="Notas 2 3 2 5 5 2" xfId="32391"/>
    <cellStyle name="Notas 2 3 2 5 6" xfId="32392"/>
    <cellStyle name="Notas 2 3 2 5 6 2" xfId="32393"/>
    <cellStyle name="Notas 2 3 2 5 7" xfId="32394"/>
    <cellStyle name="Notas 2 3 2 5 7 2" xfId="32395"/>
    <cellStyle name="Notas 2 3 2 5 8" xfId="32396"/>
    <cellStyle name="Notas 2 3 2 5 8 2" xfId="32397"/>
    <cellStyle name="Notas 2 3 2 5 9" xfId="32398"/>
    <cellStyle name="Notas 2 3 2 5 9 2" xfId="32399"/>
    <cellStyle name="Notas 2 3 2 6" xfId="32400"/>
    <cellStyle name="Notas 2 3 2 6 2" xfId="32401"/>
    <cellStyle name="Notas 2 3 2 7" xfId="32402"/>
    <cellStyle name="Notas 2 3 2 7 2" xfId="32403"/>
    <cellStyle name="Notas 2 3 2 8" xfId="32404"/>
    <cellStyle name="Notas 2 3 2 8 2" xfId="32405"/>
    <cellStyle name="Notas 2 3 2 9" xfId="32406"/>
    <cellStyle name="Notas 2 3 2 9 2" xfId="32407"/>
    <cellStyle name="Notas 2 3 3" xfId="32408"/>
    <cellStyle name="Notas 2 3 3 10" xfId="32409"/>
    <cellStyle name="Notas 2 3 3 10 2" xfId="32410"/>
    <cellStyle name="Notas 2 3 3 11" xfId="32411"/>
    <cellStyle name="Notas 2 3 3 11 2" xfId="32412"/>
    <cellStyle name="Notas 2 3 3 12" xfId="32413"/>
    <cellStyle name="Notas 2 3 3 12 2" xfId="32414"/>
    <cellStyle name="Notas 2 3 3 13" xfId="32415"/>
    <cellStyle name="Notas 2 3 3 13 2" xfId="32416"/>
    <cellStyle name="Notas 2 3 3 14" xfId="32417"/>
    <cellStyle name="Notas 2 3 3 14 2" xfId="32418"/>
    <cellStyle name="Notas 2 3 3 15" xfId="32419"/>
    <cellStyle name="Notas 2 3 3 2" xfId="32420"/>
    <cellStyle name="Notas 2 3 3 2 10" xfId="32421"/>
    <cellStyle name="Notas 2 3 3 2 10 2" xfId="32422"/>
    <cellStyle name="Notas 2 3 3 2 11" xfId="32423"/>
    <cellStyle name="Notas 2 3 3 2 11 2" xfId="32424"/>
    <cellStyle name="Notas 2 3 3 2 12" xfId="32425"/>
    <cellStyle name="Notas 2 3 3 2 12 2" xfId="32426"/>
    <cellStyle name="Notas 2 3 3 2 13" xfId="32427"/>
    <cellStyle name="Notas 2 3 3 2 2" xfId="32428"/>
    <cellStyle name="Notas 2 3 3 2 2 10" xfId="32429"/>
    <cellStyle name="Notas 2 3 3 2 2 10 2" xfId="32430"/>
    <cellStyle name="Notas 2 3 3 2 2 11" xfId="32431"/>
    <cellStyle name="Notas 2 3 3 2 2 2" xfId="32432"/>
    <cellStyle name="Notas 2 3 3 2 2 2 2" xfId="32433"/>
    <cellStyle name="Notas 2 3 3 2 2 3" xfId="32434"/>
    <cellStyle name="Notas 2 3 3 2 2 3 2" xfId="32435"/>
    <cellStyle name="Notas 2 3 3 2 2 4" xfId="32436"/>
    <cellStyle name="Notas 2 3 3 2 2 4 2" xfId="32437"/>
    <cellStyle name="Notas 2 3 3 2 2 5" xfId="32438"/>
    <cellStyle name="Notas 2 3 3 2 2 5 2" xfId="32439"/>
    <cellStyle name="Notas 2 3 3 2 2 6" xfId="32440"/>
    <cellStyle name="Notas 2 3 3 2 2 6 2" xfId="32441"/>
    <cellStyle name="Notas 2 3 3 2 2 7" xfId="32442"/>
    <cellStyle name="Notas 2 3 3 2 2 7 2" xfId="32443"/>
    <cellStyle name="Notas 2 3 3 2 2 8" xfId="32444"/>
    <cellStyle name="Notas 2 3 3 2 2 8 2" xfId="32445"/>
    <cellStyle name="Notas 2 3 3 2 2 9" xfId="32446"/>
    <cellStyle name="Notas 2 3 3 2 2 9 2" xfId="32447"/>
    <cellStyle name="Notas 2 3 3 2 3" xfId="32448"/>
    <cellStyle name="Notas 2 3 3 2 3 10" xfId="32449"/>
    <cellStyle name="Notas 2 3 3 2 3 10 2" xfId="32450"/>
    <cellStyle name="Notas 2 3 3 2 3 11" xfId="32451"/>
    <cellStyle name="Notas 2 3 3 2 3 2" xfId="32452"/>
    <cellStyle name="Notas 2 3 3 2 3 2 2" xfId="32453"/>
    <cellStyle name="Notas 2 3 3 2 3 3" xfId="32454"/>
    <cellStyle name="Notas 2 3 3 2 3 3 2" xfId="32455"/>
    <cellStyle name="Notas 2 3 3 2 3 4" xfId="32456"/>
    <cellStyle name="Notas 2 3 3 2 3 4 2" xfId="32457"/>
    <cellStyle name="Notas 2 3 3 2 3 5" xfId="32458"/>
    <cellStyle name="Notas 2 3 3 2 3 5 2" xfId="32459"/>
    <cellStyle name="Notas 2 3 3 2 3 6" xfId="32460"/>
    <cellStyle name="Notas 2 3 3 2 3 6 2" xfId="32461"/>
    <cellStyle name="Notas 2 3 3 2 3 7" xfId="32462"/>
    <cellStyle name="Notas 2 3 3 2 3 7 2" xfId="32463"/>
    <cellStyle name="Notas 2 3 3 2 3 8" xfId="32464"/>
    <cellStyle name="Notas 2 3 3 2 3 8 2" xfId="32465"/>
    <cellStyle name="Notas 2 3 3 2 3 9" xfId="32466"/>
    <cellStyle name="Notas 2 3 3 2 3 9 2" xfId="32467"/>
    <cellStyle name="Notas 2 3 3 2 4" xfId="32468"/>
    <cellStyle name="Notas 2 3 3 2 4 2" xfId="32469"/>
    <cellStyle name="Notas 2 3 3 2 5" xfId="32470"/>
    <cellStyle name="Notas 2 3 3 2 5 2" xfId="32471"/>
    <cellStyle name="Notas 2 3 3 2 6" xfId="32472"/>
    <cellStyle name="Notas 2 3 3 2 6 2" xfId="32473"/>
    <cellStyle name="Notas 2 3 3 2 7" xfId="32474"/>
    <cellStyle name="Notas 2 3 3 2 7 2" xfId="32475"/>
    <cellStyle name="Notas 2 3 3 2 8" xfId="32476"/>
    <cellStyle name="Notas 2 3 3 2 8 2" xfId="32477"/>
    <cellStyle name="Notas 2 3 3 2 9" xfId="32478"/>
    <cellStyle name="Notas 2 3 3 2 9 2" xfId="32479"/>
    <cellStyle name="Notas 2 3 3 3" xfId="32480"/>
    <cellStyle name="Notas 2 3 3 3 10" xfId="32481"/>
    <cellStyle name="Notas 2 3 3 3 10 2" xfId="32482"/>
    <cellStyle name="Notas 2 3 3 3 11" xfId="32483"/>
    <cellStyle name="Notas 2 3 3 3 11 2" xfId="32484"/>
    <cellStyle name="Notas 2 3 3 3 12" xfId="32485"/>
    <cellStyle name="Notas 2 3 3 3 12 2" xfId="32486"/>
    <cellStyle name="Notas 2 3 3 3 13" xfId="32487"/>
    <cellStyle name="Notas 2 3 3 3 2" xfId="32488"/>
    <cellStyle name="Notas 2 3 3 3 2 10" xfId="32489"/>
    <cellStyle name="Notas 2 3 3 3 2 10 2" xfId="32490"/>
    <cellStyle name="Notas 2 3 3 3 2 11" xfId="32491"/>
    <cellStyle name="Notas 2 3 3 3 2 2" xfId="32492"/>
    <cellStyle name="Notas 2 3 3 3 2 2 2" xfId="32493"/>
    <cellStyle name="Notas 2 3 3 3 2 3" xfId="32494"/>
    <cellStyle name="Notas 2 3 3 3 2 3 2" xfId="32495"/>
    <cellStyle name="Notas 2 3 3 3 2 4" xfId="32496"/>
    <cellStyle name="Notas 2 3 3 3 2 4 2" xfId="32497"/>
    <cellStyle name="Notas 2 3 3 3 2 5" xfId="32498"/>
    <cellStyle name="Notas 2 3 3 3 2 5 2" xfId="32499"/>
    <cellStyle name="Notas 2 3 3 3 2 6" xfId="32500"/>
    <cellStyle name="Notas 2 3 3 3 2 6 2" xfId="32501"/>
    <cellStyle name="Notas 2 3 3 3 2 7" xfId="32502"/>
    <cellStyle name="Notas 2 3 3 3 2 7 2" xfId="32503"/>
    <cellStyle name="Notas 2 3 3 3 2 8" xfId="32504"/>
    <cellStyle name="Notas 2 3 3 3 2 8 2" xfId="32505"/>
    <cellStyle name="Notas 2 3 3 3 2 9" xfId="32506"/>
    <cellStyle name="Notas 2 3 3 3 2 9 2" xfId="32507"/>
    <cellStyle name="Notas 2 3 3 3 3" xfId="32508"/>
    <cellStyle name="Notas 2 3 3 3 3 10" xfId="32509"/>
    <cellStyle name="Notas 2 3 3 3 3 10 2" xfId="32510"/>
    <cellStyle name="Notas 2 3 3 3 3 11" xfId="32511"/>
    <cellStyle name="Notas 2 3 3 3 3 2" xfId="32512"/>
    <cellStyle name="Notas 2 3 3 3 3 2 2" xfId="32513"/>
    <cellStyle name="Notas 2 3 3 3 3 3" xfId="32514"/>
    <cellStyle name="Notas 2 3 3 3 3 3 2" xfId="32515"/>
    <cellStyle name="Notas 2 3 3 3 3 4" xfId="32516"/>
    <cellStyle name="Notas 2 3 3 3 3 4 2" xfId="32517"/>
    <cellStyle name="Notas 2 3 3 3 3 5" xfId="32518"/>
    <cellStyle name="Notas 2 3 3 3 3 5 2" xfId="32519"/>
    <cellStyle name="Notas 2 3 3 3 3 6" xfId="32520"/>
    <cellStyle name="Notas 2 3 3 3 3 6 2" xfId="32521"/>
    <cellStyle name="Notas 2 3 3 3 3 7" xfId="32522"/>
    <cellStyle name="Notas 2 3 3 3 3 7 2" xfId="32523"/>
    <cellStyle name="Notas 2 3 3 3 3 8" xfId="32524"/>
    <cellStyle name="Notas 2 3 3 3 3 8 2" xfId="32525"/>
    <cellStyle name="Notas 2 3 3 3 3 9" xfId="32526"/>
    <cellStyle name="Notas 2 3 3 3 3 9 2" xfId="32527"/>
    <cellStyle name="Notas 2 3 3 3 4" xfId="32528"/>
    <cellStyle name="Notas 2 3 3 3 4 2" xfId="32529"/>
    <cellStyle name="Notas 2 3 3 3 5" xfId="32530"/>
    <cellStyle name="Notas 2 3 3 3 5 2" xfId="32531"/>
    <cellStyle name="Notas 2 3 3 3 6" xfId="32532"/>
    <cellStyle name="Notas 2 3 3 3 6 2" xfId="32533"/>
    <cellStyle name="Notas 2 3 3 3 7" xfId="32534"/>
    <cellStyle name="Notas 2 3 3 3 7 2" xfId="32535"/>
    <cellStyle name="Notas 2 3 3 3 8" xfId="32536"/>
    <cellStyle name="Notas 2 3 3 3 8 2" xfId="32537"/>
    <cellStyle name="Notas 2 3 3 3 9" xfId="32538"/>
    <cellStyle name="Notas 2 3 3 3 9 2" xfId="32539"/>
    <cellStyle name="Notas 2 3 3 4" xfId="32540"/>
    <cellStyle name="Notas 2 3 3 4 10" xfId="32541"/>
    <cellStyle name="Notas 2 3 3 4 10 2" xfId="32542"/>
    <cellStyle name="Notas 2 3 3 4 11" xfId="32543"/>
    <cellStyle name="Notas 2 3 3 4 2" xfId="32544"/>
    <cellStyle name="Notas 2 3 3 4 2 2" xfId="32545"/>
    <cellStyle name="Notas 2 3 3 4 3" xfId="32546"/>
    <cellStyle name="Notas 2 3 3 4 3 2" xfId="32547"/>
    <cellStyle name="Notas 2 3 3 4 4" xfId="32548"/>
    <cellStyle name="Notas 2 3 3 4 4 2" xfId="32549"/>
    <cellStyle name="Notas 2 3 3 4 5" xfId="32550"/>
    <cellStyle name="Notas 2 3 3 4 5 2" xfId="32551"/>
    <cellStyle name="Notas 2 3 3 4 6" xfId="32552"/>
    <cellStyle name="Notas 2 3 3 4 6 2" xfId="32553"/>
    <cellStyle name="Notas 2 3 3 4 7" xfId="32554"/>
    <cellStyle name="Notas 2 3 3 4 7 2" xfId="32555"/>
    <cellStyle name="Notas 2 3 3 4 8" xfId="32556"/>
    <cellStyle name="Notas 2 3 3 4 8 2" xfId="32557"/>
    <cellStyle name="Notas 2 3 3 4 9" xfId="32558"/>
    <cellStyle name="Notas 2 3 3 4 9 2" xfId="32559"/>
    <cellStyle name="Notas 2 3 3 5" xfId="32560"/>
    <cellStyle name="Notas 2 3 3 5 10" xfId="32561"/>
    <cellStyle name="Notas 2 3 3 5 10 2" xfId="32562"/>
    <cellStyle name="Notas 2 3 3 5 11" xfId="32563"/>
    <cellStyle name="Notas 2 3 3 5 2" xfId="32564"/>
    <cellStyle name="Notas 2 3 3 5 2 2" xfId="32565"/>
    <cellStyle name="Notas 2 3 3 5 3" xfId="32566"/>
    <cellStyle name="Notas 2 3 3 5 3 2" xfId="32567"/>
    <cellStyle name="Notas 2 3 3 5 4" xfId="32568"/>
    <cellStyle name="Notas 2 3 3 5 4 2" xfId="32569"/>
    <cellStyle name="Notas 2 3 3 5 5" xfId="32570"/>
    <cellStyle name="Notas 2 3 3 5 5 2" xfId="32571"/>
    <cellStyle name="Notas 2 3 3 5 6" xfId="32572"/>
    <cellStyle name="Notas 2 3 3 5 6 2" xfId="32573"/>
    <cellStyle name="Notas 2 3 3 5 7" xfId="32574"/>
    <cellStyle name="Notas 2 3 3 5 7 2" xfId="32575"/>
    <cellStyle name="Notas 2 3 3 5 8" xfId="32576"/>
    <cellStyle name="Notas 2 3 3 5 8 2" xfId="32577"/>
    <cellStyle name="Notas 2 3 3 5 9" xfId="32578"/>
    <cellStyle name="Notas 2 3 3 5 9 2" xfId="32579"/>
    <cellStyle name="Notas 2 3 3 6" xfId="32580"/>
    <cellStyle name="Notas 2 3 3 6 2" xfId="32581"/>
    <cellStyle name="Notas 2 3 3 7" xfId="32582"/>
    <cellStyle name="Notas 2 3 3 7 2" xfId="32583"/>
    <cellStyle name="Notas 2 3 3 8" xfId="32584"/>
    <cellStyle name="Notas 2 3 3 8 2" xfId="32585"/>
    <cellStyle name="Notas 2 3 3 9" xfId="32586"/>
    <cellStyle name="Notas 2 3 3 9 2" xfId="32587"/>
    <cellStyle name="Notas 2 3 4" xfId="32588"/>
    <cellStyle name="Notas 2 3 4 10" xfId="32589"/>
    <cellStyle name="Notas 2 3 4 10 2" xfId="32590"/>
    <cellStyle name="Notas 2 3 4 11" xfId="32591"/>
    <cellStyle name="Notas 2 3 4 11 2" xfId="32592"/>
    <cellStyle name="Notas 2 3 4 12" xfId="32593"/>
    <cellStyle name="Notas 2 3 4 12 2" xfId="32594"/>
    <cellStyle name="Notas 2 3 4 13" xfId="32595"/>
    <cellStyle name="Notas 2 3 4 13 2" xfId="32596"/>
    <cellStyle name="Notas 2 3 4 14" xfId="32597"/>
    <cellStyle name="Notas 2 3 4 14 2" xfId="32598"/>
    <cellStyle name="Notas 2 3 4 15" xfId="32599"/>
    <cellStyle name="Notas 2 3 4 2" xfId="32600"/>
    <cellStyle name="Notas 2 3 4 2 10" xfId="32601"/>
    <cellStyle name="Notas 2 3 4 2 10 2" xfId="32602"/>
    <cellStyle name="Notas 2 3 4 2 11" xfId="32603"/>
    <cellStyle name="Notas 2 3 4 2 11 2" xfId="32604"/>
    <cellStyle name="Notas 2 3 4 2 12" xfId="32605"/>
    <cellStyle name="Notas 2 3 4 2 12 2" xfId="32606"/>
    <cellStyle name="Notas 2 3 4 2 13" xfId="32607"/>
    <cellStyle name="Notas 2 3 4 2 2" xfId="32608"/>
    <cellStyle name="Notas 2 3 4 2 2 10" xfId="32609"/>
    <cellStyle name="Notas 2 3 4 2 2 10 2" xfId="32610"/>
    <cellStyle name="Notas 2 3 4 2 2 11" xfId="32611"/>
    <cellStyle name="Notas 2 3 4 2 2 2" xfId="32612"/>
    <cellStyle name="Notas 2 3 4 2 2 2 2" xfId="32613"/>
    <cellStyle name="Notas 2 3 4 2 2 3" xfId="32614"/>
    <cellStyle name="Notas 2 3 4 2 2 3 2" xfId="32615"/>
    <cellStyle name="Notas 2 3 4 2 2 4" xfId="32616"/>
    <cellStyle name="Notas 2 3 4 2 2 4 2" xfId="32617"/>
    <cellStyle name="Notas 2 3 4 2 2 5" xfId="32618"/>
    <cellStyle name="Notas 2 3 4 2 2 5 2" xfId="32619"/>
    <cellStyle name="Notas 2 3 4 2 2 6" xfId="32620"/>
    <cellStyle name="Notas 2 3 4 2 2 6 2" xfId="32621"/>
    <cellStyle name="Notas 2 3 4 2 2 7" xfId="32622"/>
    <cellStyle name="Notas 2 3 4 2 2 7 2" xfId="32623"/>
    <cellStyle name="Notas 2 3 4 2 2 8" xfId="32624"/>
    <cellStyle name="Notas 2 3 4 2 2 8 2" xfId="32625"/>
    <cellStyle name="Notas 2 3 4 2 2 9" xfId="32626"/>
    <cellStyle name="Notas 2 3 4 2 2 9 2" xfId="32627"/>
    <cellStyle name="Notas 2 3 4 2 3" xfId="32628"/>
    <cellStyle name="Notas 2 3 4 2 3 10" xfId="32629"/>
    <cellStyle name="Notas 2 3 4 2 3 10 2" xfId="32630"/>
    <cellStyle name="Notas 2 3 4 2 3 11" xfId="32631"/>
    <cellStyle name="Notas 2 3 4 2 3 2" xfId="32632"/>
    <cellStyle name="Notas 2 3 4 2 3 2 2" xfId="32633"/>
    <cellStyle name="Notas 2 3 4 2 3 3" xfId="32634"/>
    <cellStyle name="Notas 2 3 4 2 3 3 2" xfId="32635"/>
    <cellStyle name="Notas 2 3 4 2 3 4" xfId="32636"/>
    <cellStyle name="Notas 2 3 4 2 3 4 2" xfId="32637"/>
    <cellStyle name="Notas 2 3 4 2 3 5" xfId="32638"/>
    <cellStyle name="Notas 2 3 4 2 3 5 2" xfId="32639"/>
    <cellStyle name="Notas 2 3 4 2 3 6" xfId="32640"/>
    <cellStyle name="Notas 2 3 4 2 3 6 2" xfId="32641"/>
    <cellStyle name="Notas 2 3 4 2 3 7" xfId="32642"/>
    <cellStyle name="Notas 2 3 4 2 3 7 2" xfId="32643"/>
    <cellStyle name="Notas 2 3 4 2 3 8" xfId="32644"/>
    <cellStyle name="Notas 2 3 4 2 3 8 2" xfId="32645"/>
    <cellStyle name="Notas 2 3 4 2 3 9" xfId="32646"/>
    <cellStyle name="Notas 2 3 4 2 3 9 2" xfId="32647"/>
    <cellStyle name="Notas 2 3 4 2 4" xfId="32648"/>
    <cellStyle name="Notas 2 3 4 2 4 2" xfId="32649"/>
    <cellStyle name="Notas 2 3 4 2 5" xfId="32650"/>
    <cellStyle name="Notas 2 3 4 2 5 2" xfId="32651"/>
    <cellStyle name="Notas 2 3 4 2 6" xfId="32652"/>
    <cellStyle name="Notas 2 3 4 2 6 2" xfId="32653"/>
    <cellStyle name="Notas 2 3 4 2 7" xfId="32654"/>
    <cellStyle name="Notas 2 3 4 2 7 2" xfId="32655"/>
    <cellStyle name="Notas 2 3 4 2 8" xfId="32656"/>
    <cellStyle name="Notas 2 3 4 2 8 2" xfId="32657"/>
    <cellStyle name="Notas 2 3 4 2 9" xfId="32658"/>
    <cellStyle name="Notas 2 3 4 2 9 2" xfId="32659"/>
    <cellStyle name="Notas 2 3 4 3" xfId="32660"/>
    <cellStyle name="Notas 2 3 4 3 10" xfId="32661"/>
    <cellStyle name="Notas 2 3 4 3 10 2" xfId="32662"/>
    <cellStyle name="Notas 2 3 4 3 11" xfId="32663"/>
    <cellStyle name="Notas 2 3 4 3 11 2" xfId="32664"/>
    <cellStyle name="Notas 2 3 4 3 12" xfId="32665"/>
    <cellStyle name="Notas 2 3 4 3 12 2" xfId="32666"/>
    <cellStyle name="Notas 2 3 4 3 13" xfId="32667"/>
    <cellStyle name="Notas 2 3 4 3 2" xfId="32668"/>
    <cellStyle name="Notas 2 3 4 3 2 10" xfId="32669"/>
    <cellStyle name="Notas 2 3 4 3 2 10 2" xfId="32670"/>
    <cellStyle name="Notas 2 3 4 3 2 11" xfId="32671"/>
    <cellStyle name="Notas 2 3 4 3 2 2" xfId="32672"/>
    <cellStyle name="Notas 2 3 4 3 2 2 2" xfId="32673"/>
    <cellStyle name="Notas 2 3 4 3 2 3" xfId="32674"/>
    <cellStyle name="Notas 2 3 4 3 2 3 2" xfId="32675"/>
    <cellStyle name="Notas 2 3 4 3 2 4" xfId="32676"/>
    <cellStyle name="Notas 2 3 4 3 2 4 2" xfId="32677"/>
    <cellStyle name="Notas 2 3 4 3 2 5" xfId="32678"/>
    <cellStyle name="Notas 2 3 4 3 2 5 2" xfId="32679"/>
    <cellStyle name="Notas 2 3 4 3 2 6" xfId="32680"/>
    <cellStyle name="Notas 2 3 4 3 2 6 2" xfId="32681"/>
    <cellStyle name="Notas 2 3 4 3 2 7" xfId="32682"/>
    <cellStyle name="Notas 2 3 4 3 2 7 2" xfId="32683"/>
    <cellStyle name="Notas 2 3 4 3 2 8" xfId="32684"/>
    <cellStyle name="Notas 2 3 4 3 2 8 2" xfId="32685"/>
    <cellStyle name="Notas 2 3 4 3 2 9" xfId="32686"/>
    <cellStyle name="Notas 2 3 4 3 2 9 2" xfId="32687"/>
    <cellStyle name="Notas 2 3 4 3 3" xfId="32688"/>
    <cellStyle name="Notas 2 3 4 3 3 10" xfId="32689"/>
    <cellStyle name="Notas 2 3 4 3 3 10 2" xfId="32690"/>
    <cellStyle name="Notas 2 3 4 3 3 11" xfId="32691"/>
    <cellStyle name="Notas 2 3 4 3 3 2" xfId="32692"/>
    <cellStyle name="Notas 2 3 4 3 3 2 2" xfId="32693"/>
    <cellStyle name="Notas 2 3 4 3 3 3" xfId="32694"/>
    <cellStyle name="Notas 2 3 4 3 3 3 2" xfId="32695"/>
    <cellStyle name="Notas 2 3 4 3 3 4" xfId="32696"/>
    <cellStyle name="Notas 2 3 4 3 3 4 2" xfId="32697"/>
    <cellStyle name="Notas 2 3 4 3 3 5" xfId="32698"/>
    <cellStyle name="Notas 2 3 4 3 3 5 2" xfId="32699"/>
    <cellStyle name="Notas 2 3 4 3 3 6" xfId="32700"/>
    <cellStyle name="Notas 2 3 4 3 3 6 2" xfId="32701"/>
    <cellStyle name="Notas 2 3 4 3 3 7" xfId="32702"/>
    <cellStyle name="Notas 2 3 4 3 3 7 2" xfId="32703"/>
    <cellStyle name="Notas 2 3 4 3 3 8" xfId="32704"/>
    <cellStyle name="Notas 2 3 4 3 3 8 2" xfId="32705"/>
    <cellStyle name="Notas 2 3 4 3 3 9" xfId="32706"/>
    <cellStyle name="Notas 2 3 4 3 3 9 2" xfId="32707"/>
    <cellStyle name="Notas 2 3 4 3 4" xfId="32708"/>
    <cellStyle name="Notas 2 3 4 3 4 2" xfId="32709"/>
    <cellStyle name="Notas 2 3 4 3 5" xfId="32710"/>
    <cellStyle name="Notas 2 3 4 3 5 2" xfId="32711"/>
    <cellStyle name="Notas 2 3 4 3 6" xfId="32712"/>
    <cellStyle name="Notas 2 3 4 3 6 2" xfId="32713"/>
    <cellStyle name="Notas 2 3 4 3 7" xfId="32714"/>
    <cellStyle name="Notas 2 3 4 3 7 2" xfId="32715"/>
    <cellStyle name="Notas 2 3 4 3 8" xfId="32716"/>
    <cellStyle name="Notas 2 3 4 3 8 2" xfId="32717"/>
    <cellStyle name="Notas 2 3 4 3 9" xfId="32718"/>
    <cellStyle name="Notas 2 3 4 3 9 2" xfId="32719"/>
    <cellStyle name="Notas 2 3 4 4" xfId="32720"/>
    <cellStyle name="Notas 2 3 4 4 10" xfId="32721"/>
    <cellStyle name="Notas 2 3 4 4 10 2" xfId="32722"/>
    <cellStyle name="Notas 2 3 4 4 11" xfId="32723"/>
    <cellStyle name="Notas 2 3 4 4 2" xfId="32724"/>
    <cellStyle name="Notas 2 3 4 4 2 2" xfId="32725"/>
    <cellStyle name="Notas 2 3 4 4 3" xfId="32726"/>
    <cellStyle name="Notas 2 3 4 4 3 2" xfId="32727"/>
    <cellStyle name="Notas 2 3 4 4 4" xfId="32728"/>
    <cellStyle name="Notas 2 3 4 4 4 2" xfId="32729"/>
    <cellStyle name="Notas 2 3 4 4 5" xfId="32730"/>
    <cellStyle name="Notas 2 3 4 4 5 2" xfId="32731"/>
    <cellStyle name="Notas 2 3 4 4 6" xfId="32732"/>
    <cellStyle name="Notas 2 3 4 4 6 2" xfId="32733"/>
    <cellStyle name="Notas 2 3 4 4 7" xfId="32734"/>
    <cellStyle name="Notas 2 3 4 4 7 2" xfId="32735"/>
    <cellStyle name="Notas 2 3 4 4 8" xfId="32736"/>
    <cellStyle name="Notas 2 3 4 4 8 2" xfId="32737"/>
    <cellStyle name="Notas 2 3 4 4 9" xfId="32738"/>
    <cellStyle name="Notas 2 3 4 4 9 2" xfId="32739"/>
    <cellStyle name="Notas 2 3 4 5" xfId="32740"/>
    <cellStyle name="Notas 2 3 4 5 10" xfId="32741"/>
    <cellStyle name="Notas 2 3 4 5 10 2" xfId="32742"/>
    <cellStyle name="Notas 2 3 4 5 11" xfId="32743"/>
    <cellStyle name="Notas 2 3 4 5 2" xfId="32744"/>
    <cellStyle name="Notas 2 3 4 5 2 2" xfId="32745"/>
    <cellStyle name="Notas 2 3 4 5 3" xfId="32746"/>
    <cellStyle name="Notas 2 3 4 5 3 2" xfId="32747"/>
    <cellStyle name="Notas 2 3 4 5 4" xfId="32748"/>
    <cellStyle name="Notas 2 3 4 5 4 2" xfId="32749"/>
    <cellStyle name="Notas 2 3 4 5 5" xfId="32750"/>
    <cellStyle name="Notas 2 3 4 5 5 2" xfId="32751"/>
    <cellStyle name="Notas 2 3 4 5 6" xfId="32752"/>
    <cellStyle name="Notas 2 3 4 5 6 2" xfId="32753"/>
    <cellStyle name="Notas 2 3 4 5 7" xfId="32754"/>
    <cellStyle name="Notas 2 3 4 5 7 2" xfId="32755"/>
    <cellStyle name="Notas 2 3 4 5 8" xfId="32756"/>
    <cellStyle name="Notas 2 3 4 5 8 2" xfId="32757"/>
    <cellStyle name="Notas 2 3 4 5 9" xfId="32758"/>
    <cellStyle name="Notas 2 3 4 5 9 2" xfId="32759"/>
    <cellStyle name="Notas 2 3 4 6" xfId="32760"/>
    <cellStyle name="Notas 2 3 4 6 2" xfId="32761"/>
    <cellStyle name="Notas 2 3 4 7" xfId="32762"/>
    <cellStyle name="Notas 2 3 4 7 2" xfId="32763"/>
    <cellStyle name="Notas 2 3 4 8" xfId="32764"/>
    <cellStyle name="Notas 2 3 4 8 2" xfId="32765"/>
    <cellStyle name="Notas 2 3 4 9" xfId="32766"/>
    <cellStyle name="Notas 2 3 4 9 2" xfId="32767"/>
    <cellStyle name="Notas 2 3 5" xfId="32768"/>
    <cellStyle name="Notas 2 3 5 10" xfId="32769"/>
    <cellStyle name="Notas 2 3 5 10 2" xfId="32770"/>
    <cellStyle name="Notas 2 3 5 11" xfId="32771"/>
    <cellStyle name="Notas 2 3 5 11 2" xfId="32772"/>
    <cellStyle name="Notas 2 3 5 12" xfId="32773"/>
    <cellStyle name="Notas 2 3 5 12 2" xfId="32774"/>
    <cellStyle name="Notas 2 3 5 13" xfId="32775"/>
    <cellStyle name="Notas 2 3 5 13 2" xfId="32776"/>
    <cellStyle name="Notas 2 3 5 14" xfId="32777"/>
    <cellStyle name="Notas 2 3 5 14 2" xfId="32778"/>
    <cellStyle name="Notas 2 3 5 15" xfId="32779"/>
    <cellStyle name="Notas 2 3 5 2" xfId="32780"/>
    <cellStyle name="Notas 2 3 5 2 10" xfId="32781"/>
    <cellStyle name="Notas 2 3 5 2 10 2" xfId="32782"/>
    <cellStyle name="Notas 2 3 5 2 11" xfId="32783"/>
    <cellStyle name="Notas 2 3 5 2 11 2" xfId="32784"/>
    <cellStyle name="Notas 2 3 5 2 12" xfId="32785"/>
    <cellStyle name="Notas 2 3 5 2 12 2" xfId="32786"/>
    <cellStyle name="Notas 2 3 5 2 13" xfId="32787"/>
    <cellStyle name="Notas 2 3 5 2 2" xfId="32788"/>
    <cellStyle name="Notas 2 3 5 2 2 10" xfId="32789"/>
    <cellStyle name="Notas 2 3 5 2 2 10 2" xfId="32790"/>
    <cellStyle name="Notas 2 3 5 2 2 11" xfId="32791"/>
    <cellStyle name="Notas 2 3 5 2 2 2" xfId="32792"/>
    <cellStyle name="Notas 2 3 5 2 2 2 2" xfId="32793"/>
    <cellStyle name="Notas 2 3 5 2 2 3" xfId="32794"/>
    <cellStyle name="Notas 2 3 5 2 2 3 2" xfId="32795"/>
    <cellStyle name="Notas 2 3 5 2 2 4" xfId="32796"/>
    <cellStyle name="Notas 2 3 5 2 2 4 2" xfId="32797"/>
    <cellStyle name="Notas 2 3 5 2 2 5" xfId="32798"/>
    <cellStyle name="Notas 2 3 5 2 2 5 2" xfId="32799"/>
    <cellStyle name="Notas 2 3 5 2 2 6" xfId="32800"/>
    <cellStyle name="Notas 2 3 5 2 2 6 2" xfId="32801"/>
    <cellStyle name="Notas 2 3 5 2 2 7" xfId="32802"/>
    <cellStyle name="Notas 2 3 5 2 2 7 2" xfId="32803"/>
    <cellStyle name="Notas 2 3 5 2 2 8" xfId="32804"/>
    <cellStyle name="Notas 2 3 5 2 2 8 2" xfId="32805"/>
    <cellStyle name="Notas 2 3 5 2 2 9" xfId="32806"/>
    <cellStyle name="Notas 2 3 5 2 2 9 2" xfId="32807"/>
    <cellStyle name="Notas 2 3 5 2 3" xfId="32808"/>
    <cellStyle name="Notas 2 3 5 2 3 10" xfId="32809"/>
    <cellStyle name="Notas 2 3 5 2 3 10 2" xfId="32810"/>
    <cellStyle name="Notas 2 3 5 2 3 11" xfId="32811"/>
    <cellStyle name="Notas 2 3 5 2 3 2" xfId="32812"/>
    <cellStyle name="Notas 2 3 5 2 3 2 2" xfId="32813"/>
    <cellStyle name="Notas 2 3 5 2 3 3" xfId="32814"/>
    <cellStyle name="Notas 2 3 5 2 3 3 2" xfId="32815"/>
    <cellStyle name="Notas 2 3 5 2 3 4" xfId="32816"/>
    <cellStyle name="Notas 2 3 5 2 3 4 2" xfId="32817"/>
    <cellStyle name="Notas 2 3 5 2 3 5" xfId="32818"/>
    <cellStyle name="Notas 2 3 5 2 3 5 2" xfId="32819"/>
    <cellStyle name="Notas 2 3 5 2 3 6" xfId="32820"/>
    <cellStyle name="Notas 2 3 5 2 3 6 2" xfId="32821"/>
    <cellStyle name="Notas 2 3 5 2 3 7" xfId="32822"/>
    <cellStyle name="Notas 2 3 5 2 3 7 2" xfId="32823"/>
    <cellStyle name="Notas 2 3 5 2 3 8" xfId="32824"/>
    <cellStyle name="Notas 2 3 5 2 3 8 2" xfId="32825"/>
    <cellStyle name="Notas 2 3 5 2 3 9" xfId="32826"/>
    <cellStyle name="Notas 2 3 5 2 3 9 2" xfId="32827"/>
    <cellStyle name="Notas 2 3 5 2 4" xfId="32828"/>
    <cellStyle name="Notas 2 3 5 2 4 2" xfId="32829"/>
    <cellStyle name="Notas 2 3 5 2 5" xfId="32830"/>
    <cellStyle name="Notas 2 3 5 2 5 2" xfId="32831"/>
    <cellStyle name="Notas 2 3 5 2 6" xfId="32832"/>
    <cellStyle name="Notas 2 3 5 2 6 2" xfId="32833"/>
    <cellStyle name="Notas 2 3 5 2 7" xfId="32834"/>
    <cellStyle name="Notas 2 3 5 2 7 2" xfId="32835"/>
    <cellStyle name="Notas 2 3 5 2 8" xfId="32836"/>
    <cellStyle name="Notas 2 3 5 2 8 2" xfId="32837"/>
    <cellStyle name="Notas 2 3 5 2 9" xfId="32838"/>
    <cellStyle name="Notas 2 3 5 2 9 2" xfId="32839"/>
    <cellStyle name="Notas 2 3 5 3" xfId="32840"/>
    <cellStyle name="Notas 2 3 5 3 10" xfId="32841"/>
    <cellStyle name="Notas 2 3 5 3 10 2" xfId="32842"/>
    <cellStyle name="Notas 2 3 5 3 11" xfId="32843"/>
    <cellStyle name="Notas 2 3 5 3 11 2" xfId="32844"/>
    <cellStyle name="Notas 2 3 5 3 12" xfId="32845"/>
    <cellStyle name="Notas 2 3 5 3 12 2" xfId="32846"/>
    <cellStyle name="Notas 2 3 5 3 13" xfId="32847"/>
    <cellStyle name="Notas 2 3 5 3 2" xfId="32848"/>
    <cellStyle name="Notas 2 3 5 3 2 10" xfId="32849"/>
    <cellStyle name="Notas 2 3 5 3 2 10 2" xfId="32850"/>
    <cellStyle name="Notas 2 3 5 3 2 11" xfId="32851"/>
    <cellStyle name="Notas 2 3 5 3 2 2" xfId="32852"/>
    <cellStyle name="Notas 2 3 5 3 2 2 2" xfId="32853"/>
    <cellStyle name="Notas 2 3 5 3 2 3" xfId="32854"/>
    <cellStyle name="Notas 2 3 5 3 2 3 2" xfId="32855"/>
    <cellStyle name="Notas 2 3 5 3 2 4" xfId="32856"/>
    <cellStyle name="Notas 2 3 5 3 2 4 2" xfId="32857"/>
    <cellStyle name="Notas 2 3 5 3 2 5" xfId="32858"/>
    <cellStyle name="Notas 2 3 5 3 2 5 2" xfId="32859"/>
    <cellStyle name="Notas 2 3 5 3 2 6" xfId="32860"/>
    <cellStyle name="Notas 2 3 5 3 2 6 2" xfId="32861"/>
    <cellStyle name="Notas 2 3 5 3 2 7" xfId="32862"/>
    <cellStyle name="Notas 2 3 5 3 2 7 2" xfId="32863"/>
    <cellStyle name="Notas 2 3 5 3 2 8" xfId="32864"/>
    <cellStyle name="Notas 2 3 5 3 2 8 2" xfId="32865"/>
    <cellStyle name="Notas 2 3 5 3 2 9" xfId="32866"/>
    <cellStyle name="Notas 2 3 5 3 2 9 2" xfId="32867"/>
    <cellStyle name="Notas 2 3 5 3 3" xfId="32868"/>
    <cellStyle name="Notas 2 3 5 3 3 10" xfId="32869"/>
    <cellStyle name="Notas 2 3 5 3 3 10 2" xfId="32870"/>
    <cellStyle name="Notas 2 3 5 3 3 11" xfId="32871"/>
    <cellStyle name="Notas 2 3 5 3 3 2" xfId="32872"/>
    <cellStyle name="Notas 2 3 5 3 3 2 2" xfId="32873"/>
    <cellStyle name="Notas 2 3 5 3 3 3" xfId="32874"/>
    <cellStyle name="Notas 2 3 5 3 3 3 2" xfId="32875"/>
    <cellStyle name="Notas 2 3 5 3 3 4" xfId="32876"/>
    <cellStyle name="Notas 2 3 5 3 3 4 2" xfId="32877"/>
    <cellStyle name="Notas 2 3 5 3 3 5" xfId="32878"/>
    <cellStyle name="Notas 2 3 5 3 3 5 2" xfId="32879"/>
    <cellStyle name="Notas 2 3 5 3 3 6" xfId="32880"/>
    <cellStyle name="Notas 2 3 5 3 3 6 2" xfId="32881"/>
    <cellStyle name="Notas 2 3 5 3 3 7" xfId="32882"/>
    <cellStyle name="Notas 2 3 5 3 3 7 2" xfId="32883"/>
    <cellStyle name="Notas 2 3 5 3 3 8" xfId="32884"/>
    <cellStyle name="Notas 2 3 5 3 3 8 2" xfId="32885"/>
    <cellStyle name="Notas 2 3 5 3 3 9" xfId="32886"/>
    <cellStyle name="Notas 2 3 5 3 3 9 2" xfId="32887"/>
    <cellStyle name="Notas 2 3 5 3 4" xfId="32888"/>
    <cellStyle name="Notas 2 3 5 3 4 2" xfId="32889"/>
    <cellStyle name="Notas 2 3 5 3 5" xfId="32890"/>
    <cellStyle name="Notas 2 3 5 3 5 2" xfId="32891"/>
    <cellStyle name="Notas 2 3 5 3 6" xfId="32892"/>
    <cellStyle name="Notas 2 3 5 3 6 2" xfId="32893"/>
    <cellStyle name="Notas 2 3 5 3 7" xfId="32894"/>
    <cellStyle name="Notas 2 3 5 3 7 2" xfId="32895"/>
    <cellStyle name="Notas 2 3 5 3 8" xfId="32896"/>
    <cellStyle name="Notas 2 3 5 3 8 2" xfId="32897"/>
    <cellStyle name="Notas 2 3 5 3 9" xfId="32898"/>
    <cellStyle name="Notas 2 3 5 3 9 2" xfId="32899"/>
    <cellStyle name="Notas 2 3 5 4" xfId="32900"/>
    <cellStyle name="Notas 2 3 5 4 10" xfId="32901"/>
    <cellStyle name="Notas 2 3 5 4 10 2" xfId="32902"/>
    <cellStyle name="Notas 2 3 5 4 11" xfId="32903"/>
    <cellStyle name="Notas 2 3 5 4 2" xfId="32904"/>
    <cellStyle name="Notas 2 3 5 4 2 2" xfId="32905"/>
    <cellStyle name="Notas 2 3 5 4 3" xfId="32906"/>
    <cellStyle name="Notas 2 3 5 4 3 2" xfId="32907"/>
    <cellStyle name="Notas 2 3 5 4 4" xfId="32908"/>
    <cellStyle name="Notas 2 3 5 4 4 2" xfId="32909"/>
    <cellStyle name="Notas 2 3 5 4 5" xfId="32910"/>
    <cellStyle name="Notas 2 3 5 4 5 2" xfId="32911"/>
    <cellStyle name="Notas 2 3 5 4 6" xfId="32912"/>
    <cellStyle name="Notas 2 3 5 4 6 2" xfId="32913"/>
    <cellStyle name="Notas 2 3 5 4 7" xfId="32914"/>
    <cellStyle name="Notas 2 3 5 4 7 2" xfId="32915"/>
    <cellStyle name="Notas 2 3 5 4 8" xfId="32916"/>
    <cellStyle name="Notas 2 3 5 4 8 2" xfId="32917"/>
    <cellStyle name="Notas 2 3 5 4 9" xfId="32918"/>
    <cellStyle name="Notas 2 3 5 4 9 2" xfId="32919"/>
    <cellStyle name="Notas 2 3 5 5" xfId="32920"/>
    <cellStyle name="Notas 2 3 5 5 10" xfId="32921"/>
    <cellStyle name="Notas 2 3 5 5 10 2" xfId="32922"/>
    <cellStyle name="Notas 2 3 5 5 11" xfId="32923"/>
    <cellStyle name="Notas 2 3 5 5 2" xfId="32924"/>
    <cellStyle name="Notas 2 3 5 5 2 2" xfId="32925"/>
    <cellStyle name="Notas 2 3 5 5 3" xfId="32926"/>
    <cellStyle name="Notas 2 3 5 5 3 2" xfId="32927"/>
    <cellStyle name="Notas 2 3 5 5 4" xfId="32928"/>
    <cellStyle name="Notas 2 3 5 5 4 2" xfId="32929"/>
    <cellStyle name="Notas 2 3 5 5 5" xfId="32930"/>
    <cellStyle name="Notas 2 3 5 5 5 2" xfId="32931"/>
    <cellStyle name="Notas 2 3 5 5 6" xfId="32932"/>
    <cellStyle name="Notas 2 3 5 5 6 2" xfId="32933"/>
    <cellStyle name="Notas 2 3 5 5 7" xfId="32934"/>
    <cellStyle name="Notas 2 3 5 5 7 2" xfId="32935"/>
    <cellStyle name="Notas 2 3 5 5 8" xfId="32936"/>
    <cellStyle name="Notas 2 3 5 5 8 2" xfId="32937"/>
    <cellStyle name="Notas 2 3 5 5 9" xfId="32938"/>
    <cellStyle name="Notas 2 3 5 5 9 2" xfId="32939"/>
    <cellStyle name="Notas 2 3 5 6" xfId="32940"/>
    <cellStyle name="Notas 2 3 5 6 2" xfId="32941"/>
    <cellStyle name="Notas 2 3 5 7" xfId="32942"/>
    <cellStyle name="Notas 2 3 5 7 2" xfId="32943"/>
    <cellStyle name="Notas 2 3 5 8" xfId="32944"/>
    <cellStyle name="Notas 2 3 5 8 2" xfId="32945"/>
    <cellStyle name="Notas 2 3 5 9" xfId="32946"/>
    <cellStyle name="Notas 2 3 5 9 2" xfId="32947"/>
    <cellStyle name="Notas 2 3 6" xfId="32948"/>
    <cellStyle name="Notas 2 3 6 10" xfId="32949"/>
    <cellStyle name="Notas 2 3 6 10 2" xfId="32950"/>
    <cellStyle name="Notas 2 3 6 11" xfId="32951"/>
    <cellStyle name="Notas 2 3 6 11 2" xfId="32952"/>
    <cellStyle name="Notas 2 3 6 12" xfId="32953"/>
    <cellStyle name="Notas 2 3 6 12 2" xfId="32954"/>
    <cellStyle name="Notas 2 3 6 13" xfId="32955"/>
    <cellStyle name="Notas 2 3 6 2" xfId="32956"/>
    <cellStyle name="Notas 2 3 6 2 10" xfId="32957"/>
    <cellStyle name="Notas 2 3 6 2 10 2" xfId="32958"/>
    <cellStyle name="Notas 2 3 6 2 11" xfId="32959"/>
    <cellStyle name="Notas 2 3 6 2 2" xfId="32960"/>
    <cellStyle name="Notas 2 3 6 2 2 2" xfId="32961"/>
    <cellStyle name="Notas 2 3 6 2 3" xfId="32962"/>
    <cellStyle name="Notas 2 3 6 2 3 2" xfId="32963"/>
    <cellStyle name="Notas 2 3 6 2 4" xfId="32964"/>
    <cellStyle name="Notas 2 3 6 2 4 2" xfId="32965"/>
    <cellStyle name="Notas 2 3 6 2 5" xfId="32966"/>
    <cellStyle name="Notas 2 3 6 2 5 2" xfId="32967"/>
    <cellStyle name="Notas 2 3 6 2 6" xfId="32968"/>
    <cellStyle name="Notas 2 3 6 2 6 2" xfId="32969"/>
    <cellStyle name="Notas 2 3 6 2 7" xfId="32970"/>
    <cellStyle name="Notas 2 3 6 2 7 2" xfId="32971"/>
    <cellStyle name="Notas 2 3 6 2 8" xfId="32972"/>
    <cellStyle name="Notas 2 3 6 2 8 2" xfId="32973"/>
    <cellStyle name="Notas 2 3 6 2 9" xfId="32974"/>
    <cellStyle name="Notas 2 3 6 2 9 2" xfId="32975"/>
    <cellStyle name="Notas 2 3 6 3" xfId="32976"/>
    <cellStyle name="Notas 2 3 6 3 10" xfId="32977"/>
    <cellStyle name="Notas 2 3 6 3 10 2" xfId="32978"/>
    <cellStyle name="Notas 2 3 6 3 11" xfId="32979"/>
    <cellStyle name="Notas 2 3 6 3 2" xfId="32980"/>
    <cellStyle name="Notas 2 3 6 3 2 2" xfId="32981"/>
    <cellStyle name="Notas 2 3 6 3 3" xfId="32982"/>
    <cellStyle name="Notas 2 3 6 3 3 2" xfId="32983"/>
    <cellStyle name="Notas 2 3 6 3 4" xfId="32984"/>
    <cellStyle name="Notas 2 3 6 3 4 2" xfId="32985"/>
    <cellStyle name="Notas 2 3 6 3 5" xfId="32986"/>
    <cellStyle name="Notas 2 3 6 3 5 2" xfId="32987"/>
    <cellStyle name="Notas 2 3 6 3 6" xfId="32988"/>
    <cellStyle name="Notas 2 3 6 3 6 2" xfId="32989"/>
    <cellStyle name="Notas 2 3 6 3 7" xfId="32990"/>
    <cellStyle name="Notas 2 3 6 3 7 2" xfId="32991"/>
    <cellStyle name="Notas 2 3 6 3 8" xfId="32992"/>
    <cellStyle name="Notas 2 3 6 3 8 2" xfId="32993"/>
    <cellStyle name="Notas 2 3 6 3 9" xfId="32994"/>
    <cellStyle name="Notas 2 3 6 3 9 2" xfId="32995"/>
    <cellStyle name="Notas 2 3 6 4" xfId="32996"/>
    <cellStyle name="Notas 2 3 6 4 2" xfId="32997"/>
    <cellStyle name="Notas 2 3 6 5" xfId="32998"/>
    <cellStyle name="Notas 2 3 6 5 2" xfId="32999"/>
    <cellStyle name="Notas 2 3 6 6" xfId="33000"/>
    <cellStyle name="Notas 2 3 6 6 2" xfId="33001"/>
    <cellStyle name="Notas 2 3 6 7" xfId="33002"/>
    <cellStyle name="Notas 2 3 6 7 2" xfId="33003"/>
    <cellStyle name="Notas 2 3 6 8" xfId="33004"/>
    <cellStyle name="Notas 2 3 6 8 2" xfId="33005"/>
    <cellStyle name="Notas 2 3 6 9" xfId="33006"/>
    <cellStyle name="Notas 2 3 6 9 2" xfId="33007"/>
    <cellStyle name="Notas 2 3 7" xfId="33008"/>
    <cellStyle name="Notas 2 3 7 10" xfId="33009"/>
    <cellStyle name="Notas 2 3 7 10 2" xfId="33010"/>
    <cellStyle name="Notas 2 3 7 11" xfId="33011"/>
    <cellStyle name="Notas 2 3 7 11 2" xfId="33012"/>
    <cellStyle name="Notas 2 3 7 12" xfId="33013"/>
    <cellStyle name="Notas 2 3 7 12 2" xfId="33014"/>
    <cellStyle name="Notas 2 3 7 13" xfId="33015"/>
    <cellStyle name="Notas 2 3 7 2" xfId="33016"/>
    <cellStyle name="Notas 2 3 7 2 10" xfId="33017"/>
    <cellStyle name="Notas 2 3 7 2 10 2" xfId="33018"/>
    <cellStyle name="Notas 2 3 7 2 11" xfId="33019"/>
    <cellStyle name="Notas 2 3 7 2 2" xfId="33020"/>
    <cellStyle name="Notas 2 3 7 2 2 2" xfId="33021"/>
    <cellStyle name="Notas 2 3 7 2 3" xfId="33022"/>
    <cellStyle name="Notas 2 3 7 2 3 2" xfId="33023"/>
    <cellStyle name="Notas 2 3 7 2 4" xfId="33024"/>
    <cellStyle name="Notas 2 3 7 2 4 2" xfId="33025"/>
    <cellStyle name="Notas 2 3 7 2 5" xfId="33026"/>
    <cellStyle name="Notas 2 3 7 2 5 2" xfId="33027"/>
    <cellStyle name="Notas 2 3 7 2 6" xfId="33028"/>
    <cellStyle name="Notas 2 3 7 2 6 2" xfId="33029"/>
    <cellStyle name="Notas 2 3 7 2 7" xfId="33030"/>
    <cellStyle name="Notas 2 3 7 2 7 2" xfId="33031"/>
    <cellStyle name="Notas 2 3 7 2 8" xfId="33032"/>
    <cellStyle name="Notas 2 3 7 2 8 2" xfId="33033"/>
    <cellStyle name="Notas 2 3 7 2 9" xfId="33034"/>
    <cellStyle name="Notas 2 3 7 2 9 2" xfId="33035"/>
    <cellStyle name="Notas 2 3 7 3" xfId="33036"/>
    <cellStyle name="Notas 2 3 7 3 10" xfId="33037"/>
    <cellStyle name="Notas 2 3 7 3 10 2" xfId="33038"/>
    <cellStyle name="Notas 2 3 7 3 11" xfId="33039"/>
    <cellStyle name="Notas 2 3 7 3 2" xfId="33040"/>
    <cellStyle name="Notas 2 3 7 3 2 2" xfId="33041"/>
    <cellStyle name="Notas 2 3 7 3 3" xfId="33042"/>
    <cellStyle name="Notas 2 3 7 3 3 2" xfId="33043"/>
    <cellStyle name="Notas 2 3 7 3 4" xfId="33044"/>
    <cellStyle name="Notas 2 3 7 3 4 2" xfId="33045"/>
    <cellStyle name="Notas 2 3 7 3 5" xfId="33046"/>
    <cellStyle name="Notas 2 3 7 3 5 2" xfId="33047"/>
    <cellStyle name="Notas 2 3 7 3 6" xfId="33048"/>
    <cellStyle name="Notas 2 3 7 3 6 2" xfId="33049"/>
    <cellStyle name="Notas 2 3 7 3 7" xfId="33050"/>
    <cellStyle name="Notas 2 3 7 3 7 2" xfId="33051"/>
    <cellStyle name="Notas 2 3 7 3 8" xfId="33052"/>
    <cellStyle name="Notas 2 3 7 3 8 2" xfId="33053"/>
    <cellStyle name="Notas 2 3 7 3 9" xfId="33054"/>
    <cellStyle name="Notas 2 3 7 3 9 2" xfId="33055"/>
    <cellStyle name="Notas 2 3 7 4" xfId="33056"/>
    <cellStyle name="Notas 2 3 7 4 2" xfId="33057"/>
    <cellStyle name="Notas 2 3 7 5" xfId="33058"/>
    <cellStyle name="Notas 2 3 7 5 2" xfId="33059"/>
    <cellStyle name="Notas 2 3 7 6" xfId="33060"/>
    <cellStyle name="Notas 2 3 7 6 2" xfId="33061"/>
    <cellStyle name="Notas 2 3 7 7" xfId="33062"/>
    <cellStyle name="Notas 2 3 7 7 2" xfId="33063"/>
    <cellStyle name="Notas 2 3 7 8" xfId="33064"/>
    <cellStyle name="Notas 2 3 7 8 2" xfId="33065"/>
    <cellStyle name="Notas 2 3 7 9" xfId="33066"/>
    <cellStyle name="Notas 2 3 7 9 2" xfId="33067"/>
    <cellStyle name="Notas 2 3 8" xfId="33068"/>
    <cellStyle name="Notas 2 3 8 2" xfId="33069"/>
    <cellStyle name="Notas 2 3 9" xfId="33070"/>
    <cellStyle name="Notas 2 3 9 2" xfId="33071"/>
    <cellStyle name="Notas 2 4" xfId="33072"/>
    <cellStyle name="Notas 2 4 10" xfId="33073"/>
    <cellStyle name="Notas 2 4 10 2" xfId="33074"/>
    <cellStyle name="Notas 2 4 11" xfId="33075"/>
    <cellStyle name="Notas 2 4 11 2" xfId="33076"/>
    <cellStyle name="Notas 2 4 12" xfId="33077"/>
    <cellStyle name="Notas 2 4 12 2" xfId="33078"/>
    <cellStyle name="Notas 2 4 13" xfId="33079"/>
    <cellStyle name="Notas 2 4 13 2" xfId="33080"/>
    <cellStyle name="Notas 2 4 14" xfId="33081"/>
    <cellStyle name="Notas 2 4 14 2" xfId="33082"/>
    <cellStyle name="Notas 2 4 15" xfId="33083"/>
    <cellStyle name="Notas 2 4 16" xfId="33084"/>
    <cellStyle name="Notas 2 4 2" xfId="33085"/>
    <cellStyle name="Notas 2 4 2 10" xfId="33086"/>
    <cellStyle name="Notas 2 4 2 10 2" xfId="33087"/>
    <cellStyle name="Notas 2 4 2 11" xfId="33088"/>
    <cellStyle name="Notas 2 4 2 11 2" xfId="33089"/>
    <cellStyle name="Notas 2 4 2 12" xfId="33090"/>
    <cellStyle name="Notas 2 4 2 12 2" xfId="33091"/>
    <cellStyle name="Notas 2 4 2 13" xfId="33092"/>
    <cellStyle name="Notas 2 4 2 2" xfId="33093"/>
    <cellStyle name="Notas 2 4 2 2 10" xfId="33094"/>
    <cellStyle name="Notas 2 4 2 2 10 2" xfId="33095"/>
    <cellStyle name="Notas 2 4 2 2 11" xfId="33096"/>
    <cellStyle name="Notas 2 4 2 2 2" xfId="33097"/>
    <cellStyle name="Notas 2 4 2 2 2 2" xfId="33098"/>
    <cellStyle name="Notas 2 4 2 2 3" xfId="33099"/>
    <cellStyle name="Notas 2 4 2 2 3 2" xfId="33100"/>
    <cellStyle name="Notas 2 4 2 2 4" xfId="33101"/>
    <cellStyle name="Notas 2 4 2 2 4 2" xfId="33102"/>
    <cellStyle name="Notas 2 4 2 2 5" xfId="33103"/>
    <cellStyle name="Notas 2 4 2 2 5 2" xfId="33104"/>
    <cellStyle name="Notas 2 4 2 2 6" xfId="33105"/>
    <cellStyle name="Notas 2 4 2 2 6 2" xfId="33106"/>
    <cellStyle name="Notas 2 4 2 2 7" xfId="33107"/>
    <cellStyle name="Notas 2 4 2 2 7 2" xfId="33108"/>
    <cellStyle name="Notas 2 4 2 2 8" xfId="33109"/>
    <cellStyle name="Notas 2 4 2 2 8 2" xfId="33110"/>
    <cellStyle name="Notas 2 4 2 2 9" xfId="33111"/>
    <cellStyle name="Notas 2 4 2 2 9 2" xfId="33112"/>
    <cellStyle name="Notas 2 4 2 3" xfId="33113"/>
    <cellStyle name="Notas 2 4 2 3 10" xfId="33114"/>
    <cellStyle name="Notas 2 4 2 3 10 2" xfId="33115"/>
    <cellStyle name="Notas 2 4 2 3 11" xfId="33116"/>
    <cellStyle name="Notas 2 4 2 3 2" xfId="33117"/>
    <cellStyle name="Notas 2 4 2 3 2 2" xfId="33118"/>
    <cellStyle name="Notas 2 4 2 3 3" xfId="33119"/>
    <cellStyle name="Notas 2 4 2 3 3 2" xfId="33120"/>
    <cellStyle name="Notas 2 4 2 3 4" xfId="33121"/>
    <cellStyle name="Notas 2 4 2 3 4 2" xfId="33122"/>
    <cellStyle name="Notas 2 4 2 3 5" xfId="33123"/>
    <cellStyle name="Notas 2 4 2 3 5 2" xfId="33124"/>
    <cellStyle name="Notas 2 4 2 3 6" xfId="33125"/>
    <cellStyle name="Notas 2 4 2 3 6 2" xfId="33126"/>
    <cellStyle name="Notas 2 4 2 3 7" xfId="33127"/>
    <cellStyle name="Notas 2 4 2 3 7 2" xfId="33128"/>
    <cellStyle name="Notas 2 4 2 3 8" xfId="33129"/>
    <cellStyle name="Notas 2 4 2 3 8 2" xfId="33130"/>
    <cellStyle name="Notas 2 4 2 3 9" xfId="33131"/>
    <cellStyle name="Notas 2 4 2 3 9 2" xfId="33132"/>
    <cellStyle name="Notas 2 4 2 4" xfId="33133"/>
    <cellStyle name="Notas 2 4 2 4 2" xfId="33134"/>
    <cellStyle name="Notas 2 4 2 5" xfId="33135"/>
    <cellStyle name="Notas 2 4 2 5 2" xfId="33136"/>
    <cellStyle name="Notas 2 4 2 6" xfId="33137"/>
    <cellStyle name="Notas 2 4 2 6 2" xfId="33138"/>
    <cellStyle name="Notas 2 4 2 7" xfId="33139"/>
    <cellStyle name="Notas 2 4 2 7 2" xfId="33140"/>
    <cellStyle name="Notas 2 4 2 8" xfId="33141"/>
    <cellStyle name="Notas 2 4 2 8 2" xfId="33142"/>
    <cellStyle name="Notas 2 4 2 9" xfId="33143"/>
    <cellStyle name="Notas 2 4 2 9 2" xfId="33144"/>
    <cellStyle name="Notas 2 4 3" xfId="33145"/>
    <cellStyle name="Notas 2 4 3 10" xfId="33146"/>
    <cellStyle name="Notas 2 4 3 10 2" xfId="33147"/>
    <cellStyle name="Notas 2 4 3 11" xfId="33148"/>
    <cellStyle name="Notas 2 4 3 11 2" xfId="33149"/>
    <cellStyle name="Notas 2 4 3 12" xfId="33150"/>
    <cellStyle name="Notas 2 4 3 12 2" xfId="33151"/>
    <cellStyle name="Notas 2 4 3 13" xfId="33152"/>
    <cellStyle name="Notas 2 4 3 2" xfId="33153"/>
    <cellStyle name="Notas 2 4 3 2 10" xfId="33154"/>
    <cellStyle name="Notas 2 4 3 2 10 2" xfId="33155"/>
    <cellStyle name="Notas 2 4 3 2 11" xfId="33156"/>
    <cellStyle name="Notas 2 4 3 2 2" xfId="33157"/>
    <cellStyle name="Notas 2 4 3 2 2 2" xfId="33158"/>
    <cellStyle name="Notas 2 4 3 2 3" xfId="33159"/>
    <cellStyle name="Notas 2 4 3 2 3 2" xfId="33160"/>
    <cellStyle name="Notas 2 4 3 2 4" xfId="33161"/>
    <cellStyle name="Notas 2 4 3 2 4 2" xfId="33162"/>
    <cellStyle name="Notas 2 4 3 2 5" xfId="33163"/>
    <cellStyle name="Notas 2 4 3 2 5 2" xfId="33164"/>
    <cellStyle name="Notas 2 4 3 2 6" xfId="33165"/>
    <cellStyle name="Notas 2 4 3 2 6 2" xfId="33166"/>
    <cellStyle name="Notas 2 4 3 2 7" xfId="33167"/>
    <cellStyle name="Notas 2 4 3 2 7 2" xfId="33168"/>
    <cellStyle name="Notas 2 4 3 2 8" xfId="33169"/>
    <cellStyle name="Notas 2 4 3 2 8 2" xfId="33170"/>
    <cellStyle name="Notas 2 4 3 2 9" xfId="33171"/>
    <cellStyle name="Notas 2 4 3 2 9 2" xfId="33172"/>
    <cellStyle name="Notas 2 4 3 3" xfId="33173"/>
    <cellStyle name="Notas 2 4 3 3 10" xfId="33174"/>
    <cellStyle name="Notas 2 4 3 3 10 2" xfId="33175"/>
    <cellStyle name="Notas 2 4 3 3 11" xfId="33176"/>
    <cellStyle name="Notas 2 4 3 3 2" xfId="33177"/>
    <cellStyle name="Notas 2 4 3 3 2 2" xfId="33178"/>
    <cellStyle name="Notas 2 4 3 3 3" xfId="33179"/>
    <cellStyle name="Notas 2 4 3 3 3 2" xfId="33180"/>
    <cellStyle name="Notas 2 4 3 3 4" xfId="33181"/>
    <cellStyle name="Notas 2 4 3 3 4 2" xfId="33182"/>
    <cellStyle name="Notas 2 4 3 3 5" xfId="33183"/>
    <cellStyle name="Notas 2 4 3 3 5 2" xfId="33184"/>
    <cellStyle name="Notas 2 4 3 3 6" xfId="33185"/>
    <cellStyle name="Notas 2 4 3 3 6 2" xfId="33186"/>
    <cellStyle name="Notas 2 4 3 3 7" xfId="33187"/>
    <cellStyle name="Notas 2 4 3 3 7 2" xfId="33188"/>
    <cellStyle name="Notas 2 4 3 3 8" xfId="33189"/>
    <cellStyle name="Notas 2 4 3 3 8 2" xfId="33190"/>
    <cellStyle name="Notas 2 4 3 3 9" xfId="33191"/>
    <cellStyle name="Notas 2 4 3 3 9 2" xfId="33192"/>
    <cellStyle name="Notas 2 4 3 4" xfId="33193"/>
    <cellStyle name="Notas 2 4 3 4 2" xfId="33194"/>
    <cellStyle name="Notas 2 4 3 5" xfId="33195"/>
    <cellStyle name="Notas 2 4 3 5 2" xfId="33196"/>
    <cellStyle name="Notas 2 4 3 6" xfId="33197"/>
    <cellStyle name="Notas 2 4 3 6 2" xfId="33198"/>
    <cellStyle name="Notas 2 4 3 7" xfId="33199"/>
    <cellStyle name="Notas 2 4 3 7 2" xfId="33200"/>
    <cellStyle name="Notas 2 4 3 8" xfId="33201"/>
    <cellStyle name="Notas 2 4 3 8 2" xfId="33202"/>
    <cellStyle name="Notas 2 4 3 9" xfId="33203"/>
    <cellStyle name="Notas 2 4 3 9 2" xfId="33204"/>
    <cellStyle name="Notas 2 4 4" xfId="33205"/>
    <cellStyle name="Notas 2 4 4 10" xfId="33206"/>
    <cellStyle name="Notas 2 4 4 10 2" xfId="33207"/>
    <cellStyle name="Notas 2 4 4 11" xfId="33208"/>
    <cellStyle name="Notas 2 4 4 2" xfId="33209"/>
    <cellStyle name="Notas 2 4 4 2 2" xfId="33210"/>
    <cellStyle name="Notas 2 4 4 3" xfId="33211"/>
    <cellStyle name="Notas 2 4 4 3 2" xfId="33212"/>
    <cellStyle name="Notas 2 4 4 4" xfId="33213"/>
    <cellStyle name="Notas 2 4 4 4 2" xfId="33214"/>
    <cellStyle name="Notas 2 4 4 5" xfId="33215"/>
    <cellStyle name="Notas 2 4 4 5 2" xfId="33216"/>
    <cellStyle name="Notas 2 4 4 6" xfId="33217"/>
    <cellStyle name="Notas 2 4 4 6 2" xfId="33218"/>
    <cellStyle name="Notas 2 4 4 7" xfId="33219"/>
    <cellStyle name="Notas 2 4 4 7 2" xfId="33220"/>
    <cellStyle name="Notas 2 4 4 8" xfId="33221"/>
    <cellStyle name="Notas 2 4 4 8 2" xfId="33222"/>
    <cellStyle name="Notas 2 4 4 9" xfId="33223"/>
    <cellStyle name="Notas 2 4 4 9 2" xfId="33224"/>
    <cellStyle name="Notas 2 4 5" xfId="33225"/>
    <cellStyle name="Notas 2 4 5 10" xfId="33226"/>
    <cellStyle name="Notas 2 4 5 10 2" xfId="33227"/>
    <cellStyle name="Notas 2 4 5 11" xfId="33228"/>
    <cellStyle name="Notas 2 4 5 2" xfId="33229"/>
    <cellStyle name="Notas 2 4 5 2 2" xfId="33230"/>
    <cellStyle name="Notas 2 4 5 3" xfId="33231"/>
    <cellStyle name="Notas 2 4 5 3 2" xfId="33232"/>
    <cellStyle name="Notas 2 4 5 4" xfId="33233"/>
    <cellStyle name="Notas 2 4 5 4 2" xfId="33234"/>
    <cellStyle name="Notas 2 4 5 5" xfId="33235"/>
    <cellStyle name="Notas 2 4 5 5 2" xfId="33236"/>
    <cellStyle name="Notas 2 4 5 6" xfId="33237"/>
    <cellStyle name="Notas 2 4 5 6 2" xfId="33238"/>
    <cellStyle name="Notas 2 4 5 7" xfId="33239"/>
    <cellStyle name="Notas 2 4 5 7 2" xfId="33240"/>
    <cellStyle name="Notas 2 4 5 8" xfId="33241"/>
    <cellStyle name="Notas 2 4 5 8 2" xfId="33242"/>
    <cellStyle name="Notas 2 4 5 9" xfId="33243"/>
    <cellStyle name="Notas 2 4 5 9 2" xfId="33244"/>
    <cellStyle name="Notas 2 4 6" xfId="33245"/>
    <cellStyle name="Notas 2 4 6 2" xfId="33246"/>
    <cellStyle name="Notas 2 4 7" xfId="33247"/>
    <cellStyle name="Notas 2 4 7 2" xfId="33248"/>
    <cellStyle name="Notas 2 4 8" xfId="33249"/>
    <cellStyle name="Notas 2 4 8 2" xfId="33250"/>
    <cellStyle name="Notas 2 4 9" xfId="33251"/>
    <cellStyle name="Notas 2 4 9 2" xfId="33252"/>
    <cellStyle name="Notas 2 5" xfId="33253"/>
    <cellStyle name="Notas 2 5 10" xfId="33254"/>
    <cellStyle name="Notas 2 5 10 2" xfId="33255"/>
    <cellStyle name="Notas 2 5 11" xfId="33256"/>
    <cellStyle name="Notas 2 5 11 2" xfId="33257"/>
    <cellStyle name="Notas 2 5 12" xfId="33258"/>
    <cellStyle name="Notas 2 5 12 2" xfId="33259"/>
    <cellStyle name="Notas 2 5 13" xfId="33260"/>
    <cellStyle name="Notas 2 5 13 2" xfId="33261"/>
    <cellStyle name="Notas 2 5 14" xfId="33262"/>
    <cellStyle name="Notas 2 5 14 2" xfId="33263"/>
    <cellStyle name="Notas 2 5 15" xfId="33264"/>
    <cellStyle name="Notas 2 5 2" xfId="33265"/>
    <cellStyle name="Notas 2 5 2 10" xfId="33266"/>
    <cellStyle name="Notas 2 5 2 10 2" xfId="33267"/>
    <cellStyle name="Notas 2 5 2 11" xfId="33268"/>
    <cellStyle name="Notas 2 5 2 11 2" xfId="33269"/>
    <cellStyle name="Notas 2 5 2 12" xfId="33270"/>
    <cellStyle name="Notas 2 5 2 12 2" xfId="33271"/>
    <cellStyle name="Notas 2 5 2 13" xfId="33272"/>
    <cellStyle name="Notas 2 5 2 2" xfId="33273"/>
    <cellStyle name="Notas 2 5 2 2 10" xfId="33274"/>
    <cellStyle name="Notas 2 5 2 2 10 2" xfId="33275"/>
    <cellStyle name="Notas 2 5 2 2 11" xfId="33276"/>
    <cellStyle name="Notas 2 5 2 2 2" xfId="33277"/>
    <cellStyle name="Notas 2 5 2 2 2 2" xfId="33278"/>
    <cellStyle name="Notas 2 5 2 2 3" xfId="33279"/>
    <cellStyle name="Notas 2 5 2 2 3 2" xfId="33280"/>
    <cellStyle name="Notas 2 5 2 2 4" xfId="33281"/>
    <cellStyle name="Notas 2 5 2 2 4 2" xfId="33282"/>
    <cellStyle name="Notas 2 5 2 2 5" xfId="33283"/>
    <cellStyle name="Notas 2 5 2 2 5 2" xfId="33284"/>
    <cellStyle name="Notas 2 5 2 2 6" xfId="33285"/>
    <cellStyle name="Notas 2 5 2 2 6 2" xfId="33286"/>
    <cellStyle name="Notas 2 5 2 2 7" xfId="33287"/>
    <cellStyle name="Notas 2 5 2 2 7 2" xfId="33288"/>
    <cellStyle name="Notas 2 5 2 2 8" xfId="33289"/>
    <cellStyle name="Notas 2 5 2 2 8 2" xfId="33290"/>
    <cellStyle name="Notas 2 5 2 2 9" xfId="33291"/>
    <cellStyle name="Notas 2 5 2 2 9 2" xfId="33292"/>
    <cellStyle name="Notas 2 5 2 3" xfId="33293"/>
    <cellStyle name="Notas 2 5 2 3 10" xfId="33294"/>
    <cellStyle name="Notas 2 5 2 3 10 2" xfId="33295"/>
    <cellStyle name="Notas 2 5 2 3 11" xfId="33296"/>
    <cellStyle name="Notas 2 5 2 3 2" xfId="33297"/>
    <cellStyle name="Notas 2 5 2 3 2 2" xfId="33298"/>
    <cellStyle name="Notas 2 5 2 3 3" xfId="33299"/>
    <cellStyle name="Notas 2 5 2 3 3 2" xfId="33300"/>
    <cellStyle name="Notas 2 5 2 3 4" xfId="33301"/>
    <cellStyle name="Notas 2 5 2 3 4 2" xfId="33302"/>
    <cellStyle name="Notas 2 5 2 3 5" xfId="33303"/>
    <cellStyle name="Notas 2 5 2 3 5 2" xfId="33304"/>
    <cellStyle name="Notas 2 5 2 3 6" xfId="33305"/>
    <cellStyle name="Notas 2 5 2 3 6 2" xfId="33306"/>
    <cellStyle name="Notas 2 5 2 3 7" xfId="33307"/>
    <cellStyle name="Notas 2 5 2 3 7 2" xfId="33308"/>
    <cellStyle name="Notas 2 5 2 3 8" xfId="33309"/>
    <cellStyle name="Notas 2 5 2 3 8 2" xfId="33310"/>
    <cellStyle name="Notas 2 5 2 3 9" xfId="33311"/>
    <cellStyle name="Notas 2 5 2 3 9 2" xfId="33312"/>
    <cellStyle name="Notas 2 5 2 4" xfId="33313"/>
    <cellStyle name="Notas 2 5 2 4 2" xfId="33314"/>
    <cellStyle name="Notas 2 5 2 5" xfId="33315"/>
    <cellStyle name="Notas 2 5 2 5 2" xfId="33316"/>
    <cellStyle name="Notas 2 5 2 6" xfId="33317"/>
    <cellStyle name="Notas 2 5 2 6 2" xfId="33318"/>
    <cellStyle name="Notas 2 5 2 7" xfId="33319"/>
    <cellStyle name="Notas 2 5 2 7 2" xfId="33320"/>
    <cellStyle name="Notas 2 5 2 8" xfId="33321"/>
    <cellStyle name="Notas 2 5 2 8 2" xfId="33322"/>
    <cellStyle name="Notas 2 5 2 9" xfId="33323"/>
    <cellStyle name="Notas 2 5 2 9 2" xfId="33324"/>
    <cellStyle name="Notas 2 5 3" xfId="33325"/>
    <cellStyle name="Notas 2 5 3 10" xfId="33326"/>
    <cellStyle name="Notas 2 5 3 10 2" xfId="33327"/>
    <cellStyle name="Notas 2 5 3 11" xfId="33328"/>
    <cellStyle name="Notas 2 5 3 11 2" xfId="33329"/>
    <cellStyle name="Notas 2 5 3 12" xfId="33330"/>
    <cellStyle name="Notas 2 5 3 12 2" xfId="33331"/>
    <cellStyle name="Notas 2 5 3 13" xfId="33332"/>
    <cellStyle name="Notas 2 5 3 2" xfId="33333"/>
    <cellStyle name="Notas 2 5 3 2 10" xfId="33334"/>
    <cellStyle name="Notas 2 5 3 2 10 2" xfId="33335"/>
    <cellStyle name="Notas 2 5 3 2 11" xfId="33336"/>
    <cellStyle name="Notas 2 5 3 2 2" xfId="33337"/>
    <cellStyle name="Notas 2 5 3 2 2 2" xfId="33338"/>
    <cellStyle name="Notas 2 5 3 2 3" xfId="33339"/>
    <cellStyle name="Notas 2 5 3 2 3 2" xfId="33340"/>
    <cellStyle name="Notas 2 5 3 2 4" xfId="33341"/>
    <cellStyle name="Notas 2 5 3 2 4 2" xfId="33342"/>
    <cellStyle name="Notas 2 5 3 2 5" xfId="33343"/>
    <cellStyle name="Notas 2 5 3 2 5 2" xfId="33344"/>
    <cellStyle name="Notas 2 5 3 2 6" xfId="33345"/>
    <cellStyle name="Notas 2 5 3 2 6 2" xfId="33346"/>
    <cellStyle name="Notas 2 5 3 2 7" xfId="33347"/>
    <cellStyle name="Notas 2 5 3 2 7 2" xfId="33348"/>
    <cellStyle name="Notas 2 5 3 2 8" xfId="33349"/>
    <cellStyle name="Notas 2 5 3 2 8 2" xfId="33350"/>
    <cellStyle name="Notas 2 5 3 2 9" xfId="33351"/>
    <cellStyle name="Notas 2 5 3 2 9 2" xfId="33352"/>
    <cellStyle name="Notas 2 5 3 3" xfId="33353"/>
    <cellStyle name="Notas 2 5 3 3 10" xfId="33354"/>
    <cellStyle name="Notas 2 5 3 3 10 2" xfId="33355"/>
    <cellStyle name="Notas 2 5 3 3 11" xfId="33356"/>
    <cellStyle name="Notas 2 5 3 3 2" xfId="33357"/>
    <cellStyle name="Notas 2 5 3 3 2 2" xfId="33358"/>
    <cellStyle name="Notas 2 5 3 3 3" xfId="33359"/>
    <cellStyle name="Notas 2 5 3 3 3 2" xfId="33360"/>
    <cellStyle name="Notas 2 5 3 3 4" xfId="33361"/>
    <cellStyle name="Notas 2 5 3 3 4 2" xfId="33362"/>
    <cellStyle name="Notas 2 5 3 3 5" xfId="33363"/>
    <cellStyle name="Notas 2 5 3 3 5 2" xfId="33364"/>
    <cellStyle name="Notas 2 5 3 3 6" xfId="33365"/>
    <cellStyle name="Notas 2 5 3 3 6 2" xfId="33366"/>
    <cellStyle name="Notas 2 5 3 3 7" xfId="33367"/>
    <cellStyle name="Notas 2 5 3 3 7 2" xfId="33368"/>
    <cellStyle name="Notas 2 5 3 3 8" xfId="33369"/>
    <cellStyle name="Notas 2 5 3 3 8 2" xfId="33370"/>
    <cellStyle name="Notas 2 5 3 3 9" xfId="33371"/>
    <cellStyle name="Notas 2 5 3 3 9 2" xfId="33372"/>
    <cellStyle name="Notas 2 5 3 4" xfId="33373"/>
    <cellStyle name="Notas 2 5 3 4 2" xfId="33374"/>
    <cellStyle name="Notas 2 5 3 5" xfId="33375"/>
    <cellStyle name="Notas 2 5 3 5 2" xfId="33376"/>
    <cellStyle name="Notas 2 5 3 6" xfId="33377"/>
    <cellStyle name="Notas 2 5 3 6 2" xfId="33378"/>
    <cellStyle name="Notas 2 5 3 7" xfId="33379"/>
    <cellStyle name="Notas 2 5 3 7 2" xfId="33380"/>
    <cellStyle name="Notas 2 5 3 8" xfId="33381"/>
    <cellStyle name="Notas 2 5 3 8 2" xfId="33382"/>
    <cellStyle name="Notas 2 5 3 9" xfId="33383"/>
    <cellStyle name="Notas 2 5 3 9 2" xfId="33384"/>
    <cellStyle name="Notas 2 5 4" xfId="33385"/>
    <cellStyle name="Notas 2 5 4 10" xfId="33386"/>
    <cellStyle name="Notas 2 5 4 10 2" xfId="33387"/>
    <cellStyle name="Notas 2 5 4 11" xfId="33388"/>
    <cellStyle name="Notas 2 5 4 2" xfId="33389"/>
    <cellStyle name="Notas 2 5 4 2 2" xfId="33390"/>
    <cellStyle name="Notas 2 5 4 3" xfId="33391"/>
    <cellStyle name="Notas 2 5 4 3 2" xfId="33392"/>
    <cellStyle name="Notas 2 5 4 4" xfId="33393"/>
    <cellStyle name="Notas 2 5 4 4 2" xfId="33394"/>
    <cellStyle name="Notas 2 5 4 5" xfId="33395"/>
    <cellStyle name="Notas 2 5 4 5 2" xfId="33396"/>
    <cellStyle name="Notas 2 5 4 6" xfId="33397"/>
    <cellStyle name="Notas 2 5 4 6 2" xfId="33398"/>
    <cellStyle name="Notas 2 5 4 7" xfId="33399"/>
    <cellStyle name="Notas 2 5 4 7 2" xfId="33400"/>
    <cellStyle name="Notas 2 5 4 8" xfId="33401"/>
    <cellStyle name="Notas 2 5 4 8 2" xfId="33402"/>
    <cellStyle name="Notas 2 5 4 9" xfId="33403"/>
    <cellStyle name="Notas 2 5 4 9 2" xfId="33404"/>
    <cellStyle name="Notas 2 5 5" xfId="33405"/>
    <cellStyle name="Notas 2 5 5 10" xfId="33406"/>
    <cellStyle name="Notas 2 5 5 10 2" xfId="33407"/>
    <cellStyle name="Notas 2 5 5 11" xfId="33408"/>
    <cellStyle name="Notas 2 5 5 2" xfId="33409"/>
    <cellStyle name="Notas 2 5 5 2 2" xfId="33410"/>
    <cellStyle name="Notas 2 5 5 3" xfId="33411"/>
    <cellStyle name="Notas 2 5 5 3 2" xfId="33412"/>
    <cellStyle name="Notas 2 5 5 4" xfId="33413"/>
    <cellStyle name="Notas 2 5 5 4 2" xfId="33414"/>
    <cellStyle name="Notas 2 5 5 5" xfId="33415"/>
    <cellStyle name="Notas 2 5 5 5 2" xfId="33416"/>
    <cellStyle name="Notas 2 5 5 6" xfId="33417"/>
    <cellStyle name="Notas 2 5 5 6 2" xfId="33418"/>
    <cellStyle name="Notas 2 5 5 7" xfId="33419"/>
    <cellStyle name="Notas 2 5 5 7 2" xfId="33420"/>
    <cellStyle name="Notas 2 5 5 8" xfId="33421"/>
    <cellStyle name="Notas 2 5 5 8 2" xfId="33422"/>
    <cellStyle name="Notas 2 5 5 9" xfId="33423"/>
    <cellStyle name="Notas 2 5 5 9 2" xfId="33424"/>
    <cellStyle name="Notas 2 5 6" xfId="33425"/>
    <cellStyle name="Notas 2 5 6 2" xfId="33426"/>
    <cellStyle name="Notas 2 5 7" xfId="33427"/>
    <cellStyle name="Notas 2 5 7 2" xfId="33428"/>
    <cellStyle name="Notas 2 5 8" xfId="33429"/>
    <cellStyle name="Notas 2 5 8 2" xfId="33430"/>
    <cellStyle name="Notas 2 5 9" xfId="33431"/>
    <cellStyle name="Notas 2 5 9 2" xfId="33432"/>
    <cellStyle name="Notas 2 6" xfId="33433"/>
    <cellStyle name="Notas 2 6 10" xfId="33434"/>
    <cellStyle name="Notas 2 6 10 2" xfId="33435"/>
    <cellStyle name="Notas 2 6 11" xfId="33436"/>
    <cellStyle name="Notas 2 6 11 2" xfId="33437"/>
    <cellStyle name="Notas 2 6 12" xfId="33438"/>
    <cellStyle name="Notas 2 6 12 2" xfId="33439"/>
    <cellStyle name="Notas 2 6 13" xfId="33440"/>
    <cellStyle name="Notas 2 6 13 2" xfId="33441"/>
    <cellStyle name="Notas 2 6 14" xfId="33442"/>
    <cellStyle name="Notas 2 6 14 2" xfId="33443"/>
    <cellStyle name="Notas 2 6 15" xfId="33444"/>
    <cellStyle name="Notas 2 6 2" xfId="33445"/>
    <cellStyle name="Notas 2 6 2 10" xfId="33446"/>
    <cellStyle name="Notas 2 6 2 10 2" xfId="33447"/>
    <cellStyle name="Notas 2 6 2 11" xfId="33448"/>
    <cellStyle name="Notas 2 6 2 11 2" xfId="33449"/>
    <cellStyle name="Notas 2 6 2 12" xfId="33450"/>
    <cellStyle name="Notas 2 6 2 12 2" xfId="33451"/>
    <cellStyle name="Notas 2 6 2 13" xfId="33452"/>
    <cellStyle name="Notas 2 6 2 2" xfId="33453"/>
    <cellStyle name="Notas 2 6 2 2 10" xfId="33454"/>
    <cellStyle name="Notas 2 6 2 2 10 2" xfId="33455"/>
    <cellStyle name="Notas 2 6 2 2 11" xfId="33456"/>
    <cellStyle name="Notas 2 6 2 2 2" xfId="33457"/>
    <cellStyle name="Notas 2 6 2 2 2 2" xfId="33458"/>
    <cellStyle name="Notas 2 6 2 2 3" xfId="33459"/>
    <cellStyle name="Notas 2 6 2 2 3 2" xfId="33460"/>
    <cellStyle name="Notas 2 6 2 2 4" xfId="33461"/>
    <cellStyle name="Notas 2 6 2 2 4 2" xfId="33462"/>
    <cellStyle name="Notas 2 6 2 2 5" xfId="33463"/>
    <cellStyle name="Notas 2 6 2 2 5 2" xfId="33464"/>
    <cellStyle name="Notas 2 6 2 2 6" xfId="33465"/>
    <cellStyle name="Notas 2 6 2 2 6 2" xfId="33466"/>
    <cellStyle name="Notas 2 6 2 2 7" xfId="33467"/>
    <cellStyle name="Notas 2 6 2 2 7 2" xfId="33468"/>
    <cellStyle name="Notas 2 6 2 2 8" xfId="33469"/>
    <cellStyle name="Notas 2 6 2 2 8 2" xfId="33470"/>
    <cellStyle name="Notas 2 6 2 2 9" xfId="33471"/>
    <cellStyle name="Notas 2 6 2 2 9 2" xfId="33472"/>
    <cellStyle name="Notas 2 6 2 3" xfId="33473"/>
    <cellStyle name="Notas 2 6 2 3 10" xfId="33474"/>
    <cellStyle name="Notas 2 6 2 3 10 2" xfId="33475"/>
    <cellStyle name="Notas 2 6 2 3 11" xfId="33476"/>
    <cellStyle name="Notas 2 6 2 3 2" xfId="33477"/>
    <cellStyle name="Notas 2 6 2 3 2 2" xfId="33478"/>
    <cellStyle name="Notas 2 6 2 3 3" xfId="33479"/>
    <cellStyle name="Notas 2 6 2 3 3 2" xfId="33480"/>
    <cellStyle name="Notas 2 6 2 3 4" xfId="33481"/>
    <cellStyle name="Notas 2 6 2 3 4 2" xfId="33482"/>
    <cellStyle name="Notas 2 6 2 3 5" xfId="33483"/>
    <cellStyle name="Notas 2 6 2 3 5 2" xfId="33484"/>
    <cellStyle name="Notas 2 6 2 3 6" xfId="33485"/>
    <cellStyle name="Notas 2 6 2 3 6 2" xfId="33486"/>
    <cellStyle name="Notas 2 6 2 3 7" xfId="33487"/>
    <cellStyle name="Notas 2 6 2 3 7 2" xfId="33488"/>
    <cellStyle name="Notas 2 6 2 3 8" xfId="33489"/>
    <cellStyle name="Notas 2 6 2 3 8 2" xfId="33490"/>
    <cellStyle name="Notas 2 6 2 3 9" xfId="33491"/>
    <cellStyle name="Notas 2 6 2 3 9 2" xfId="33492"/>
    <cellStyle name="Notas 2 6 2 4" xfId="33493"/>
    <cellStyle name="Notas 2 6 2 4 2" xfId="33494"/>
    <cellStyle name="Notas 2 6 2 5" xfId="33495"/>
    <cellStyle name="Notas 2 6 2 5 2" xfId="33496"/>
    <cellStyle name="Notas 2 6 2 6" xfId="33497"/>
    <cellStyle name="Notas 2 6 2 6 2" xfId="33498"/>
    <cellStyle name="Notas 2 6 2 7" xfId="33499"/>
    <cellStyle name="Notas 2 6 2 7 2" xfId="33500"/>
    <cellStyle name="Notas 2 6 2 8" xfId="33501"/>
    <cellStyle name="Notas 2 6 2 8 2" xfId="33502"/>
    <cellStyle name="Notas 2 6 2 9" xfId="33503"/>
    <cellStyle name="Notas 2 6 2 9 2" xfId="33504"/>
    <cellStyle name="Notas 2 6 3" xfId="33505"/>
    <cellStyle name="Notas 2 6 3 10" xfId="33506"/>
    <cellStyle name="Notas 2 6 3 10 2" xfId="33507"/>
    <cellStyle name="Notas 2 6 3 11" xfId="33508"/>
    <cellStyle name="Notas 2 6 3 11 2" xfId="33509"/>
    <cellStyle name="Notas 2 6 3 12" xfId="33510"/>
    <cellStyle name="Notas 2 6 3 12 2" xfId="33511"/>
    <cellStyle name="Notas 2 6 3 13" xfId="33512"/>
    <cellStyle name="Notas 2 6 3 2" xfId="33513"/>
    <cellStyle name="Notas 2 6 3 2 10" xfId="33514"/>
    <cellStyle name="Notas 2 6 3 2 10 2" xfId="33515"/>
    <cellStyle name="Notas 2 6 3 2 11" xfId="33516"/>
    <cellStyle name="Notas 2 6 3 2 2" xfId="33517"/>
    <cellStyle name="Notas 2 6 3 2 2 2" xfId="33518"/>
    <cellStyle name="Notas 2 6 3 2 3" xfId="33519"/>
    <cellStyle name="Notas 2 6 3 2 3 2" xfId="33520"/>
    <cellStyle name="Notas 2 6 3 2 4" xfId="33521"/>
    <cellStyle name="Notas 2 6 3 2 4 2" xfId="33522"/>
    <cellStyle name="Notas 2 6 3 2 5" xfId="33523"/>
    <cellStyle name="Notas 2 6 3 2 5 2" xfId="33524"/>
    <cellStyle name="Notas 2 6 3 2 6" xfId="33525"/>
    <cellStyle name="Notas 2 6 3 2 6 2" xfId="33526"/>
    <cellStyle name="Notas 2 6 3 2 7" xfId="33527"/>
    <cellStyle name="Notas 2 6 3 2 7 2" xfId="33528"/>
    <cellStyle name="Notas 2 6 3 2 8" xfId="33529"/>
    <cellStyle name="Notas 2 6 3 2 8 2" xfId="33530"/>
    <cellStyle name="Notas 2 6 3 2 9" xfId="33531"/>
    <cellStyle name="Notas 2 6 3 2 9 2" xfId="33532"/>
    <cellStyle name="Notas 2 6 3 3" xfId="33533"/>
    <cellStyle name="Notas 2 6 3 3 10" xfId="33534"/>
    <cellStyle name="Notas 2 6 3 3 10 2" xfId="33535"/>
    <cellStyle name="Notas 2 6 3 3 11" xfId="33536"/>
    <cellStyle name="Notas 2 6 3 3 2" xfId="33537"/>
    <cellStyle name="Notas 2 6 3 3 2 2" xfId="33538"/>
    <cellStyle name="Notas 2 6 3 3 3" xfId="33539"/>
    <cellStyle name="Notas 2 6 3 3 3 2" xfId="33540"/>
    <cellStyle name="Notas 2 6 3 3 4" xfId="33541"/>
    <cellStyle name="Notas 2 6 3 3 4 2" xfId="33542"/>
    <cellStyle name="Notas 2 6 3 3 5" xfId="33543"/>
    <cellStyle name="Notas 2 6 3 3 5 2" xfId="33544"/>
    <cellStyle name="Notas 2 6 3 3 6" xfId="33545"/>
    <cellStyle name="Notas 2 6 3 3 6 2" xfId="33546"/>
    <cellStyle name="Notas 2 6 3 3 7" xfId="33547"/>
    <cellStyle name="Notas 2 6 3 3 7 2" xfId="33548"/>
    <cellStyle name="Notas 2 6 3 3 8" xfId="33549"/>
    <cellStyle name="Notas 2 6 3 3 8 2" xfId="33550"/>
    <cellStyle name="Notas 2 6 3 3 9" xfId="33551"/>
    <cellStyle name="Notas 2 6 3 3 9 2" xfId="33552"/>
    <cellStyle name="Notas 2 6 3 4" xfId="33553"/>
    <cellStyle name="Notas 2 6 3 4 2" xfId="33554"/>
    <cellStyle name="Notas 2 6 3 5" xfId="33555"/>
    <cellStyle name="Notas 2 6 3 5 2" xfId="33556"/>
    <cellStyle name="Notas 2 6 3 6" xfId="33557"/>
    <cellStyle name="Notas 2 6 3 6 2" xfId="33558"/>
    <cellStyle name="Notas 2 6 3 7" xfId="33559"/>
    <cellStyle name="Notas 2 6 3 7 2" xfId="33560"/>
    <cellStyle name="Notas 2 6 3 8" xfId="33561"/>
    <cellStyle name="Notas 2 6 3 8 2" xfId="33562"/>
    <cellStyle name="Notas 2 6 3 9" xfId="33563"/>
    <cellStyle name="Notas 2 6 3 9 2" xfId="33564"/>
    <cellStyle name="Notas 2 6 4" xfId="33565"/>
    <cellStyle name="Notas 2 6 4 10" xfId="33566"/>
    <cellStyle name="Notas 2 6 4 10 2" xfId="33567"/>
    <cellStyle name="Notas 2 6 4 11" xfId="33568"/>
    <cellStyle name="Notas 2 6 4 2" xfId="33569"/>
    <cellStyle name="Notas 2 6 4 2 2" xfId="33570"/>
    <cellStyle name="Notas 2 6 4 3" xfId="33571"/>
    <cellStyle name="Notas 2 6 4 3 2" xfId="33572"/>
    <cellStyle name="Notas 2 6 4 4" xfId="33573"/>
    <cellStyle name="Notas 2 6 4 4 2" xfId="33574"/>
    <cellStyle name="Notas 2 6 4 5" xfId="33575"/>
    <cellStyle name="Notas 2 6 4 5 2" xfId="33576"/>
    <cellStyle name="Notas 2 6 4 6" xfId="33577"/>
    <cellStyle name="Notas 2 6 4 6 2" xfId="33578"/>
    <cellStyle name="Notas 2 6 4 7" xfId="33579"/>
    <cellStyle name="Notas 2 6 4 7 2" xfId="33580"/>
    <cellStyle name="Notas 2 6 4 8" xfId="33581"/>
    <cellStyle name="Notas 2 6 4 8 2" xfId="33582"/>
    <cellStyle name="Notas 2 6 4 9" xfId="33583"/>
    <cellStyle name="Notas 2 6 4 9 2" xfId="33584"/>
    <cellStyle name="Notas 2 6 5" xfId="33585"/>
    <cellStyle name="Notas 2 6 5 10" xfId="33586"/>
    <cellStyle name="Notas 2 6 5 10 2" xfId="33587"/>
    <cellStyle name="Notas 2 6 5 11" xfId="33588"/>
    <cellStyle name="Notas 2 6 5 2" xfId="33589"/>
    <cellStyle name="Notas 2 6 5 2 2" xfId="33590"/>
    <cellStyle name="Notas 2 6 5 3" xfId="33591"/>
    <cellStyle name="Notas 2 6 5 3 2" xfId="33592"/>
    <cellStyle name="Notas 2 6 5 4" xfId="33593"/>
    <cellStyle name="Notas 2 6 5 4 2" xfId="33594"/>
    <cellStyle name="Notas 2 6 5 5" xfId="33595"/>
    <cellStyle name="Notas 2 6 5 5 2" xfId="33596"/>
    <cellStyle name="Notas 2 6 5 6" xfId="33597"/>
    <cellStyle name="Notas 2 6 5 6 2" xfId="33598"/>
    <cellStyle name="Notas 2 6 5 7" xfId="33599"/>
    <cellStyle name="Notas 2 6 5 7 2" xfId="33600"/>
    <cellStyle name="Notas 2 6 5 8" xfId="33601"/>
    <cellStyle name="Notas 2 6 5 8 2" xfId="33602"/>
    <cellStyle name="Notas 2 6 5 9" xfId="33603"/>
    <cellStyle name="Notas 2 6 5 9 2" xfId="33604"/>
    <cellStyle name="Notas 2 6 6" xfId="33605"/>
    <cellStyle name="Notas 2 6 6 2" xfId="33606"/>
    <cellStyle name="Notas 2 6 7" xfId="33607"/>
    <cellStyle name="Notas 2 6 7 2" xfId="33608"/>
    <cellStyle name="Notas 2 6 8" xfId="33609"/>
    <cellStyle name="Notas 2 6 8 2" xfId="33610"/>
    <cellStyle name="Notas 2 6 9" xfId="33611"/>
    <cellStyle name="Notas 2 6 9 2" xfId="33612"/>
    <cellStyle name="Notas 2 7" xfId="33613"/>
    <cellStyle name="Notas 2 7 10" xfId="33614"/>
    <cellStyle name="Notas 2 7 10 2" xfId="33615"/>
    <cellStyle name="Notas 2 7 11" xfId="33616"/>
    <cellStyle name="Notas 2 7 11 2" xfId="33617"/>
    <cellStyle name="Notas 2 7 12" xfId="33618"/>
    <cellStyle name="Notas 2 7 12 2" xfId="33619"/>
    <cellStyle name="Notas 2 7 13" xfId="33620"/>
    <cellStyle name="Notas 2 7 13 2" xfId="33621"/>
    <cellStyle name="Notas 2 7 14" xfId="33622"/>
    <cellStyle name="Notas 2 7 14 2" xfId="33623"/>
    <cellStyle name="Notas 2 7 15" xfId="33624"/>
    <cellStyle name="Notas 2 7 2" xfId="33625"/>
    <cellStyle name="Notas 2 7 2 10" xfId="33626"/>
    <cellStyle name="Notas 2 7 2 10 2" xfId="33627"/>
    <cellStyle name="Notas 2 7 2 11" xfId="33628"/>
    <cellStyle name="Notas 2 7 2 11 2" xfId="33629"/>
    <cellStyle name="Notas 2 7 2 12" xfId="33630"/>
    <cellStyle name="Notas 2 7 2 12 2" xfId="33631"/>
    <cellStyle name="Notas 2 7 2 13" xfId="33632"/>
    <cellStyle name="Notas 2 7 2 2" xfId="33633"/>
    <cellStyle name="Notas 2 7 2 2 10" xfId="33634"/>
    <cellStyle name="Notas 2 7 2 2 10 2" xfId="33635"/>
    <cellStyle name="Notas 2 7 2 2 11" xfId="33636"/>
    <cellStyle name="Notas 2 7 2 2 2" xfId="33637"/>
    <cellStyle name="Notas 2 7 2 2 2 2" xfId="33638"/>
    <cellStyle name="Notas 2 7 2 2 3" xfId="33639"/>
    <cellStyle name="Notas 2 7 2 2 3 2" xfId="33640"/>
    <cellStyle name="Notas 2 7 2 2 4" xfId="33641"/>
    <cellStyle name="Notas 2 7 2 2 4 2" xfId="33642"/>
    <cellStyle name="Notas 2 7 2 2 5" xfId="33643"/>
    <cellStyle name="Notas 2 7 2 2 5 2" xfId="33644"/>
    <cellStyle name="Notas 2 7 2 2 6" xfId="33645"/>
    <cellStyle name="Notas 2 7 2 2 6 2" xfId="33646"/>
    <cellStyle name="Notas 2 7 2 2 7" xfId="33647"/>
    <cellStyle name="Notas 2 7 2 2 7 2" xfId="33648"/>
    <cellStyle name="Notas 2 7 2 2 8" xfId="33649"/>
    <cellStyle name="Notas 2 7 2 2 8 2" xfId="33650"/>
    <cellStyle name="Notas 2 7 2 2 9" xfId="33651"/>
    <cellStyle name="Notas 2 7 2 2 9 2" xfId="33652"/>
    <cellStyle name="Notas 2 7 2 3" xfId="33653"/>
    <cellStyle name="Notas 2 7 2 3 10" xfId="33654"/>
    <cellStyle name="Notas 2 7 2 3 10 2" xfId="33655"/>
    <cellStyle name="Notas 2 7 2 3 11" xfId="33656"/>
    <cellStyle name="Notas 2 7 2 3 2" xfId="33657"/>
    <cellStyle name="Notas 2 7 2 3 2 2" xfId="33658"/>
    <cellStyle name="Notas 2 7 2 3 3" xfId="33659"/>
    <cellStyle name="Notas 2 7 2 3 3 2" xfId="33660"/>
    <cellStyle name="Notas 2 7 2 3 4" xfId="33661"/>
    <cellStyle name="Notas 2 7 2 3 4 2" xfId="33662"/>
    <cellStyle name="Notas 2 7 2 3 5" xfId="33663"/>
    <cellStyle name="Notas 2 7 2 3 5 2" xfId="33664"/>
    <cellStyle name="Notas 2 7 2 3 6" xfId="33665"/>
    <cellStyle name="Notas 2 7 2 3 6 2" xfId="33666"/>
    <cellStyle name="Notas 2 7 2 3 7" xfId="33667"/>
    <cellStyle name="Notas 2 7 2 3 7 2" xfId="33668"/>
    <cellStyle name="Notas 2 7 2 3 8" xfId="33669"/>
    <cellStyle name="Notas 2 7 2 3 8 2" xfId="33670"/>
    <cellStyle name="Notas 2 7 2 3 9" xfId="33671"/>
    <cellStyle name="Notas 2 7 2 3 9 2" xfId="33672"/>
    <cellStyle name="Notas 2 7 2 4" xfId="33673"/>
    <cellStyle name="Notas 2 7 2 4 2" xfId="33674"/>
    <cellStyle name="Notas 2 7 2 5" xfId="33675"/>
    <cellStyle name="Notas 2 7 2 5 2" xfId="33676"/>
    <cellStyle name="Notas 2 7 2 6" xfId="33677"/>
    <cellStyle name="Notas 2 7 2 6 2" xfId="33678"/>
    <cellStyle name="Notas 2 7 2 7" xfId="33679"/>
    <cellStyle name="Notas 2 7 2 7 2" xfId="33680"/>
    <cellStyle name="Notas 2 7 2 8" xfId="33681"/>
    <cellStyle name="Notas 2 7 2 8 2" xfId="33682"/>
    <cellStyle name="Notas 2 7 2 9" xfId="33683"/>
    <cellStyle name="Notas 2 7 2 9 2" xfId="33684"/>
    <cellStyle name="Notas 2 7 3" xfId="33685"/>
    <cellStyle name="Notas 2 7 3 10" xfId="33686"/>
    <cellStyle name="Notas 2 7 3 10 2" xfId="33687"/>
    <cellStyle name="Notas 2 7 3 11" xfId="33688"/>
    <cellStyle name="Notas 2 7 3 11 2" xfId="33689"/>
    <cellStyle name="Notas 2 7 3 12" xfId="33690"/>
    <cellStyle name="Notas 2 7 3 12 2" xfId="33691"/>
    <cellStyle name="Notas 2 7 3 13" xfId="33692"/>
    <cellStyle name="Notas 2 7 3 2" xfId="33693"/>
    <cellStyle name="Notas 2 7 3 2 10" xfId="33694"/>
    <cellStyle name="Notas 2 7 3 2 10 2" xfId="33695"/>
    <cellStyle name="Notas 2 7 3 2 11" xfId="33696"/>
    <cellStyle name="Notas 2 7 3 2 2" xfId="33697"/>
    <cellStyle name="Notas 2 7 3 2 2 2" xfId="33698"/>
    <cellStyle name="Notas 2 7 3 2 3" xfId="33699"/>
    <cellStyle name="Notas 2 7 3 2 3 2" xfId="33700"/>
    <cellStyle name="Notas 2 7 3 2 4" xfId="33701"/>
    <cellStyle name="Notas 2 7 3 2 4 2" xfId="33702"/>
    <cellStyle name="Notas 2 7 3 2 5" xfId="33703"/>
    <cellStyle name="Notas 2 7 3 2 5 2" xfId="33704"/>
    <cellStyle name="Notas 2 7 3 2 6" xfId="33705"/>
    <cellStyle name="Notas 2 7 3 2 6 2" xfId="33706"/>
    <cellStyle name="Notas 2 7 3 2 7" xfId="33707"/>
    <cellStyle name="Notas 2 7 3 2 7 2" xfId="33708"/>
    <cellStyle name="Notas 2 7 3 2 8" xfId="33709"/>
    <cellStyle name="Notas 2 7 3 2 8 2" xfId="33710"/>
    <cellStyle name="Notas 2 7 3 2 9" xfId="33711"/>
    <cellStyle name="Notas 2 7 3 2 9 2" xfId="33712"/>
    <cellStyle name="Notas 2 7 3 3" xfId="33713"/>
    <cellStyle name="Notas 2 7 3 3 10" xfId="33714"/>
    <cellStyle name="Notas 2 7 3 3 10 2" xfId="33715"/>
    <cellStyle name="Notas 2 7 3 3 11" xfId="33716"/>
    <cellStyle name="Notas 2 7 3 3 2" xfId="33717"/>
    <cellStyle name="Notas 2 7 3 3 2 2" xfId="33718"/>
    <cellStyle name="Notas 2 7 3 3 3" xfId="33719"/>
    <cellStyle name="Notas 2 7 3 3 3 2" xfId="33720"/>
    <cellStyle name="Notas 2 7 3 3 4" xfId="33721"/>
    <cellStyle name="Notas 2 7 3 3 4 2" xfId="33722"/>
    <cellStyle name="Notas 2 7 3 3 5" xfId="33723"/>
    <cellStyle name="Notas 2 7 3 3 5 2" xfId="33724"/>
    <cellStyle name="Notas 2 7 3 3 6" xfId="33725"/>
    <cellStyle name="Notas 2 7 3 3 6 2" xfId="33726"/>
    <cellStyle name="Notas 2 7 3 3 7" xfId="33727"/>
    <cellStyle name="Notas 2 7 3 3 7 2" xfId="33728"/>
    <cellStyle name="Notas 2 7 3 3 8" xfId="33729"/>
    <cellStyle name="Notas 2 7 3 3 8 2" xfId="33730"/>
    <cellStyle name="Notas 2 7 3 3 9" xfId="33731"/>
    <cellStyle name="Notas 2 7 3 3 9 2" xfId="33732"/>
    <cellStyle name="Notas 2 7 3 4" xfId="33733"/>
    <cellStyle name="Notas 2 7 3 4 2" xfId="33734"/>
    <cellStyle name="Notas 2 7 3 5" xfId="33735"/>
    <cellStyle name="Notas 2 7 3 5 2" xfId="33736"/>
    <cellStyle name="Notas 2 7 3 6" xfId="33737"/>
    <cellStyle name="Notas 2 7 3 6 2" xfId="33738"/>
    <cellStyle name="Notas 2 7 3 7" xfId="33739"/>
    <cellStyle name="Notas 2 7 3 7 2" xfId="33740"/>
    <cellStyle name="Notas 2 7 3 8" xfId="33741"/>
    <cellStyle name="Notas 2 7 3 8 2" xfId="33742"/>
    <cellStyle name="Notas 2 7 3 9" xfId="33743"/>
    <cellStyle name="Notas 2 7 3 9 2" xfId="33744"/>
    <cellStyle name="Notas 2 7 4" xfId="33745"/>
    <cellStyle name="Notas 2 7 4 10" xfId="33746"/>
    <cellStyle name="Notas 2 7 4 10 2" xfId="33747"/>
    <cellStyle name="Notas 2 7 4 11" xfId="33748"/>
    <cellStyle name="Notas 2 7 4 2" xfId="33749"/>
    <cellStyle name="Notas 2 7 4 2 2" xfId="33750"/>
    <cellStyle name="Notas 2 7 4 3" xfId="33751"/>
    <cellStyle name="Notas 2 7 4 3 2" xfId="33752"/>
    <cellStyle name="Notas 2 7 4 4" xfId="33753"/>
    <cellStyle name="Notas 2 7 4 4 2" xfId="33754"/>
    <cellStyle name="Notas 2 7 4 5" xfId="33755"/>
    <cellStyle name="Notas 2 7 4 5 2" xfId="33756"/>
    <cellStyle name="Notas 2 7 4 6" xfId="33757"/>
    <cellStyle name="Notas 2 7 4 6 2" xfId="33758"/>
    <cellStyle name="Notas 2 7 4 7" xfId="33759"/>
    <cellStyle name="Notas 2 7 4 7 2" xfId="33760"/>
    <cellStyle name="Notas 2 7 4 8" xfId="33761"/>
    <cellStyle name="Notas 2 7 4 8 2" xfId="33762"/>
    <cellStyle name="Notas 2 7 4 9" xfId="33763"/>
    <cellStyle name="Notas 2 7 4 9 2" xfId="33764"/>
    <cellStyle name="Notas 2 7 5" xfId="33765"/>
    <cellStyle name="Notas 2 7 5 10" xfId="33766"/>
    <cellStyle name="Notas 2 7 5 10 2" xfId="33767"/>
    <cellStyle name="Notas 2 7 5 11" xfId="33768"/>
    <cellStyle name="Notas 2 7 5 2" xfId="33769"/>
    <cellStyle name="Notas 2 7 5 2 2" xfId="33770"/>
    <cellStyle name="Notas 2 7 5 3" xfId="33771"/>
    <cellStyle name="Notas 2 7 5 3 2" xfId="33772"/>
    <cellStyle name="Notas 2 7 5 4" xfId="33773"/>
    <cellStyle name="Notas 2 7 5 4 2" xfId="33774"/>
    <cellStyle name="Notas 2 7 5 5" xfId="33775"/>
    <cellStyle name="Notas 2 7 5 5 2" xfId="33776"/>
    <cellStyle name="Notas 2 7 5 6" xfId="33777"/>
    <cellStyle name="Notas 2 7 5 6 2" xfId="33778"/>
    <cellStyle name="Notas 2 7 5 7" xfId="33779"/>
    <cellStyle name="Notas 2 7 5 7 2" xfId="33780"/>
    <cellStyle name="Notas 2 7 5 8" xfId="33781"/>
    <cellStyle name="Notas 2 7 5 8 2" xfId="33782"/>
    <cellStyle name="Notas 2 7 5 9" xfId="33783"/>
    <cellStyle name="Notas 2 7 5 9 2" xfId="33784"/>
    <cellStyle name="Notas 2 7 6" xfId="33785"/>
    <cellStyle name="Notas 2 7 6 2" xfId="33786"/>
    <cellStyle name="Notas 2 7 7" xfId="33787"/>
    <cellStyle name="Notas 2 7 7 2" xfId="33788"/>
    <cellStyle name="Notas 2 7 8" xfId="33789"/>
    <cellStyle name="Notas 2 7 8 2" xfId="33790"/>
    <cellStyle name="Notas 2 7 9" xfId="33791"/>
    <cellStyle name="Notas 2 7 9 2" xfId="33792"/>
    <cellStyle name="Notas 2 8" xfId="33793"/>
    <cellStyle name="Notas 2 8 10" xfId="33794"/>
    <cellStyle name="Notas 2 8 10 2" xfId="33795"/>
    <cellStyle name="Notas 2 8 11" xfId="33796"/>
    <cellStyle name="Notas 2 8 11 2" xfId="33797"/>
    <cellStyle name="Notas 2 8 12" xfId="33798"/>
    <cellStyle name="Notas 2 8 12 2" xfId="33799"/>
    <cellStyle name="Notas 2 8 13" xfId="33800"/>
    <cellStyle name="Notas 2 8 13 2" xfId="33801"/>
    <cellStyle name="Notas 2 8 14" xfId="33802"/>
    <cellStyle name="Notas 2 8 14 2" xfId="33803"/>
    <cellStyle name="Notas 2 8 15" xfId="33804"/>
    <cellStyle name="Notas 2 8 2" xfId="33805"/>
    <cellStyle name="Notas 2 8 2 10" xfId="33806"/>
    <cellStyle name="Notas 2 8 2 10 2" xfId="33807"/>
    <cellStyle name="Notas 2 8 2 11" xfId="33808"/>
    <cellStyle name="Notas 2 8 2 11 2" xfId="33809"/>
    <cellStyle name="Notas 2 8 2 12" xfId="33810"/>
    <cellStyle name="Notas 2 8 2 12 2" xfId="33811"/>
    <cellStyle name="Notas 2 8 2 13" xfId="33812"/>
    <cellStyle name="Notas 2 8 2 2" xfId="33813"/>
    <cellStyle name="Notas 2 8 2 2 10" xfId="33814"/>
    <cellStyle name="Notas 2 8 2 2 10 2" xfId="33815"/>
    <cellStyle name="Notas 2 8 2 2 11" xfId="33816"/>
    <cellStyle name="Notas 2 8 2 2 2" xfId="33817"/>
    <cellStyle name="Notas 2 8 2 2 2 2" xfId="33818"/>
    <cellStyle name="Notas 2 8 2 2 3" xfId="33819"/>
    <cellStyle name="Notas 2 8 2 2 3 2" xfId="33820"/>
    <cellStyle name="Notas 2 8 2 2 4" xfId="33821"/>
    <cellStyle name="Notas 2 8 2 2 4 2" xfId="33822"/>
    <cellStyle name="Notas 2 8 2 2 5" xfId="33823"/>
    <cellStyle name="Notas 2 8 2 2 5 2" xfId="33824"/>
    <cellStyle name="Notas 2 8 2 2 6" xfId="33825"/>
    <cellStyle name="Notas 2 8 2 2 6 2" xfId="33826"/>
    <cellStyle name="Notas 2 8 2 2 7" xfId="33827"/>
    <cellStyle name="Notas 2 8 2 2 7 2" xfId="33828"/>
    <cellStyle name="Notas 2 8 2 2 8" xfId="33829"/>
    <cellStyle name="Notas 2 8 2 2 8 2" xfId="33830"/>
    <cellStyle name="Notas 2 8 2 2 9" xfId="33831"/>
    <cellStyle name="Notas 2 8 2 2 9 2" xfId="33832"/>
    <cellStyle name="Notas 2 8 2 3" xfId="33833"/>
    <cellStyle name="Notas 2 8 2 3 10" xfId="33834"/>
    <cellStyle name="Notas 2 8 2 3 10 2" xfId="33835"/>
    <cellStyle name="Notas 2 8 2 3 11" xfId="33836"/>
    <cellStyle name="Notas 2 8 2 3 2" xfId="33837"/>
    <cellStyle name="Notas 2 8 2 3 2 2" xfId="33838"/>
    <cellStyle name="Notas 2 8 2 3 3" xfId="33839"/>
    <cellStyle name="Notas 2 8 2 3 3 2" xfId="33840"/>
    <cellStyle name="Notas 2 8 2 3 4" xfId="33841"/>
    <cellStyle name="Notas 2 8 2 3 4 2" xfId="33842"/>
    <cellStyle name="Notas 2 8 2 3 5" xfId="33843"/>
    <cellStyle name="Notas 2 8 2 3 5 2" xfId="33844"/>
    <cellStyle name="Notas 2 8 2 3 6" xfId="33845"/>
    <cellStyle name="Notas 2 8 2 3 6 2" xfId="33846"/>
    <cellStyle name="Notas 2 8 2 3 7" xfId="33847"/>
    <cellStyle name="Notas 2 8 2 3 7 2" xfId="33848"/>
    <cellStyle name="Notas 2 8 2 3 8" xfId="33849"/>
    <cellStyle name="Notas 2 8 2 3 8 2" xfId="33850"/>
    <cellStyle name="Notas 2 8 2 3 9" xfId="33851"/>
    <cellStyle name="Notas 2 8 2 3 9 2" xfId="33852"/>
    <cellStyle name="Notas 2 8 2 4" xfId="33853"/>
    <cellStyle name="Notas 2 8 2 4 2" xfId="33854"/>
    <cellStyle name="Notas 2 8 2 5" xfId="33855"/>
    <cellStyle name="Notas 2 8 2 5 2" xfId="33856"/>
    <cellStyle name="Notas 2 8 2 6" xfId="33857"/>
    <cellStyle name="Notas 2 8 2 6 2" xfId="33858"/>
    <cellStyle name="Notas 2 8 2 7" xfId="33859"/>
    <cellStyle name="Notas 2 8 2 7 2" xfId="33860"/>
    <cellStyle name="Notas 2 8 2 8" xfId="33861"/>
    <cellStyle name="Notas 2 8 2 8 2" xfId="33862"/>
    <cellStyle name="Notas 2 8 2 9" xfId="33863"/>
    <cellStyle name="Notas 2 8 2 9 2" xfId="33864"/>
    <cellStyle name="Notas 2 8 3" xfId="33865"/>
    <cellStyle name="Notas 2 8 3 10" xfId="33866"/>
    <cellStyle name="Notas 2 8 3 10 2" xfId="33867"/>
    <cellStyle name="Notas 2 8 3 11" xfId="33868"/>
    <cellStyle name="Notas 2 8 3 11 2" xfId="33869"/>
    <cellStyle name="Notas 2 8 3 12" xfId="33870"/>
    <cellStyle name="Notas 2 8 3 12 2" xfId="33871"/>
    <cellStyle name="Notas 2 8 3 13" xfId="33872"/>
    <cellStyle name="Notas 2 8 3 2" xfId="33873"/>
    <cellStyle name="Notas 2 8 3 2 10" xfId="33874"/>
    <cellStyle name="Notas 2 8 3 2 10 2" xfId="33875"/>
    <cellStyle name="Notas 2 8 3 2 11" xfId="33876"/>
    <cellStyle name="Notas 2 8 3 2 2" xfId="33877"/>
    <cellStyle name="Notas 2 8 3 2 2 2" xfId="33878"/>
    <cellStyle name="Notas 2 8 3 2 3" xfId="33879"/>
    <cellStyle name="Notas 2 8 3 2 3 2" xfId="33880"/>
    <cellStyle name="Notas 2 8 3 2 4" xfId="33881"/>
    <cellStyle name="Notas 2 8 3 2 4 2" xfId="33882"/>
    <cellStyle name="Notas 2 8 3 2 5" xfId="33883"/>
    <cellStyle name="Notas 2 8 3 2 5 2" xfId="33884"/>
    <cellStyle name="Notas 2 8 3 2 6" xfId="33885"/>
    <cellStyle name="Notas 2 8 3 2 6 2" xfId="33886"/>
    <cellStyle name="Notas 2 8 3 2 7" xfId="33887"/>
    <cellStyle name="Notas 2 8 3 2 7 2" xfId="33888"/>
    <cellStyle name="Notas 2 8 3 2 8" xfId="33889"/>
    <cellStyle name="Notas 2 8 3 2 8 2" xfId="33890"/>
    <cellStyle name="Notas 2 8 3 2 9" xfId="33891"/>
    <cellStyle name="Notas 2 8 3 2 9 2" xfId="33892"/>
    <cellStyle name="Notas 2 8 3 3" xfId="33893"/>
    <cellStyle name="Notas 2 8 3 3 10" xfId="33894"/>
    <cellStyle name="Notas 2 8 3 3 10 2" xfId="33895"/>
    <cellStyle name="Notas 2 8 3 3 11" xfId="33896"/>
    <cellStyle name="Notas 2 8 3 3 2" xfId="33897"/>
    <cellStyle name="Notas 2 8 3 3 2 2" xfId="33898"/>
    <cellStyle name="Notas 2 8 3 3 3" xfId="33899"/>
    <cellStyle name="Notas 2 8 3 3 3 2" xfId="33900"/>
    <cellStyle name="Notas 2 8 3 3 4" xfId="33901"/>
    <cellStyle name="Notas 2 8 3 3 4 2" xfId="33902"/>
    <cellStyle name="Notas 2 8 3 3 5" xfId="33903"/>
    <cellStyle name="Notas 2 8 3 3 5 2" xfId="33904"/>
    <cellStyle name="Notas 2 8 3 3 6" xfId="33905"/>
    <cellStyle name="Notas 2 8 3 3 6 2" xfId="33906"/>
    <cellStyle name="Notas 2 8 3 3 7" xfId="33907"/>
    <cellStyle name="Notas 2 8 3 3 7 2" xfId="33908"/>
    <cellStyle name="Notas 2 8 3 3 8" xfId="33909"/>
    <cellStyle name="Notas 2 8 3 3 8 2" xfId="33910"/>
    <cellStyle name="Notas 2 8 3 3 9" xfId="33911"/>
    <cellStyle name="Notas 2 8 3 3 9 2" xfId="33912"/>
    <cellStyle name="Notas 2 8 3 4" xfId="33913"/>
    <cellStyle name="Notas 2 8 3 4 2" xfId="33914"/>
    <cellStyle name="Notas 2 8 3 5" xfId="33915"/>
    <cellStyle name="Notas 2 8 3 5 2" xfId="33916"/>
    <cellStyle name="Notas 2 8 3 6" xfId="33917"/>
    <cellStyle name="Notas 2 8 3 6 2" xfId="33918"/>
    <cellStyle name="Notas 2 8 3 7" xfId="33919"/>
    <cellStyle name="Notas 2 8 3 7 2" xfId="33920"/>
    <cellStyle name="Notas 2 8 3 8" xfId="33921"/>
    <cellStyle name="Notas 2 8 3 8 2" xfId="33922"/>
    <cellStyle name="Notas 2 8 3 9" xfId="33923"/>
    <cellStyle name="Notas 2 8 3 9 2" xfId="33924"/>
    <cellStyle name="Notas 2 8 4" xfId="33925"/>
    <cellStyle name="Notas 2 8 4 10" xfId="33926"/>
    <cellStyle name="Notas 2 8 4 10 2" xfId="33927"/>
    <cellStyle name="Notas 2 8 4 11" xfId="33928"/>
    <cellStyle name="Notas 2 8 4 2" xfId="33929"/>
    <cellStyle name="Notas 2 8 4 2 2" xfId="33930"/>
    <cellStyle name="Notas 2 8 4 3" xfId="33931"/>
    <cellStyle name="Notas 2 8 4 3 2" xfId="33932"/>
    <cellStyle name="Notas 2 8 4 4" xfId="33933"/>
    <cellStyle name="Notas 2 8 4 4 2" xfId="33934"/>
    <cellStyle name="Notas 2 8 4 5" xfId="33935"/>
    <cellStyle name="Notas 2 8 4 5 2" xfId="33936"/>
    <cellStyle name="Notas 2 8 4 6" xfId="33937"/>
    <cellStyle name="Notas 2 8 4 6 2" xfId="33938"/>
    <cellStyle name="Notas 2 8 4 7" xfId="33939"/>
    <cellStyle name="Notas 2 8 4 7 2" xfId="33940"/>
    <cellStyle name="Notas 2 8 4 8" xfId="33941"/>
    <cellStyle name="Notas 2 8 4 8 2" xfId="33942"/>
    <cellStyle name="Notas 2 8 4 9" xfId="33943"/>
    <cellStyle name="Notas 2 8 4 9 2" xfId="33944"/>
    <cellStyle name="Notas 2 8 5" xfId="33945"/>
    <cellStyle name="Notas 2 8 5 10" xfId="33946"/>
    <cellStyle name="Notas 2 8 5 10 2" xfId="33947"/>
    <cellStyle name="Notas 2 8 5 11" xfId="33948"/>
    <cellStyle name="Notas 2 8 5 2" xfId="33949"/>
    <cellStyle name="Notas 2 8 5 2 2" xfId="33950"/>
    <cellStyle name="Notas 2 8 5 3" xfId="33951"/>
    <cellStyle name="Notas 2 8 5 3 2" xfId="33952"/>
    <cellStyle name="Notas 2 8 5 4" xfId="33953"/>
    <cellStyle name="Notas 2 8 5 4 2" xfId="33954"/>
    <cellStyle name="Notas 2 8 5 5" xfId="33955"/>
    <cellStyle name="Notas 2 8 5 5 2" xfId="33956"/>
    <cellStyle name="Notas 2 8 5 6" xfId="33957"/>
    <cellStyle name="Notas 2 8 5 6 2" xfId="33958"/>
    <cellStyle name="Notas 2 8 5 7" xfId="33959"/>
    <cellStyle name="Notas 2 8 5 7 2" xfId="33960"/>
    <cellStyle name="Notas 2 8 5 8" xfId="33961"/>
    <cellStyle name="Notas 2 8 5 8 2" xfId="33962"/>
    <cellStyle name="Notas 2 8 5 9" xfId="33963"/>
    <cellStyle name="Notas 2 8 5 9 2" xfId="33964"/>
    <cellStyle name="Notas 2 8 6" xfId="33965"/>
    <cellStyle name="Notas 2 8 6 2" xfId="33966"/>
    <cellStyle name="Notas 2 8 7" xfId="33967"/>
    <cellStyle name="Notas 2 8 7 2" xfId="33968"/>
    <cellStyle name="Notas 2 8 8" xfId="33969"/>
    <cellStyle name="Notas 2 8 8 2" xfId="33970"/>
    <cellStyle name="Notas 2 8 9" xfId="33971"/>
    <cellStyle name="Notas 2 8 9 2" xfId="33972"/>
    <cellStyle name="Notas 2 9" xfId="33973"/>
    <cellStyle name="Notas 2 9 10" xfId="33974"/>
    <cellStyle name="Notas 2 9 10 2" xfId="33975"/>
    <cellStyle name="Notas 2 9 11" xfId="33976"/>
    <cellStyle name="Notas 2 9 11 2" xfId="33977"/>
    <cellStyle name="Notas 2 9 12" xfId="33978"/>
    <cellStyle name="Notas 2 9 12 2" xfId="33979"/>
    <cellStyle name="Notas 2 9 13" xfId="33980"/>
    <cellStyle name="Notas 2 9 2" xfId="33981"/>
    <cellStyle name="Notas 2 9 2 10" xfId="33982"/>
    <cellStyle name="Notas 2 9 2 10 2" xfId="33983"/>
    <cellStyle name="Notas 2 9 2 11" xfId="33984"/>
    <cellStyle name="Notas 2 9 2 2" xfId="33985"/>
    <cellStyle name="Notas 2 9 2 2 2" xfId="33986"/>
    <cellStyle name="Notas 2 9 2 3" xfId="33987"/>
    <cellStyle name="Notas 2 9 2 3 2" xfId="33988"/>
    <cellStyle name="Notas 2 9 2 4" xfId="33989"/>
    <cellStyle name="Notas 2 9 2 4 2" xfId="33990"/>
    <cellStyle name="Notas 2 9 2 5" xfId="33991"/>
    <cellStyle name="Notas 2 9 2 5 2" xfId="33992"/>
    <cellStyle name="Notas 2 9 2 6" xfId="33993"/>
    <cellStyle name="Notas 2 9 2 6 2" xfId="33994"/>
    <cellStyle name="Notas 2 9 2 7" xfId="33995"/>
    <cellStyle name="Notas 2 9 2 7 2" xfId="33996"/>
    <cellStyle name="Notas 2 9 2 8" xfId="33997"/>
    <cellStyle name="Notas 2 9 2 8 2" xfId="33998"/>
    <cellStyle name="Notas 2 9 2 9" xfId="33999"/>
    <cellStyle name="Notas 2 9 2 9 2" xfId="34000"/>
    <cellStyle name="Notas 2 9 3" xfId="34001"/>
    <cellStyle name="Notas 2 9 3 10" xfId="34002"/>
    <cellStyle name="Notas 2 9 3 10 2" xfId="34003"/>
    <cellStyle name="Notas 2 9 3 11" xfId="34004"/>
    <cellStyle name="Notas 2 9 3 2" xfId="34005"/>
    <cellStyle name="Notas 2 9 3 2 2" xfId="34006"/>
    <cellStyle name="Notas 2 9 3 3" xfId="34007"/>
    <cellStyle name="Notas 2 9 3 3 2" xfId="34008"/>
    <cellStyle name="Notas 2 9 3 4" xfId="34009"/>
    <cellStyle name="Notas 2 9 3 4 2" xfId="34010"/>
    <cellStyle name="Notas 2 9 3 5" xfId="34011"/>
    <cellStyle name="Notas 2 9 3 5 2" xfId="34012"/>
    <cellStyle name="Notas 2 9 3 6" xfId="34013"/>
    <cellStyle name="Notas 2 9 3 6 2" xfId="34014"/>
    <cellStyle name="Notas 2 9 3 7" xfId="34015"/>
    <cellStyle name="Notas 2 9 3 7 2" xfId="34016"/>
    <cellStyle name="Notas 2 9 3 8" xfId="34017"/>
    <cellStyle name="Notas 2 9 3 8 2" xfId="34018"/>
    <cellStyle name="Notas 2 9 3 9" xfId="34019"/>
    <cellStyle name="Notas 2 9 3 9 2" xfId="34020"/>
    <cellStyle name="Notas 2 9 4" xfId="34021"/>
    <cellStyle name="Notas 2 9 4 2" xfId="34022"/>
    <cellStyle name="Notas 2 9 5" xfId="34023"/>
    <cellStyle name="Notas 2 9 5 2" xfId="34024"/>
    <cellStyle name="Notas 2 9 6" xfId="34025"/>
    <cellStyle name="Notas 2 9 6 2" xfId="34026"/>
    <cellStyle name="Notas 2 9 7" xfId="34027"/>
    <cellStyle name="Notas 2 9 7 2" xfId="34028"/>
    <cellStyle name="Notas 2 9 8" xfId="34029"/>
    <cellStyle name="Notas 2 9 8 2" xfId="34030"/>
    <cellStyle name="Notas 2 9 9" xfId="34031"/>
    <cellStyle name="Notas 2 9 9 2" xfId="34032"/>
    <cellStyle name="Notas 3" xfId="34033"/>
    <cellStyle name="Notas 3 10" xfId="34034"/>
    <cellStyle name="Notas 3 10 2" xfId="34035"/>
    <cellStyle name="Notas 3 11" xfId="34036"/>
    <cellStyle name="Notas 3 11 2" xfId="34037"/>
    <cellStyle name="Notas 3 12" xfId="34038"/>
    <cellStyle name="Notas 3 12 2" xfId="34039"/>
    <cellStyle name="Notas 3 13" xfId="34040"/>
    <cellStyle name="Notas 3 13 2" xfId="34041"/>
    <cellStyle name="Notas 3 14" xfId="34042"/>
    <cellStyle name="Notas 3 14 2" xfId="34043"/>
    <cellStyle name="Notas 3 15" xfId="34044"/>
    <cellStyle name="Notas 3 15 2" xfId="34045"/>
    <cellStyle name="Notas 3 16" xfId="34046"/>
    <cellStyle name="Notas 3 16 2" xfId="34047"/>
    <cellStyle name="Notas 3 17" xfId="34048"/>
    <cellStyle name="Notas 3 18" xfId="34049"/>
    <cellStyle name="Notas 3 19" xfId="34050"/>
    <cellStyle name="Notas 3 2" xfId="34051"/>
    <cellStyle name="Notas 3 2 10" xfId="34052"/>
    <cellStyle name="Notas 3 2 10 2" xfId="34053"/>
    <cellStyle name="Notas 3 2 11" xfId="34054"/>
    <cellStyle name="Notas 3 2 11 2" xfId="34055"/>
    <cellStyle name="Notas 3 2 12" xfId="34056"/>
    <cellStyle name="Notas 3 2 12 2" xfId="34057"/>
    <cellStyle name="Notas 3 2 13" xfId="34058"/>
    <cellStyle name="Notas 3 2 13 2" xfId="34059"/>
    <cellStyle name="Notas 3 2 14" xfId="34060"/>
    <cellStyle name="Notas 3 2 14 2" xfId="34061"/>
    <cellStyle name="Notas 3 2 15" xfId="34062"/>
    <cellStyle name="Notas 3 2 16" xfId="34063"/>
    <cellStyle name="Notas 3 2 2" xfId="34064"/>
    <cellStyle name="Notas 3 2 2 10" xfId="34065"/>
    <cellStyle name="Notas 3 2 2 10 2" xfId="34066"/>
    <cellStyle name="Notas 3 2 2 11" xfId="34067"/>
    <cellStyle name="Notas 3 2 2 11 2" xfId="34068"/>
    <cellStyle name="Notas 3 2 2 12" xfId="34069"/>
    <cellStyle name="Notas 3 2 2 12 2" xfId="34070"/>
    <cellStyle name="Notas 3 2 2 13" xfId="34071"/>
    <cellStyle name="Notas 3 2 2 2" xfId="34072"/>
    <cellStyle name="Notas 3 2 2 2 10" xfId="34073"/>
    <cellStyle name="Notas 3 2 2 2 10 2" xfId="34074"/>
    <cellStyle name="Notas 3 2 2 2 11" xfId="34075"/>
    <cellStyle name="Notas 3 2 2 2 2" xfId="34076"/>
    <cellStyle name="Notas 3 2 2 2 2 2" xfId="34077"/>
    <cellStyle name="Notas 3 2 2 2 3" xfId="34078"/>
    <cellStyle name="Notas 3 2 2 2 3 2" xfId="34079"/>
    <cellStyle name="Notas 3 2 2 2 4" xfId="34080"/>
    <cellStyle name="Notas 3 2 2 2 4 2" xfId="34081"/>
    <cellStyle name="Notas 3 2 2 2 5" xfId="34082"/>
    <cellStyle name="Notas 3 2 2 2 5 2" xfId="34083"/>
    <cellStyle name="Notas 3 2 2 2 6" xfId="34084"/>
    <cellStyle name="Notas 3 2 2 2 6 2" xfId="34085"/>
    <cellStyle name="Notas 3 2 2 2 7" xfId="34086"/>
    <cellStyle name="Notas 3 2 2 2 7 2" xfId="34087"/>
    <cellStyle name="Notas 3 2 2 2 8" xfId="34088"/>
    <cellStyle name="Notas 3 2 2 2 8 2" xfId="34089"/>
    <cellStyle name="Notas 3 2 2 2 9" xfId="34090"/>
    <cellStyle name="Notas 3 2 2 2 9 2" xfId="34091"/>
    <cellStyle name="Notas 3 2 2 3" xfId="34092"/>
    <cellStyle name="Notas 3 2 2 3 10" xfId="34093"/>
    <cellStyle name="Notas 3 2 2 3 10 2" xfId="34094"/>
    <cellStyle name="Notas 3 2 2 3 11" xfId="34095"/>
    <cellStyle name="Notas 3 2 2 3 2" xfId="34096"/>
    <cellStyle name="Notas 3 2 2 3 2 2" xfId="34097"/>
    <cellStyle name="Notas 3 2 2 3 3" xfId="34098"/>
    <cellStyle name="Notas 3 2 2 3 3 2" xfId="34099"/>
    <cellStyle name="Notas 3 2 2 3 4" xfId="34100"/>
    <cellStyle name="Notas 3 2 2 3 4 2" xfId="34101"/>
    <cellStyle name="Notas 3 2 2 3 5" xfId="34102"/>
    <cellStyle name="Notas 3 2 2 3 5 2" xfId="34103"/>
    <cellStyle name="Notas 3 2 2 3 6" xfId="34104"/>
    <cellStyle name="Notas 3 2 2 3 6 2" xfId="34105"/>
    <cellStyle name="Notas 3 2 2 3 7" xfId="34106"/>
    <cellStyle name="Notas 3 2 2 3 7 2" xfId="34107"/>
    <cellStyle name="Notas 3 2 2 3 8" xfId="34108"/>
    <cellStyle name="Notas 3 2 2 3 8 2" xfId="34109"/>
    <cellStyle name="Notas 3 2 2 3 9" xfId="34110"/>
    <cellStyle name="Notas 3 2 2 3 9 2" xfId="34111"/>
    <cellStyle name="Notas 3 2 2 4" xfId="34112"/>
    <cellStyle name="Notas 3 2 2 4 2" xfId="34113"/>
    <cellStyle name="Notas 3 2 2 5" xfId="34114"/>
    <cellStyle name="Notas 3 2 2 5 2" xfId="34115"/>
    <cellStyle name="Notas 3 2 2 6" xfId="34116"/>
    <cellStyle name="Notas 3 2 2 6 2" xfId="34117"/>
    <cellStyle name="Notas 3 2 2 7" xfId="34118"/>
    <cellStyle name="Notas 3 2 2 7 2" xfId="34119"/>
    <cellStyle name="Notas 3 2 2 8" xfId="34120"/>
    <cellStyle name="Notas 3 2 2 8 2" xfId="34121"/>
    <cellStyle name="Notas 3 2 2 9" xfId="34122"/>
    <cellStyle name="Notas 3 2 2 9 2" xfId="34123"/>
    <cellStyle name="Notas 3 2 3" xfId="34124"/>
    <cellStyle name="Notas 3 2 3 10" xfId="34125"/>
    <cellStyle name="Notas 3 2 3 10 2" xfId="34126"/>
    <cellStyle name="Notas 3 2 3 11" xfId="34127"/>
    <cellStyle name="Notas 3 2 3 11 2" xfId="34128"/>
    <cellStyle name="Notas 3 2 3 12" xfId="34129"/>
    <cellStyle name="Notas 3 2 3 12 2" xfId="34130"/>
    <cellStyle name="Notas 3 2 3 13" xfId="34131"/>
    <cellStyle name="Notas 3 2 3 2" xfId="34132"/>
    <cellStyle name="Notas 3 2 3 2 10" xfId="34133"/>
    <cellStyle name="Notas 3 2 3 2 10 2" xfId="34134"/>
    <cellStyle name="Notas 3 2 3 2 11" xfId="34135"/>
    <cellStyle name="Notas 3 2 3 2 2" xfId="34136"/>
    <cellStyle name="Notas 3 2 3 2 2 2" xfId="34137"/>
    <cellStyle name="Notas 3 2 3 2 3" xfId="34138"/>
    <cellStyle name="Notas 3 2 3 2 3 2" xfId="34139"/>
    <cellStyle name="Notas 3 2 3 2 4" xfId="34140"/>
    <cellStyle name="Notas 3 2 3 2 4 2" xfId="34141"/>
    <cellStyle name="Notas 3 2 3 2 5" xfId="34142"/>
    <cellStyle name="Notas 3 2 3 2 5 2" xfId="34143"/>
    <cellStyle name="Notas 3 2 3 2 6" xfId="34144"/>
    <cellStyle name="Notas 3 2 3 2 6 2" xfId="34145"/>
    <cellStyle name="Notas 3 2 3 2 7" xfId="34146"/>
    <cellStyle name="Notas 3 2 3 2 7 2" xfId="34147"/>
    <cellStyle name="Notas 3 2 3 2 8" xfId="34148"/>
    <cellStyle name="Notas 3 2 3 2 8 2" xfId="34149"/>
    <cellStyle name="Notas 3 2 3 2 9" xfId="34150"/>
    <cellStyle name="Notas 3 2 3 2 9 2" xfId="34151"/>
    <cellStyle name="Notas 3 2 3 3" xfId="34152"/>
    <cellStyle name="Notas 3 2 3 3 10" xfId="34153"/>
    <cellStyle name="Notas 3 2 3 3 10 2" xfId="34154"/>
    <cellStyle name="Notas 3 2 3 3 11" xfId="34155"/>
    <cellStyle name="Notas 3 2 3 3 2" xfId="34156"/>
    <cellStyle name="Notas 3 2 3 3 2 2" xfId="34157"/>
    <cellStyle name="Notas 3 2 3 3 3" xfId="34158"/>
    <cellStyle name="Notas 3 2 3 3 3 2" xfId="34159"/>
    <cellStyle name="Notas 3 2 3 3 4" xfId="34160"/>
    <cellStyle name="Notas 3 2 3 3 4 2" xfId="34161"/>
    <cellStyle name="Notas 3 2 3 3 5" xfId="34162"/>
    <cellStyle name="Notas 3 2 3 3 5 2" xfId="34163"/>
    <cellStyle name="Notas 3 2 3 3 6" xfId="34164"/>
    <cellStyle name="Notas 3 2 3 3 6 2" xfId="34165"/>
    <cellStyle name="Notas 3 2 3 3 7" xfId="34166"/>
    <cellStyle name="Notas 3 2 3 3 7 2" xfId="34167"/>
    <cellStyle name="Notas 3 2 3 3 8" xfId="34168"/>
    <cellStyle name="Notas 3 2 3 3 8 2" xfId="34169"/>
    <cellStyle name="Notas 3 2 3 3 9" xfId="34170"/>
    <cellStyle name="Notas 3 2 3 3 9 2" xfId="34171"/>
    <cellStyle name="Notas 3 2 3 4" xfId="34172"/>
    <cellStyle name="Notas 3 2 3 4 2" xfId="34173"/>
    <cellStyle name="Notas 3 2 3 5" xfId="34174"/>
    <cellStyle name="Notas 3 2 3 5 2" xfId="34175"/>
    <cellStyle name="Notas 3 2 3 6" xfId="34176"/>
    <cellStyle name="Notas 3 2 3 6 2" xfId="34177"/>
    <cellStyle name="Notas 3 2 3 7" xfId="34178"/>
    <cellStyle name="Notas 3 2 3 7 2" xfId="34179"/>
    <cellStyle name="Notas 3 2 3 8" xfId="34180"/>
    <cellStyle name="Notas 3 2 3 8 2" xfId="34181"/>
    <cellStyle name="Notas 3 2 3 9" xfId="34182"/>
    <cellStyle name="Notas 3 2 3 9 2" xfId="34183"/>
    <cellStyle name="Notas 3 2 4" xfId="34184"/>
    <cellStyle name="Notas 3 2 4 10" xfId="34185"/>
    <cellStyle name="Notas 3 2 4 10 2" xfId="34186"/>
    <cellStyle name="Notas 3 2 4 11" xfId="34187"/>
    <cellStyle name="Notas 3 2 4 2" xfId="34188"/>
    <cellStyle name="Notas 3 2 4 2 2" xfId="34189"/>
    <cellStyle name="Notas 3 2 4 3" xfId="34190"/>
    <cellStyle name="Notas 3 2 4 3 2" xfId="34191"/>
    <cellStyle name="Notas 3 2 4 4" xfId="34192"/>
    <cellStyle name="Notas 3 2 4 4 2" xfId="34193"/>
    <cellStyle name="Notas 3 2 4 5" xfId="34194"/>
    <cellStyle name="Notas 3 2 4 5 2" xfId="34195"/>
    <cellStyle name="Notas 3 2 4 6" xfId="34196"/>
    <cellStyle name="Notas 3 2 4 6 2" xfId="34197"/>
    <cellStyle name="Notas 3 2 4 7" xfId="34198"/>
    <cellStyle name="Notas 3 2 4 7 2" xfId="34199"/>
    <cellStyle name="Notas 3 2 4 8" xfId="34200"/>
    <cellStyle name="Notas 3 2 4 8 2" xfId="34201"/>
    <cellStyle name="Notas 3 2 4 9" xfId="34202"/>
    <cellStyle name="Notas 3 2 4 9 2" xfId="34203"/>
    <cellStyle name="Notas 3 2 5" xfId="34204"/>
    <cellStyle name="Notas 3 2 5 10" xfId="34205"/>
    <cellStyle name="Notas 3 2 5 10 2" xfId="34206"/>
    <cellStyle name="Notas 3 2 5 11" xfId="34207"/>
    <cellStyle name="Notas 3 2 5 2" xfId="34208"/>
    <cellStyle name="Notas 3 2 5 2 2" xfId="34209"/>
    <cellStyle name="Notas 3 2 5 3" xfId="34210"/>
    <cellStyle name="Notas 3 2 5 3 2" xfId="34211"/>
    <cellStyle name="Notas 3 2 5 4" xfId="34212"/>
    <cellStyle name="Notas 3 2 5 4 2" xfId="34213"/>
    <cellStyle name="Notas 3 2 5 5" xfId="34214"/>
    <cellStyle name="Notas 3 2 5 5 2" xfId="34215"/>
    <cellStyle name="Notas 3 2 5 6" xfId="34216"/>
    <cellStyle name="Notas 3 2 5 6 2" xfId="34217"/>
    <cellStyle name="Notas 3 2 5 7" xfId="34218"/>
    <cellStyle name="Notas 3 2 5 7 2" xfId="34219"/>
    <cellStyle name="Notas 3 2 5 8" xfId="34220"/>
    <cellStyle name="Notas 3 2 5 8 2" xfId="34221"/>
    <cellStyle name="Notas 3 2 5 9" xfId="34222"/>
    <cellStyle name="Notas 3 2 5 9 2" xfId="34223"/>
    <cellStyle name="Notas 3 2 6" xfId="34224"/>
    <cellStyle name="Notas 3 2 6 2" xfId="34225"/>
    <cellStyle name="Notas 3 2 7" xfId="34226"/>
    <cellStyle name="Notas 3 2 7 2" xfId="34227"/>
    <cellStyle name="Notas 3 2 8" xfId="34228"/>
    <cellStyle name="Notas 3 2 8 2" xfId="34229"/>
    <cellStyle name="Notas 3 2 9" xfId="34230"/>
    <cellStyle name="Notas 3 2 9 2" xfId="34231"/>
    <cellStyle name="Notas 3 3" xfId="34232"/>
    <cellStyle name="Notas 3 3 10" xfId="34233"/>
    <cellStyle name="Notas 3 3 10 2" xfId="34234"/>
    <cellStyle name="Notas 3 3 11" xfId="34235"/>
    <cellStyle name="Notas 3 3 11 2" xfId="34236"/>
    <cellStyle name="Notas 3 3 12" xfId="34237"/>
    <cellStyle name="Notas 3 3 12 2" xfId="34238"/>
    <cellStyle name="Notas 3 3 13" xfId="34239"/>
    <cellStyle name="Notas 3 3 13 2" xfId="34240"/>
    <cellStyle name="Notas 3 3 14" xfId="34241"/>
    <cellStyle name="Notas 3 3 14 2" xfId="34242"/>
    <cellStyle name="Notas 3 3 15" xfId="34243"/>
    <cellStyle name="Notas 3 3 2" xfId="34244"/>
    <cellStyle name="Notas 3 3 2 10" xfId="34245"/>
    <cellStyle name="Notas 3 3 2 10 2" xfId="34246"/>
    <cellStyle name="Notas 3 3 2 11" xfId="34247"/>
    <cellStyle name="Notas 3 3 2 11 2" xfId="34248"/>
    <cellStyle name="Notas 3 3 2 12" xfId="34249"/>
    <cellStyle name="Notas 3 3 2 12 2" xfId="34250"/>
    <cellStyle name="Notas 3 3 2 13" xfId="34251"/>
    <cellStyle name="Notas 3 3 2 2" xfId="34252"/>
    <cellStyle name="Notas 3 3 2 2 10" xfId="34253"/>
    <cellStyle name="Notas 3 3 2 2 10 2" xfId="34254"/>
    <cellStyle name="Notas 3 3 2 2 11" xfId="34255"/>
    <cellStyle name="Notas 3 3 2 2 2" xfId="34256"/>
    <cellStyle name="Notas 3 3 2 2 2 2" xfId="34257"/>
    <cellStyle name="Notas 3 3 2 2 3" xfId="34258"/>
    <cellStyle name="Notas 3 3 2 2 3 2" xfId="34259"/>
    <cellStyle name="Notas 3 3 2 2 4" xfId="34260"/>
    <cellStyle name="Notas 3 3 2 2 4 2" xfId="34261"/>
    <cellStyle name="Notas 3 3 2 2 5" xfId="34262"/>
    <cellStyle name="Notas 3 3 2 2 5 2" xfId="34263"/>
    <cellStyle name="Notas 3 3 2 2 6" xfId="34264"/>
    <cellStyle name="Notas 3 3 2 2 6 2" xfId="34265"/>
    <cellStyle name="Notas 3 3 2 2 7" xfId="34266"/>
    <cellStyle name="Notas 3 3 2 2 7 2" xfId="34267"/>
    <cellStyle name="Notas 3 3 2 2 8" xfId="34268"/>
    <cellStyle name="Notas 3 3 2 2 8 2" xfId="34269"/>
    <cellStyle name="Notas 3 3 2 2 9" xfId="34270"/>
    <cellStyle name="Notas 3 3 2 2 9 2" xfId="34271"/>
    <cellStyle name="Notas 3 3 2 3" xfId="34272"/>
    <cellStyle name="Notas 3 3 2 3 10" xfId="34273"/>
    <cellStyle name="Notas 3 3 2 3 10 2" xfId="34274"/>
    <cellStyle name="Notas 3 3 2 3 11" xfId="34275"/>
    <cellStyle name="Notas 3 3 2 3 2" xfId="34276"/>
    <cellStyle name="Notas 3 3 2 3 2 2" xfId="34277"/>
    <cellStyle name="Notas 3 3 2 3 3" xfId="34278"/>
    <cellStyle name="Notas 3 3 2 3 3 2" xfId="34279"/>
    <cellStyle name="Notas 3 3 2 3 4" xfId="34280"/>
    <cellStyle name="Notas 3 3 2 3 4 2" xfId="34281"/>
    <cellStyle name="Notas 3 3 2 3 5" xfId="34282"/>
    <cellStyle name="Notas 3 3 2 3 5 2" xfId="34283"/>
    <cellStyle name="Notas 3 3 2 3 6" xfId="34284"/>
    <cellStyle name="Notas 3 3 2 3 6 2" xfId="34285"/>
    <cellStyle name="Notas 3 3 2 3 7" xfId="34286"/>
    <cellStyle name="Notas 3 3 2 3 7 2" xfId="34287"/>
    <cellStyle name="Notas 3 3 2 3 8" xfId="34288"/>
    <cellStyle name="Notas 3 3 2 3 8 2" xfId="34289"/>
    <cellStyle name="Notas 3 3 2 3 9" xfId="34290"/>
    <cellStyle name="Notas 3 3 2 3 9 2" xfId="34291"/>
    <cellStyle name="Notas 3 3 2 4" xfId="34292"/>
    <cellStyle name="Notas 3 3 2 4 2" xfId="34293"/>
    <cellStyle name="Notas 3 3 2 5" xfId="34294"/>
    <cellStyle name="Notas 3 3 2 5 2" xfId="34295"/>
    <cellStyle name="Notas 3 3 2 6" xfId="34296"/>
    <cellStyle name="Notas 3 3 2 6 2" xfId="34297"/>
    <cellStyle name="Notas 3 3 2 7" xfId="34298"/>
    <cellStyle name="Notas 3 3 2 7 2" xfId="34299"/>
    <cellStyle name="Notas 3 3 2 8" xfId="34300"/>
    <cellStyle name="Notas 3 3 2 8 2" xfId="34301"/>
    <cellStyle name="Notas 3 3 2 9" xfId="34302"/>
    <cellStyle name="Notas 3 3 2 9 2" xfId="34303"/>
    <cellStyle name="Notas 3 3 3" xfId="34304"/>
    <cellStyle name="Notas 3 3 3 10" xfId="34305"/>
    <cellStyle name="Notas 3 3 3 10 2" xfId="34306"/>
    <cellStyle name="Notas 3 3 3 11" xfId="34307"/>
    <cellStyle name="Notas 3 3 3 11 2" xfId="34308"/>
    <cellStyle name="Notas 3 3 3 12" xfId="34309"/>
    <cellStyle name="Notas 3 3 3 12 2" xfId="34310"/>
    <cellStyle name="Notas 3 3 3 13" xfId="34311"/>
    <cellStyle name="Notas 3 3 3 2" xfId="34312"/>
    <cellStyle name="Notas 3 3 3 2 10" xfId="34313"/>
    <cellStyle name="Notas 3 3 3 2 10 2" xfId="34314"/>
    <cellStyle name="Notas 3 3 3 2 11" xfId="34315"/>
    <cellStyle name="Notas 3 3 3 2 2" xfId="34316"/>
    <cellStyle name="Notas 3 3 3 2 2 2" xfId="34317"/>
    <cellStyle name="Notas 3 3 3 2 3" xfId="34318"/>
    <cellStyle name="Notas 3 3 3 2 3 2" xfId="34319"/>
    <cellStyle name="Notas 3 3 3 2 4" xfId="34320"/>
    <cellStyle name="Notas 3 3 3 2 4 2" xfId="34321"/>
    <cellStyle name="Notas 3 3 3 2 5" xfId="34322"/>
    <cellStyle name="Notas 3 3 3 2 5 2" xfId="34323"/>
    <cellStyle name="Notas 3 3 3 2 6" xfId="34324"/>
    <cellStyle name="Notas 3 3 3 2 6 2" xfId="34325"/>
    <cellStyle name="Notas 3 3 3 2 7" xfId="34326"/>
    <cellStyle name="Notas 3 3 3 2 7 2" xfId="34327"/>
    <cellStyle name="Notas 3 3 3 2 8" xfId="34328"/>
    <cellStyle name="Notas 3 3 3 2 8 2" xfId="34329"/>
    <cellStyle name="Notas 3 3 3 2 9" xfId="34330"/>
    <cellStyle name="Notas 3 3 3 2 9 2" xfId="34331"/>
    <cellStyle name="Notas 3 3 3 3" xfId="34332"/>
    <cellStyle name="Notas 3 3 3 3 10" xfId="34333"/>
    <cellStyle name="Notas 3 3 3 3 10 2" xfId="34334"/>
    <cellStyle name="Notas 3 3 3 3 11" xfId="34335"/>
    <cellStyle name="Notas 3 3 3 3 2" xfId="34336"/>
    <cellStyle name="Notas 3 3 3 3 2 2" xfId="34337"/>
    <cellStyle name="Notas 3 3 3 3 3" xfId="34338"/>
    <cellStyle name="Notas 3 3 3 3 3 2" xfId="34339"/>
    <cellStyle name="Notas 3 3 3 3 4" xfId="34340"/>
    <cellStyle name="Notas 3 3 3 3 4 2" xfId="34341"/>
    <cellStyle name="Notas 3 3 3 3 5" xfId="34342"/>
    <cellStyle name="Notas 3 3 3 3 5 2" xfId="34343"/>
    <cellStyle name="Notas 3 3 3 3 6" xfId="34344"/>
    <cellStyle name="Notas 3 3 3 3 6 2" xfId="34345"/>
    <cellStyle name="Notas 3 3 3 3 7" xfId="34346"/>
    <cellStyle name="Notas 3 3 3 3 7 2" xfId="34347"/>
    <cellStyle name="Notas 3 3 3 3 8" xfId="34348"/>
    <cellStyle name="Notas 3 3 3 3 8 2" xfId="34349"/>
    <cellStyle name="Notas 3 3 3 3 9" xfId="34350"/>
    <cellStyle name="Notas 3 3 3 3 9 2" xfId="34351"/>
    <cellStyle name="Notas 3 3 3 4" xfId="34352"/>
    <cellStyle name="Notas 3 3 3 4 2" xfId="34353"/>
    <cellStyle name="Notas 3 3 3 5" xfId="34354"/>
    <cellStyle name="Notas 3 3 3 5 2" xfId="34355"/>
    <cellStyle name="Notas 3 3 3 6" xfId="34356"/>
    <cellStyle name="Notas 3 3 3 6 2" xfId="34357"/>
    <cellStyle name="Notas 3 3 3 7" xfId="34358"/>
    <cellStyle name="Notas 3 3 3 7 2" xfId="34359"/>
    <cellStyle name="Notas 3 3 3 8" xfId="34360"/>
    <cellStyle name="Notas 3 3 3 8 2" xfId="34361"/>
    <cellStyle name="Notas 3 3 3 9" xfId="34362"/>
    <cellStyle name="Notas 3 3 3 9 2" xfId="34363"/>
    <cellStyle name="Notas 3 3 4" xfId="34364"/>
    <cellStyle name="Notas 3 3 4 10" xfId="34365"/>
    <cellStyle name="Notas 3 3 4 10 2" xfId="34366"/>
    <cellStyle name="Notas 3 3 4 11" xfId="34367"/>
    <cellStyle name="Notas 3 3 4 2" xfId="34368"/>
    <cellStyle name="Notas 3 3 4 2 2" xfId="34369"/>
    <cellStyle name="Notas 3 3 4 3" xfId="34370"/>
    <cellStyle name="Notas 3 3 4 3 2" xfId="34371"/>
    <cellStyle name="Notas 3 3 4 4" xfId="34372"/>
    <cellStyle name="Notas 3 3 4 4 2" xfId="34373"/>
    <cellStyle name="Notas 3 3 4 5" xfId="34374"/>
    <cellStyle name="Notas 3 3 4 5 2" xfId="34375"/>
    <cellStyle name="Notas 3 3 4 6" xfId="34376"/>
    <cellStyle name="Notas 3 3 4 6 2" xfId="34377"/>
    <cellStyle name="Notas 3 3 4 7" xfId="34378"/>
    <cellStyle name="Notas 3 3 4 7 2" xfId="34379"/>
    <cellStyle name="Notas 3 3 4 8" xfId="34380"/>
    <cellStyle name="Notas 3 3 4 8 2" xfId="34381"/>
    <cellStyle name="Notas 3 3 4 9" xfId="34382"/>
    <cellStyle name="Notas 3 3 4 9 2" xfId="34383"/>
    <cellStyle name="Notas 3 3 5" xfId="34384"/>
    <cellStyle name="Notas 3 3 5 10" xfId="34385"/>
    <cellStyle name="Notas 3 3 5 10 2" xfId="34386"/>
    <cellStyle name="Notas 3 3 5 11" xfId="34387"/>
    <cellStyle name="Notas 3 3 5 2" xfId="34388"/>
    <cellStyle name="Notas 3 3 5 2 2" xfId="34389"/>
    <cellStyle name="Notas 3 3 5 3" xfId="34390"/>
    <cellStyle name="Notas 3 3 5 3 2" xfId="34391"/>
    <cellStyle name="Notas 3 3 5 4" xfId="34392"/>
    <cellStyle name="Notas 3 3 5 4 2" xfId="34393"/>
    <cellStyle name="Notas 3 3 5 5" xfId="34394"/>
    <cellStyle name="Notas 3 3 5 5 2" xfId="34395"/>
    <cellStyle name="Notas 3 3 5 6" xfId="34396"/>
    <cellStyle name="Notas 3 3 5 6 2" xfId="34397"/>
    <cellStyle name="Notas 3 3 5 7" xfId="34398"/>
    <cellStyle name="Notas 3 3 5 7 2" xfId="34399"/>
    <cellStyle name="Notas 3 3 5 8" xfId="34400"/>
    <cellStyle name="Notas 3 3 5 8 2" xfId="34401"/>
    <cellStyle name="Notas 3 3 5 9" xfId="34402"/>
    <cellStyle name="Notas 3 3 5 9 2" xfId="34403"/>
    <cellStyle name="Notas 3 3 6" xfId="34404"/>
    <cellStyle name="Notas 3 3 6 2" xfId="34405"/>
    <cellStyle name="Notas 3 3 7" xfId="34406"/>
    <cellStyle name="Notas 3 3 7 2" xfId="34407"/>
    <cellStyle name="Notas 3 3 8" xfId="34408"/>
    <cellStyle name="Notas 3 3 8 2" xfId="34409"/>
    <cellStyle name="Notas 3 3 9" xfId="34410"/>
    <cellStyle name="Notas 3 3 9 2" xfId="34411"/>
    <cellStyle name="Notas 3 4" xfId="34412"/>
    <cellStyle name="Notas 3 4 10" xfId="34413"/>
    <cellStyle name="Notas 3 4 10 2" xfId="34414"/>
    <cellStyle name="Notas 3 4 11" xfId="34415"/>
    <cellStyle name="Notas 3 4 11 2" xfId="34416"/>
    <cellStyle name="Notas 3 4 12" xfId="34417"/>
    <cellStyle name="Notas 3 4 12 2" xfId="34418"/>
    <cellStyle name="Notas 3 4 13" xfId="34419"/>
    <cellStyle name="Notas 3 4 13 2" xfId="34420"/>
    <cellStyle name="Notas 3 4 14" xfId="34421"/>
    <cellStyle name="Notas 3 4 14 2" xfId="34422"/>
    <cellStyle name="Notas 3 4 15" xfId="34423"/>
    <cellStyle name="Notas 3 4 2" xfId="34424"/>
    <cellStyle name="Notas 3 4 2 10" xfId="34425"/>
    <cellStyle name="Notas 3 4 2 10 2" xfId="34426"/>
    <cellStyle name="Notas 3 4 2 11" xfId="34427"/>
    <cellStyle name="Notas 3 4 2 11 2" xfId="34428"/>
    <cellStyle name="Notas 3 4 2 12" xfId="34429"/>
    <cellStyle name="Notas 3 4 2 12 2" xfId="34430"/>
    <cellStyle name="Notas 3 4 2 13" xfId="34431"/>
    <cellStyle name="Notas 3 4 2 2" xfId="34432"/>
    <cellStyle name="Notas 3 4 2 2 10" xfId="34433"/>
    <cellStyle name="Notas 3 4 2 2 10 2" xfId="34434"/>
    <cellStyle name="Notas 3 4 2 2 11" xfId="34435"/>
    <cellStyle name="Notas 3 4 2 2 2" xfId="34436"/>
    <cellStyle name="Notas 3 4 2 2 2 2" xfId="34437"/>
    <cellStyle name="Notas 3 4 2 2 3" xfId="34438"/>
    <cellStyle name="Notas 3 4 2 2 3 2" xfId="34439"/>
    <cellStyle name="Notas 3 4 2 2 4" xfId="34440"/>
    <cellStyle name="Notas 3 4 2 2 4 2" xfId="34441"/>
    <cellStyle name="Notas 3 4 2 2 5" xfId="34442"/>
    <cellStyle name="Notas 3 4 2 2 5 2" xfId="34443"/>
    <cellStyle name="Notas 3 4 2 2 6" xfId="34444"/>
    <cellStyle name="Notas 3 4 2 2 6 2" xfId="34445"/>
    <cellStyle name="Notas 3 4 2 2 7" xfId="34446"/>
    <cellStyle name="Notas 3 4 2 2 7 2" xfId="34447"/>
    <cellStyle name="Notas 3 4 2 2 8" xfId="34448"/>
    <cellStyle name="Notas 3 4 2 2 8 2" xfId="34449"/>
    <cellStyle name="Notas 3 4 2 2 9" xfId="34450"/>
    <cellStyle name="Notas 3 4 2 2 9 2" xfId="34451"/>
    <cellStyle name="Notas 3 4 2 3" xfId="34452"/>
    <cellStyle name="Notas 3 4 2 3 10" xfId="34453"/>
    <cellStyle name="Notas 3 4 2 3 10 2" xfId="34454"/>
    <cellStyle name="Notas 3 4 2 3 11" xfId="34455"/>
    <cellStyle name="Notas 3 4 2 3 2" xfId="34456"/>
    <cellStyle name="Notas 3 4 2 3 2 2" xfId="34457"/>
    <cellStyle name="Notas 3 4 2 3 3" xfId="34458"/>
    <cellStyle name="Notas 3 4 2 3 3 2" xfId="34459"/>
    <cellStyle name="Notas 3 4 2 3 4" xfId="34460"/>
    <cellStyle name="Notas 3 4 2 3 4 2" xfId="34461"/>
    <cellStyle name="Notas 3 4 2 3 5" xfId="34462"/>
    <cellStyle name="Notas 3 4 2 3 5 2" xfId="34463"/>
    <cellStyle name="Notas 3 4 2 3 6" xfId="34464"/>
    <cellStyle name="Notas 3 4 2 3 6 2" xfId="34465"/>
    <cellStyle name="Notas 3 4 2 3 7" xfId="34466"/>
    <cellStyle name="Notas 3 4 2 3 7 2" xfId="34467"/>
    <cellStyle name="Notas 3 4 2 3 8" xfId="34468"/>
    <cellStyle name="Notas 3 4 2 3 8 2" xfId="34469"/>
    <cellStyle name="Notas 3 4 2 3 9" xfId="34470"/>
    <cellStyle name="Notas 3 4 2 3 9 2" xfId="34471"/>
    <cellStyle name="Notas 3 4 2 4" xfId="34472"/>
    <cellStyle name="Notas 3 4 2 4 2" xfId="34473"/>
    <cellStyle name="Notas 3 4 2 5" xfId="34474"/>
    <cellStyle name="Notas 3 4 2 5 2" xfId="34475"/>
    <cellStyle name="Notas 3 4 2 6" xfId="34476"/>
    <cellStyle name="Notas 3 4 2 6 2" xfId="34477"/>
    <cellStyle name="Notas 3 4 2 7" xfId="34478"/>
    <cellStyle name="Notas 3 4 2 7 2" xfId="34479"/>
    <cellStyle name="Notas 3 4 2 8" xfId="34480"/>
    <cellStyle name="Notas 3 4 2 8 2" xfId="34481"/>
    <cellStyle name="Notas 3 4 2 9" xfId="34482"/>
    <cellStyle name="Notas 3 4 2 9 2" xfId="34483"/>
    <cellStyle name="Notas 3 4 3" xfId="34484"/>
    <cellStyle name="Notas 3 4 3 10" xfId="34485"/>
    <cellStyle name="Notas 3 4 3 10 2" xfId="34486"/>
    <cellStyle name="Notas 3 4 3 11" xfId="34487"/>
    <cellStyle name="Notas 3 4 3 11 2" xfId="34488"/>
    <cellStyle name="Notas 3 4 3 12" xfId="34489"/>
    <cellStyle name="Notas 3 4 3 12 2" xfId="34490"/>
    <cellStyle name="Notas 3 4 3 13" xfId="34491"/>
    <cellStyle name="Notas 3 4 3 2" xfId="34492"/>
    <cellStyle name="Notas 3 4 3 2 10" xfId="34493"/>
    <cellStyle name="Notas 3 4 3 2 10 2" xfId="34494"/>
    <cellStyle name="Notas 3 4 3 2 11" xfId="34495"/>
    <cellStyle name="Notas 3 4 3 2 2" xfId="34496"/>
    <cellStyle name="Notas 3 4 3 2 2 2" xfId="34497"/>
    <cellStyle name="Notas 3 4 3 2 3" xfId="34498"/>
    <cellStyle name="Notas 3 4 3 2 3 2" xfId="34499"/>
    <cellStyle name="Notas 3 4 3 2 4" xfId="34500"/>
    <cellStyle name="Notas 3 4 3 2 4 2" xfId="34501"/>
    <cellStyle name="Notas 3 4 3 2 5" xfId="34502"/>
    <cellStyle name="Notas 3 4 3 2 5 2" xfId="34503"/>
    <cellStyle name="Notas 3 4 3 2 6" xfId="34504"/>
    <cellStyle name="Notas 3 4 3 2 6 2" xfId="34505"/>
    <cellStyle name="Notas 3 4 3 2 7" xfId="34506"/>
    <cellStyle name="Notas 3 4 3 2 7 2" xfId="34507"/>
    <cellStyle name="Notas 3 4 3 2 8" xfId="34508"/>
    <cellStyle name="Notas 3 4 3 2 8 2" xfId="34509"/>
    <cellStyle name="Notas 3 4 3 2 9" xfId="34510"/>
    <cellStyle name="Notas 3 4 3 2 9 2" xfId="34511"/>
    <cellStyle name="Notas 3 4 3 3" xfId="34512"/>
    <cellStyle name="Notas 3 4 3 3 10" xfId="34513"/>
    <cellStyle name="Notas 3 4 3 3 10 2" xfId="34514"/>
    <cellStyle name="Notas 3 4 3 3 11" xfId="34515"/>
    <cellStyle name="Notas 3 4 3 3 2" xfId="34516"/>
    <cellStyle name="Notas 3 4 3 3 2 2" xfId="34517"/>
    <cellStyle name="Notas 3 4 3 3 3" xfId="34518"/>
    <cellStyle name="Notas 3 4 3 3 3 2" xfId="34519"/>
    <cellStyle name="Notas 3 4 3 3 4" xfId="34520"/>
    <cellStyle name="Notas 3 4 3 3 4 2" xfId="34521"/>
    <cellStyle name="Notas 3 4 3 3 5" xfId="34522"/>
    <cellStyle name="Notas 3 4 3 3 5 2" xfId="34523"/>
    <cellStyle name="Notas 3 4 3 3 6" xfId="34524"/>
    <cellStyle name="Notas 3 4 3 3 6 2" xfId="34525"/>
    <cellStyle name="Notas 3 4 3 3 7" xfId="34526"/>
    <cellStyle name="Notas 3 4 3 3 7 2" xfId="34527"/>
    <cellStyle name="Notas 3 4 3 3 8" xfId="34528"/>
    <cellStyle name="Notas 3 4 3 3 8 2" xfId="34529"/>
    <cellStyle name="Notas 3 4 3 3 9" xfId="34530"/>
    <cellStyle name="Notas 3 4 3 3 9 2" xfId="34531"/>
    <cellStyle name="Notas 3 4 3 4" xfId="34532"/>
    <cellStyle name="Notas 3 4 3 4 2" xfId="34533"/>
    <cellStyle name="Notas 3 4 3 5" xfId="34534"/>
    <cellStyle name="Notas 3 4 3 5 2" xfId="34535"/>
    <cellStyle name="Notas 3 4 3 6" xfId="34536"/>
    <cellStyle name="Notas 3 4 3 6 2" xfId="34537"/>
    <cellStyle name="Notas 3 4 3 7" xfId="34538"/>
    <cellStyle name="Notas 3 4 3 7 2" xfId="34539"/>
    <cellStyle name="Notas 3 4 3 8" xfId="34540"/>
    <cellStyle name="Notas 3 4 3 8 2" xfId="34541"/>
    <cellStyle name="Notas 3 4 3 9" xfId="34542"/>
    <cellStyle name="Notas 3 4 3 9 2" xfId="34543"/>
    <cellStyle name="Notas 3 4 4" xfId="34544"/>
    <cellStyle name="Notas 3 4 4 10" xfId="34545"/>
    <cellStyle name="Notas 3 4 4 10 2" xfId="34546"/>
    <cellStyle name="Notas 3 4 4 11" xfId="34547"/>
    <cellStyle name="Notas 3 4 4 2" xfId="34548"/>
    <cellStyle name="Notas 3 4 4 2 2" xfId="34549"/>
    <cellStyle name="Notas 3 4 4 3" xfId="34550"/>
    <cellStyle name="Notas 3 4 4 3 2" xfId="34551"/>
    <cellStyle name="Notas 3 4 4 4" xfId="34552"/>
    <cellStyle name="Notas 3 4 4 4 2" xfId="34553"/>
    <cellStyle name="Notas 3 4 4 5" xfId="34554"/>
    <cellStyle name="Notas 3 4 4 5 2" xfId="34555"/>
    <cellStyle name="Notas 3 4 4 6" xfId="34556"/>
    <cellStyle name="Notas 3 4 4 6 2" xfId="34557"/>
    <cellStyle name="Notas 3 4 4 7" xfId="34558"/>
    <cellStyle name="Notas 3 4 4 7 2" xfId="34559"/>
    <cellStyle name="Notas 3 4 4 8" xfId="34560"/>
    <cellStyle name="Notas 3 4 4 8 2" xfId="34561"/>
    <cellStyle name="Notas 3 4 4 9" xfId="34562"/>
    <cellStyle name="Notas 3 4 4 9 2" xfId="34563"/>
    <cellStyle name="Notas 3 4 5" xfId="34564"/>
    <cellStyle name="Notas 3 4 5 10" xfId="34565"/>
    <cellStyle name="Notas 3 4 5 10 2" xfId="34566"/>
    <cellStyle name="Notas 3 4 5 11" xfId="34567"/>
    <cellStyle name="Notas 3 4 5 2" xfId="34568"/>
    <cellStyle name="Notas 3 4 5 2 2" xfId="34569"/>
    <cellStyle name="Notas 3 4 5 3" xfId="34570"/>
    <cellStyle name="Notas 3 4 5 3 2" xfId="34571"/>
    <cellStyle name="Notas 3 4 5 4" xfId="34572"/>
    <cellStyle name="Notas 3 4 5 4 2" xfId="34573"/>
    <cellStyle name="Notas 3 4 5 5" xfId="34574"/>
    <cellStyle name="Notas 3 4 5 5 2" xfId="34575"/>
    <cellStyle name="Notas 3 4 5 6" xfId="34576"/>
    <cellStyle name="Notas 3 4 5 6 2" xfId="34577"/>
    <cellStyle name="Notas 3 4 5 7" xfId="34578"/>
    <cellStyle name="Notas 3 4 5 7 2" xfId="34579"/>
    <cellStyle name="Notas 3 4 5 8" xfId="34580"/>
    <cellStyle name="Notas 3 4 5 8 2" xfId="34581"/>
    <cellStyle name="Notas 3 4 5 9" xfId="34582"/>
    <cellStyle name="Notas 3 4 5 9 2" xfId="34583"/>
    <cellStyle name="Notas 3 4 6" xfId="34584"/>
    <cellStyle name="Notas 3 4 6 2" xfId="34585"/>
    <cellStyle name="Notas 3 4 7" xfId="34586"/>
    <cellStyle name="Notas 3 4 7 2" xfId="34587"/>
    <cellStyle name="Notas 3 4 8" xfId="34588"/>
    <cellStyle name="Notas 3 4 8 2" xfId="34589"/>
    <cellStyle name="Notas 3 4 9" xfId="34590"/>
    <cellStyle name="Notas 3 4 9 2" xfId="34591"/>
    <cellStyle name="Notas 3 5" xfId="34592"/>
    <cellStyle name="Notas 3 5 10" xfId="34593"/>
    <cellStyle name="Notas 3 5 10 2" xfId="34594"/>
    <cellStyle name="Notas 3 5 11" xfId="34595"/>
    <cellStyle name="Notas 3 5 11 2" xfId="34596"/>
    <cellStyle name="Notas 3 5 12" xfId="34597"/>
    <cellStyle name="Notas 3 5 12 2" xfId="34598"/>
    <cellStyle name="Notas 3 5 13" xfId="34599"/>
    <cellStyle name="Notas 3 5 13 2" xfId="34600"/>
    <cellStyle name="Notas 3 5 14" xfId="34601"/>
    <cellStyle name="Notas 3 5 14 2" xfId="34602"/>
    <cellStyle name="Notas 3 5 15" xfId="34603"/>
    <cellStyle name="Notas 3 5 2" xfId="34604"/>
    <cellStyle name="Notas 3 5 2 10" xfId="34605"/>
    <cellStyle name="Notas 3 5 2 10 2" xfId="34606"/>
    <cellStyle name="Notas 3 5 2 11" xfId="34607"/>
    <cellStyle name="Notas 3 5 2 11 2" xfId="34608"/>
    <cellStyle name="Notas 3 5 2 12" xfId="34609"/>
    <cellStyle name="Notas 3 5 2 12 2" xfId="34610"/>
    <cellStyle name="Notas 3 5 2 13" xfId="34611"/>
    <cellStyle name="Notas 3 5 2 2" xfId="34612"/>
    <cellStyle name="Notas 3 5 2 2 10" xfId="34613"/>
    <cellStyle name="Notas 3 5 2 2 10 2" xfId="34614"/>
    <cellStyle name="Notas 3 5 2 2 11" xfId="34615"/>
    <cellStyle name="Notas 3 5 2 2 2" xfId="34616"/>
    <cellStyle name="Notas 3 5 2 2 2 2" xfId="34617"/>
    <cellStyle name="Notas 3 5 2 2 3" xfId="34618"/>
    <cellStyle name="Notas 3 5 2 2 3 2" xfId="34619"/>
    <cellStyle name="Notas 3 5 2 2 4" xfId="34620"/>
    <cellStyle name="Notas 3 5 2 2 4 2" xfId="34621"/>
    <cellStyle name="Notas 3 5 2 2 5" xfId="34622"/>
    <cellStyle name="Notas 3 5 2 2 5 2" xfId="34623"/>
    <cellStyle name="Notas 3 5 2 2 6" xfId="34624"/>
    <cellStyle name="Notas 3 5 2 2 6 2" xfId="34625"/>
    <cellStyle name="Notas 3 5 2 2 7" xfId="34626"/>
    <cellStyle name="Notas 3 5 2 2 7 2" xfId="34627"/>
    <cellStyle name="Notas 3 5 2 2 8" xfId="34628"/>
    <cellStyle name="Notas 3 5 2 2 8 2" xfId="34629"/>
    <cellStyle name="Notas 3 5 2 2 9" xfId="34630"/>
    <cellStyle name="Notas 3 5 2 2 9 2" xfId="34631"/>
    <cellStyle name="Notas 3 5 2 3" xfId="34632"/>
    <cellStyle name="Notas 3 5 2 3 10" xfId="34633"/>
    <cellStyle name="Notas 3 5 2 3 10 2" xfId="34634"/>
    <cellStyle name="Notas 3 5 2 3 11" xfId="34635"/>
    <cellStyle name="Notas 3 5 2 3 2" xfId="34636"/>
    <cellStyle name="Notas 3 5 2 3 2 2" xfId="34637"/>
    <cellStyle name="Notas 3 5 2 3 3" xfId="34638"/>
    <cellStyle name="Notas 3 5 2 3 3 2" xfId="34639"/>
    <cellStyle name="Notas 3 5 2 3 4" xfId="34640"/>
    <cellStyle name="Notas 3 5 2 3 4 2" xfId="34641"/>
    <cellStyle name="Notas 3 5 2 3 5" xfId="34642"/>
    <cellStyle name="Notas 3 5 2 3 5 2" xfId="34643"/>
    <cellStyle name="Notas 3 5 2 3 6" xfId="34644"/>
    <cellStyle name="Notas 3 5 2 3 6 2" xfId="34645"/>
    <cellStyle name="Notas 3 5 2 3 7" xfId="34646"/>
    <cellStyle name="Notas 3 5 2 3 7 2" xfId="34647"/>
    <cellStyle name="Notas 3 5 2 3 8" xfId="34648"/>
    <cellStyle name="Notas 3 5 2 3 8 2" xfId="34649"/>
    <cellStyle name="Notas 3 5 2 3 9" xfId="34650"/>
    <cellStyle name="Notas 3 5 2 3 9 2" xfId="34651"/>
    <cellStyle name="Notas 3 5 2 4" xfId="34652"/>
    <cellStyle name="Notas 3 5 2 4 2" xfId="34653"/>
    <cellStyle name="Notas 3 5 2 5" xfId="34654"/>
    <cellStyle name="Notas 3 5 2 5 2" xfId="34655"/>
    <cellStyle name="Notas 3 5 2 6" xfId="34656"/>
    <cellStyle name="Notas 3 5 2 6 2" xfId="34657"/>
    <cellStyle name="Notas 3 5 2 7" xfId="34658"/>
    <cellStyle name="Notas 3 5 2 7 2" xfId="34659"/>
    <cellStyle name="Notas 3 5 2 8" xfId="34660"/>
    <cellStyle name="Notas 3 5 2 8 2" xfId="34661"/>
    <cellStyle name="Notas 3 5 2 9" xfId="34662"/>
    <cellStyle name="Notas 3 5 2 9 2" xfId="34663"/>
    <cellStyle name="Notas 3 5 3" xfId="34664"/>
    <cellStyle name="Notas 3 5 3 10" xfId="34665"/>
    <cellStyle name="Notas 3 5 3 10 2" xfId="34666"/>
    <cellStyle name="Notas 3 5 3 11" xfId="34667"/>
    <cellStyle name="Notas 3 5 3 11 2" xfId="34668"/>
    <cellStyle name="Notas 3 5 3 12" xfId="34669"/>
    <cellStyle name="Notas 3 5 3 12 2" xfId="34670"/>
    <cellStyle name="Notas 3 5 3 13" xfId="34671"/>
    <cellStyle name="Notas 3 5 3 2" xfId="34672"/>
    <cellStyle name="Notas 3 5 3 2 10" xfId="34673"/>
    <cellStyle name="Notas 3 5 3 2 10 2" xfId="34674"/>
    <cellStyle name="Notas 3 5 3 2 11" xfId="34675"/>
    <cellStyle name="Notas 3 5 3 2 2" xfId="34676"/>
    <cellStyle name="Notas 3 5 3 2 2 2" xfId="34677"/>
    <cellStyle name="Notas 3 5 3 2 3" xfId="34678"/>
    <cellStyle name="Notas 3 5 3 2 3 2" xfId="34679"/>
    <cellStyle name="Notas 3 5 3 2 4" xfId="34680"/>
    <cellStyle name="Notas 3 5 3 2 4 2" xfId="34681"/>
    <cellStyle name="Notas 3 5 3 2 5" xfId="34682"/>
    <cellStyle name="Notas 3 5 3 2 5 2" xfId="34683"/>
    <cellStyle name="Notas 3 5 3 2 6" xfId="34684"/>
    <cellStyle name="Notas 3 5 3 2 6 2" xfId="34685"/>
    <cellStyle name="Notas 3 5 3 2 7" xfId="34686"/>
    <cellStyle name="Notas 3 5 3 2 7 2" xfId="34687"/>
    <cellStyle name="Notas 3 5 3 2 8" xfId="34688"/>
    <cellStyle name="Notas 3 5 3 2 8 2" xfId="34689"/>
    <cellStyle name="Notas 3 5 3 2 9" xfId="34690"/>
    <cellStyle name="Notas 3 5 3 2 9 2" xfId="34691"/>
    <cellStyle name="Notas 3 5 3 3" xfId="34692"/>
    <cellStyle name="Notas 3 5 3 3 10" xfId="34693"/>
    <cellStyle name="Notas 3 5 3 3 10 2" xfId="34694"/>
    <cellStyle name="Notas 3 5 3 3 11" xfId="34695"/>
    <cellStyle name="Notas 3 5 3 3 2" xfId="34696"/>
    <cellStyle name="Notas 3 5 3 3 2 2" xfId="34697"/>
    <cellStyle name="Notas 3 5 3 3 3" xfId="34698"/>
    <cellStyle name="Notas 3 5 3 3 3 2" xfId="34699"/>
    <cellStyle name="Notas 3 5 3 3 4" xfId="34700"/>
    <cellStyle name="Notas 3 5 3 3 4 2" xfId="34701"/>
    <cellStyle name="Notas 3 5 3 3 5" xfId="34702"/>
    <cellStyle name="Notas 3 5 3 3 5 2" xfId="34703"/>
    <cellStyle name="Notas 3 5 3 3 6" xfId="34704"/>
    <cellStyle name="Notas 3 5 3 3 6 2" xfId="34705"/>
    <cellStyle name="Notas 3 5 3 3 7" xfId="34706"/>
    <cellStyle name="Notas 3 5 3 3 7 2" xfId="34707"/>
    <cellStyle name="Notas 3 5 3 3 8" xfId="34708"/>
    <cellStyle name="Notas 3 5 3 3 8 2" xfId="34709"/>
    <cellStyle name="Notas 3 5 3 3 9" xfId="34710"/>
    <cellStyle name="Notas 3 5 3 3 9 2" xfId="34711"/>
    <cellStyle name="Notas 3 5 3 4" xfId="34712"/>
    <cellStyle name="Notas 3 5 3 4 2" xfId="34713"/>
    <cellStyle name="Notas 3 5 3 5" xfId="34714"/>
    <cellStyle name="Notas 3 5 3 5 2" xfId="34715"/>
    <cellStyle name="Notas 3 5 3 6" xfId="34716"/>
    <cellStyle name="Notas 3 5 3 6 2" xfId="34717"/>
    <cellStyle name="Notas 3 5 3 7" xfId="34718"/>
    <cellStyle name="Notas 3 5 3 7 2" xfId="34719"/>
    <cellStyle name="Notas 3 5 3 8" xfId="34720"/>
    <cellStyle name="Notas 3 5 3 8 2" xfId="34721"/>
    <cellStyle name="Notas 3 5 3 9" xfId="34722"/>
    <cellStyle name="Notas 3 5 3 9 2" xfId="34723"/>
    <cellStyle name="Notas 3 5 4" xfId="34724"/>
    <cellStyle name="Notas 3 5 4 10" xfId="34725"/>
    <cellStyle name="Notas 3 5 4 10 2" xfId="34726"/>
    <cellStyle name="Notas 3 5 4 11" xfId="34727"/>
    <cellStyle name="Notas 3 5 4 2" xfId="34728"/>
    <cellStyle name="Notas 3 5 4 2 2" xfId="34729"/>
    <cellStyle name="Notas 3 5 4 3" xfId="34730"/>
    <cellStyle name="Notas 3 5 4 3 2" xfId="34731"/>
    <cellStyle name="Notas 3 5 4 4" xfId="34732"/>
    <cellStyle name="Notas 3 5 4 4 2" xfId="34733"/>
    <cellStyle name="Notas 3 5 4 5" xfId="34734"/>
    <cellStyle name="Notas 3 5 4 5 2" xfId="34735"/>
    <cellStyle name="Notas 3 5 4 6" xfId="34736"/>
    <cellStyle name="Notas 3 5 4 6 2" xfId="34737"/>
    <cellStyle name="Notas 3 5 4 7" xfId="34738"/>
    <cellStyle name="Notas 3 5 4 7 2" xfId="34739"/>
    <cellStyle name="Notas 3 5 4 8" xfId="34740"/>
    <cellStyle name="Notas 3 5 4 8 2" xfId="34741"/>
    <cellStyle name="Notas 3 5 4 9" xfId="34742"/>
    <cellStyle name="Notas 3 5 4 9 2" xfId="34743"/>
    <cellStyle name="Notas 3 5 5" xfId="34744"/>
    <cellStyle name="Notas 3 5 5 10" xfId="34745"/>
    <cellStyle name="Notas 3 5 5 10 2" xfId="34746"/>
    <cellStyle name="Notas 3 5 5 11" xfId="34747"/>
    <cellStyle name="Notas 3 5 5 2" xfId="34748"/>
    <cellStyle name="Notas 3 5 5 2 2" xfId="34749"/>
    <cellStyle name="Notas 3 5 5 3" xfId="34750"/>
    <cellStyle name="Notas 3 5 5 3 2" xfId="34751"/>
    <cellStyle name="Notas 3 5 5 4" xfId="34752"/>
    <cellStyle name="Notas 3 5 5 4 2" xfId="34753"/>
    <cellStyle name="Notas 3 5 5 5" xfId="34754"/>
    <cellStyle name="Notas 3 5 5 5 2" xfId="34755"/>
    <cellStyle name="Notas 3 5 5 6" xfId="34756"/>
    <cellStyle name="Notas 3 5 5 6 2" xfId="34757"/>
    <cellStyle name="Notas 3 5 5 7" xfId="34758"/>
    <cellStyle name="Notas 3 5 5 7 2" xfId="34759"/>
    <cellStyle name="Notas 3 5 5 8" xfId="34760"/>
    <cellStyle name="Notas 3 5 5 8 2" xfId="34761"/>
    <cellStyle name="Notas 3 5 5 9" xfId="34762"/>
    <cellStyle name="Notas 3 5 5 9 2" xfId="34763"/>
    <cellStyle name="Notas 3 5 6" xfId="34764"/>
    <cellStyle name="Notas 3 5 6 2" xfId="34765"/>
    <cellStyle name="Notas 3 5 7" xfId="34766"/>
    <cellStyle name="Notas 3 5 7 2" xfId="34767"/>
    <cellStyle name="Notas 3 5 8" xfId="34768"/>
    <cellStyle name="Notas 3 5 8 2" xfId="34769"/>
    <cellStyle name="Notas 3 5 9" xfId="34770"/>
    <cellStyle name="Notas 3 5 9 2" xfId="34771"/>
    <cellStyle name="Notas 3 6" xfId="34772"/>
    <cellStyle name="Notas 3 6 10" xfId="34773"/>
    <cellStyle name="Notas 3 6 10 2" xfId="34774"/>
    <cellStyle name="Notas 3 6 11" xfId="34775"/>
    <cellStyle name="Notas 3 6 11 2" xfId="34776"/>
    <cellStyle name="Notas 3 6 12" xfId="34777"/>
    <cellStyle name="Notas 3 6 12 2" xfId="34778"/>
    <cellStyle name="Notas 3 6 13" xfId="34779"/>
    <cellStyle name="Notas 3 6 2" xfId="34780"/>
    <cellStyle name="Notas 3 6 2 10" xfId="34781"/>
    <cellStyle name="Notas 3 6 2 10 2" xfId="34782"/>
    <cellStyle name="Notas 3 6 2 11" xfId="34783"/>
    <cellStyle name="Notas 3 6 2 2" xfId="34784"/>
    <cellStyle name="Notas 3 6 2 2 2" xfId="34785"/>
    <cellStyle name="Notas 3 6 2 3" xfId="34786"/>
    <cellStyle name="Notas 3 6 2 3 2" xfId="34787"/>
    <cellStyle name="Notas 3 6 2 4" xfId="34788"/>
    <cellStyle name="Notas 3 6 2 4 2" xfId="34789"/>
    <cellStyle name="Notas 3 6 2 5" xfId="34790"/>
    <cellStyle name="Notas 3 6 2 5 2" xfId="34791"/>
    <cellStyle name="Notas 3 6 2 6" xfId="34792"/>
    <cellStyle name="Notas 3 6 2 6 2" xfId="34793"/>
    <cellStyle name="Notas 3 6 2 7" xfId="34794"/>
    <cellStyle name="Notas 3 6 2 7 2" xfId="34795"/>
    <cellStyle name="Notas 3 6 2 8" xfId="34796"/>
    <cellStyle name="Notas 3 6 2 8 2" xfId="34797"/>
    <cellStyle name="Notas 3 6 2 9" xfId="34798"/>
    <cellStyle name="Notas 3 6 2 9 2" xfId="34799"/>
    <cellStyle name="Notas 3 6 3" xfId="34800"/>
    <cellStyle name="Notas 3 6 3 10" xfId="34801"/>
    <cellStyle name="Notas 3 6 3 10 2" xfId="34802"/>
    <cellStyle name="Notas 3 6 3 11" xfId="34803"/>
    <cellStyle name="Notas 3 6 3 2" xfId="34804"/>
    <cellStyle name="Notas 3 6 3 2 2" xfId="34805"/>
    <cellStyle name="Notas 3 6 3 3" xfId="34806"/>
    <cellStyle name="Notas 3 6 3 3 2" xfId="34807"/>
    <cellStyle name="Notas 3 6 3 4" xfId="34808"/>
    <cellStyle name="Notas 3 6 3 4 2" xfId="34809"/>
    <cellStyle name="Notas 3 6 3 5" xfId="34810"/>
    <cellStyle name="Notas 3 6 3 5 2" xfId="34811"/>
    <cellStyle name="Notas 3 6 3 6" xfId="34812"/>
    <cellStyle name="Notas 3 6 3 6 2" xfId="34813"/>
    <cellStyle name="Notas 3 6 3 7" xfId="34814"/>
    <cellStyle name="Notas 3 6 3 7 2" xfId="34815"/>
    <cellStyle name="Notas 3 6 3 8" xfId="34816"/>
    <cellStyle name="Notas 3 6 3 8 2" xfId="34817"/>
    <cellStyle name="Notas 3 6 3 9" xfId="34818"/>
    <cellStyle name="Notas 3 6 3 9 2" xfId="34819"/>
    <cellStyle name="Notas 3 6 4" xfId="34820"/>
    <cellStyle name="Notas 3 6 4 2" xfId="34821"/>
    <cellStyle name="Notas 3 6 5" xfId="34822"/>
    <cellStyle name="Notas 3 6 5 2" xfId="34823"/>
    <cellStyle name="Notas 3 6 6" xfId="34824"/>
    <cellStyle name="Notas 3 6 6 2" xfId="34825"/>
    <cellStyle name="Notas 3 6 7" xfId="34826"/>
    <cellStyle name="Notas 3 6 7 2" xfId="34827"/>
    <cellStyle name="Notas 3 6 8" xfId="34828"/>
    <cellStyle name="Notas 3 6 8 2" xfId="34829"/>
    <cellStyle name="Notas 3 6 9" xfId="34830"/>
    <cellStyle name="Notas 3 6 9 2" xfId="34831"/>
    <cellStyle name="Notas 3 7" xfId="34832"/>
    <cellStyle name="Notas 3 7 10" xfId="34833"/>
    <cellStyle name="Notas 3 7 10 2" xfId="34834"/>
    <cellStyle name="Notas 3 7 11" xfId="34835"/>
    <cellStyle name="Notas 3 7 11 2" xfId="34836"/>
    <cellStyle name="Notas 3 7 12" xfId="34837"/>
    <cellStyle name="Notas 3 7 12 2" xfId="34838"/>
    <cellStyle name="Notas 3 7 13" xfId="34839"/>
    <cellStyle name="Notas 3 7 2" xfId="34840"/>
    <cellStyle name="Notas 3 7 2 10" xfId="34841"/>
    <cellStyle name="Notas 3 7 2 10 2" xfId="34842"/>
    <cellStyle name="Notas 3 7 2 11" xfId="34843"/>
    <cellStyle name="Notas 3 7 2 2" xfId="34844"/>
    <cellStyle name="Notas 3 7 2 2 2" xfId="34845"/>
    <cellStyle name="Notas 3 7 2 3" xfId="34846"/>
    <cellStyle name="Notas 3 7 2 3 2" xfId="34847"/>
    <cellStyle name="Notas 3 7 2 4" xfId="34848"/>
    <cellStyle name="Notas 3 7 2 4 2" xfId="34849"/>
    <cellStyle name="Notas 3 7 2 5" xfId="34850"/>
    <cellStyle name="Notas 3 7 2 5 2" xfId="34851"/>
    <cellStyle name="Notas 3 7 2 6" xfId="34852"/>
    <cellStyle name="Notas 3 7 2 6 2" xfId="34853"/>
    <cellStyle name="Notas 3 7 2 7" xfId="34854"/>
    <cellStyle name="Notas 3 7 2 7 2" xfId="34855"/>
    <cellStyle name="Notas 3 7 2 8" xfId="34856"/>
    <cellStyle name="Notas 3 7 2 8 2" xfId="34857"/>
    <cellStyle name="Notas 3 7 2 9" xfId="34858"/>
    <cellStyle name="Notas 3 7 2 9 2" xfId="34859"/>
    <cellStyle name="Notas 3 7 3" xfId="34860"/>
    <cellStyle name="Notas 3 7 3 10" xfId="34861"/>
    <cellStyle name="Notas 3 7 3 10 2" xfId="34862"/>
    <cellStyle name="Notas 3 7 3 11" xfId="34863"/>
    <cellStyle name="Notas 3 7 3 2" xfId="34864"/>
    <cellStyle name="Notas 3 7 3 2 2" xfId="34865"/>
    <cellStyle name="Notas 3 7 3 3" xfId="34866"/>
    <cellStyle name="Notas 3 7 3 3 2" xfId="34867"/>
    <cellStyle name="Notas 3 7 3 4" xfId="34868"/>
    <cellStyle name="Notas 3 7 3 4 2" xfId="34869"/>
    <cellStyle name="Notas 3 7 3 5" xfId="34870"/>
    <cellStyle name="Notas 3 7 3 5 2" xfId="34871"/>
    <cellStyle name="Notas 3 7 3 6" xfId="34872"/>
    <cellStyle name="Notas 3 7 3 6 2" xfId="34873"/>
    <cellStyle name="Notas 3 7 3 7" xfId="34874"/>
    <cellStyle name="Notas 3 7 3 7 2" xfId="34875"/>
    <cellStyle name="Notas 3 7 3 8" xfId="34876"/>
    <cellStyle name="Notas 3 7 3 8 2" xfId="34877"/>
    <cellStyle name="Notas 3 7 3 9" xfId="34878"/>
    <cellStyle name="Notas 3 7 3 9 2" xfId="34879"/>
    <cellStyle name="Notas 3 7 4" xfId="34880"/>
    <cellStyle name="Notas 3 7 4 2" xfId="34881"/>
    <cellStyle name="Notas 3 7 5" xfId="34882"/>
    <cellStyle name="Notas 3 7 5 2" xfId="34883"/>
    <cellStyle name="Notas 3 7 6" xfId="34884"/>
    <cellStyle name="Notas 3 7 6 2" xfId="34885"/>
    <cellStyle name="Notas 3 7 7" xfId="34886"/>
    <cellStyle name="Notas 3 7 7 2" xfId="34887"/>
    <cellStyle name="Notas 3 7 8" xfId="34888"/>
    <cellStyle name="Notas 3 7 8 2" xfId="34889"/>
    <cellStyle name="Notas 3 7 9" xfId="34890"/>
    <cellStyle name="Notas 3 7 9 2" xfId="34891"/>
    <cellStyle name="Notas 3 8" xfId="34892"/>
    <cellStyle name="Notas 3 8 2" xfId="34893"/>
    <cellStyle name="Notas 3 9" xfId="34894"/>
    <cellStyle name="Notas 3 9 2" xfId="34895"/>
    <cellStyle name="Notas 4" xfId="34896"/>
    <cellStyle name="Notas 4 10" xfId="34897"/>
    <cellStyle name="Notas 4 10 2" xfId="34898"/>
    <cellStyle name="Notas 4 11" xfId="34899"/>
    <cellStyle name="Notas 4 11 2" xfId="34900"/>
    <cellStyle name="Notas 4 12" xfId="34901"/>
    <cellStyle name="Notas 4 12 2" xfId="34902"/>
    <cellStyle name="Notas 4 13" xfId="34903"/>
    <cellStyle name="Notas 4 13 2" xfId="34904"/>
    <cellStyle name="Notas 4 14" xfId="34905"/>
    <cellStyle name="Notas 4 14 2" xfId="34906"/>
    <cellStyle name="Notas 4 15" xfId="34907"/>
    <cellStyle name="Notas 4 15 2" xfId="34908"/>
    <cellStyle name="Notas 4 16" xfId="34909"/>
    <cellStyle name="Notas 4 16 2" xfId="34910"/>
    <cellStyle name="Notas 4 17" xfId="34911"/>
    <cellStyle name="Notas 4 17 2" xfId="34912"/>
    <cellStyle name="Notas 4 18" xfId="34913"/>
    <cellStyle name="Notas 4 19" xfId="34914"/>
    <cellStyle name="Notas 4 2" xfId="34915"/>
    <cellStyle name="Notas 4 2 10" xfId="34916"/>
    <cellStyle name="Notas 4 2 10 2" xfId="34917"/>
    <cellStyle name="Notas 4 2 11" xfId="34918"/>
    <cellStyle name="Notas 4 2 11 2" xfId="34919"/>
    <cellStyle name="Notas 4 2 12" xfId="34920"/>
    <cellStyle name="Notas 4 2 12 2" xfId="34921"/>
    <cellStyle name="Notas 4 2 13" xfId="34922"/>
    <cellStyle name="Notas 4 2 13 2" xfId="34923"/>
    <cellStyle name="Notas 4 2 14" xfId="34924"/>
    <cellStyle name="Notas 4 2 14 2" xfId="34925"/>
    <cellStyle name="Notas 4 2 15" xfId="34926"/>
    <cellStyle name="Notas 4 2 16" xfId="34927"/>
    <cellStyle name="Notas 4 2 2" xfId="34928"/>
    <cellStyle name="Notas 4 2 2 10" xfId="34929"/>
    <cellStyle name="Notas 4 2 2 10 2" xfId="34930"/>
    <cellStyle name="Notas 4 2 2 11" xfId="34931"/>
    <cellStyle name="Notas 4 2 2 11 2" xfId="34932"/>
    <cellStyle name="Notas 4 2 2 12" xfId="34933"/>
    <cellStyle name="Notas 4 2 2 12 2" xfId="34934"/>
    <cellStyle name="Notas 4 2 2 13" xfId="34935"/>
    <cellStyle name="Notas 4 2 2 2" xfId="34936"/>
    <cellStyle name="Notas 4 2 2 2 10" xfId="34937"/>
    <cellStyle name="Notas 4 2 2 2 10 2" xfId="34938"/>
    <cellStyle name="Notas 4 2 2 2 11" xfId="34939"/>
    <cellStyle name="Notas 4 2 2 2 2" xfId="34940"/>
    <cellStyle name="Notas 4 2 2 2 2 2" xfId="34941"/>
    <cellStyle name="Notas 4 2 2 2 3" xfId="34942"/>
    <cellStyle name="Notas 4 2 2 2 3 2" xfId="34943"/>
    <cellStyle name="Notas 4 2 2 2 4" xfId="34944"/>
    <cellStyle name="Notas 4 2 2 2 4 2" xfId="34945"/>
    <cellStyle name="Notas 4 2 2 2 5" xfId="34946"/>
    <cellStyle name="Notas 4 2 2 2 5 2" xfId="34947"/>
    <cellStyle name="Notas 4 2 2 2 6" xfId="34948"/>
    <cellStyle name="Notas 4 2 2 2 6 2" xfId="34949"/>
    <cellStyle name="Notas 4 2 2 2 7" xfId="34950"/>
    <cellStyle name="Notas 4 2 2 2 7 2" xfId="34951"/>
    <cellStyle name="Notas 4 2 2 2 8" xfId="34952"/>
    <cellStyle name="Notas 4 2 2 2 8 2" xfId="34953"/>
    <cellStyle name="Notas 4 2 2 2 9" xfId="34954"/>
    <cellStyle name="Notas 4 2 2 2 9 2" xfId="34955"/>
    <cellStyle name="Notas 4 2 2 3" xfId="34956"/>
    <cellStyle name="Notas 4 2 2 3 10" xfId="34957"/>
    <cellStyle name="Notas 4 2 2 3 10 2" xfId="34958"/>
    <cellStyle name="Notas 4 2 2 3 11" xfId="34959"/>
    <cellStyle name="Notas 4 2 2 3 2" xfId="34960"/>
    <cellStyle name="Notas 4 2 2 3 2 2" xfId="34961"/>
    <cellStyle name="Notas 4 2 2 3 3" xfId="34962"/>
    <cellStyle name="Notas 4 2 2 3 3 2" xfId="34963"/>
    <cellStyle name="Notas 4 2 2 3 4" xfId="34964"/>
    <cellStyle name="Notas 4 2 2 3 4 2" xfId="34965"/>
    <cellStyle name="Notas 4 2 2 3 5" xfId="34966"/>
    <cellStyle name="Notas 4 2 2 3 5 2" xfId="34967"/>
    <cellStyle name="Notas 4 2 2 3 6" xfId="34968"/>
    <cellStyle name="Notas 4 2 2 3 6 2" xfId="34969"/>
    <cellStyle name="Notas 4 2 2 3 7" xfId="34970"/>
    <cellStyle name="Notas 4 2 2 3 7 2" xfId="34971"/>
    <cellStyle name="Notas 4 2 2 3 8" xfId="34972"/>
    <cellStyle name="Notas 4 2 2 3 8 2" xfId="34973"/>
    <cellStyle name="Notas 4 2 2 3 9" xfId="34974"/>
    <cellStyle name="Notas 4 2 2 3 9 2" xfId="34975"/>
    <cellStyle name="Notas 4 2 2 4" xfId="34976"/>
    <cellStyle name="Notas 4 2 2 4 2" xfId="34977"/>
    <cellStyle name="Notas 4 2 2 5" xfId="34978"/>
    <cellStyle name="Notas 4 2 2 5 2" xfId="34979"/>
    <cellStyle name="Notas 4 2 2 6" xfId="34980"/>
    <cellStyle name="Notas 4 2 2 6 2" xfId="34981"/>
    <cellStyle name="Notas 4 2 2 7" xfId="34982"/>
    <cellStyle name="Notas 4 2 2 7 2" xfId="34983"/>
    <cellStyle name="Notas 4 2 2 8" xfId="34984"/>
    <cellStyle name="Notas 4 2 2 8 2" xfId="34985"/>
    <cellStyle name="Notas 4 2 2 9" xfId="34986"/>
    <cellStyle name="Notas 4 2 2 9 2" xfId="34987"/>
    <cellStyle name="Notas 4 2 3" xfId="34988"/>
    <cellStyle name="Notas 4 2 3 10" xfId="34989"/>
    <cellStyle name="Notas 4 2 3 10 2" xfId="34990"/>
    <cellStyle name="Notas 4 2 3 11" xfId="34991"/>
    <cellStyle name="Notas 4 2 3 11 2" xfId="34992"/>
    <cellStyle name="Notas 4 2 3 12" xfId="34993"/>
    <cellStyle name="Notas 4 2 3 12 2" xfId="34994"/>
    <cellStyle name="Notas 4 2 3 13" xfId="34995"/>
    <cellStyle name="Notas 4 2 3 2" xfId="34996"/>
    <cellStyle name="Notas 4 2 3 2 10" xfId="34997"/>
    <cellStyle name="Notas 4 2 3 2 10 2" xfId="34998"/>
    <cellStyle name="Notas 4 2 3 2 11" xfId="34999"/>
    <cellStyle name="Notas 4 2 3 2 2" xfId="35000"/>
    <cellStyle name="Notas 4 2 3 2 2 2" xfId="35001"/>
    <cellStyle name="Notas 4 2 3 2 3" xfId="35002"/>
    <cellStyle name="Notas 4 2 3 2 3 2" xfId="35003"/>
    <cellStyle name="Notas 4 2 3 2 4" xfId="35004"/>
    <cellStyle name="Notas 4 2 3 2 4 2" xfId="35005"/>
    <cellStyle name="Notas 4 2 3 2 5" xfId="35006"/>
    <cellStyle name="Notas 4 2 3 2 5 2" xfId="35007"/>
    <cellStyle name="Notas 4 2 3 2 6" xfId="35008"/>
    <cellStyle name="Notas 4 2 3 2 6 2" xfId="35009"/>
    <cellStyle name="Notas 4 2 3 2 7" xfId="35010"/>
    <cellStyle name="Notas 4 2 3 2 7 2" xfId="35011"/>
    <cellStyle name="Notas 4 2 3 2 8" xfId="35012"/>
    <cellStyle name="Notas 4 2 3 2 8 2" xfId="35013"/>
    <cellStyle name="Notas 4 2 3 2 9" xfId="35014"/>
    <cellStyle name="Notas 4 2 3 2 9 2" xfId="35015"/>
    <cellStyle name="Notas 4 2 3 3" xfId="35016"/>
    <cellStyle name="Notas 4 2 3 3 10" xfId="35017"/>
    <cellStyle name="Notas 4 2 3 3 10 2" xfId="35018"/>
    <cellStyle name="Notas 4 2 3 3 11" xfId="35019"/>
    <cellStyle name="Notas 4 2 3 3 2" xfId="35020"/>
    <cellStyle name="Notas 4 2 3 3 2 2" xfId="35021"/>
    <cellStyle name="Notas 4 2 3 3 3" xfId="35022"/>
    <cellStyle name="Notas 4 2 3 3 3 2" xfId="35023"/>
    <cellStyle name="Notas 4 2 3 3 4" xfId="35024"/>
    <cellStyle name="Notas 4 2 3 3 4 2" xfId="35025"/>
    <cellStyle name="Notas 4 2 3 3 5" xfId="35026"/>
    <cellStyle name="Notas 4 2 3 3 5 2" xfId="35027"/>
    <cellStyle name="Notas 4 2 3 3 6" xfId="35028"/>
    <cellStyle name="Notas 4 2 3 3 6 2" xfId="35029"/>
    <cellStyle name="Notas 4 2 3 3 7" xfId="35030"/>
    <cellStyle name="Notas 4 2 3 3 7 2" xfId="35031"/>
    <cellStyle name="Notas 4 2 3 3 8" xfId="35032"/>
    <cellStyle name="Notas 4 2 3 3 8 2" xfId="35033"/>
    <cellStyle name="Notas 4 2 3 3 9" xfId="35034"/>
    <cellStyle name="Notas 4 2 3 3 9 2" xfId="35035"/>
    <cellStyle name="Notas 4 2 3 4" xfId="35036"/>
    <cellStyle name="Notas 4 2 3 4 2" xfId="35037"/>
    <cellStyle name="Notas 4 2 3 5" xfId="35038"/>
    <cellStyle name="Notas 4 2 3 5 2" xfId="35039"/>
    <cellStyle name="Notas 4 2 3 6" xfId="35040"/>
    <cellStyle name="Notas 4 2 3 6 2" xfId="35041"/>
    <cellStyle name="Notas 4 2 3 7" xfId="35042"/>
    <cellStyle name="Notas 4 2 3 7 2" xfId="35043"/>
    <cellStyle name="Notas 4 2 3 8" xfId="35044"/>
    <cellStyle name="Notas 4 2 3 8 2" xfId="35045"/>
    <cellStyle name="Notas 4 2 3 9" xfId="35046"/>
    <cellStyle name="Notas 4 2 3 9 2" xfId="35047"/>
    <cellStyle name="Notas 4 2 4" xfId="35048"/>
    <cellStyle name="Notas 4 2 4 10" xfId="35049"/>
    <cellStyle name="Notas 4 2 4 10 2" xfId="35050"/>
    <cellStyle name="Notas 4 2 4 11" xfId="35051"/>
    <cellStyle name="Notas 4 2 4 2" xfId="35052"/>
    <cellStyle name="Notas 4 2 4 2 2" xfId="35053"/>
    <cellStyle name="Notas 4 2 4 3" xfId="35054"/>
    <cellStyle name="Notas 4 2 4 3 2" xfId="35055"/>
    <cellStyle name="Notas 4 2 4 4" xfId="35056"/>
    <cellStyle name="Notas 4 2 4 4 2" xfId="35057"/>
    <cellStyle name="Notas 4 2 4 5" xfId="35058"/>
    <cellStyle name="Notas 4 2 4 5 2" xfId="35059"/>
    <cellStyle name="Notas 4 2 4 6" xfId="35060"/>
    <cellStyle name="Notas 4 2 4 6 2" xfId="35061"/>
    <cellStyle name="Notas 4 2 4 7" xfId="35062"/>
    <cellStyle name="Notas 4 2 4 7 2" xfId="35063"/>
    <cellStyle name="Notas 4 2 4 8" xfId="35064"/>
    <cellStyle name="Notas 4 2 4 8 2" xfId="35065"/>
    <cellStyle name="Notas 4 2 4 9" xfId="35066"/>
    <cellStyle name="Notas 4 2 4 9 2" xfId="35067"/>
    <cellStyle name="Notas 4 2 5" xfId="35068"/>
    <cellStyle name="Notas 4 2 5 10" xfId="35069"/>
    <cellStyle name="Notas 4 2 5 10 2" xfId="35070"/>
    <cellStyle name="Notas 4 2 5 11" xfId="35071"/>
    <cellStyle name="Notas 4 2 5 2" xfId="35072"/>
    <cellStyle name="Notas 4 2 5 2 2" xfId="35073"/>
    <cellStyle name="Notas 4 2 5 3" xfId="35074"/>
    <cellStyle name="Notas 4 2 5 3 2" xfId="35075"/>
    <cellStyle name="Notas 4 2 5 4" xfId="35076"/>
    <cellStyle name="Notas 4 2 5 4 2" xfId="35077"/>
    <cellStyle name="Notas 4 2 5 5" xfId="35078"/>
    <cellStyle name="Notas 4 2 5 5 2" xfId="35079"/>
    <cellStyle name="Notas 4 2 5 6" xfId="35080"/>
    <cellStyle name="Notas 4 2 5 6 2" xfId="35081"/>
    <cellStyle name="Notas 4 2 5 7" xfId="35082"/>
    <cellStyle name="Notas 4 2 5 7 2" xfId="35083"/>
    <cellStyle name="Notas 4 2 5 8" xfId="35084"/>
    <cellStyle name="Notas 4 2 5 8 2" xfId="35085"/>
    <cellStyle name="Notas 4 2 5 9" xfId="35086"/>
    <cellStyle name="Notas 4 2 5 9 2" xfId="35087"/>
    <cellStyle name="Notas 4 2 6" xfId="35088"/>
    <cellStyle name="Notas 4 2 6 2" xfId="35089"/>
    <cellStyle name="Notas 4 2 7" xfId="35090"/>
    <cellStyle name="Notas 4 2 7 2" xfId="35091"/>
    <cellStyle name="Notas 4 2 8" xfId="35092"/>
    <cellStyle name="Notas 4 2 8 2" xfId="35093"/>
    <cellStyle name="Notas 4 2 9" xfId="35094"/>
    <cellStyle name="Notas 4 2 9 2" xfId="35095"/>
    <cellStyle name="Notas 4 20" xfId="35096"/>
    <cellStyle name="Notas 4 3" xfId="35097"/>
    <cellStyle name="Notas 4 3 10" xfId="35098"/>
    <cellStyle name="Notas 4 3 10 2" xfId="35099"/>
    <cellStyle name="Notas 4 3 11" xfId="35100"/>
    <cellStyle name="Notas 4 3 11 2" xfId="35101"/>
    <cellStyle name="Notas 4 3 12" xfId="35102"/>
    <cellStyle name="Notas 4 3 12 2" xfId="35103"/>
    <cellStyle name="Notas 4 3 13" xfId="35104"/>
    <cellStyle name="Notas 4 3 13 2" xfId="35105"/>
    <cellStyle name="Notas 4 3 14" xfId="35106"/>
    <cellStyle name="Notas 4 3 14 2" xfId="35107"/>
    <cellStyle name="Notas 4 3 15" xfId="35108"/>
    <cellStyle name="Notas 4 3 2" xfId="35109"/>
    <cellStyle name="Notas 4 3 2 10" xfId="35110"/>
    <cellStyle name="Notas 4 3 2 10 2" xfId="35111"/>
    <cellStyle name="Notas 4 3 2 11" xfId="35112"/>
    <cellStyle name="Notas 4 3 2 11 2" xfId="35113"/>
    <cellStyle name="Notas 4 3 2 12" xfId="35114"/>
    <cellStyle name="Notas 4 3 2 12 2" xfId="35115"/>
    <cellStyle name="Notas 4 3 2 13" xfId="35116"/>
    <cellStyle name="Notas 4 3 2 2" xfId="35117"/>
    <cellStyle name="Notas 4 3 2 2 10" xfId="35118"/>
    <cellStyle name="Notas 4 3 2 2 10 2" xfId="35119"/>
    <cellStyle name="Notas 4 3 2 2 11" xfId="35120"/>
    <cellStyle name="Notas 4 3 2 2 2" xfId="35121"/>
    <cellStyle name="Notas 4 3 2 2 2 2" xfId="35122"/>
    <cellStyle name="Notas 4 3 2 2 3" xfId="35123"/>
    <cellStyle name="Notas 4 3 2 2 3 2" xfId="35124"/>
    <cellStyle name="Notas 4 3 2 2 4" xfId="35125"/>
    <cellStyle name="Notas 4 3 2 2 4 2" xfId="35126"/>
    <cellStyle name="Notas 4 3 2 2 5" xfId="35127"/>
    <cellStyle name="Notas 4 3 2 2 5 2" xfId="35128"/>
    <cellStyle name="Notas 4 3 2 2 6" xfId="35129"/>
    <cellStyle name="Notas 4 3 2 2 6 2" xfId="35130"/>
    <cellStyle name="Notas 4 3 2 2 7" xfId="35131"/>
    <cellStyle name="Notas 4 3 2 2 7 2" xfId="35132"/>
    <cellStyle name="Notas 4 3 2 2 8" xfId="35133"/>
    <cellStyle name="Notas 4 3 2 2 8 2" xfId="35134"/>
    <cellStyle name="Notas 4 3 2 2 9" xfId="35135"/>
    <cellStyle name="Notas 4 3 2 2 9 2" xfId="35136"/>
    <cellStyle name="Notas 4 3 2 3" xfId="35137"/>
    <cellStyle name="Notas 4 3 2 3 10" xfId="35138"/>
    <cellStyle name="Notas 4 3 2 3 10 2" xfId="35139"/>
    <cellStyle name="Notas 4 3 2 3 11" xfId="35140"/>
    <cellStyle name="Notas 4 3 2 3 2" xfId="35141"/>
    <cellStyle name="Notas 4 3 2 3 2 2" xfId="35142"/>
    <cellStyle name="Notas 4 3 2 3 3" xfId="35143"/>
    <cellStyle name="Notas 4 3 2 3 3 2" xfId="35144"/>
    <cellStyle name="Notas 4 3 2 3 4" xfId="35145"/>
    <cellStyle name="Notas 4 3 2 3 4 2" xfId="35146"/>
    <cellStyle name="Notas 4 3 2 3 5" xfId="35147"/>
    <cellStyle name="Notas 4 3 2 3 5 2" xfId="35148"/>
    <cellStyle name="Notas 4 3 2 3 6" xfId="35149"/>
    <cellStyle name="Notas 4 3 2 3 6 2" xfId="35150"/>
    <cellStyle name="Notas 4 3 2 3 7" xfId="35151"/>
    <cellStyle name="Notas 4 3 2 3 7 2" xfId="35152"/>
    <cellStyle name="Notas 4 3 2 3 8" xfId="35153"/>
    <cellStyle name="Notas 4 3 2 3 8 2" xfId="35154"/>
    <cellStyle name="Notas 4 3 2 3 9" xfId="35155"/>
    <cellStyle name="Notas 4 3 2 3 9 2" xfId="35156"/>
    <cellStyle name="Notas 4 3 2 4" xfId="35157"/>
    <cellStyle name="Notas 4 3 2 4 2" xfId="35158"/>
    <cellStyle name="Notas 4 3 2 5" xfId="35159"/>
    <cellStyle name="Notas 4 3 2 5 2" xfId="35160"/>
    <cellStyle name="Notas 4 3 2 6" xfId="35161"/>
    <cellStyle name="Notas 4 3 2 6 2" xfId="35162"/>
    <cellStyle name="Notas 4 3 2 7" xfId="35163"/>
    <cellStyle name="Notas 4 3 2 7 2" xfId="35164"/>
    <cellStyle name="Notas 4 3 2 8" xfId="35165"/>
    <cellStyle name="Notas 4 3 2 8 2" xfId="35166"/>
    <cellStyle name="Notas 4 3 2 9" xfId="35167"/>
    <cellStyle name="Notas 4 3 2 9 2" xfId="35168"/>
    <cellStyle name="Notas 4 3 3" xfId="35169"/>
    <cellStyle name="Notas 4 3 3 10" xfId="35170"/>
    <cellStyle name="Notas 4 3 3 10 2" xfId="35171"/>
    <cellStyle name="Notas 4 3 3 11" xfId="35172"/>
    <cellStyle name="Notas 4 3 3 11 2" xfId="35173"/>
    <cellStyle name="Notas 4 3 3 12" xfId="35174"/>
    <cellStyle name="Notas 4 3 3 12 2" xfId="35175"/>
    <cellStyle name="Notas 4 3 3 13" xfId="35176"/>
    <cellStyle name="Notas 4 3 3 2" xfId="35177"/>
    <cellStyle name="Notas 4 3 3 2 10" xfId="35178"/>
    <cellStyle name="Notas 4 3 3 2 10 2" xfId="35179"/>
    <cellStyle name="Notas 4 3 3 2 11" xfId="35180"/>
    <cellStyle name="Notas 4 3 3 2 2" xfId="35181"/>
    <cellStyle name="Notas 4 3 3 2 2 2" xfId="35182"/>
    <cellStyle name="Notas 4 3 3 2 3" xfId="35183"/>
    <cellStyle name="Notas 4 3 3 2 3 2" xfId="35184"/>
    <cellStyle name="Notas 4 3 3 2 4" xfId="35185"/>
    <cellStyle name="Notas 4 3 3 2 4 2" xfId="35186"/>
    <cellStyle name="Notas 4 3 3 2 5" xfId="35187"/>
    <cellStyle name="Notas 4 3 3 2 5 2" xfId="35188"/>
    <cellStyle name="Notas 4 3 3 2 6" xfId="35189"/>
    <cellStyle name="Notas 4 3 3 2 6 2" xfId="35190"/>
    <cellStyle name="Notas 4 3 3 2 7" xfId="35191"/>
    <cellStyle name="Notas 4 3 3 2 7 2" xfId="35192"/>
    <cellStyle name="Notas 4 3 3 2 8" xfId="35193"/>
    <cellStyle name="Notas 4 3 3 2 8 2" xfId="35194"/>
    <cellStyle name="Notas 4 3 3 2 9" xfId="35195"/>
    <cellStyle name="Notas 4 3 3 2 9 2" xfId="35196"/>
    <cellStyle name="Notas 4 3 3 3" xfId="35197"/>
    <cellStyle name="Notas 4 3 3 3 10" xfId="35198"/>
    <cellStyle name="Notas 4 3 3 3 10 2" xfId="35199"/>
    <cellStyle name="Notas 4 3 3 3 11" xfId="35200"/>
    <cellStyle name="Notas 4 3 3 3 2" xfId="35201"/>
    <cellStyle name="Notas 4 3 3 3 2 2" xfId="35202"/>
    <cellStyle name="Notas 4 3 3 3 3" xfId="35203"/>
    <cellStyle name="Notas 4 3 3 3 3 2" xfId="35204"/>
    <cellStyle name="Notas 4 3 3 3 4" xfId="35205"/>
    <cellStyle name="Notas 4 3 3 3 4 2" xfId="35206"/>
    <cellStyle name="Notas 4 3 3 3 5" xfId="35207"/>
    <cellStyle name="Notas 4 3 3 3 5 2" xfId="35208"/>
    <cellStyle name="Notas 4 3 3 3 6" xfId="35209"/>
    <cellStyle name="Notas 4 3 3 3 6 2" xfId="35210"/>
    <cellStyle name="Notas 4 3 3 3 7" xfId="35211"/>
    <cellStyle name="Notas 4 3 3 3 7 2" xfId="35212"/>
    <cellStyle name="Notas 4 3 3 3 8" xfId="35213"/>
    <cellStyle name="Notas 4 3 3 3 8 2" xfId="35214"/>
    <cellStyle name="Notas 4 3 3 3 9" xfId="35215"/>
    <cellStyle name="Notas 4 3 3 3 9 2" xfId="35216"/>
    <cellStyle name="Notas 4 3 3 4" xfId="35217"/>
    <cellStyle name="Notas 4 3 3 4 2" xfId="35218"/>
    <cellStyle name="Notas 4 3 3 5" xfId="35219"/>
    <cellStyle name="Notas 4 3 3 5 2" xfId="35220"/>
    <cellStyle name="Notas 4 3 3 6" xfId="35221"/>
    <cellStyle name="Notas 4 3 3 6 2" xfId="35222"/>
    <cellStyle name="Notas 4 3 3 7" xfId="35223"/>
    <cellStyle name="Notas 4 3 3 7 2" xfId="35224"/>
    <cellStyle name="Notas 4 3 3 8" xfId="35225"/>
    <cellStyle name="Notas 4 3 3 8 2" xfId="35226"/>
    <cellStyle name="Notas 4 3 3 9" xfId="35227"/>
    <cellStyle name="Notas 4 3 3 9 2" xfId="35228"/>
    <cellStyle name="Notas 4 3 4" xfId="35229"/>
    <cellStyle name="Notas 4 3 4 10" xfId="35230"/>
    <cellStyle name="Notas 4 3 4 10 2" xfId="35231"/>
    <cellStyle name="Notas 4 3 4 11" xfId="35232"/>
    <cellStyle name="Notas 4 3 4 2" xfId="35233"/>
    <cellStyle name="Notas 4 3 4 2 2" xfId="35234"/>
    <cellStyle name="Notas 4 3 4 3" xfId="35235"/>
    <cellStyle name="Notas 4 3 4 3 2" xfId="35236"/>
    <cellStyle name="Notas 4 3 4 4" xfId="35237"/>
    <cellStyle name="Notas 4 3 4 4 2" xfId="35238"/>
    <cellStyle name="Notas 4 3 4 5" xfId="35239"/>
    <cellStyle name="Notas 4 3 4 5 2" xfId="35240"/>
    <cellStyle name="Notas 4 3 4 6" xfId="35241"/>
    <cellStyle name="Notas 4 3 4 6 2" xfId="35242"/>
    <cellStyle name="Notas 4 3 4 7" xfId="35243"/>
    <cellStyle name="Notas 4 3 4 7 2" xfId="35244"/>
    <cellStyle name="Notas 4 3 4 8" xfId="35245"/>
    <cellStyle name="Notas 4 3 4 8 2" xfId="35246"/>
    <cellStyle name="Notas 4 3 4 9" xfId="35247"/>
    <cellStyle name="Notas 4 3 4 9 2" xfId="35248"/>
    <cellStyle name="Notas 4 3 5" xfId="35249"/>
    <cellStyle name="Notas 4 3 5 10" xfId="35250"/>
    <cellStyle name="Notas 4 3 5 10 2" xfId="35251"/>
    <cellStyle name="Notas 4 3 5 11" xfId="35252"/>
    <cellStyle name="Notas 4 3 5 2" xfId="35253"/>
    <cellStyle name="Notas 4 3 5 2 2" xfId="35254"/>
    <cellStyle name="Notas 4 3 5 3" xfId="35255"/>
    <cellStyle name="Notas 4 3 5 3 2" xfId="35256"/>
    <cellStyle name="Notas 4 3 5 4" xfId="35257"/>
    <cellStyle name="Notas 4 3 5 4 2" xfId="35258"/>
    <cellStyle name="Notas 4 3 5 5" xfId="35259"/>
    <cellStyle name="Notas 4 3 5 5 2" xfId="35260"/>
    <cellStyle name="Notas 4 3 5 6" xfId="35261"/>
    <cellStyle name="Notas 4 3 5 6 2" xfId="35262"/>
    <cellStyle name="Notas 4 3 5 7" xfId="35263"/>
    <cellStyle name="Notas 4 3 5 7 2" xfId="35264"/>
    <cellStyle name="Notas 4 3 5 8" xfId="35265"/>
    <cellStyle name="Notas 4 3 5 8 2" xfId="35266"/>
    <cellStyle name="Notas 4 3 5 9" xfId="35267"/>
    <cellStyle name="Notas 4 3 5 9 2" xfId="35268"/>
    <cellStyle name="Notas 4 3 6" xfId="35269"/>
    <cellStyle name="Notas 4 3 6 2" xfId="35270"/>
    <cellStyle name="Notas 4 3 7" xfId="35271"/>
    <cellStyle name="Notas 4 3 7 2" xfId="35272"/>
    <cellStyle name="Notas 4 3 8" xfId="35273"/>
    <cellStyle name="Notas 4 3 8 2" xfId="35274"/>
    <cellStyle name="Notas 4 3 9" xfId="35275"/>
    <cellStyle name="Notas 4 3 9 2" xfId="35276"/>
    <cellStyle name="Notas 4 4" xfId="35277"/>
    <cellStyle name="Notas 4 4 10" xfId="35278"/>
    <cellStyle name="Notas 4 4 10 2" xfId="35279"/>
    <cellStyle name="Notas 4 4 11" xfId="35280"/>
    <cellStyle name="Notas 4 4 11 2" xfId="35281"/>
    <cellStyle name="Notas 4 4 12" xfId="35282"/>
    <cellStyle name="Notas 4 4 12 2" xfId="35283"/>
    <cellStyle name="Notas 4 4 13" xfId="35284"/>
    <cellStyle name="Notas 4 4 13 2" xfId="35285"/>
    <cellStyle name="Notas 4 4 14" xfId="35286"/>
    <cellStyle name="Notas 4 4 14 2" xfId="35287"/>
    <cellStyle name="Notas 4 4 15" xfId="35288"/>
    <cellStyle name="Notas 4 4 2" xfId="35289"/>
    <cellStyle name="Notas 4 4 2 10" xfId="35290"/>
    <cellStyle name="Notas 4 4 2 10 2" xfId="35291"/>
    <cellStyle name="Notas 4 4 2 11" xfId="35292"/>
    <cellStyle name="Notas 4 4 2 11 2" xfId="35293"/>
    <cellStyle name="Notas 4 4 2 12" xfId="35294"/>
    <cellStyle name="Notas 4 4 2 12 2" xfId="35295"/>
    <cellStyle name="Notas 4 4 2 13" xfId="35296"/>
    <cellStyle name="Notas 4 4 2 2" xfId="35297"/>
    <cellStyle name="Notas 4 4 2 2 10" xfId="35298"/>
    <cellStyle name="Notas 4 4 2 2 10 2" xfId="35299"/>
    <cellStyle name="Notas 4 4 2 2 11" xfId="35300"/>
    <cellStyle name="Notas 4 4 2 2 2" xfId="35301"/>
    <cellStyle name="Notas 4 4 2 2 2 2" xfId="35302"/>
    <cellStyle name="Notas 4 4 2 2 3" xfId="35303"/>
    <cellStyle name="Notas 4 4 2 2 3 2" xfId="35304"/>
    <cellStyle name="Notas 4 4 2 2 4" xfId="35305"/>
    <cellStyle name="Notas 4 4 2 2 4 2" xfId="35306"/>
    <cellStyle name="Notas 4 4 2 2 5" xfId="35307"/>
    <cellStyle name="Notas 4 4 2 2 5 2" xfId="35308"/>
    <cellStyle name="Notas 4 4 2 2 6" xfId="35309"/>
    <cellStyle name="Notas 4 4 2 2 6 2" xfId="35310"/>
    <cellStyle name="Notas 4 4 2 2 7" xfId="35311"/>
    <cellStyle name="Notas 4 4 2 2 7 2" xfId="35312"/>
    <cellStyle name="Notas 4 4 2 2 8" xfId="35313"/>
    <cellStyle name="Notas 4 4 2 2 8 2" xfId="35314"/>
    <cellStyle name="Notas 4 4 2 2 9" xfId="35315"/>
    <cellStyle name="Notas 4 4 2 2 9 2" xfId="35316"/>
    <cellStyle name="Notas 4 4 2 3" xfId="35317"/>
    <cellStyle name="Notas 4 4 2 3 10" xfId="35318"/>
    <cellStyle name="Notas 4 4 2 3 10 2" xfId="35319"/>
    <cellStyle name="Notas 4 4 2 3 11" xfId="35320"/>
    <cellStyle name="Notas 4 4 2 3 2" xfId="35321"/>
    <cellStyle name="Notas 4 4 2 3 2 2" xfId="35322"/>
    <cellStyle name="Notas 4 4 2 3 3" xfId="35323"/>
    <cellStyle name="Notas 4 4 2 3 3 2" xfId="35324"/>
    <cellStyle name="Notas 4 4 2 3 4" xfId="35325"/>
    <cellStyle name="Notas 4 4 2 3 4 2" xfId="35326"/>
    <cellStyle name="Notas 4 4 2 3 5" xfId="35327"/>
    <cellStyle name="Notas 4 4 2 3 5 2" xfId="35328"/>
    <cellStyle name="Notas 4 4 2 3 6" xfId="35329"/>
    <cellStyle name="Notas 4 4 2 3 6 2" xfId="35330"/>
    <cellStyle name="Notas 4 4 2 3 7" xfId="35331"/>
    <cellStyle name="Notas 4 4 2 3 7 2" xfId="35332"/>
    <cellStyle name="Notas 4 4 2 3 8" xfId="35333"/>
    <cellStyle name="Notas 4 4 2 3 8 2" xfId="35334"/>
    <cellStyle name="Notas 4 4 2 3 9" xfId="35335"/>
    <cellStyle name="Notas 4 4 2 3 9 2" xfId="35336"/>
    <cellStyle name="Notas 4 4 2 4" xfId="35337"/>
    <cellStyle name="Notas 4 4 2 4 2" xfId="35338"/>
    <cellStyle name="Notas 4 4 2 5" xfId="35339"/>
    <cellStyle name="Notas 4 4 2 5 2" xfId="35340"/>
    <cellStyle name="Notas 4 4 2 6" xfId="35341"/>
    <cellStyle name="Notas 4 4 2 6 2" xfId="35342"/>
    <cellStyle name="Notas 4 4 2 7" xfId="35343"/>
    <cellStyle name="Notas 4 4 2 7 2" xfId="35344"/>
    <cellStyle name="Notas 4 4 2 8" xfId="35345"/>
    <cellStyle name="Notas 4 4 2 8 2" xfId="35346"/>
    <cellStyle name="Notas 4 4 2 9" xfId="35347"/>
    <cellStyle name="Notas 4 4 2 9 2" xfId="35348"/>
    <cellStyle name="Notas 4 4 3" xfId="35349"/>
    <cellStyle name="Notas 4 4 3 10" xfId="35350"/>
    <cellStyle name="Notas 4 4 3 10 2" xfId="35351"/>
    <cellStyle name="Notas 4 4 3 11" xfId="35352"/>
    <cellStyle name="Notas 4 4 3 11 2" xfId="35353"/>
    <cellStyle name="Notas 4 4 3 12" xfId="35354"/>
    <cellStyle name="Notas 4 4 3 12 2" xfId="35355"/>
    <cellStyle name="Notas 4 4 3 13" xfId="35356"/>
    <cellStyle name="Notas 4 4 3 2" xfId="35357"/>
    <cellStyle name="Notas 4 4 3 2 10" xfId="35358"/>
    <cellStyle name="Notas 4 4 3 2 10 2" xfId="35359"/>
    <cellStyle name="Notas 4 4 3 2 11" xfId="35360"/>
    <cellStyle name="Notas 4 4 3 2 2" xfId="35361"/>
    <cellStyle name="Notas 4 4 3 2 2 2" xfId="35362"/>
    <cellStyle name="Notas 4 4 3 2 3" xfId="35363"/>
    <cellStyle name="Notas 4 4 3 2 3 2" xfId="35364"/>
    <cellStyle name="Notas 4 4 3 2 4" xfId="35365"/>
    <cellStyle name="Notas 4 4 3 2 4 2" xfId="35366"/>
    <cellStyle name="Notas 4 4 3 2 5" xfId="35367"/>
    <cellStyle name="Notas 4 4 3 2 5 2" xfId="35368"/>
    <cellStyle name="Notas 4 4 3 2 6" xfId="35369"/>
    <cellStyle name="Notas 4 4 3 2 6 2" xfId="35370"/>
    <cellStyle name="Notas 4 4 3 2 7" xfId="35371"/>
    <cellStyle name="Notas 4 4 3 2 7 2" xfId="35372"/>
    <cellStyle name="Notas 4 4 3 2 8" xfId="35373"/>
    <cellStyle name="Notas 4 4 3 2 8 2" xfId="35374"/>
    <cellStyle name="Notas 4 4 3 2 9" xfId="35375"/>
    <cellStyle name="Notas 4 4 3 2 9 2" xfId="35376"/>
    <cellStyle name="Notas 4 4 3 3" xfId="35377"/>
    <cellStyle name="Notas 4 4 3 3 10" xfId="35378"/>
    <cellStyle name="Notas 4 4 3 3 10 2" xfId="35379"/>
    <cellStyle name="Notas 4 4 3 3 11" xfId="35380"/>
    <cellStyle name="Notas 4 4 3 3 2" xfId="35381"/>
    <cellStyle name="Notas 4 4 3 3 2 2" xfId="35382"/>
    <cellStyle name="Notas 4 4 3 3 3" xfId="35383"/>
    <cellStyle name="Notas 4 4 3 3 3 2" xfId="35384"/>
    <cellStyle name="Notas 4 4 3 3 4" xfId="35385"/>
    <cellStyle name="Notas 4 4 3 3 4 2" xfId="35386"/>
    <cellStyle name="Notas 4 4 3 3 5" xfId="35387"/>
    <cellStyle name="Notas 4 4 3 3 5 2" xfId="35388"/>
    <cellStyle name="Notas 4 4 3 3 6" xfId="35389"/>
    <cellStyle name="Notas 4 4 3 3 6 2" xfId="35390"/>
    <cellStyle name="Notas 4 4 3 3 7" xfId="35391"/>
    <cellStyle name="Notas 4 4 3 3 7 2" xfId="35392"/>
    <cellStyle name="Notas 4 4 3 3 8" xfId="35393"/>
    <cellStyle name="Notas 4 4 3 3 8 2" xfId="35394"/>
    <cellStyle name="Notas 4 4 3 3 9" xfId="35395"/>
    <cellStyle name="Notas 4 4 3 3 9 2" xfId="35396"/>
    <cellStyle name="Notas 4 4 3 4" xfId="35397"/>
    <cellStyle name="Notas 4 4 3 4 2" xfId="35398"/>
    <cellStyle name="Notas 4 4 3 5" xfId="35399"/>
    <cellStyle name="Notas 4 4 3 5 2" xfId="35400"/>
    <cellStyle name="Notas 4 4 3 6" xfId="35401"/>
    <cellStyle name="Notas 4 4 3 6 2" xfId="35402"/>
    <cellStyle name="Notas 4 4 3 7" xfId="35403"/>
    <cellStyle name="Notas 4 4 3 7 2" xfId="35404"/>
    <cellStyle name="Notas 4 4 3 8" xfId="35405"/>
    <cellStyle name="Notas 4 4 3 8 2" xfId="35406"/>
    <cellStyle name="Notas 4 4 3 9" xfId="35407"/>
    <cellStyle name="Notas 4 4 3 9 2" xfId="35408"/>
    <cellStyle name="Notas 4 4 4" xfId="35409"/>
    <cellStyle name="Notas 4 4 4 10" xfId="35410"/>
    <cellStyle name="Notas 4 4 4 10 2" xfId="35411"/>
    <cellStyle name="Notas 4 4 4 11" xfId="35412"/>
    <cellStyle name="Notas 4 4 4 2" xfId="35413"/>
    <cellStyle name="Notas 4 4 4 2 2" xfId="35414"/>
    <cellStyle name="Notas 4 4 4 3" xfId="35415"/>
    <cellStyle name="Notas 4 4 4 3 2" xfId="35416"/>
    <cellStyle name="Notas 4 4 4 4" xfId="35417"/>
    <cellStyle name="Notas 4 4 4 4 2" xfId="35418"/>
    <cellStyle name="Notas 4 4 4 5" xfId="35419"/>
    <cellStyle name="Notas 4 4 4 5 2" xfId="35420"/>
    <cellStyle name="Notas 4 4 4 6" xfId="35421"/>
    <cellStyle name="Notas 4 4 4 6 2" xfId="35422"/>
    <cellStyle name="Notas 4 4 4 7" xfId="35423"/>
    <cellStyle name="Notas 4 4 4 7 2" xfId="35424"/>
    <cellStyle name="Notas 4 4 4 8" xfId="35425"/>
    <cellStyle name="Notas 4 4 4 8 2" xfId="35426"/>
    <cellStyle name="Notas 4 4 4 9" xfId="35427"/>
    <cellStyle name="Notas 4 4 4 9 2" xfId="35428"/>
    <cellStyle name="Notas 4 4 5" xfId="35429"/>
    <cellStyle name="Notas 4 4 5 10" xfId="35430"/>
    <cellStyle name="Notas 4 4 5 10 2" xfId="35431"/>
    <cellStyle name="Notas 4 4 5 11" xfId="35432"/>
    <cellStyle name="Notas 4 4 5 2" xfId="35433"/>
    <cellStyle name="Notas 4 4 5 2 2" xfId="35434"/>
    <cellStyle name="Notas 4 4 5 3" xfId="35435"/>
    <cellStyle name="Notas 4 4 5 3 2" xfId="35436"/>
    <cellStyle name="Notas 4 4 5 4" xfId="35437"/>
    <cellStyle name="Notas 4 4 5 4 2" xfId="35438"/>
    <cellStyle name="Notas 4 4 5 5" xfId="35439"/>
    <cellStyle name="Notas 4 4 5 5 2" xfId="35440"/>
    <cellStyle name="Notas 4 4 5 6" xfId="35441"/>
    <cellStyle name="Notas 4 4 5 6 2" xfId="35442"/>
    <cellStyle name="Notas 4 4 5 7" xfId="35443"/>
    <cellStyle name="Notas 4 4 5 7 2" xfId="35444"/>
    <cellStyle name="Notas 4 4 5 8" xfId="35445"/>
    <cellStyle name="Notas 4 4 5 8 2" xfId="35446"/>
    <cellStyle name="Notas 4 4 5 9" xfId="35447"/>
    <cellStyle name="Notas 4 4 5 9 2" xfId="35448"/>
    <cellStyle name="Notas 4 4 6" xfId="35449"/>
    <cellStyle name="Notas 4 4 6 2" xfId="35450"/>
    <cellStyle name="Notas 4 4 7" xfId="35451"/>
    <cellStyle name="Notas 4 4 7 2" xfId="35452"/>
    <cellStyle name="Notas 4 4 8" xfId="35453"/>
    <cellStyle name="Notas 4 4 8 2" xfId="35454"/>
    <cellStyle name="Notas 4 4 9" xfId="35455"/>
    <cellStyle name="Notas 4 4 9 2" xfId="35456"/>
    <cellStyle name="Notas 4 5" xfId="35457"/>
    <cellStyle name="Notas 4 5 10" xfId="35458"/>
    <cellStyle name="Notas 4 5 10 2" xfId="35459"/>
    <cellStyle name="Notas 4 5 11" xfId="35460"/>
    <cellStyle name="Notas 4 5 11 2" xfId="35461"/>
    <cellStyle name="Notas 4 5 12" xfId="35462"/>
    <cellStyle name="Notas 4 5 12 2" xfId="35463"/>
    <cellStyle name="Notas 4 5 13" xfId="35464"/>
    <cellStyle name="Notas 4 5 2" xfId="35465"/>
    <cellStyle name="Notas 4 5 2 10" xfId="35466"/>
    <cellStyle name="Notas 4 5 2 10 2" xfId="35467"/>
    <cellStyle name="Notas 4 5 2 11" xfId="35468"/>
    <cellStyle name="Notas 4 5 2 2" xfId="35469"/>
    <cellStyle name="Notas 4 5 2 2 2" xfId="35470"/>
    <cellStyle name="Notas 4 5 2 3" xfId="35471"/>
    <cellStyle name="Notas 4 5 2 3 2" xfId="35472"/>
    <cellStyle name="Notas 4 5 2 4" xfId="35473"/>
    <cellStyle name="Notas 4 5 2 4 2" xfId="35474"/>
    <cellStyle name="Notas 4 5 2 5" xfId="35475"/>
    <cellStyle name="Notas 4 5 2 5 2" xfId="35476"/>
    <cellStyle name="Notas 4 5 2 6" xfId="35477"/>
    <cellStyle name="Notas 4 5 2 6 2" xfId="35478"/>
    <cellStyle name="Notas 4 5 2 7" xfId="35479"/>
    <cellStyle name="Notas 4 5 2 7 2" xfId="35480"/>
    <cellStyle name="Notas 4 5 2 8" xfId="35481"/>
    <cellStyle name="Notas 4 5 2 8 2" xfId="35482"/>
    <cellStyle name="Notas 4 5 2 9" xfId="35483"/>
    <cellStyle name="Notas 4 5 2 9 2" xfId="35484"/>
    <cellStyle name="Notas 4 5 3" xfId="35485"/>
    <cellStyle name="Notas 4 5 3 10" xfId="35486"/>
    <cellStyle name="Notas 4 5 3 10 2" xfId="35487"/>
    <cellStyle name="Notas 4 5 3 11" xfId="35488"/>
    <cellStyle name="Notas 4 5 3 2" xfId="35489"/>
    <cellStyle name="Notas 4 5 3 2 2" xfId="35490"/>
    <cellStyle name="Notas 4 5 3 3" xfId="35491"/>
    <cellStyle name="Notas 4 5 3 3 2" xfId="35492"/>
    <cellStyle name="Notas 4 5 3 4" xfId="35493"/>
    <cellStyle name="Notas 4 5 3 4 2" xfId="35494"/>
    <cellStyle name="Notas 4 5 3 5" xfId="35495"/>
    <cellStyle name="Notas 4 5 3 5 2" xfId="35496"/>
    <cellStyle name="Notas 4 5 3 6" xfId="35497"/>
    <cellStyle name="Notas 4 5 3 6 2" xfId="35498"/>
    <cellStyle name="Notas 4 5 3 7" xfId="35499"/>
    <cellStyle name="Notas 4 5 3 7 2" xfId="35500"/>
    <cellStyle name="Notas 4 5 3 8" xfId="35501"/>
    <cellStyle name="Notas 4 5 3 8 2" xfId="35502"/>
    <cellStyle name="Notas 4 5 3 9" xfId="35503"/>
    <cellStyle name="Notas 4 5 3 9 2" xfId="35504"/>
    <cellStyle name="Notas 4 5 4" xfId="35505"/>
    <cellStyle name="Notas 4 5 4 2" xfId="35506"/>
    <cellStyle name="Notas 4 5 5" xfId="35507"/>
    <cellStyle name="Notas 4 5 5 2" xfId="35508"/>
    <cellStyle name="Notas 4 5 6" xfId="35509"/>
    <cellStyle name="Notas 4 5 6 2" xfId="35510"/>
    <cellStyle name="Notas 4 5 7" xfId="35511"/>
    <cellStyle name="Notas 4 5 7 2" xfId="35512"/>
    <cellStyle name="Notas 4 5 8" xfId="35513"/>
    <cellStyle name="Notas 4 5 8 2" xfId="35514"/>
    <cellStyle name="Notas 4 5 9" xfId="35515"/>
    <cellStyle name="Notas 4 5 9 2" xfId="35516"/>
    <cellStyle name="Notas 4 6" xfId="35517"/>
    <cellStyle name="Notas 4 6 10" xfId="35518"/>
    <cellStyle name="Notas 4 6 10 2" xfId="35519"/>
    <cellStyle name="Notas 4 6 11" xfId="35520"/>
    <cellStyle name="Notas 4 6 11 2" xfId="35521"/>
    <cellStyle name="Notas 4 6 12" xfId="35522"/>
    <cellStyle name="Notas 4 6 12 2" xfId="35523"/>
    <cellStyle name="Notas 4 6 13" xfId="35524"/>
    <cellStyle name="Notas 4 6 2" xfId="35525"/>
    <cellStyle name="Notas 4 6 2 10" xfId="35526"/>
    <cellStyle name="Notas 4 6 2 10 2" xfId="35527"/>
    <cellStyle name="Notas 4 6 2 11" xfId="35528"/>
    <cellStyle name="Notas 4 6 2 2" xfId="35529"/>
    <cellStyle name="Notas 4 6 2 2 2" xfId="35530"/>
    <cellStyle name="Notas 4 6 2 3" xfId="35531"/>
    <cellStyle name="Notas 4 6 2 3 2" xfId="35532"/>
    <cellStyle name="Notas 4 6 2 4" xfId="35533"/>
    <cellStyle name="Notas 4 6 2 4 2" xfId="35534"/>
    <cellStyle name="Notas 4 6 2 5" xfId="35535"/>
    <cellStyle name="Notas 4 6 2 5 2" xfId="35536"/>
    <cellStyle name="Notas 4 6 2 6" xfId="35537"/>
    <cellStyle name="Notas 4 6 2 6 2" xfId="35538"/>
    <cellStyle name="Notas 4 6 2 7" xfId="35539"/>
    <cellStyle name="Notas 4 6 2 7 2" xfId="35540"/>
    <cellStyle name="Notas 4 6 2 8" xfId="35541"/>
    <cellStyle name="Notas 4 6 2 8 2" xfId="35542"/>
    <cellStyle name="Notas 4 6 2 9" xfId="35543"/>
    <cellStyle name="Notas 4 6 2 9 2" xfId="35544"/>
    <cellStyle name="Notas 4 6 3" xfId="35545"/>
    <cellStyle name="Notas 4 6 3 10" xfId="35546"/>
    <cellStyle name="Notas 4 6 3 10 2" xfId="35547"/>
    <cellStyle name="Notas 4 6 3 11" xfId="35548"/>
    <cellStyle name="Notas 4 6 3 2" xfId="35549"/>
    <cellStyle name="Notas 4 6 3 2 2" xfId="35550"/>
    <cellStyle name="Notas 4 6 3 3" xfId="35551"/>
    <cellStyle name="Notas 4 6 3 3 2" xfId="35552"/>
    <cellStyle name="Notas 4 6 3 4" xfId="35553"/>
    <cellStyle name="Notas 4 6 3 4 2" xfId="35554"/>
    <cellStyle name="Notas 4 6 3 5" xfId="35555"/>
    <cellStyle name="Notas 4 6 3 5 2" xfId="35556"/>
    <cellStyle name="Notas 4 6 3 6" xfId="35557"/>
    <cellStyle name="Notas 4 6 3 6 2" xfId="35558"/>
    <cellStyle name="Notas 4 6 3 7" xfId="35559"/>
    <cellStyle name="Notas 4 6 3 7 2" xfId="35560"/>
    <cellStyle name="Notas 4 6 3 8" xfId="35561"/>
    <cellStyle name="Notas 4 6 3 8 2" xfId="35562"/>
    <cellStyle name="Notas 4 6 3 9" xfId="35563"/>
    <cellStyle name="Notas 4 6 3 9 2" xfId="35564"/>
    <cellStyle name="Notas 4 6 4" xfId="35565"/>
    <cellStyle name="Notas 4 6 4 2" xfId="35566"/>
    <cellStyle name="Notas 4 6 5" xfId="35567"/>
    <cellStyle name="Notas 4 6 5 2" xfId="35568"/>
    <cellStyle name="Notas 4 6 6" xfId="35569"/>
    <cellStyle name="Notas 4 6 6 2" xfId="35570"/>
    <cellStyle name="Notas 4 6 7" xfId="35571"/>
    <cellStyle name="Notas 4 6 7 2" xfId="35572"/>
    <cellStyle name="Notas 4 6 8" xfId="35573"/>
    <cellStyle name="Notas 4 6 8 2" xfId="35574"/>
    <cellStyle name="Notas 4 6 9" xfId="35575"/>
    <cellStyle name="Notas 4 6 9 2" xfId="35576"/>
    <cellStyle name="Notas 4 7" xfId="35577"/>
    <cellStyle name="Notas 4 7 10" xfId="35578"/>
    <cellStyle name="Notas 4 7 10 2" xfId="35579"/>
    <cellStyle name="Notas 4 7 11" xfId="35580"/>
    <cellStyle name="Notas 4 7 2" xfId="35581"/>
    <cellStyle name="Notas 4 7 2 2" xfId="35582"/>
    <cellStyle name="Notas 4 7 3" xfId="35583"/>
    <cellStyle name="Notas 4 7 3 2" xfId="35584"/>
    <cellStyle name="Notas 4 7 4" xfId="35585"/>
    <cellStyle name="Notas 4 7 4 2" xfId="35586"/>
    <cellStyle name="Notas 4 7 5" xfId="35587"/>
    <cellStyle name="Notas 4 7 5 2" xfId="35588"/>
    <cellStyle name="Notas 4 7 6" xfId="35589"/>
    <cellStyle name="Notas 4 7 6 2" xfId="35590"/>
    <cellStyle name="Notas 4 7 7" xfId="35591"/>
    <cellStyle name="Notas 4 7 7 2" xfId="35592"/>
    <cellStyle name="Notas 4 7 8" xfId="35593"/>
    <cellStyle name="Notas 4 7 8 2" xfId="35594"/>
    <cellStyle name="Notas 4 7 9" xfId="35595"/>
    <cellStyle name="Notas 4 7 9 2" xfId="35596"/>
    <cellStyle name="Notas 4 8" xfId="35597"/>
    <cellStyle name="Notas 4 8 10" xfId="35598"/>
    <cellStyle name="Notas 4 8 10 2" xfId="35599"/>
    <cellStyle name="Notas 4 8 11" xfId="35600"/>
    <cellStyle name="Notas 4 8 2" xfId="35601"/>
    <cellStyle name="Notas 4 8 2 2" xfId="35602"/>
    <cellStyle name="Notas 4 8 3" xfId="35603"/>
    <cellStyle name="Notas 4 8 3 2" xfId="35604"/>
    <cellStyle name="Notas 4 8 4" xfId="35605"/>
    <cellStyle name="Notas 4 8 4 2" xfId="35606"/>
    <cellStyle name="Notas 4 8 5" xfId="35607"/>
    <cellStyle name="Notas 4 8 5 2" xfId="35608"/>
    <cellStyle name="Notas 4 8 6" xfId="35609"/>
    <cellStyle name="Notas 4 8 6 2" xfId="35610"/>
    <cellStyle name="Notas 4 8 7" xfId="35611"/>
    <cellStyle name="Notas 4 8 7 2" xfId="35612"/>
    <cellStyle name="Notas 4 8 8" xfId="35613"/>
    <cellStyle name="Notas 4 8 8 2" xfId="35614"/>
    <cellStyle name="Notas 4 8 9" xfId="35615"/>
    <cellStyle name="Notas 4 8 9 2" xfId="35616"/>
    <cellStyle name="Notas 4 9" xfId="35617"/>
    <cellStyle name="Notas 4 9 2" xfId="35618"/>
    <cellStyle name="Notas 5" xfId="35619"/>
    <cellStyle name="Notas 5 10" xfId="35620"/>
    <cellStyle name="Notas 5 10 2" xfId="35621"/>
    <cellStyle name="Notas 5 11" xfId="35622"/>
    <cellStyle name="Notas 5 11 2" xfId="35623"/>
    <cellStyle name="Notas 5 12" xfId="35624"/>
    <cellStyle name="Notas 5 12 2" xfId="35625"/>
    <cellStyle name="Notas 5 13" xfId="35626"/>
    <cellStyle name="Notas 5 2" xfId="35627"/>
    <cellStyle name="Notas 5 2 10" xfId="35628"/>
    <cellStyle name="Notas 5 2 10 2" xfId="35629"/>
    <cellStyle name="Notas 5 2 11" xfId="35630"/>
    <cellStyle name="Notas 5 2 2" xfId="35631"/>
    <cellStyle name="Notas 5 2 2 2" xfId="35632"/>
    <cellStyle name="Notas 5 2 3" xfId="35633"/>
    <cellStyle name="Notas 5 2 3 2" xfId="35634"/>
    <cellStyle name="Notas 5 2 4" xfId="35635"/>
    <cellStyle name="Notas 5 2 4 2" xfId="35636"/>
    <cellStyle name="Notas 5 2 5" xfId="35637"/>
    <cellStyle name="Notas 5 2 5 2" xfId="35638"/>
    <cellStyle name="Notas 5 2 6" xfId="35639"/>
    <cellStyle name="Notas 5 2 6 2" xfId="35640"/>
    <cellStyle name="Notas 5 2 7" xfId="35641"/>
    <cellStyle name="Notas 5 2 7 2" xfId="35642"/>
    <cellStyle name="Notas 5 2 8" xfId="35643"/>
    <cellStyle name="Notas 5 2 8 2" xfId="35644"/>
    <cellStyle name="Notas 5 2 9" xfId="35645"/>
    <cellStyle name="Notas 5 2 9 2" xfId="35646"/>
    <cellStyle name="Notas 5 3" xfId="35647"/>
    <cellStyle name="Notas 5 3 10" xfId="35648"/>
    <cellStyle name="Notas 5 3 10 2" xfId="35649"/>
    <cellStyle name="Notas 5 3 11" xfId="35650"/>
    <cellStyle name="Notas 5 3 2" xfId="35651"/>
    <cellStyle name="Notas 5 3 2 2" xfId="35652"/>
    <cellStyle name="Notas 5 3 3" xfId="35653"/>
    <cellStyle name="Notas 5 3 3 2" xfId="35654"/>
    <cellStyle name="Notas 5 3 4" xfId="35655"/>
    <cellStyle name="Notas 5 3 4 2" xfId="35656"/>
    <cellStyle name="Notas 5 3 5" xfId="35657"/>
    <cellStyle name="Notas 5 3 5 2" xfId="35658"/>
    <cellStyle name="Notas 5 3 6" xfId="35659"/>
    <cellStyle name="Notas 5 3 6 2" xfId="35660"/>
    <cellStyle name="Notas 5 3 7" xfId="35661"/>
    <cellStyle name="Notas 5 3 7 2" xfId="35662"/>
    <cellStyle name="Notas 5 3 8" xfId="35663"/>
    <cellStyle name="Notas 5 3 8 2" xfId="35664"/>
    <cellStyle name="Notas 5 3 9" xfId="35665"/>
    <cellStyle name="Notas 5 3 9 2" xfId="35666"/>
    <cellStyle name="Notas 5 4" xfId="35667"/>
    <cellStyle name="Notas 5 4 2" xfId="35668"/>
    <cellStyle name="Notas 5 5" xfId="35669"/>
    <cellStyle name="Notas 5 5 2" xfId="35670"/>
    <cellStyle name="Notas 5 6" xfId="35671"/>
    <cellStyle name="Notas 5 6 2" xfId="35672"/>
    <cellStyle name="Notas 5 7" xfId="35673"/>
    <cellStyle name="Notas 5 7 2" xfId="35674"/>
    <cellStyle name="Notas 5 8" xfId="35675"/>
    <cellStyle name="Notas 5 8 2" xfId="35676"/>
    <cellStyle name="Notas 5 9" xfId="35677"/>
    <cellStyle name="Notas 5 9 2" xfId="35678"/>
    <cellStyle name="Notas 6" xfId="35679"/>
    <cellStyle name="Notas 6 10" xfId="35680"/>
    <cellStyle name="Notas 6 10 2" xfId="35681"/>
    <cellStyle name="Notas 6 11" xfId="35682"/>
    <cellStyle name="Notas 6 11 2" xfId="35683"/>
    <cellStyle name="Notas 6 12" xfId="35684"/>
    <cellStyle name="Notas 6 12 2" xfId="35685"/>
    <cellStyle name="Notas 6 13" xfId="35686"/>
    <cellStyle name="Notas 6 2" xfId="35687"/>
    <cellStyle name="Notas 6 2 10" xfId="35688"/>
    <cellStyle name="Notas 6 2 10 2" xfId="35689"/>
    <cellStyle name="Notas 6 2 11" xfId="35690"/>
    <cellStyle name="Notas 6 2 2" xfId="35691"/>
    <cellStyle name="Notas 6 2 2 2" xfId="35692"/>
    <cellStyle name="Notas 6 2 3" xfId="35693"/>
    <cellStyle name="Notas 6 2 3 2" xfId="35694"/>
    <cellStyle name="Notas 6 2 4" xfId="35695"/>
    <cellStyle name="Notas 6 2 4 2" xfId="35696"/>
    <cellStyle name="Notas 6 2 5" xfId="35697"/>
    <cellStyle name="Notas 6 2 5 2" xfId="35698"/>
    <cellStyle name="Notas 6 2 6" xfId="35699"/>
    <cellStyle name="Notas 6 2 6 2" xfId="35700"/>
    <cellStyle name="Notas 6 2 7" xfId="35701"/>
    <cellStyle name="Notas 6 2 7 2" xfId="35702"/>
    <cellStyle name="Notas 6 2 8" xfId="35703"/>
    <cellStyle name="Notas 6 2 8 2" xfId="35704"/>
    <cellStyle name="Notas 6 2 9" xfId="35705"/>
    <cellStyle name="Notas 6 2 9 2" xfId="35706"/>
    <cellStyle name="Notas 6 3" xfId="35707"/>
    <cellStyle name="Notas 6 3 10" xfId="35708"/>
    <cellStyle name="Notas 6 3 10 2" xfId="35709"/>
    <cellStyle name="Notas 6 3 11" xfId="35710"/>
    <cellStyle name="Notas 6 3 2" xfId="35711"/>
    <cellStyle name="Notas 6 3 2 2" xfId="35712"/>
    <cellStyle name="Notas 6 3 3" xfId="35713"/>
    <cellStyle name="Notas 6 3 3 2" xfId="35714"/>
    <cellStyle name="Notas 6 3 4" xfId="35715"/>
    <cellStyle name="Notas 6 3 4 2" xfId="35716"/>
    <cellStyle name="Notas 6 3 5" xfId="35717"/>
    <cellStyle name="Notas 6 3 5 2" xfId="35718"/>
    <cellStyle name="Notas 6 3 6" xfId="35719"/>
    <cellStyle name="Notas 6 3 6 2" xfId="35720"/>
    <cellStyle name="Notas 6 3 7" xfId="35721"/>
    <cellStyle name="Notas 6 3 7 2" xfId="35722"/>
    <cellStyle name="Notas 6 3 8" xfId="35723"/>
    <cellStyle name="Notas 6 3 8 2" xfId="35724"/>
    <cellStyle name="Notas 6 3 9" xfId="35725"/>
    <cellStyle name="Notas 6 3 9 2" xfId="35726"/>
    <cellStyle name="Notas 6 4" xfId="35727"/>
    <cellStyle name="Notas 6 4 2" xfId="35728"/>
    <cellStyle name="Notas 6 5" xfId="35729"/>
    <cellStyle name="Notas 6 5 2" xfId="35730"/>
    <cellStyle name="Notas 6 6" xfId="35731"/>
    <cellStyle name="Notas 6 6 2" xfId="35732"/>
    <cellStyle name="Notas 6 7" xfId="35733"/>
    <cellStyle name="Notas 6 7 2" xfId="35734"/>
    <cellStyle name="Notas 6 8" xfId="35735"/>
    <cellStyle name="Notas 6 8 2" xfId="35736"/>
    <cellStyle name="Notas 6 9" xfId="35737"/>
    <cellStyle name="Notas 6 9 2" xfId="35738"/>
    <cellStyle name="Notas 7" xfId="35739"/>
    <cellStyle name="Notas 7 10" xfId="35740"/>
    <cellStyle name="Notas 7 10 2" xfId="35741"/>
    <cellStyle name="Notas 7 11" xfId="35742"/>
    <cellStyle name="Notas 7 11 2" xfId="35743"/>
    <cellStyle name="Notas 7 12" xfId="35744"/>
    <cellStyle name="Notas 7 12 2" xfId="35745"/>
    <cellStyle name="Notas 7 13" xfId="35746"/>
    <cellStyle name="Notas 7 2" xfId="35747"/>
    <cellStyle name="Notas 7 2 10" xfId="35748"/>
    <cellStyle name="Notas 7 2 10 2" xfId="35749"/>
    <cellStyle name="Notas 7 2 11" xfId="35750"/>
    <cellStyle name="Notas 7 2 2" xfId="35751"/>
    <cellStyle name="Notas 7 2 2 2" xfId="35752"/>
    <cellStyle name="Notas 7 2 3" xfId="35753"/>
    <cellStyle name="Notas 7 2 3 2" xfId="35754"/>
    <cellStyle name="Notas 7 2 4" xfId="35755"/>
    <cellStyle name="Notas 7 2 4 2" xfId="35756"/>
    <cellStyle name="Notas 7 2 5" xfId="35757"/>
    <cellStyle name="Notas 7 2 5 2" xfId="35758"/>
    <cellStyle name="Notas 7 2 6" xfId="35759"/>
    <cellStyle name="Notas 7 2 6 2" xfId="35760"/>
    <cellStyle name="Notas 7 2 7" xfId="35761"/>
    <cellStyle name="Notas 7 2 7 2" xfId="35762"/>
    <cellStyle name="Notas 7 2 8" xfId="35763"/>
    <cellStyle name="Notas 7 2 8 2" xfId="35764"/>
    <cellStyle name="Notas 7 2 9" xfId="35765"/>
    <cellStyle name="Notas 7 2 9 2" xfId="35766"/>
    <cellStyle name="Notas 7 3" xfId="35767"/>
    <cellStyle name="Notas 7 3 10" xfId="35768"/>
    <cellStyle name="Notas 7 3 10 2" xfId="35769"/>
    <cellStyle name="Notas 7 3 11" xfId="35770"/>
    <cellStyle name="Notas 7 3 2" xfId="35771"/>
    <cellStyle name="Notas 7 3 2 2" xfId="35772"/>
    <cellStyle name="Notas 7 3 3" xfId="35773"/>
    <cellStyle name="Notas 7 3 3 2" xfId="35774"/>
    <cellStyle name="Notas 7 3 4" xfId="35775"/>
    <cellStyle name="Notas 7 3 4 2" xfId="35776"/>
    <cellStyle name="Notas 7 3 5" xfId="35777"/>
    <cellStyle name="Notas 7 3 5 2" xfId="35778"/>
    <cellStyle name="Notas 7 3 6" xfId="35779"/>
    <cellStyle name="Notas 7 3 6 2" xfId="35780"/>
    <cellStyle name="Notas 7 3 7" xfId="35781"/>
    <cellStyle name="Notas 7 3 7 2" xfId="35782"/>
    <cellStyle name="Notas 7 3 8" xfId="35783"/>
    <cellStyle name="Notas 7 3 8 2" xfId="35784"/>
    <cellStyle name="Notas 7 3 9" xfId="35785"/>
    <cellStyle name="Notas 7 3 9 2" xfId="35786"/>
    <cellStyle name="Notas 7 4" xfId="35787"/>
    <cellStyle name="Notas 7 4 2" xfId="35788"/>
    <cellStyle name="Notas 7 5" xfId="35789"/>
    <cellStyle name="Notas 7 5 2" xfId="35790"/>
    <cellStyle name="Notas 7 6" xfId="35791"/>
    <cellStyle name="Notas 7 6 2" xfId="35792"/>
    <cellStyle name="Notas 7 7" xfId="35793"/>
    <cellStyle name="Notas 7 7 2" xfId="35794"/>
    <cellStyle name="Notas 7 8" xfId="35795"/>
    <cellStyle name="Notas 7 8 2" xfId="35796"/>
    <cellStyle name="Notas 7 9" xfId="35797"/>
    <cellStyle name="Notas 7 9 2" xfId="35798"/>
    <cellStyle name="Notas 8" xfId="35799"/>
    <cellStyle name="Porcentaje" xfId="2" builtinId="5"/>
    <cellStyle name="Porcentaje 2" xfId="35800"/>
    <cellStyle name="Porcentaje 3" xfId="35801"/>
    <cellStyle name="Porcentual 10" xfId="35802"/>
    <cellStyle name="Porcentual 10 10" xfId="35803"/>
    <cellStyle name="Porcentual 10 11" xfId="35804"/>
    <cellStyle name="Porcentual 10 12" xfId="35805"/>
    <cellStyle name="Porcentual 10 2" xfId="35806"/>
    <cellStyle name="Porcentual 10 3" xfId="35807"/>
    <cellStyle name="Porcentual 10 4" xfId="35808"/>
    <cellStyle name="Porcentual 10 5" xfId="35809"/>
    <cellStyle name="Porcentual 10 6" xfId="35810"/>
    <cellStyle name="Porcentual 10 7" xfId="35811"/>
    <cellStyle name="Porcentual 10 8" xfId="35812"/>
    <cellStyle name="Porcentual 10 9" xfId="35813"/>
    <cellStyle name="Porcentual 11" xfId="35814"/>
    <cellStyle name="Porcentual 11 10" xfId="35815"/>
    <cellStyle name="Porcentual 11 11" xfId="35816"/>
    <cellStyle name="Porcentual 11 12" xfId="35817"/>
    <cellStyle name="Porcentual 11 2" xfId="35818"/>
    <cellStyle name="Porcentual 11 3" xfId="35819"/>
    <cellStyle name="Porcentual 11 4" xfId="35820"/>
    <cellStyle name="Porcentual 11 5" xfId="35821"/>
    <cellStyle name="Porcentual 11 6" xfId="35822"/>
    <cellStyle name="Porcentual 11 7" xfId="35823"/>
    <cellStyle name="Porcentual 11 8" xfId="35824"/>
    <cellStyle name="Porcentual 11 9" xfId="35825"/>
    <cellStyle name="Porcentual 12" xfId="35826"/>
    <cellStyle name="Porcentual 13" xfId="35827"/>
    <cellStyle name="Porcentual 2" xfId="35828"/>
    <cellStyle name="Porcentual 2 2" xfId="35829"/>
    <cellStyle name="Porcentual 2 2 10" xfId="35830"/>
    <cellStyle name="Porcentual 2 2 11" xfId="35831"/>
    <cellStyle name="Porcentual 2 2 12" xfId="35832"/>
    <cellStyle name="Porcentual 2 2 13" xfId="35833"/>
    <cellStyle name="Porcentual 2 2 14" xfId="35834"/>
    <cellStyle name="Porcentual 2 2 15" xfId="35835"/>
    <cellStyle name="Porcentual 2 2 16" xfId="35836"/>
    <cellStyle name="Porcentual 2 2 2" xfId="35837"/>
    <cellStyle name="Porcentual 2 2 3" xfId="35838"/>
    <cellStyle name="Porcentual 2 2 4" xfId="35839"/>
    <cellStyle name="Porcentual 2 2 5" xfId="35840"/>
    <cellStyle name="Porcentual 2 2 6" xfId="35841"/>
    <cellStyle name="Porcentual 2 2 7" xfId="35842"/>
    <cellStyle name="Porcentual 2 2 8" xfId="35843"/>
    <cellStyle name="Porcentual 2 2 9" xfId="35844"/>
    <cellStyle name="Porcentual 2 3" xfId="35845"/>
    <cellStyle name="Porcentual 2 3 10" xfId="35846"/>
    <cellStyle name="Porcentual 2 3 11" xfId="35847"/>
    <cellStyle name="Porcentual 2 3 12" xfId="35848"/>
    <cellStyle name="Porcentual 2 3 13" xfId="35849"/>
    <cellStyle name="Porcentual 2 3 14" xfId="35850"/>
    <cellStyle name="Porcentual 2 3 2" xfId="35851"/>
    <cellStyle name="Porcentual 2 3 3" xfId="35852"/>
    <cellStyle name="Porcentual 2 3 4" xfId="35853"/>
    <cellStyle name="Porcentual 2 3 5" xfId="35854"/>
    <cellStyle name="Porcentual 2 3 6" xfId="35855"/>
    <cellStyle name="Porcentual 2 3 7" xfId="35856"/>
    <cellStyle name="Porcentual 2 3 8" xfId="35857"/>
    <cellStyle name="Porcentual 2 3 9" xfId="35858"/>
    <cellStyle name="Porcentual 2 4" xfId="35859"/>
    <cellStyle name="Porcentual 2 5" xfId="35860"/>
    <cellStyle name="Porcentual 2 6" xfId="35861"/>
    <cellStyle name="Porcentual 2 7" xfId="35862"/>
    <cellStyle name="Porcentual 3" xfId="35863"/>
    <cellStyle name="Porcentual 3 10" xfId="35864"/>
    <cellStyle name="Porcentual 3 11" xfId="35865"/>
    <cellStyle name="Porcentual 3 12" xfId="35866"/>
    <cellStyle name="Porcentual 3 13" xfId="35867"/>
    <cellStyle name="Porcentual 3 14" xfId="35868"/>
    <cellStyle name="Porcentual 3 15" xfId="35869"/>
    <cellStyle name="Porcentual 3 16" xfId="35870"/>
    <cellStyle name="Porcentual 3 2" xfId="35871"/>
    <cellStyle name="Porcentual 3 3" xfId="35872"/>
    <cellStyle name="Porcentual 3 4" xfId="35873"/>
    <cellStyle name="Porcentual 3 5" xfId="35874"/>
    <cellStyle name="Porcentual 3 6" xfId="35875"/>
    <cellStyle name="Porcentual 3 7" xfId="35876"/>
    <cellStyle name="Porcentual 3 8" xfId="35877"/>
    <cellStyle name="Porcentual 3 9" xfId="35878"/>
    <cellStyle name="Porcentual 4" xfId="35879"/>
    <cellStyle name="Porcentual 4 10" xfId="35880"/>
    <cellStyle name="Porcentual 4 11" xfId="35881"/>
    <cellStyle name="Porcentual 4 12" xfId="35882"/>
    <cellStyle name="Porcentual 4 13" xfId="35883"/>
    <cellStyle name="Porcentual 4 14" xfId="35884"/>
    <cellStyle name="Porcentual 4 15" xfId="35885"/>
    <cellStyle name="Porcentual 4 16" xfId="35886"/>
    <cellStyle name="Porcentual 4 2" xfId="35887"/>
    <cellStyle name="Porcentual 4 3" xfId="35888"/>
    <cellStyle name="Porcentual 4 4" xfId="35889"/>
    <cellStyle name="Porcentual 4 5" xfId="35890"/>
    <cellStyle name="Porcentual 4 6" xfId="35891"/>
    <cellStyle name="Porcentual 4 7" xfId="35892"/>
    <cellStyle name="Porcentual 4 8" xfId="35893"/>
    <cellStyle name="Porcentual 4 9" xfId="35894"/>
    <cellStyle name="Porcentual 5" xfId="35895"/>
    <cellStyle name="Porcentual 5 10" xfId="35896"/>
    <cellStyle name="Porcentual 5 11" xfId="35897"/>
    <cellStyle name="Porcentual 5 12" xfId="35898"/>
    <cellStyle name="Porcentual 5 13" xfId="35899"/>
    <cellStyle name="Porcentual 5 14" xfId="35900"/>
    <cellStyle name="Porcentual 5 15" xfId="35901"/>
    <cellStyle name="Porcentual 5 16" xfId="35902"/>
    <cellStyle name="Porcentual 5 2" xfId="35903"/>
    <cellStyle name="Porcentual 5 3" xfId="35904"/>
    <cellStyle name="Porcentual 5 4" xfId="35905"/>
    <cellStyle name="Porcentual 5 5" xfId="35906"/>
    <cellStyle name="Porcentual 5 6" xfId="35907"/>
    <cellStyle name="Porcentual 5 7" xfId="35908"/>
    <cellStyle name="Porcentual 5 8" xfId="35909"/>
    <cellStyle name="Porcentual 5 9" xfId="35910"/>
    <cellStyle name="Porcentual 6" xfId="35911"/>
    <cellStyle name="Porcentual 6 10" xfId="35912"/>
    <cellStyle name="Porcentual 6 11" xfId="35913"/>
    <cellStyle name="Porcentual 6 12" xfId="35914"/>
    <cellStyle name="Porcentual 6 13" xfId="35915"/>
    <cellStyle name="Porcentual 6 14" xfId="35916"/>
    <cellStyle name="Porcentual 6 15" xfId="35917"/>
    <cellStyle name="Porcentual 6 16" xfId="35918"/>
    <cellStyle name="Porcentual 6 2" xfId="35919"/>
    <cellStyle name="Porcentual 6 3" xfId="35920"/>
    <cellStyle name="Porcentual 6 4" xfId="35921"/>
    <cellStyle name="Porcentual 6 5" xfId="35922"/>
    <cellStyle name="Porcentual 6 6" xfId="35923"/>
    <cellStyle name="Porcentual 6 7" xfId="35924"/>
    <cellStyle name="Porcentual 6 8" xfId="35925"/>
    <cellStyle name="Porcentual 6 9" xfId="35926"/>
    <cellStyle name="Porcentual 7" xfId="35927"/>
    <cellStyle name="Porcentual 7 2" xfId="35928"/>
    <cellStyle name="Porcentual 7 2 10" xfId="35929"/>
    <cellStyle name="Porcentual 7 2 11" xfId="35930"/>
    <cellStyle name="Porcentual 7 2 12" xfId="35931"/>
    <cellStyle name="Porcentual 7 2 13" xfId="35932"/>
    <cellStyle name="Porcentual 7 2 14" xfId="35933"/>
    <cellStyle name="Porcentual 7 2 15" xfId="35934"/>
    <cellStyle name="Porcentual 7 2 2" xfId="35935"/>
    <cellStyle name="Porcentual 7 2 3" xfId="35936"/>
    <cellStyle name="Porcentual 7 2 4" xfId="35937"/>
    <cellStyle name="Porcentual 7 2 5" xfId="35938"/>
    <cellStyle name="Porcentual 7 2 6" xfId="35939"/>
    <cellStyle name="Porcentual 7 2 7" xfId="35940"/>
    <cellStyle name="Porcentual 7 2 8" xfId="35941"/>
    <cellStyle name="Porcentual 7 2 9" xfId="35942"/>
    <cellStyle name="Porcentual 7 3" xfId="35943"/>
    <cellStyle name="Porcentual 7 3 10" xfId="35944"/>
    <cellStyle name="Porcentual 7 3 11" xfId="35945"/>
    <cellStyle name="Porcentual 7 3 12" xfId="35946"/>
    <cellStyle name="Porcentual 7 3 13" xfId="35947"/>
    <cellStyle name="Porcentual 7 3 14" xfId="35948"/>
    <cellStyle name="Porcentual 7 3 2" xfId="35949"/>
    <cellStyle name="Porcentual 7 3 3" xfId="35950"/>
    <cellStyle name="Porcentual 7 3 4" xfId="35951"/>
    <cellStyle name="Porcentual 7 3 5" xfId="35952"/>
    <cellStyle name="Porcentual 7 3 6" xfId="35953"/>
    <cellStyle name="Porcentual 7 3 7" xfId="35954"/>
    <cellStyle name="Porcentual 7 3 8" xfId="35955"/>
    <cellStyle name="Porcentual 7 3 9" xfId="35956"/>
    <cellStyle name="Porcentual 8" xfId="35957"/>
    <cellStyle name="Porcentual 9" xfId="35958"/>
    <cellStyle name="Porcentual 9 10" xfId="35959"/>
    <cellStyle name="Porcentual 9 10 2" xfId="35960"/>
    <cellStyle name="Porcentual 9 11" xfId="35961"/>
    <cellStyle name="Porcentual 9 11 2" xfId="35962"/>
    <cellStyle name="Porcentual 9 12" xfId="35963"/>
    <cellStyle name="Porcentual 9 12 2" xfId="35964"/>
    <cellStyle name="Porcentual 9 13" xfId="35965"/>
    <cellStyle name="Porcentual 9 2" xfId="35966"/>
    <cellStyle name="Porcentual 9 2 10" xfId="35967"/>
    <cellStyle name="Porcentual 9 2 10 2" xfId="35968"/>
    <cellStyle name="Porcentual 9 2 11" xfId="35969"/>
    <cellStyle name="Porcentual 9 2 11 2" xfId="35970"/>
    <cellStyle name="Porcentual 9 2 12" xfId="35971"/>
    <cellStyle name="Porcentual 9 2 2" xfId="35972"/>
    <cellStyle name="Porcentual 9 2 2 10" xfId="35973"/>
    <cellStyle name="Porcentual 9 2 2 10 2" xfId="35974"/>
    <cellStyle name="Porcentual 9 2 2 11" xfId="35975"/>
    <cellStyle name="Porcentual 9 2 2 2" xfId="35976"/>
    <cellStyle name="Porcentual 9 2 2 2 2" xfId="35977"/>
    <cellStyle name="Porcentual 9 2 2 3" xfId="35978"/>
    <cellStyle name="Porcentual 9 2 2 3 2" xfId="35979"/>
    <cellStyle name="Porcentual 9 2 2 4" xfId="35980"/>
    <cellStyle name="Porcentual 9 2 2 4 2" xfId="35981"/>
    <cellStyle name="Porcentual 9 2 2 5" xfId="35982"/>
    <cellStyle name="Porcentual 9 2 2 5 2" xfId="35983"/>
    <cellStyle name="Porcentual 9 2 2 6" xfId="35984"/>
    <cellStyle name="Porcentual 9 2 2 6 2" xfId="35985"/>
    <cellStyle name="Porcentual 9 2 2 7" xfId="35986"/>
    <cellStyle name="Porcentual 9 2 2 7 2" xfId="35987"/>
    <cellStyle name="Porcentual 9 2 2 8" xfId="35988"/>
    <cellStyle name="Porcentual 9 2 2 8 2" xfId="35989"/>
    <cellStyle name="Porcentual 9 2 2 9" xfId="35990"/>
    <cellStyle name="Porcentual 9 2 2 9 2" xfId="35991"/>
    <cellStyle name="Porcentual 9 2 3" xfId="35992"/>
    <cellStyle name="Porcentual 9 2 3 2" xfId="35993"/>
    <cellStyle name="Porcentual 9 2 4" xfId="35994"/>
    <cellStyle name="Porcentual 9 2 4 2" xfId="35995"/>
    <cellStyle name="Porcentual 9 2 5" xfId="35996"/>
    <cellStyle name="Porcentual 9 2 5 2" xfId="35997"/>
    <cellStyle name="Porcentual 9 2 6" xfId="35998"/>
    <cellStyle name="Porcentual 9 2 6 2" xfId="35999"/>
    <cellStyle name="Porcentual 9 2 7" xfId="36000"/>
    <cellStyle name="Porcentual 9 2 7 2" xfId="36001"/>
    <cellStyle name="Porcentual 9 2 8" xfId="36002"/>
    <cellStyle name="Porcentual 9 2 8 2" xfId="36003"/>
    <cellStyle name="Porcentual 9 2 9" xfId="36004"/>
    <cellStyle name="Porcentual 9 2 9 2" xfId="36005"/>
    <cellStyle name="Porcentual 9 3" xfId="36006"/>
    <cellStyle name="Porcentual 9 3 10" xfId="36007"/>
    <cellStyle name="Porcentual 9 3 10 2" xfId="36008"/>
    <cellStyle name="Porcentual 9 3 11" xfId="36009"/>
    <cellStyle name="Porcentual 9 3 2" xfId="36010"/>
    <cellStyle name="Porcentual 9 3 2 2" xfId="36011"/>
    <cellStyle name="Porcentual 9 3 3" xfId="36012"/>
    <cellStyle name="Porcentual 9 3 3 2" xfId="36013"/>
    <cellStyle name="Porcentual 9 3 4" xfId="36014"/>
    <cellStyle name="Porcentual 9 3 4 2" xfId="36015"/>
    <cellStyle name="Porcentual 9 3 5" xfId="36016"/>
    <cellStyle name="Porcentual 9 3 5 2" xfId="36017"/>
    <cellStyle name="Porcentual 9 3 6" xfId="36018"/>
    <cellStyle name="Porcentual 9 3 6 2" xfId="36019"/>
    <cellStyle name="Porcentual 9 3 7" xfId="36020"/>
    <cellStyle name="Porcentual 9 3 7 2" xfId="36021"/>
    <cellStyle name="Porcentual 9 3 8" xfId="36022"/>
    <cellStyle name="Porcentual 9 3 8 2" xfId="36023"/>
    <cellStyle name="Porcentual 9 3 9" xfId="36024"/>
    <cellStyle name="Porcentual 9 3 9 2" xfId="36025"/>
    <cellStyle name="Porcentual 9 4" xfId="36026"/>
    <cellStyle name="Porcentual 9 4 2" xfId="36027"/>
    <cellStyle name="Porcentual 9 5" xfId="36028"/>
    <cellStyle name="Porcentual 9 5 2" xfId="36029"/>
    <cellStyle name="Porcentual 9 6" xfId="36030"/>
    <cellStyle name="Porcentual 9 6 2" xfId="36031"/>
    <cellStyle name="Porcentual 9 7" xfId="36032"/>
    <cellStyle name="Porcentual 9 7 2" xfId="36033"/>
    <cellStyle name="Porcentual 9 8" xfId="36034"/>
    <cellStyle name="Porcentual 9 8 2" xfId="36035"/>
    <cellStyle name="Porcentual 9 9" xfId="36036"/>
    <cellStyle name="Porcentual 9 9 2" xfId="36037"/>
    <cellStyle name="Salida 2" xfId="36038"/>
    <cellStyle name="Salida 2 10" xfId="36039"/>
    <cellStyle name="Salida 2 10 2" xfId="36040"/>
    <cellStyle name="Salida 2 11" xfId="36041"/>
    <cellStyle name="Salida 2 11 2" xfId="36042"/>
    <cellStyle name="Salida 2 12" xfId="36043"/>
    <cellStyle name="Salida 2 12 2" xfId="36044"/>
    <cellStyle name="Salida 2 13" xfId="36045"/>
    <cellStyle name="Salida 2 13 2" xfId="36046"/>
    <cellStyle name="Salida 2 14" xfId="36047"/>
    <cellStyle name="Salida 2 14 2" xfId="36048"/>
    <cellStyle name="Salida 2 15" xfId="36049"/>
    <cellStyle name="Salida 2 15 2" xfId="36050"/>
    <cellStyle name="Salida 2 16" xfId="36051"/>
    <cellStyle name="Salida 2 16 2" xfId="36052"/>
    <cellStyle name="Salida 2 17" xfId="36053"/>
    <cellStyle name="Salida 2 17 2" xfId="36054"/>
    <cellStyle name="Salida 2 18" xfId="36055"/>
    <cellStyle name="Salida 2 18 2" xfId="36056"/>
    <cellStyle name="Salida 2 19" xfId="36057"/>
    <cellStyle name="Salida 2 2" xfId="36058"/>
    <cellStyle name="Salida 2 2 10" xfId="36059"/>
    <cellStyle name="Salida 2 2 10 2" xfId="36060"/>
    <cellStyle name="Salida 2 2 11" xfId="36061"/>
    <cellStyle name="Salida 2 2 11 2" xfId="36062"/>
    <cellStyle name="Salida 2 2 12" xfId="36063"/>
    <cellStyle name="Salida 2 2 12 2" xfId="36064"/>
    <cellStyle name="Salida 2 2 13" xfId="36065"/>
    <cellStyle name="Salida 2 2 13 2" xfId="36066"/>
    <cellStyle name="Salida 2 2 14" xfId="36067"/>
    <cellStyle name="Salida 2 2 14 2" xfId="36068"/>
    <cellStyle name="Salida 2 2 15" xfId="36069"/>
    <cellStyle name="Salida 2 2 15 2" xfId="36070"/>
    <cellStyle name="Salida 2 2 16" xfId="36071"/>
    <cellStyle name="Salida 2 2 17" xfId="36072"/>
    <cellStyle name="Salida 2 2 18" xfId="36073"/>
    <cellStyle name="Salida 2 2 2" xfId="36074"/>
    <cellStyle name="Salida 2 2 2 10" xfId="36075"/>
    <cellStyle name="Salida 2 2 2 10 2" xfId="36076"/>
    <cellStyle name="Salida 2 2 2 11" xfId="36077"/>
    <cellStyle name="Salida 2 2 2 11 2" xfId="36078"/>
    <cellStyle name="Salida 2 2 2 12" xfId="36079"/>
    <cellStyle name="Salida 2 2 2 12 2" xfId="36080"/>
    <cellStyle name="Salida 2 2 2 13" xfId="36081"/>
    <cellStyle name="Salida 2 2 2 13 2" xfId="36082"/>
    <cellStyle name="Salida 2 2 2 14" xfId="36083"/>
    <cellStyle name="Salida 2 2 2 14 2" xfId="36084"/>
    <cellStyle name="Salida 2 2 2 15" xfId="36085"/>
    <cellStyle name="Salida 2 2 2 16" xfId="36086"/>
    <cellStyle name="Salida 2 2 2 2" xfId="36087"/>
    <cellStyle name="Salida 2 2 2 2 10" xfId="36088"/>
    <cellStyle name="Salida 2 2 2 2 10 2" xfId="36089"/>
    <cellStyle name="Salida 2 2 2 2 11" xfId="36090"/>
    <cellStyle name="Salida 2 2 2 2 11 2" xfId="36091"/>
    <cellStyle name="Salida 2 2 2 2 12" xfId="36092"/>
    <cellStyle name="Salida 2 2 2 2 12 2" xfId="36093"/>
    <cellStyle name="Salida 2 2 2 2 13" xfId="36094"/>
    <cellStyle name="Salida 2 2 2 2 2" xfId="36095"/>
    <cellStyle name="Salida 2 2 2 2 2 10" xfId="36096"/>
    <cellStyle name="Salida 2 2 2 2 2 10 2" xfId="36097"/>
    <cellStyle name="Salida 2 2 2 2 2 11" xfId="36098"/>
    <cellStyle name="Salida 2 2 2 2 2 2" xfId="36099"/>
    <cellStyle name="Salida 2 2 2 2 2 2 2" xfId="36100"/>
    <cellStyle name="Salida 2 2 2 2 2 3" xfId="36101"/>
    <cellStyle name="Salida 2 2 2 2 2 3 2" xfId="36102"/>
    <cellStyle name="Salida 2 2 2 2 2 4" xfId="36103"/>
    <cellStyle name="Salida 2 2 2 2 2 4 2" xfId="36104"/>
    <cellStyle name="Salida 2 2 2 2 2 5" xfId="36105"/>
    <cellStyle name="Salida 2 2 2 2 2 5 2" xfId="36106"/>
    <cellStyle name="Salida 2 2 2 2 2 6" xfId="36107"/>
    <cellStyle name="Salida 2 2 2 2 2 6 2" xfId="36108"/>
    <cellStyle name="Salida 2 2 2 2 2 7" xfId="36109"/>
    <cellStyle name="Salida 2 2 2 2 2 7 2" xfId="36110"/>
    <cellStyle name="Salida 2 2 2 2 2 8" xfId="36111"/>
    <cellStyle name="Salida 2 2 2 2 2 8 2" xfId="36112"/>
    <cellStyle name="Salida 2 2 2 2 2 9" xfId="36113"/>
    <cellStyle name="Salida 2 2 2 2 2 9 2" xfId="36114"/>
    <cellStyle name="Salida 2 2 2 2 3" xfId="36115"/>
    <cellStyle name="Salida 2 2 2 2 3 10" xfId="36116"/>
    <cellStyle name="Salida 2 2 2 2 3 10 2" xfId="36117"/>
    <cellStyle name="Salida 2 2 2 2 3 11" xfId="36118"/>
    <cellStyle name="Salida 2 2 2 2 3 2" xfId="36119"/>
    <cellStyle name="Salida 2 2 2 2 3 2 2" xfId="36120"/>
    <cellStyle name="Salida 2 2 2 2 3 3" xfId="36121"/>
    <cellStyle name="Salida 2 2 2 2 3 3 2" xfId="36122"/>
    <cellStyle name="Salida 2 2 2 2 3 4" xfId="36123"/>
    <cellStyle name="Salida 2 2 2 2 3 4 2" xfId="36124"/>
    <cellStyle name="Salida 2 2 2 2 3 5" xfId="36125"/>
    <cellStyle name="Salida 2 2 2 2 3 5 2" xfId="36126"/>
    <cellStyle name="Salida 2 2 2 2 3 6" xfId="36127"/>
    <cellStyle name="Salida 2 2 2 2 3 6 2" xfId="36128"/>
    <cellStyle name="Salida 2 2 2 2 3 7" xfId="36129"/>
    <cellStyle name="Salida 2 2 2 2 3 7 2" xfId="36130"/>
    <cellStyle name="Salida 2 2 2 2 3 8" xfId="36131"/>
    <cellStyle name="Salida 2 2 2 2 3 8 2" xfId="36132"/>
    <cellStyle name="Salida 2 2 2 2 3 9" xfId="36133"/>
    <cellStyle name="Salida 2 2 2 2 3 9 2" xfId="36134"/>
    <cellStyle name="Salida 2 2 2 2 4" xfId="36135"/>
    <cellStyle name="Salida 2 2 2 2 4 2" xfId="36136"/>
    <cellStyle name="Salida 2 2 2 2 5" xfId="36137"/>
    <cellStyle name="Salida 2 2 2 2 5 2" xfId="36138"/>
    <cellStyle name="Salida 2 2 2 2 6" xfId="36139"/>
    <cellStyle name="Salida 2 2 2 2 6 2" xfId="36140"/>
    <cellStyle name="Salida 2 2 2 2 7" xfId="36141"/>
    <cellStyle name="Salida 2 2 2 2 7 2" xfId="36142"/>
    <cellStyle name="Salida 2 2 2 2 8" xfId="36143"/>
    <cellStyle name="Salida 2 2 2 2 8 2" xfId="36144"/>
    <cellStyle name="Salida 2 2 2 2 9" xfId="36145"/>
    <cellStyle name="Salida 2 2 2 2 9 2" xfId="36146"/>
    <cellStyle name="Salida 2 2 2 3" xfId="36147"/>
    <cellStyle name="Salida 2 2 2 3 10" xfId="36148"/>
    <cellStyle name="Salida 2 2 2 3 10 2" xfId="36149"/>
    <cellStyle name="Salida 2 2 2 3 11" xfId="36150"/>
    <cellStyle name="Salida 2 2 2 3 11 2" xfId="36151"/>
    <cellStyle name="Salida 2 2 2 3 12" xfId="36152"/>
    <cellStyle name="Salida 2 2 2 3 12 2" xfId="36153"/>
    <cellStyle name="Salida 2 2 2 3 13" xfId="36154"/>
    <cellStyle name="Salida 2 2 2 3 2" xfId="36155"/>
    <cellStyle name="Salida 2 2 2 3 2 10" xfId="36156"/>
    <cellStyle name="Salida 2 2 2 3 2 10 2" xfId="36157"/>
    <cellStyle name="Salida 2 2 2 3 2 11" xfId="36158"/>
    <cellStyle name="Salida 2 2 2 3 2 2" xfId="36159"/>
    <cellStyle name="Salida 2 2 2 3 2 2 2" xfId="36160"/>
    <cellStyle name="Salida 2 2 2 3 2 3" xfId="36161"/>
    <cellStyle name="Salida 2 2 2 3 2 3 2" xfId="36162"/>
    <cellStyle name="Salida 2 2 2 3 2 4" xfId="36163"/>
    <cellStyle name="Salida 2 2 2 3 2 4 2" xfId="36164"/>
    <cellStyle name="Salida 2 2 2 3 2 5" xfId="36165"/>
    <cellStyle name="Salida 2 2 2 3 2 5 2" xfId="36166"/>
    <cellStyle name="Salida 2 2 2 3 2 6" xfId="36167"/>
    <cellStyle name="Salida 2 2 2 3 2 6 2" xfId="36168"/>
    <cellStyle name="Salida 2 2 2 3 2 7" xfId="36169"/>
    <cellStyle name="Salida 2 2 2 3 2 7 2" xfId="36170"/>
    <cellStyle name="Salida 2 2 2 3 2 8" xfId="36171"/>
    <cellStyle name="Salida 2 2 2 3 2 8 2" xfId="36172"/>
    <cellStyle name="Salida 2 2 2 3 2 9" xfId="36173"/>
    <cellStyle name="Salida 2 2 2 3 2 9 2" xfId="36174"/>
    <cellStyle name="Salida 2 2 2 3 3" xfId="36175"/>
    <cellStyle name="Salida 2 2 2 3 3 10" xfId="36176"/>
    <cellStyle name="Salida 2 2 2 3 3 10 2" xfId="36177"/>
    <cellStyle name="Salida 2 2 2 3 3 11" xfId="36178"/>
    <cellStyle name="Salida 2 2 2 3 3 2" xfId="36179"/>
    <cellStyle name="Salida 2 2 2 3 3 2 2" xfId="36180"/>
    <cellStyle name="Salida 2 2 2 3 3 3" xfId="36181"/>
    <cellStyle name="Salida 2 2 2 3 3 3 2" xfId="36182"/>
    <cellStyle name="Salida 2 2 2 3 3 4" xfId="36183"/>
    <cellStyle name="Salida 2 2 2 3 3 4 2" xfId="36184"/>
    <cellStyle name="Salida 2 2 2 3 3 5" xfId="36185"/>
    <cellStyle name="Salida 2 2 2 3 3 5 2" xfId="36186"/>
    <cellStyle name="Salida 2 2 2 3 3 6" xfId="36187"/>
    <cellStyle name="Salida 2 2 2 3 3 6 2" xfId="36188"/>
    <cellStyle name="Salida 2 2 2 3 3 7" xfId="36189"/>
    <cellStyle name="Salida 2 2 2 3 3 7 2" xfId="36190"/>
    <cellStyle name="Salida 2 2 2 3 3 8" xfId="36191"/>
    <cellStyle name="Salida 2 2 2 3 3 8 2" xfId="36192"/>
    <cellStyle name="Salida 2 2 2 3 3 9" xfId="36193"/>
    <cellStyle name="Salida 2 2 2 3 3 9 2" xfId="36194"/>
    <cellStyle name="Salida 2 2 2 3 4" xfId="36195"/>
    <cellStyle name="Salida 2 2 2 3 4 2" xfId="36196"/>
    <cellStyle name="Salida 2 2 2 3 5" xfId="36197"/>
    <cellStyle name="Salida 2 2 2 3 5 2" xfId="36198"/>
    <cellStyle name="Salida 2 2 2 3 6" xfId="36199"/>
    <cellStyle name="Salida 2 2 2 3 6 2" xfId="36200"/>
    <cellStyle name="Salida 2 2 2 3 7" xfId="36201"/>
    <cellStyle name="Salida 2 2 2 3 7 2" xfId="36202"/>
    <cellStyle name="Salida 2 2 2 3 8" xfId="36203"/>
    <cellStyle name="Salida 2 2 2 3 8 2" xfId="36204"/>
    <cellStyle name="Salida 2 2 2 3 9" xfId="36205"/>
    <cellStyle name="Salida 2 2 2 3 9 2" xfId="36206"/>
    <cellStyle name="Salida 2 2 2 4" xfId="36207"/>
    <cellStyle name="Salida 2 2 2 4 10" xfId="36208"/>
    <cellStyle name="Salida 2 2 2 4 10 2" xfId="36209"/>
    <cellStyle name="Salida 2 2 2 4 11" xfId="36210"/>
    <cellStyle name="Salida 2 2 2 4 2" xfId="36211"/>
    <cellStyle name="Salida 2 2 2 4 2 2" xfId="36212"/>
    <cellStyle name="Salida 2 2 2 4 3" xfId="36213"/>
    <cellStyle name="Salida 2 2 2 4 3 2" xfId="36214"/>
    <cellStyle name="Salida 2 2 2 4 4" xfId="36215"/>
    <cellStyle name="Salida 2 2 2 4 4 2" xfId="36216"/>
    <cellStyle name="Salida 2 2 2 4 5" xfId="36217"/>
    <cellStyle name="Salida 2 2 2 4 5 2" xfId="36218"/>
    <cellStyle name="Salida 2 2 2 4 6" xfId="36219"/>
    <cellStyle name="Salida 2 2 2 4 6 2" xfId="36220"/>
    <cellStyle name="Salida 2 2 2 4 7" xfId="36221"/>
    <cellStyle name="Salida 2 2 2 4 7 2" xfId="36222"/>
    <cellStyle name="Salida 2 2 2 4 8" xfId="36223"/>
    <cellStyle name="Salida 2 2 2 4 8 2" xfId="36224"/>
    <cellStyle name="Salida 2 2 2 4 9" xfId="36225"/>
    <cellStyle name="Salida 2 2 2 4 9 2" xfId="36226"/>
    <cellStyle name="Salida 2 2 2 5" xfId="36227"/>
    <cellStyle name="Salida 2 2 2 5 10" xfId="36228"/>
    <cellStyle name="Salida 2 2 2 5 10 2" xfId="36229"/>
    <cellStyle name="Salida 2 2 2 5 11" xfId="36230"/>
    <cellStyle name="Salida 2 2 2 5 2" xfId="36231"/>
    <cellStyle name="Salida 2 2 2 5 2 2" xfId="36232"/>
    <cellStyle name="Salida 2 2 2 5 3" xfId="36233"/>
    <cellStyle name="Salida 2 2 2 5 3 2" xfId="36234"/>
    <cellStyle name="Salida 2 2 2 5 4" xfId="36235"/>
    <cellStyle name="Salida 2 2 2 5 4 2" xfId="36236"/>
    <cellStyle name="Salida 2 2 2 5 5" xfId="36237"/>
    <cellStyle name="Salida 2 2 2 5 5 2" xfId="36238"/>
    <cellStyle name="Salida 2 2 2 5 6" xfId="36239"/>
    <cellStyle name="Salida 2 2 2 5 6 2" xfId="36240"/>
    <cellStyle name="Salida 2 2 2 5 7" xfId="36241"/>
    <cellStyle name="Salida 2 2 2 5 7 2" xfId="36242"/>
    <cellStyle name="Salida 2 2 2 5 8" xfId="36243"/>
    <cellStyle name="Salida 2 2 2 5 8 2" xfId="36244"/>
    <cellStyle name="Salida 2 2 2 5 9" xfId="36245"/>
    <cellStyle name="Salida 2 2 2 5 9 2" xfId="36246"/>
    <cellStyle name="Salida 2 2 2 6" xfId="36247"/>
    <cellStyle name="Salida 2 2 2 6 2" xfId="36248"/>
    <cellStyle name="Salida 2 2 2 7" xfId="36249"/>
    <cellStyle name="Salida 2 2 2 7 2" xfId="36250"/>
    <cellStyle name="Salida 2 2 2 8" xfId="36251"/>
    <cellStyle name="Salida 2 2 2 8 2" xfId="36252"/>
    <cellStyle name="Salida 2 2 2 9" xfId="36253"/>
    <cellStyle name="Salida 2 2 2 9 2" xfId="36254"/>
    <cellStyle name="Salida 2 2 3" xfId="36255"/>
    <cellStyle name="Salida 2 2 3 10" xfId="36256"/>
    <cellStyle name="Salida 2 2 3 10 2" xfId="36257"/>
    <cellStyle name="Salida 2 2 3 11" xfId="36258"/>
    <cellStyle name="Salida 2 2 3 11 2" xfId="36259"/>
    <cellStyle name="Salida 2 2 3 12" xfId="36260"/>
    <cellStyle name="Salida 2 2 3 12 2" xfId="36261"/>
    <cellStyle name="Salida 2 2 3 13" xfId="36262"/>
    <cellStyle name="Salida 2 2 3 13 2" xfId="36263"/>
    <cellStyle name="Salida 2 2 3 14" xfId="36264"/>
    <cellStyle name="Salida 2 2 3 14 2" xfId="36265"/>
    <cellStyle name="Salida 2 2 3 15" xfId="36266"/>
    <cellStyle name="Salida 2 2 3 2" xfId="36267"/>
    <cellStyle name="Salida 2 2 3 2 10" xfId="36268"/>
    <cellStyle name="Salida 2 2 3 2 10 2" xfId="36269"/>
    <cellStyle name="Salida 2 2 3 2 11" xfId="36270"/>
    <cellStyle name="Salida 2 2 3 2 11 2" xfId="36271"/>
    <cellStyle name="Salida 2 2 3 2 12" xfId="36272"/>
    <cellStyle name="Salida 2 2 3 2 12 2" xfId="36273"/>
    <cellStyle name="Salida 2 2 3 2 13" xfId="36274"/>
    <cellStyle name="Salida 2 2 3 2 2" xfId="36275"/>
    <cellStyle name="Salida 2 2 3 2 2 10" xfId="36276"/>
    <cellStyle name="Salida 2 2 3 2 2 10 2" xfId="36277"/>
    <cellStyle name="Salida 2 2 3 2 2 11" xfId="36278"/>
    <cellStyle name="Salida 2 2 3 2 2 2" xfId="36279"/>
    <cellStyle name="Salida 2 2 3 2 2 2 2" xfId="36280"/>
    <cellStyle name="Salida 2 2 3 2 2 3" xfId="36281"/>
    <cellStyle name="Salida 2 2 3 2 2 3 2" xfId="36282"/>
    <cellStyle name="Salida 2 2 3 2 2 4" xfId="36283"/>
    <cellStyle name="Salida 2 2 3 2 2 4 2" xfId="36284"/>
    <cellStyle name="Salida 2 2 3 2 2 5" xfId="36285"/>
    <cellStyle name="Salida 2 2 3 2 2 5 2" xfId="36286"/>
    <cellStyle name="Salida 2 2 3 2 2 6" xfId="36287"/>
    <cellStyle name="Salida 2 2 3 2 2 6 2" xfId="36288"/>
    <cellStyle name="Salida 2 2 3 2 2 7" xfId="36289"/>
    <cellStyle name="Salida 2 2 3 2 2 7 2" xfId="36290"/>
    <cellStyle name="Salida 2 2 3 2 2 8" xfId="36291"/>
    <cellStyle name="Salida 2 2 3 2 2 8 2" xfId="36292"/>
    <cellStyle name="Salida 2 2 3 2 2 9" xfId="36293"/>
    <cellStyle name="Salida 2 2 3 2 2 9 2" xfId="36294"/>
    <cellStyle name="Salida 2 2 3 2 3" xfId="36295"/>
    <cellStyle name="Salida 2 2 3 2 3 10" xfId="36296"/>
    <cellStyle name="Salida 2 2 3 2 3 10 2" xfId="36297"/>
    <cellStyle name="Salida 2 2 3 2 3 11" xfId="36298"/>
    <cellStyle name="Salida 2 2 3 2 3 2" xfId="36299"/>
    <cellStyle name="Salida 2 2 3 2 3 2 2" xfId="36300"/>
    <cellStyle name="Salida 2 2 3 2 3 3" xfId="36301"/>
    <cellStyle name="Salida 2 2 3 2 3 3 2" xfId="36302"/>
    <cellStyle name="Salida 2 2 3 2 3 4" xfId="36303"/>
    <cellStyle name="Salida 2 2 3 2 3 4 2" xfId="36304"/>
    <cellStyle name="Salida 2 2 3 2 3 5" xfId="36305"/>
    <cellStyle name="Salida 2 2 3 2 3 5 2" xfId="36306"/>
    <cellStyle name="Salida 2 2 3 2 3 6" xfId="36307"/>
    <cellStyle name="Salida 2 2 3 2 3 6 2" xfId="36308"/>
    <cellStyle name="Salida 2 2 3 2 3 7" xfId="36309"/>
    <cellStyle name="Salida 2 2 3 2 3 7 2" xfId="36310"/>
    <cellStyle name="Salida 2 2 3 2 3 8" xfId="36311"/>
    <cellStyle name="Salida 2 2 3 2 3 8 2" xfId="36312"/>
    <cellStyle name="Salida 2 2 3 2 3 9" xfId="36313"/>
    <cellStyle name="Salida 2 2 3 2 3 9 2" xfId="36314"/>
    <cellStyle name="Salida 2 2 3 2 4" xfId="36315"/>
    <cellStyle name="Salida 2 2 3 2 4 2" xfId="36316"/>
    <cellStyle name="Salida 2 2 3 2 5" xfId="36317"/>
    <cellStyle name="Salida 2 2 3 2 5 2" xfId="36318"/>
    <cellStyle name="Salida 2 2 3 2 6" xfId="36319"/>
    <cellStyle name="Salida 2 2 3 2 6 2" xfId="36320"/>
    <cellStyle name="Salida 2 2 3 2 7" xfId="36321"/>
    <cellStyle name="Salida 2 2 3 2 7 2" xfId="36322"/>
    <cellStyle name="Salida 2 2 3 2 8" xfId="36323"/>
    <cellStyle name="Salida 2 2 3 2 8 2" xfId="36324"/>
    <cellStyle name="Salida 2 2 3 2 9" xfId="36325"/>
    <cellStyle name="Salida 2 2 3 2 9 2" xfId="36326"/>
    <cellStyle name="Salida 2 2 3 3" xfId="36327"/>
    <cellStyle name="Salida 2 2 3 3 10" xfId="36328"/>
    <cellStyle name="Salida 2 2 3 3 10 2" xfId="36329"/>
    <cellStyle name="Salida 2 2 3 3 11" xfId="36330"/>
    <cellStyle name="Salida 2 2 3 3 11 2" xfId="36331"/>
    <cellStyle name="Salida 2 2 3 3 12" xfId="36332"/>
    <cellStyle name="Salida 2 2 3 3 12 2" xfId="36333"/>
    <cellStyle name="Salida 2 2 3 3 13" xfId="36334"/>
    <cellStyle name="Salida 2 2 3 3 2" xfId="36335"/>
    <cellStyle name="Salida 2 2 3 3 2 10" xfId="36336"/>
    <cellStyle name="Salida 2 2 3 3 2 10 2" xfId="36337"/>
    <cellStyle name="Salida 2 2 3 3 2 11" xfId="36338"/>
    <cellStyle name="Salida 2 2 3 3 2 2" xfId="36339"/>
    <cellStyle name="Salida 2 2 3 3 2 2 2" xfId="36340"/>
    <cellStyle name="Salida 2 2 3 3 2 3" xfId="36341"/>
    <cellStyle name="Salida 2 2 3 3 2 3 2" xfId="36342"/>
    <cellStyle name="Salida 2 2 3 3 2 4" xfId="36343"/>
    <cellStyle name="Salida 2 2 3 3 2 4 2" xfId="36344"/>
    <cellStyle name="Salida 2 2 3 3 2 5" xfId="36345"/>
    <cellStyle name="Salida 2 2 3 3 2 5 2" xfId="36346"/>
    <cellStyle name="Salida 2 2 3 3 2 6" xfId="36347"/>
    <cellStyle name="Salida 2 2 3 3 2 6 2" xfId="36348"/>
    <cellStyle name="Salida 2 2 3 3 2 7" xfId="36349"/>
    <cellStyle name="Salida 2 2 3 3 2 7 2" xfId="36350"/>
    <cellStyle name="Salida 2 2 3 3 2 8" xfId="36351"/>
    <cellStyle name="Salida 2 2 3 3 2 8 2" xfId="36352"/>
    <cellStyle name="Salida 2 2 3 3 2 9" xfId="36353"/>
    <cellStyle name="Salida 2 2 3 3 2 9 2" xfId="36354"/>
    <cellStyle name="Salida 2 2 3 3 3" xfId="36355"/>
    <cellStyle name="Salida 2 2 3 3 3 10" xfId="36356"/>
    <cellStyle name="Salida 2 2 3 3 3 10 2" xfId="36357"/>
    <cellStyle name="Salida 2 2 3 3 3 11" xfId="36358"/>
    <cellStyle name="Salida 2 2 3 3 3 2" xfId="36359"/>
    <cellStyle name="Salida 2 2 3 3 3 2 2" xfId="36360"/>
    <cellStyle name="Salida 2 2 3 3 3 3" xfId="36361"/>
    <cellStyle name="Salida 2 2 3 3 3 3 2" xfId="36362"/>
    <cellStyle name="Salida 2 2 3 3 3 4" xfId="36363"/>
    <cellStyle name="Salida 2 2 3 3 3 4 2" xfId="36364"/>
    <cellStyle name="Salida 2 2 3 3 3 5" xfId="36365"/>
    <cellStyle name="Salida 2 2 3 3 3 5 2" xfId="36366"/>
    <cellStyle name="Salida 2 2 3 3 3 6" xfId="36367"/>
    <cellStyle name="Salida 2 2 3 3 3 6 2" xfId="36368"/>
    <cellStyle name="Salida 2 2 3 3 3 7" xfId="36369"/>
    <cellStyle name="Salida 2 2 3 3 3 7 2" xfId="36370"/>
    <cellStyle name="Salida 2 2 3 3 3 8" xfId="36371"/>
    <cellStyle name="Salida 2 2 3 3 3 8 2" xfId="36372"/>
    <cellStyle name="Salida 2 2 3 3 3 9" xfId="36373"/>
    <cellStyle name="Salida 2 2 3 3 3 9 2" xfId="36374"/>
    <cellStyle name="Salida 2 2 3 3 4" xfId="36375"/>
    <cellStyle name="Salida 2 2 3 3 4 2" xfId="36376"/>
    <cellStyle name="Salida 2 2 3 3 5" xfId="36377"/>
    <cellStyle name="Salida 2 2 3 3 5 2" xfId="36378"/>
    <cellStyle name="Salida 2 2 3 3 6" xfId="36379"/>
    <cellStyle name="Salida 2 2 3 3 6 2" xfId="36380"/>
    <cellStyle name="Salida 2 2 3 3 7" xfId="36381"/>
    <cellStyle name="Salida 2 2 3 3 7 2" xfId="36382"/>
    <cellStyle name="Salida 2 2 3 3 8" xfId="36383"/>
    <cellStyle name="Salida 2 2 3 3 8 2" xfId="36384"/>
    <cellStyle name="Salida 2 2 3 3 9" xfId="36385"/>
    <cellStyle name="Salida 2 2 3 3 9 2" xfId="36386"/>
    <cellStyle name="Salida 2 2 3 4" xfId="36387"/>
    <cellStyle name="Salida 2 2 3 4 10" xfId="36388"/>
    <cellStyle name="Salida 2 2 3 4 10 2" xfId="36389"/>
    <cellStyle name="Salida 2 2 3 4 11" xfId="36390"/>
    <cellStyle name="Salida 2 2 3 4 2" xfId="36391"/>
    <cellStyle name="Salida 2 2 3 4 2 2" xfId="36392"/>
    <cellStyle name="Salida 2 2 3 4 3" xfId="36393"/>
    <cellStyle name="Salida 2 2 3 4 3 2" xfId="36394"/>
    <cellStyle name="Salida 2 2 3 4 4" xfId="36395"/>
    <cellStyle name="Salida 2 2 3 4 4 2" xfId="36396"/>
    <cellStyle name="Salida 2 2 3 4 5" xfId="36397"/>
    <cellStyle name="Salida 2 2 3 4 5 2" xfId="36398"/>
    <cellStyle name="Salida 2 2 3 4 6" xfId="36399"/>
    <cellStyle name="Salida 2 2 3 4 6 2" xfId="36400"/>
    <cellStyle name="Salida 2 2 3 4 7" xfId="36401"/>
    <cellStyle name="Salida 2 2 3 4 7 2" xfId="36402"/>
    <cellStyle name="Salida 2 2 3 4 8" xfId="36403"/>
    <cellStyle name="Salida 2 2 3 4 8 2" xfId="36404"/>
    <cellStyle name="Salida 2 2 3 4 9" xfId="36405"/>
    <cellStyle name="Salida 2 2 3 4 9 2" xfId="36406"/>
    <cellStyle name="Salida 2 2 3 5" xfId="36407"/>
    <cellStyle name="Salida 2 2 3 5 10" xfId="36408"/>
    <cellStyle name="Salida 2 2 3 5 10 2" xfId="36409"/>
    <cellStyle name="Salida 2 2 3 5 11" xfId="36410"/>
    <cellStyle name="Salida 2 2 3 5 2" xfId="36411"/>
    <cellStyle name="Salida 2 2 3 5 2 2" xfId="36412"/>
    <cellStyle name="Salida 2 2 3 5 3" xfId="36413"/>
    <cellStyle name="Salida 2 2 3 5 3 2" xfId="36414"/>
    <cellStyle name="Salida 2 2 3 5 4" xfId="36415"/>
    <cellStyle name="Salida 2 2 3 5 4 2" xfId="36416"/>
    <cellStyle name="Salida 2 2 3 5 5" xfId="36417"/>
    <cellStyle name="Salida 2 2 3 5 5 2" xfId="36418"/>
    <cellStyle name="Salida 2 2 3 5 6" xfId="36419"/>
    <cellStyle name="Salida 2 2 3 5 6 2" xfId="36420"/>
    <cellStyle name="Salida 2 2 3 5 7" xfId="36421"/>
    <cellStyle name="Salida 2 2 3 5 7 2" xfId="36422"/>
    <cellStyle name="Salida 2 2 3 5 8" xfId="36423"/>
    <cellStyle name="Salida 2 2 3 5 8 2" xfId="36424"/>
    <cellStyle name="Salida 2 2 3 5 9" xfId="36425"/>
    <cellStyle name="Salida 2 2 3 5 9 2" xfId="36426"/>
    <cellStyle name="Salida 2 2 3 6" xfId="36427"/>
    <cellStyle name="Salida 2 2 3 6 2" xfId="36428"/>
    <cellStyle name="Salida 2 2 3 7" xfId="36429"/>
    <cellStyle name="Salida 2 2 3 7 2" xfId="36430"/>
    <cellStyle name="Salida 2 2 3 8" xfId="36431"/>
    <cellStyle name="Salida 2 2 3 8 2" xfId="36432"/>
    <cellStyle name="Salida 2 2 3 9" xfId="36433"/>
    <cellStyle name="Salida 2 2 3 9 2" xfId="36434"/>
    <cellStyle name="Salida 2 2 4" xfId="36435"/>
    <cellStyle name="Salida 2 2 4 10" xfId="36436"/>
    <cellStyle name="Salida 2 2 4 10 2" xfId="36437"/>
    <cellStyle name="Salida 2 2 4 11" xfId="36438"/>
    <cellStyle name="Salida 2 2 4 11 2" xfId="36439"/>
    <cellStyle name="Salida 2 2 4 12" xfId="36440"/>
    <cellStyle name="Salida 2 2 4 12 2" xfId="36441"/>
    <cellStyle name="Salida 2 2 4 13" xfId="36442"/>
    <cellStyle name="Salida 2 2 4 2" xfId="36443"/>
    <cellStyle name="Salida 2 2 4 2 10" xfId="36444"/>
    <cellStyle name="Salida 2 2 4 2 10 2" xfId="36445"/>
    <cellStyle name="Salida 2 2 4 2 11" xfId="36446"/>
    <cellStyle name="Salida 2 2 4 2 2" xfId="36447"/>
    <cellStyle name="Salida 2 2 4 2 2 2" xfId="36448"/>
    <cellStyle name="Salida 2 2 4 2 3" xfId="36449"/>
    <cellStyle name="Salida 2 2 4 2 3 2" xfId="36450"/>
    <cellStyle name="Salida 2 2 4 2 4" xfId="36451"/>
    <cellStyle name="Salida 2 2 4 2 4 2" xfId="36452"/>
    <cellStyle name="Salida 2 2 4 2 5" xfId="36453"/>
    <cellStyle name="Salida 2 2 4 2 5 2" xfId="36454"/>
    <cellStyle name="Salida 2 2 4 2 6" xfId="36455"/>
    <cellStyle name="Salida 2 2 4 2 6 2" xfId="36456"/>
    <cellStyle name="Salida 2 2 4 2 7" xfId="36457"/>
    <cellStyle name="Salida 2 2 4 2 7 2" xfId="36458"/>
    <cellStyle name="Salida 2 2 4 2 8" xfId="36459"/>
    <cellStyle name="Salida 2 2 4 2 8 2" xfId="36460"/>
    <cellStyle name="Salida 2 2 4 2 9" xfId="36461"/>
    <cellStyle name="Salida 2 2 4 2 9 2" xfId="36462"/>
    <cellStyle name="Salida 2 2 4 3" xfId="36463"/>
    <cellStyle name="Salida 2 2 4 3 10" xfId="36464"/>
    <cellStyle name="Salida 2 2 4 3 10 2" xfId="36465"/>
    <cellStyle name="Salida 2 2 4 3 11" xfId="36466"/>
    <cellStyle name="Salida 2 2 4 3 2" xfId="36467"/>
    <cellStyle name="Salida 2 2 4 3 2 2" xfId="36468"/>
    <cellStyle name="Salida 2 2 4 3 3" xfId="36469"/>
    <cellStyle name="Salida 2 2 4 3 3 2" xfId="36470"/>
    <cellStyle name="Salida 2 2 4 3 4" xfId="36471"/>
    <cellStyle name="Salida 2 2 4 3 4 2" xfId="36472"/>
    <cellStyle name="Salida 2 2 4 3 5" xfId="36473"/>
    <cellStyle name="Salida 2 2 4 3 5 2" xfId="36474"/>
    <cellStyle name="Salida 2 2 4 3 6" xfId="36475"/>
    <cellStyle name="Salida 2 2 4 3 6 2" xfId="36476"/>
    <cellStyle name="Salida 2 2 4 3 7" xfId="36477"/>
    <cellStyle name="Salida 2 2 4 3 7 2" xfId="36478"/>
    <cellStyle name="Salida 2 2 4 3 8" xfId="36479"/>
    <cellStyle name="Salida 2 2 4 3 8 2" xfId="36480"/>
    <cellStyle name="Salida 2 2 4 3 9" xfId="36481"/>
    <cellStyle name="Salida 2 2 4 3 9 2" xfId="36482"/>
    <cellStyle name="Salida 2 2 4 4" xfId="36483"/>
    <cellStyle name="Salida 2 2 4 4 2" xfId="36484"/>
    <cellStyle name="Salida 2 2 4 5" xfId="36485"/>
    <cellStyle name="Salida 2 2 4 5 2" xfId="36486"/>
    <cellStyle name="Salida 2 2 4 6" xfId="36487"/>
    <cellStyle name="Salida 2 2 4 6 2" xfId="36488"/>
    <cellStyle name="Salida 2 2 4 7" xfId="36489"/>
    <cellStyle name="Salida 2 2 4 7 2" xfId="36490"/>
    <cellStyle name="Salida 2 2 4 8" xfId="36491"/>
    <cellStyle name="Salida 2 2 4 8 2" xfId="36492"/>
    <cellStyle name="Salida 2 2 4 9" xfId="36493"/>
    <cellStyle name="Salida 2 2 4 9 2" xfId="36494"/>
    <cellStyle name="Salida 2 2 5" xfId="36495"/>
    <cellStyle name="Salida 2 2 5 10" xfId="36496"/>
    <cellStyle name="Salida 2 2 5 10 2" xfId="36497"/>
    <cellStyle name="Salida 2 2 5 11" xfId="36498"/>
    <cellStyle name="Salida 2 2 5 11 2" xfId="36499"/>
    <cellStyle name="Salida 2 2 5 12" xfId="36500"/>
    <cellStyle name="Salida 2 2 5 12 2" xfId="36501"/>
    <cellStyle name="Salida 2 2 5 13" xfId="36502"/>
    <cellStyle name="Salida 2 2 5 2" xfId="36503"/>
    <cellStyle name="Salida 2 2 5 2 10" xfId="36504"/>
    <cellStyle name="Salida 2 2 5 2 10 2" xfId="36505"/>
    <cellStyle name="Salida 2 2 5 2 11" xfId="36506"/>
    <cellStyle name="Salida 2 2 5 2 2" xfId="36507"/>
    <cellStyle name="Salida 2 2 5 2 2 2" xfId="36508"/>
    <cellStyle name="Salida 2 2 5 2 3" xfId="36509"/>
    <cellStyle name="Salida 2 2 5 2 3 2" xfId="36510"/>
    <cellStyle name="Salida 2 2 5 2 4" xfId="36511"/>
    <cellStyle name="Salida 2 2 5 2 4 2" xfId="36512"/>
    <cellStyle name="Salida 2 2 5 2 5" xfId="36513"/>
    <cellStyle name="Salida 2 2 5 2 5 2" xfId="36514"/>
    <cellStyle name="Salida 2 2 5 2 6" xfId="36515"/>
    <cellStyle name="Salida 2 2 5 2 6 2" xfId="36516"/>
    <cellStyle name="Salida 2 2 5 2 7" xfId="36517"/>
    <cellStyle name="Salida 2 2 5 2 7 2" xfId="36518"/>
    <cellStyle name="Salida 2 2 5 2 8" xfId="36519"/>
    <cellStyle name="Salida 2 2 5 2 8 2" xfId="36520"/>
    <cellStyle name="Salida 2 2 5 2 9" xfId="36521"/>
    <cellStyle name="Salida 2 2 5 2 9 2" xfId="36522"/>
    <cellStyle name="Salida 2 2 5 3" xfId="36523"/>
    <cellStyle name="Salida 2 2 5 3 10" xfId="36524"/>
    <cellStyle name="Salida 2 2 5 3 10 2" xfId="36525"/>
    <cellStyle name="Salida 2 2 5 3 11" xfId="36526"/>
    <cellStyle name="Salida 2 2 5 3 2" xfId="36527"/>
    <cellStyle name="Salida 2 2 5 3 2 2" xfId="36528"/>
    <cellStyle name="Salida 2 2 5 3 3" xfId="36529"/>
    <cellStyle name="Salida 2 2 5 3 3 2" xfId="36530"/>
    <cellStyle name="Salida 2 2 5 3 4" xfId="36531"/>
    <cellStyle name="Salida 2 2 5 3 4 2" xfId="36532"/>
    <cellStyle name="Salida 2 2 5 3 5" xfId="36533"/>
    <cellStyle name="Salida 2 2 5 3 5 2" xfId="36534"/>
    <cellStyle name="Salida 2 2 5 3 6" xfId="36535"/>
    <cellStyle name="Salida 2 2 5 3 6 2" xfId="36536"/>
    <cellStyle name="Salida 2 2 5 3 7" xfId="36537"/>
    <cellStyle name="Salida 2 2 5 3 7 2" xfId="36538"/>
    <cellStyle name="Salida 2 2 5 3 8" xfId="36539"/>
    <cellStyle name="Salida 2 2 5 3 8 2" xfId="36540"/>
    <cellStyle name="Salida 2 2 5 3 9" xfId="36541"/>
    <cellStyle name="Salida 2 2 5 3 9 2" xfId="36542"/>
    <cellStyle name="Salida 2 2 5 4" xfId="36543"/>
    <cellStyle name="Salida 2 2 5 4 2" xfId="36544"/>
    <cellStyle name="Salida 2 2 5 5" xfId="36545"/>
    <cellStyle name="Salida 2 2 5 5 2" xfId="36546"/>
    <cellStyle name="Salida 2 2 5 6" xfId="36547"/>
    <cellStyle name="Salida 2 2 5 6 2" xfId="36548"/>
    <cellStyle name="Salida 2 2 5 7" xfId="36549"/>
    <cellStyle name="Salida 2 2 5 7 2" xfId="36550"/>
    <cellStyle name="Salida 2 2 5 8" xfId="36551"/>
    <cellStyle name="Salida 2 2 5 8 2" xfId="36552"/>
    <cellStyle name="Salida 2 2 5 9" xfId="36553"/>
    <cellStyle name="Salida 2 2 5 9 2" xfId="36554"/>
    <cellStyle name="Salida 2 2 6" xfId="36555"/>
    <cellStyle name="Salida 2 2 6 2" xfId="36556"/>
    <cellStyle name="Salida 2 2 7" xfId="36557"/>
    <cellStyle name="Salida 2 2 7 2" xfId="36558"/>
    <cellStyle name="Salida 2 2 8" xfId="36559"/>
    <cellStyle name="Salida 2 2 8 2" xfId="36560"/>
    <cellStyle name="Salida 2 2 9" xfId="36561"/>
    <cellStyle name="Salida 2 2 9 2" xfId="36562"/>
    <cellStyle name="Salida 2 20" xfId="36563"/>
    <cellStyle name="Salida 2 21" xfId="36564"/>
    <cellStyle name="Salida 2 3" xfId="36565"/>
    <cellStyle name="Salida 2 3 10" xfId="36566"/>
    <cellStyle name="Salida 2 3 10 2" xfId="36567"/>
    <cellStyle name="Salida 2 3 11" xfId="36568"/>
    <cellStyle name="Salida 2 3 11 2" xfId="36569"/>
    <cellStyle name="Salida 2 3 12" xfId="36570"/>
    <cellStyle name="Salida 2 3 12 2" xfId="36571"/>
    <cellStyle name="Salida 2 3 13" xfId="36572"/>
    <cellStyle name="Salida 2 3 13 2" xfId="36573"/>
    <cellStyle name="Salida 2 3 14" xfId="36574"/>
    <cellStyle name="Salida 2 3 14 2" xfId="36575"/>
    <cellStyle name="Salida 2 3 15" xfId="36576"/>
    <cellStyle name="Salida 2 3 16" xfId="36577"/>
    <cellStyle name="Salida 2 3 17" xfId="36578"/>
    <cellStyle name="Salida 2 3 2" xfId="36579"/>
    <cellStyle name="Salida 2 3 2 10" xfId="36580"/>
    <cellStyle name="Salida 2 3 2 10 2" xfId="36581"/>
    <cellStyle name="Salida 2 3 2 11" xfId="36582"/>
    <cellStyle name="Salida 2 3 2 11 2" xfId="36583"/>
    <cellStyle name="Salida 2 3 2 12" xfId="36584"/>
    <cellStyle name="Salida 2 3 2 12 2" xfId="36585"/>
    <cellStyle name="Salida 2 3 2 13" xfId="36586"/>
    <cellStyle name="Salida 2 3 2 13 2" xfId="36587"/>
    <cellStyle name="Salida 2 3 2 14" xfId="36588"/>
    <cellStyle name="Salida 2 3 2 14 2" xfId="36589"/>
    <cellStyle name="Salida 2 3 2 15" xfId="36590"/>
    <cellStyle name="Salida 2 3 2 16" xfId="36591"/>
    <cellStyle name="Salida 2 3 2 2" xfId="36592"/>
    <cellStyle name="Salida 2 3 2 2 10" xfId="36593"/>
    <cellStyle name="Salida 2 3 2 2 10 2" xfId="36594"/>
    <cellStyle name="Salida 2 3 2 2 11" xfId="36595"/>
    <cellStyle name="Salida 2 3 2 2 11 2" xfId="36596"/>
    <cellStyle name="Salida 2 3 2 2 12" xfId="36597"/>
    <cellStyle name="Salida 2 3 2 2 12 2" xfId="36598"/>
    <cellStyle name="Salida 2 3 2 2 13" xfId="36599"/>
    <cellStyle name="Salida 2 3 2 2 2" xfId="36600"/>
    <cellStyle name="Salida 2 3 2 2 2 10" xfId="36601"/>
    <cellStyle name="Salida 2 3 2 2 2 10 2" xfId="36602"/>
    <cellStyle name="Salida 2 3 2 2 2 11" xfId="36603"/>
    <cellStyle name="Salida 2 3 2 2 2 2" xfId="36604"/>
    <cellStyle name="Salida 2 3 2 2 2 2 2" xfId="36605"/>
    <cellStyle name="Salida 2 3 2 2 2 3" xfId="36606"/>
    <cellStyle name="Salida 2 3 2 2 2 3 2" xfId="36607"/>
    <cellStyle name="Salida 2 3 2 2 2 4" xfId="36608"/>
    <cellStyle name="Salida 2 3 2 2 2 4 2" xfId="36609"/>
    <cellStyle name="Salida 2 3 2 2 2 5" xfId="36610"/>
    <cellStyle name="Salida 2 3 2 2 2 5 2" xfId="36611"/>
    <cellStyle name="Salida 2 3 2 2 2 6" xfId="36612"/>
    <cellStyle name="Salida 2 3 2 2 2 6 2" xfId="36613"/>
    <cellStyle name="Salida 2 3 2 2 2 7" xfId="36614"/>
    <cellStyle name="Salida 2 3 2 2 2 7 2" xfId="36615"/>
    <cellStyle name="Salida 2 3 2 2 2 8" xfId="36616"/>
    <cellStyle name="Salida 2 3 2 2 2 8 2" xfId="36617"/>
    <cellStyle name="Salida 2 3 2 2 2 9" xfId="36618"/>
    <cellStyle name="Salida 2 3 2 2 2 9 2" xfId="36619"/>
    <cellStyle name="Salida 2 3 2 2 3" xfId="36620"/>
    <cellStyle name="Salida 2 3 2 2 3 10" xfId="36621"/>
    <cellStyle name="Salida 2 3 2 2 3 10 2" xfId="36622"/>
    <cellStyle name="Salida 2 3 2 2 3 11" xfId="36623"/>
    <cellStyle name="Salida 2 3 2 2 3 2" xfId="36624"/>
    <cellStyle name="Salida 2 3 2 2 3 2 2" xfId="36625"/>
    <cellStyle name="Salida 2 3 2 2 3 3" xfId="36626"/>
    <cellStyle name="Salida 2 3 2 2 3 3 2" xfId="36627"/>
    <cellStyle name="Salida 2 3 2 2 3 4" xfId="36628"/>
    <cellStyle name="Salida 2 3 2 2 3 4 2" xfId="36629"/>
    <cellStyle name="Salida 2 3 2 2 3 5" xfId="36630"/>
    <cellStyle name="Salida 2 3 2 2 3 5 2" xfId="36631"/>
    <cellStyle name="Salida 2 3 2 2 3 6" xfId="36632"/>
    <cellStyle name="Salida 2 3 2 2 3 6 2" xfId="36633"/>
    <cellStyle name="Salida 2 3 2 2 3 7" xfId="36634"/>
    <cellStyle name="Salida 2 3 2 2 3 7 2" xfId="36635"/>
    <cellStyle name="Salida 2 3 2 2 3 8" xfId="36636"/>
    <cellStyle name="Salida 2 3 2 2 3 8 2" xfId="36637"/>
    <cellStyle name="Salida 2 3 2 2 3 9" xfId="36638"/>
    <cellStyle name="Salida 2 3 2 2 3 9 2" xfId="36639"/>
    <cellStyle name="Salida 2 3 2 2 4" xfId="36640"/>
    <cellStyle name="Salida 2 3 2 2 4 2" xfId="36641"/>
    <cellStyle name="Salida 2 3 2 2 5" xfId="36642"/>
    <cellStyle name="Salida 2 3 2 2 5 2" xfId="36643"/>
    <cellStyle name="Salida 2 3 2 2 6" xfId="36644"/>
    <cellStyle name="Salida 2 3 2 2 6 2" xfId="36645"/>
    <cellStyle name="Salida 2 3 2 2 7" xfId="36646"/>
    <cellStyle name="Salida 2 3 2 2 7 2" xfId="36647"/>
    <cellStyle name="Salida 2 3 2 2 8" xfId="36648"/>
    <cellStyle name="Salida 2 3 2 2 8 2" xfId="36649"/>
    <cellStyle name="Salida 2 3 2 2 9" xfId="36650"/>
    <cellStyle name="Salida 2 3 2 2 9 2" xfId="36651"/>
    <cellStyle name="Salida 2 3 2 3" xfId="36652"/>
    <cellStyle name="Salida 2 3 2 3 10" xfId="36653"/>
    <cellStyle name="Salida 2 3 2 3 10 2" xfId="36654"/>
    <cellStyle name="Salida 2 3 2 3 11" xfId="36655"/>
    <cellStyle name="Salida 2 3 2 3 11 2" xfId="36656"/>
    <cellStyle name="Salida 2 3 2 3 12" xfId="36657"/>
    <cellStyle name="Salida 2 3 2 3 12 2" xfId="36658"/>
    <cellStyle name="Salida 2 3 2 3 13" xfId="36659"/>
    <cellStyle name="Salida 2 3 2 3 2" xfId="36660"/>
    <cellStyle name="Salida 2 3 2 3 2 10" xfId="36661"/>
    <cellStyle name="Salida 2 3 2 3 2 10 2" xfId="36662"/>
    <cellStyle name="Salida 2 3 2 3 2 11" xfId="36663"/>
    <cellStyle name="Salida 2 3 2 3 2 2" xfId="36664"/>
    <cellStyle name="Salida 2 3 2 3 2 2 2" xfId="36665"/>
    <cellStyle name="Salida 2 3 2 3 2 3" xfId="36666"/>
    <cellStyle name="Salida 2 3 2 3 2 3 2" xfId="36667"/>
    <cellStyle name="Salida 2 3 2 3 2 4" xfId="36668"/>
    <cellStyle name="Salida 2 3 2 3 2 4 2" xfId="36669"/>
    <cellStyle name="Salida 2 3 2 3 2 5" xfId="36670"/>
    <cellStyle name="Salida 2 3 2 3 2 5 2" xfId="36671"/>
    <cellStyle name="Salida 2 3 2 3 2 6" xfId="36672"/>
    <cellStyle name="Salida 2 3 2 3 2 6 2" xfId="36673"/>
    <cellStyle name="Salida 2 3 2 3 2 7" xfId="36674"/>
    <cellStyle name="Salida 2 3 2 3 2 7 2" xfId="36675"/>
    <cellStyle name="Salida 2 3 2 3 2 8" xfId="36676"/>
    <cellStyle name="Salida 2 3 2 3 2 8 2" xfId="36677"/>
    <cellStyle name="Salida 2 3 2 3 2 9" xfId="36678"/>
    <cellStyle name="Salida 2 3 2 3 2 9 2" xfId="36679"/>
    <cellStyle name="Salida 2 3 2 3 3" xfId="36680"/>
    <cellStyle name="Salida 2 3 2 3 3 10" xfId="36681"/>
    <cellStyle name="Salida 2 3 2 3 3 10 2" xfId="36682"/>
    <cellStyle name="Salida 2 3 2 3 3 11" xfId="36683"/>
    <cellStyle name="Salida 2 3 2 3 3 2" xfId="36684"/>
    <cellStyle name="Salida 2 3 2 3 3 2 2" xfId="36685"/>
    <cellStyle name="Salida 2 3 2 3 3 3" xfId="36686"/>
    <cellStyle name="Salida 2 3 2 3 3 3 2" xfId="36687"/>
    <cellStyle name="Salida 2 3 2 3 3 4" xfId="36688"/>
    <cellStyle name="Salida 2 3 2 3 3 4 2" xfId="36689"/>
    <cellStyle name="Salida 2 3 2 3 3 5" xfId="36690"/>
    <cellStyle name="Salida 2 3 2 3 3 5 2" xfId="36691"/>
    <cellStyle name="Salida 2 3 2 3 3 6" xfId="36692"/>
    <cellStyle name="Salida 2 3 2 3 3 6 2" xfId="36693"/>
    <cellStyle name="Salida 2 3 2 3 3 7" xfId="36694"/>
    <cellStyle name="Salida 2 3 2 3 3 7 2" xfId="36695"/>
    <cellStyle name="Salida 2 3 2 3 3 8" xfId="36696"/>
    <cellStyle name="Salida 2 3 2 3 3 8 2" xfId="36697"/>
    <cellStyle name="Salida 2 3 2 3 3 9" xfId="36698"/>
    <cellStyle name="Salida 2 3 2 3 3 9 2" xfId="36699"/>
    <cellStyle name="Salida 2 3 2 3 4" xfId="36700"/>
    <cellStyle name="Salida 2 3 2 3 4 2" xfId="36701"/>
    <cellStyle name="Salida 2 3 2 3 5" xfId="36702"/>
    <cellStyle name="Salida 2 3 2 3 5 2" xfId="36703"/>
    <cellStyle name="Salida 2 3 2 3 6" xfId="36704"/>
    <cellStyle name="Salida 2 3 2 3 6 2" xfId="36705"/>
    <cellStyle name="Salida 2 3 2 3 7" xfId="36706"/>
    <cellStyle name="Salida 2 3 2 3 7 2" xfId="36707"/>
    <cellStyle name="Salida 2 3 2 3 8" xfId="36708"/>
    <cellStyle name="Salida 2 3 2 3 8 2" xfId="36709"/>
    <cellStyle name="Salida 2 3 2 3 9" xfId="36710"/>
    <cellStyle name="Salida 2 3 2 3 9 2" xfId="36711"/>
    <cellStyle name="Salida 2 3 2 4" xfId="36712"/>
    <cellStyle name="Salida 2 3 2 4 10" xfId="36713"/>
    <cellStyle name="Salida 2 3 2 4 10 2" xfId="36714"/>
    <cellStyle name="Salida 2 3 2 4 11" xfId="36715"/>
    <cellStyle name="Salida 2 3 2 4 2" xfId="36716"/>
    <cellStyle name="Salida 2 3 2 4 2 2" xfId="36717"/>
    <cellStyle name="Salida 2 3 2 4 3" xfId="36718"/>
    <cellStyle name="Salida 2 3 2 4 3 2" xfId="36719"/>
    <cellStyle name="Salida 2 3 2 4 4" xfId="36720"/>
    <cellStyle name="Salida 2 3 2 4 4 2" xfId="36721"/>
    <cellStyle name="Salida 2 3 2 4 5" xfId="36722"/>
    <cellStyle name="Salida 2 3 2 4 5 2" xfId="36723"/>
    <cellStyle name="Salida 2 3 2 4 6" xfId="36724"/>
    <cellStyle name="Salida 2 3 2 4 6 2" xfId="36725"/>
    <cellStyle name="Salida 2 3 2 4 7" xfId="36726"/>
    <cellStyle name="Salida 2 3 2 4 7 2" xfId="36727"/>
    <cellStyle name="Salida 2 3 2 4 8" xfId="36728"/>
    <cellStyle name="Salida 2 3 2 4 8 2" xfId="36729"/>
    <cellStyle name="Salida 2 3 2 4 9" xfId="36730"/>
    <cellStyle name="Salida 2 3 2 4 9 2" xfId="36731"/>
    <cellStyle name="Salida 2 3 2 5" xfId="36732"/>
    <cellStyle name="Salida 2 3 2 5 10" xfId="36733"/>
    <cellStyle name="Salida 2 3 2 5 10 2" xfId="36734"/>
    <cellStyle name="Salida 2 3 2 5 11" xfId="36735"/>
    <cellStyle name="Salida 2 3 2 5 2" xfId="36736"/>
    <cellStyle name="Salida 2 3 2 5 2 2" xfId="36737"/>
    <cellStyle name="Salida 2 3 2 5 3" xfId="36738"/>
    <cellStyle name="Salida 2 3 2 5 3 2" xfId="36739"/>
    <cellStyle name="Salida 2 3 2 5 4" xfId="36740"/>
    <cellStyle name="Salida 2 3 2 5 4 2" xfId="36741"/>
    <cellStyle name="Salida 2 3 2 5 5" xfId="36742"/>
    <cellStyle name="Salida 2 3 2 5 5 2" xfId="36743"/>
    <cellStyle name="Salida 2 3 2 5 6" xfId="36744"/>
    <cellStyle name="Salida 2 3 2 5 6 2" xfId="36745"/>
    <cellStyle name="Salida 2 3 2 5 7" xfId="36746"/>
    <cellStyle name="Salida 2 3 2 5 7 2" xfId="36747"/>
    <cellStyle name="Salida 2 3 2 5 8" xfId="36748"/>
    <cellStyle name="Salida 2 3 2 5 8 2" xfId="36749"/>
    <cellStyle name="Salida 2 3 2 5 9" xfId="36750"/>
    <cellStyle name="Salida 2 3 2 5 9 2" xfId="36751"/>
    <cellStyle name="Salida 2 3 2 6" xfId="36752"/>
    <cellStyle name="Salida 2 3 2 6 2" xfId="36753"/>
    <cellStyle name="Salida 2 3 2 7" xfId="36754"/>
    <cellStyle name="Salida 2 3 2 7 2" xfId="36755"/>
    <cellStyle name="Salida 2 3 2 8" xfId="36756"/>
    <cellStyle name="Salida 2 3 2 8 2" xfId="36757"/>
    <cellStyle name="Salida 2 3 2 9" xfId="36758"/>
    <cellStyle name="Salida 2 3 2 9 2" xfId="36759"/>
    <cellStyle name="Salida 2 3 3" xfId="36760"/>
    <cellStyle name="Salida 2 3 3 10" xfId="36761"/>
    <cellStyle name="Salida 2 3 3 10 2" xfId="36762"/>
    <cellStyle name="Salida 2 3 3 11" xfId="36763"/>
    <cellStyle name="Salida 2 3 3 11 2" xfId="36764"/>
    <cellStyle name="Salida 2 3 3 12" xfId="36765"/>
    <cellStyle name="Salida 2 3 3 12 2" xfId="36766"/>
    <cellStyle name="Salida 2 3 3 13" xfId="36767"/>
    <cellStyle name="Salida 2 3 3 13 2" xfId="36768"/>
    <cellStyle name="Salida 2 3 3 14" xfId="36769"/>
    <cellStyle name="Salida 2 3 3 14 2" xfId="36770"/>
    <cellStyle name="Salida 2 3 3 15" xfId="36771"/>
    <cellStyle name="Salida 2 3 3 2" xfId="36772"/>
    <cellStyle name="Salida 2 3 3 2 10" xfId="36773"/>
    <cellStyle name="Salida 2 3 3 2 10 2" xfId="36774"/>
    <cellStyle name="Salida 2 3 3 2 11" xfId="36775"/>
    <cellStyle name="Salida 2 3 3 2 11 2" xfId="36776"/>
    <cellStyle name="Salida 2 3 3 2 12" xfId="36777"/>
    <cellStyle name="Salida 2 3 3 2 12 2" xfId="36778"/>
    <cellStyle name="Salida 2 3 3 2 13" xfId="36779"/>
    <cellStyle name="Salida 2 3 3 2 2" xfId="36780"/>
    <cellStyle name="Salida 2 3 3 2 2 10" xfId="36781"/>
    <cellStyle name="Salida 2 3 3 2 2 10 2" xfId="36782"/>
    <cellStyle name="Salida 2 3 3 2 2 11" xfId="36783"/>
    <cellStyle name="Salida 2 3 3 2 2 2" xfId="36784"/>
    <cellStyle name="Salida 2 3 3 2 2 2 2" xfId="36785"/>
    <cellStyle name="Salida 2 3 3 2 2 3" xfId="36786"/>
    <cellStyle name="Salida 2 3 3 2 2 3 2" xfId="36787"/>
    <cellStyle name="Salida 2 3 3 2 2 4" xfId="36788"/>
    <cellStyle name="Salida 2 3 3 2 2 4 2" xfId="36789"/>
    <cellStyle name="Salida 2 3 3 2 2 5" xfId="36790"/>
    <cellStyle name="Salida 2 3 3 2 2 5 2" xfId="36791"/>
    <cellStyle name="Salida 2 3 3 2 2 6" xfId="36792"/>
    <cellStyle name="Salida 2 3 3 2 2 6 2" xfId="36793"/>
    <cellStyle name="Salida 2 3 3 2 2 7" xfId="36794"/>
    <cellStyle name="Salida 2 3 3 2 2 7 2" xfId="36795"/>
    <cellStyle name="Salida 2 3 3 2 2 8" xfId="36796"/>
    <cellStyle name="Salida 2 3 3 2 2 8 2" xfId="36797"/>
    <cellStyle name="Salida 2 3 3 2 2 9" xfId="36798"/>
    <cellStyle name="Salida 2 3 3 2 2 9 2" xfId="36799"/>
    <cellStyle name="Salida 2 3 3 2 3" xfId="36800"/>
    <cellStyle name="Salida 2 3 3 2 3 10" xfId="36801"/>
    <cellStyle name="Salida 2 3 3 2 3 10 2" xfId="36802"/>
    <cellStyle name="Salida 2 3 3 2 3 11" xfId="36803"/>
    <cellStyle name="Salida 2 3 3 2 3 2" xfId="36804"/>
    <cellStyle name="Salida 2 3 3 2 3 2 2" xfId="36805"/>
    <cellStyle name="Salida 2 3 3 2 3 3" xfId="36806"/>
    <cellStyle name="Salida 2 3 3 2 3 3 2" xfId="36807"/>
    <cellStyle name="Salida 2 3 3 2 3 4" xfId="36808"/>
    <cellStyle name="Salida 2 3 3 2 3 4 2" xfId="36809"/>
    <cellStyle name="Salida 2 3 3 2 3 5" xfId="36810"/>
    <cellStyle name="Salida 2 3 3 2 3 5 2" xfId="36811"/>
    <cellStyle name="Salida 2 3 3 2 3 6" xfId="36812"/>
    <cellStyle name="Salida 2 3 3 2 3 6 2" xfId="36813"/>
    <cellStyle name="Salida 2 3 3 2 3 7" xfId="36814"/>
    <cellStyle name="Salida 2 3 3 2 3 7 2" xfId="36815"/>
    <cellStyle name="Salida 2 3 3 2 3 8" xfId="36816"/>
    <cellStyle name="Salida 2 3 3 2 3 8 2" xfId="36817"/>
    <cellStyle name="Salida 2 3 3 2 3 9" xfId="36818"/>
    <cellStyle name="Salida 2 3 3 2 3 9 2" xfId="36819"/>
    <cellStyle name="Salida 2 3 3 2 4" xfId="36820"/>
    <cellStyle name="Salida 2 3 3 2 4 2" xfId="36821"/>
    <cellStyle name="Salida 2 3 3 2 5" xfId="36822"/>
    <cellStyle name="Salida 2 3 3 2 5 2" xfId="36823"/>
    <cellStyle name="Salida 2 3 3 2 6" xfId="36824"/>
    <cellStyle name="Salida 2 3 3 2 6 2" xfId="36825"/>
    <cellStyle name="Salida 2 3 3 2 7" xfId="36826"/>
    <cellStyle name="Salida 2 3 3 2 7 2" xfId="36827"/>
    <cellStyle name="Salida 2 3 3 2 8" xfId="36828"/>
    <cellStyle name="Salida 2 3 3 2 8 2" xfId="36829"/>
    <cellStyle name="Salida 2 3 3 2 9" xfId="36830"/>
    <cellStyle name="Salida 2 3 3 2 9 2" xfId="36831"/>
    <cellStyle name="Salida 2 3 3 3" xfId="36832"/>
    <cellStyle name="Salida 2 3 3 3 10" xfId="36833"/>
    <cellStyle name="Salida 2 3 3 3 10 2" xfId="36834"/>
    <cellStyle name="Salida 2 3 3 3 11" xfId="36835"/>
    <cellStyle name="Salida 2 3 3 3 11 2" xfId="36836"/>
    <cellStyle name="Salida 2 3 3 3 12" xfId="36837"/>
    <cellStyle name="Salida 2 3 3 3 12 2" xfId="36838"/>
    <cellStyle name="Salida 2 3 3 3 13" xfId="36839"/>
    <cellStyle name="Salida 2 3 3 3 2" xfId="36840"/>
    <cellStyle name="Salida 2 3 3 3 2 10" xfId="36841"/>
    <cellStyle name="Salida 2 3 3 3 2 10 2" xfId="36842"/>
    <cellStyle name="Salida 2 3 3 3 2 11" xfId="36843"/>
    <cellStyle name="Salida 2 3 3 3 2 2" xfId="36844"/>
    <cellStyle name="Salida 2 3 3 3 2 2 2" xfId="36845"/>
    <cellStyle name="Salida 2 3 3 3 2 3" xfId="36846"/>
    <cellStyle name="Salida 2 3 3 3 2 3 2" xfId="36847"/>
    <cellStyle name="Salida 2 3 3 3 2 4" xfId="36848"/>
    <cellStyle name="Salida 2 3 3 3 2 4 2" xfId="36849"/>
    <cellStyle name="Salida 2 3 3 3 2 5" xfId="36850"/>
    <cellStyle name="Salida 2 3 3 3 2 5 2" xfId="36851"/>
    <cellStyle name="Salida 2 3 3 3 2 6" xfId="36852"/>
    <cellStyle name="Salida 2 3 3 3 2 6 2" xfId="36853"/>
    <cellStyle name="Salida 2 3 3 3 2 7" xfId="36854"/>
    <cellStyle name="Salida 2 3 3 3 2 7 2" xfId="36855"/>
    <cellStyle name="Salida 2 3 3 3 2 8" xfId="36856"/>
    <cellStyle name="Salida 2 3 3 3 2 8 2" xfId="36857"/>
    <cellStyle name="Salida 2 3 3 3 2 9" xfId="36858"/>
    <cellStyle name="Salida 2 3 3 3 2 9 2" xfId="36859"/>
    <cellStyle name="Salida 2 3 3 3 3" xfId="36860"/>
    <cellStyle name="Salida 2 3 3 3 3 10" xfId="36861"/>
    <cellStyle name="Salida 2 3 3 3 3 10 2" xfId="36862"/>
    <cellStyle name="Salida 2 3 3 3 3 11" xfId="36863"/>
    <cellStyle name="Salida 2 3 3 3 3 2" xfId="36864"/>
    <cellStyle name="Salida 2 3 3 3 3 2 2" xfId="36865"/>
    <cellStyle name="Salida 2 3 3 3 3 3" xfId="36866"/>
    <cellStyle name="Salida 2 3 3 3 3 3 2" xfId="36867"/>
    <cellStyle name="Salida 2 3 3 3 3 4" xfId="36868"/>
    <cellStyle name="Salida 2 3 3 3 3 4 2" xfId="36869"/>
    <cellStyle name="Salida 2 3 3 3 3 5" xfId="36870"/>
    <cellStyle name="Salida 2 3 3 3 3 5 2" xfId="36871"/>
    <cellStyle name="Salida 2 3 3 3 3 6" xfId="36872"/>
    <cellStyle name="Salida 2 3 3 3 3 6 2" xfId="36873"/>
    <cellStyle name="Salida 2 3 3 3 3 7" xfId="36874"/>
    <cellStyle name="Salida 2 3 3 3 3 7 2" xfId="36875"/>
    <cellStyle name="Salida 2 3 3 3 3 8" xfId="36876"/>
    <cellStyle name="Salida 2 3 3 3 3 8 2" xfId="36877"/>
    <cellStyle name="Salida 2 3 3 3 3 9" xfId="36878"/>
    <cellStyle name="Salida 2 3 3 3 3 9 2" xfId="36879"/>
    <cellStyle name="Salida 2 3 3 3 4" xfId="36880"/>
    <cellStyle name="Salida 2 3 3 3 4 2" xfId="36881"/>
    <cellStyle name="Salida 2 3 3 3 5" xfId="36882"/>
    <cellStyle name="Salida 2 3 3 3 5 2" xfId="36883"/>
    <cellStyle name="Salida 2 3 3 3 6" xfId="36884"/>
    <cellStyle name="Salida 2 3 3 3 6 2" xfId="36885"/>
    <cellStyle name="Salida 2 3 3 3 7" xfId="36886"/>
    <cellStyle name="Salida 2 3 3 3 7 2" xfId="36887"/>
    <cellStyle name="Salida 2 3 3 3 8" xfId="36888"/>
    <cellStyle name="Salida 2 3 3 3 8 2" xfId="36889"/>
    <cellStyle name="Salida 2 3 3 3 9" xfId="36890"/>
    <cellStyle name="Salida 2 3 3 3 9 2" xfId="36891"/>
    <cellStyle name="Salida 2 3 3 4" xfId="36892"/>
    <cellStyle name="Salida 2 3 3 4 10" xfId="36893"/>
    <cellStyle name="Salida 2 3 3 4 10 2" xfId="36894"/>
    <cellStyle name="Salida 2 3 3 4 11" xfId="36895"/>
    <cellStyle name="Salida 2 3 3 4 2" xfId="36896"/>
    <cellStyle name="Salida 2 3 3 4 2 2" xfId="36897"/>
    <cellStyle name="Salida 2 3 3 4 3" xfId="36898"/>
    <cellStyle name="Salida 2 3 3 4 3 2" xfId="36899"/>
    <cellStyle name="Salida 2 3 3 4 4" xfId="36900"/>
    <cellStyle name="Salida 2 3 3 4 4 2" xfId="36901"/>
    <cellStyle name="Salida 2 3 3 4 5" xfId="36902"/>
    <cellStyle name="Salida 2 3 3 4 5 2" xfId="36903"/>
    <cellStyle name="Salida 2 3 3 4 6" xfId="36904"/>
    <cellStyle name="Salida 2 3 3 4 6 2" xfId="36905"/>
    <cellStyle name="Salida 2 3 3 4 7" xfId="36906"/>
    <cellStyle name="Salida 2 3 3 4 7 2" xfId="36907"/>
    <cellStyle name="Salida 2 3 3 4 8" xfId="36908"/>
    <cellStyle name="Salida 2 3 3 4 8 2" xfId="36909"/>
    <cellStyle name="Salida 2 3 3 4 9" xfId="36910"/>
    <cellStyle name="Salida 2 3 3 4 9 2" xfId="36911"/>
    <cellStyle name="Salida 2 3 3 5" xfId="36912"/>
    <cellStyle name="Salida 2 3 3 5 10" xfId="36913"/>
    <cellStyle name="Salida 2 3 3 5 10 2" xfId="36914"/>
    <cellStyle name="Salida 2 3 3 5 11" xfId="36915"/>
    <cellStyle name="Salida 2 3 3 5 2" xfId="36916"/>
    <cellStyle name="Salida 2 3 3 5 2 2" xfId="36917"/>
    <cellStyle name="Salida 2 3 3 5 3" xfId="36918"/>
    <cellStyle name="Salida 2 3 3 5 3 2" xfId="36919"/>
    <cellStyle name="Salida 2 3 3 5 4" xfId="36920"/>
    <cellStyle name="Salida 2 3 3 5 4 2" xfId="36921"/>
    <cellStyle name="Salida 2 3 3 5 5" xfId="36922"/>
    <cellStyle name="Salida 2 3 3 5 5 2" xfId="36923"/>
    <cellStyle name="Salida 2 3 3 5 6" xfId="36924"/>
    <cellStyle name="Salida 2 3 3 5 6 2" xfId="36925"/>
    <cellStyle name="Salida 2 3 3 5 7" xfId="36926"/>
    <cellStyle name="Salida 2 3 3 5 7 2" xfId="36927"/>
    <cellStyle name="Salida 2 3 3 5 8" xfId="36928"/>
    <cellStyle name="Salida 2 3 3 5 8 2" xfId="36929"/>
    <cellStyle name="Salida 2 3 3 5 9" xfId="36930"/>
    <cellStyle name="Salida 2 3 3 5 9 2" xfId="36931"/>
    <cellStyle name="Salida 2 3 3 6" xfId="36932"/>
    <cellStyle name="Salida 2 3 3 6 2" xfId="36933"/>
    <cellStyle name="Salida 2 3 3 7" xfId="36934"/>
    <cellStyle name="Salida 2 3 3 7 2" xfId="36935"/>
    <cellStyle name="Salida 2 3 3 8" xfId="36936"/>
    <cellStyle name="Salida 2 3 3 8 2" xfId="36937"/>
    <cellStyle name="Salida 2 3 3 9" xfId="36938"/>
    <cellStyle name="Salida 2 3 3 9 2" xfId="36939"/>
    <cellStyle name="Salida 2 3 4" xfId="36940"/>
    <cellStyle name="Salida 2 3 4 10" xfId="36941"/>
    <cellStyle name="Salida 2 3 4 10 2" xfId="36942"/>
    <cellStyle name="Salida 2 3 4 11" xfId="36943"/>
    <cellStyle name="Salida 2 3 4 11 2" xfId="36944"/>
    <cellStyle name="Salida 2 3 4 12" xfId="36945"/>
    <cellStyle name="Salida 2 3 4 12 2" xfId="36946"/>
    <cellStyle name="Salida 2 3 4 13" xfId="36947"/>
    <cellStyle name="Salida 2 3 4 2" xfId="36948"/>
    <cellStyle name="Salida 2 3 4 2 10" xfId="36949"/>
    <cellStyle name="Salida 2 3 4 2 10 2" xfId="36950"/>
    <cellStyle name="Salida 2 3 4 2 11" xfId="36951"/>
    <cellStyle name="Salida 2 3 4 2 2" xfId="36952"/>
    <cellStyle name="Salida 2 3 4 2 2 2" xfId="36953"/>
    <cellStyle name="Salida 2 3 4 2 3" xfId="36954"/>
    <cellStyle name="Salida 2 3 4 2 3 2" xfId="36955"/>
    <cellStyle name="Salida 2 3 4 2 4" xfId="36956"/>
    <cellStyle name="Salida 2 3 4 2 4 2" xfId="36957"/>
    <cellStyle name="Salida 2 3 4 2 5" xfId="36958"/>
    <cellStyle name="Salida 2 3 4 2 5 2" xfId="36959"/>
    <cellStyle name="Salida 2 3 4 2 6" xfId="36960"/>
    <cellStyle name="Salida 2 3 4 2 6 2" xfId="36961"/>
    <cellStyle name="Salida 2 3 4 2 7" xfId="36962"/>
    <cellStyle name="Salida 2 3 4 2 7 2" xfId="36963"/>
    <cellStyle name="Salida 2 3 4 2 8" xfId="36964"/>
    <cellStyle name="Salida 2 3 4 2 8 2" xfId="36965"/>
    <cellStyle name="Salida 2 3 4 2 9" xfId="36966"/>
    <cellStyle name="Salida 2 3 4 2 9 2" xfId="36967"/>
    <cellStyle name="Salida 2 3 4 3" xfId="36968"/>
    <cellStyle name="Salida 2 3 4 3 10" xfId="36969"/>
    <cellStyle name="Salida 2 3 4 3 10 2" xfId="36970"/>
    <cellStyle name="Salida 2 3 4 3 11" xfId="36971"/>
    <cellStyle name="Salida 2 3 4 3 2" xfId="36972"/>
    <cellStyle name="Salida 2 3 4 3 2 2" xfId="36973"/>
    <cellStyle name="Salida 2 3 4 3 3" xfId="36974"/>
    <cellStyle name="Salida 2 3 4 3 3 2" xfId="36975"/>
    <cellStyle name="Salida 2 3 4 3 4" xfId="36976"/>
    <cellStyle name="Salida 2 3 4 3 4 2" xfId="36977"/>
    <cellStyle name="Salida 2 3 4 3 5" xfId="36978"/>
    <cellStyle name="Salida 2 3 4 3 5 2" xfId="36979"/>
    <cellStyle name="Salida 2 3 4 3 6" xfId="36980"/>
    <cellStyle name="Salida 2 3 4 3 6 2" xfId="36981"/>
    <cellStyle name="Salida 2 3 4 3 7" xfId="36982"/>
    <cellStyle name="Salida 2 3 4 3 7 2" xfId="36983"/>
    <cellStyle name="Salida 2 3 4 3 8" xfId="36984"/>
    <cellStyle name="Salida 2 3 4 3 8 2" xfId="36985"/>
    <cellStyle name="Salida 2 3 4 3 9" xfId="36986"/>
    <cellStyle name="Salida 2 3 4 3 9 2" xfId="36987"/>
    <cellStyle name="Salida 2 3 4 4" xfId="36988"/>
    <cellStyle name="Salida 2 3 4 4 2" xfId="36989"/>
    <cellStyle name="Salida 2 3 4 5" xfId="36990"/>
    <cellStyle name="Salida 2 3 4 5 2" xfId="36991"/>
    <cellStyle name="Salida 2 3 4 6" xfId="36992"/>
    <cellStyle name="Salida 2 3 4 6 2" xfId="36993"/>
    <cellStyle name="Salida 2 3 4 7" xfId="36994"/>
    <cellStyle name="Salida 2 3 4 7 2" xfId="36995"/>
    <cellStyle name="Salida 2 3 4 8" xfId="36996"/>
    <cellStyle name="Salida 2 3 4 8 2" xfId="36997"/>
    <cellStyle name="Salida 2 3 4 9" xfId="36998"/>
    <cellStyle name="Salida 2 3 4 9 2" xfId="36999"/>
    <cellStyle name="Salida 2 3 5" xfId="37000"/>
    <cellStyle name="Salida 2 3 5 10" xfId="37001"/>
    <cellStyle name="Salida 2 3 5 10 2" xfId="37002"/>
    <cellStyle name="Salida 2 3 5 11" xfId="37003"/>
    <cellStyle name="Salida 2 3 5 11 2" xfId="37004"/>
    <cellStyle name="Salida 2 3 5 12" xfId="37005"/>
    <cellStyle name="Salida 2 3 5 12 2" xfId="37006"/>
    <cellStyle name="Salida 2 3 5 13" xfId="37007"/>
    <cellStyle name="Salida 2 3 5 2" xfId="37008"/>
    <cellStyle name="Salida 2 3 5 2 10" xfId="37009"/>
    <cellStyle name="Salida 2 3 5 2 10 2" xfId="37010"/>
    <cellStyle name="Salida 2 3 5 2 11" xfId="37011"/>
    <cellStyle name="Salida 2 3 5 2 2" xfId="37012"/>
    <cellStyle name="Salida 2 3 5 2 2 2" xfId="37013"/>
    <cellStyle name="Salida 2 3 5 2 3" xfId="37014"/>
    <cellStyle name="Salida 2 3 5 2 3 2" xfId="37015"/>
    <cellStyle name="Salida 2 3 5 2 4" xfId="37016"/>
    <cellStyle name="Salida 2 3 5 2 4 2" xfId="37017"/>
    <cellStyle name="Salida 2 3 5 2 5" xfId="37018"/>
    <cellStyle name="Salida 2 3 5 2 5 2" xfId="37019"/>
    <cellStyle name="Salida 2 3 5 2 6" xfId="37020"/>
    <cellStyle name="Salida 2 3 5 2 6 2" xfId="37021"/>
    <cellStyle name="Salida 2 3 5 2 7" xfId="37022"/>
    <cellStyle name="Salida 2 3 5 2 7 2" xfId="37023"/>
    <cellStyle name="Salida 2 3 5 2 8" xfId="37024"/>
    <cellStyle name="Salida 2 3 5 2 8 2" xfId="37025"/>
    <cellStyle name="Salida 2 3 5 2 9" xfId="37026"/>
    <cellStyle name="Salida 2 3 5 2 9 2" xfId="37027"/>
    <cellStyle name="Salida 2 3 5 3" xfId="37028"/>
    <cellStyle name="Salida 2 3 5 3 10" xfId="37029"/>
    <cellStyle name="Salida 2 3 5 3 10 2" xfId="37030"/>
    <cellStyle name="Salida 2 3 5 3 11" xfId="37031"/>
    <cellStyle name="Salida 2 3 5 3 2" xfId="37032"/>
    <cellStyle name="Salida 2 3 5 3 2 2" xfId="37033"/>
    <cellStyle name="Salida 2 3 5 3 3" xfId="37034"/>
    <cellStyle name="Salida 2 3 5 3 3 2" xfId="37035"/>
    <cellStyle name="Salida 2 3 5 3 4" xfId="37036"/>
    <cellStyle name="Salida 2 3 5 3 4 2" xfId="37037"/>
    <cellStyle name="Salida 2 3 5 3 5" xfId="37038"/>
    <cellStyle name="Salida 2 3 5 3 5 2" xfId="37039"/>
    <cellStyle name="Salida 2 3 5 3 6" xfId="37040"/>
    <cellStyle name="Salida 2 3 5 3 6 2" xfId="37041"/>
    <cellStyle name="Salida 2 3 5 3 7" xfId="37042"/>
    <cellStyle name="Salida 2 3 5 3 7 2" xfId="37043"/>
    <cellStyle name="Salida 2 3 5 3 8" xfId="37044"/>
    <cellStyle name="Salida 2 3 5 3 8 2" xfId="37045"/>
    <cellStyle name="Salida 2 3 5 3 9" xfId="37046"/>
    <cellStyle name="Salida 2 3 5 3 9 2" xfId="37047"/>
    <cellStyle name="Salida 2 3 5 4" xfId="37048"/>
    <cellStyle name="Salida 2 3 5 4 2" xfId="37049"/>
    <cellStyle name="Salida 2 3 5 5" xfId="37050"/>
    <cellStyle name="Salida 2 3 5 5 2" xfId="37051"/>
    <cellStyle name="Salida 2 3 5 6" xfId="37052"/>
    <cellStyle name="Salida 2 3 5 6 2" xfId="37053"/>
    <cellStyle name="Salida 2 3 5 7" xfId="37054"/>
    <cellStyle name="Salida 2 3 5 7 2" xfId="37055"/>
    <cellStyle name="Salida 2 3 5 8" xfId="37056"/>
    <cellStyle name="Salida 2 3 5 8 2" xfId="37057"/>
    <cellStyle name="Salida 2 3 5 9" xfId="37058"/>
    <cellStyle name="Salida 2 3 5 9 2" xfId="37059"/>
    <cellStyle name="Salida 2 3 6" xfId="37060"/>
    <cellStyle name="Salida 2 3 6 2" xfId="37061"/>
    <cellStyle name="Salida 2 3 7" xfId="37062"/>
    <cellStyle name="Salida 2 3 7 2" xfId="37063"/>
    <cellStyle name="Salida 2 3 8" xfId="37064"/>
    <cellStyle name="Salida 2 3 8 2" xfId="37065"/>
    <cellStyle name="Salida 2 3 9" xfId="37066"/>
    <cellStyle name="Salida 2 3 9 2" xfId="37067"/>
    <cellStyle name="Salida 2 4" xfId="37068"/>
    <cellStyle name="Salida 2 4 10" xfId="37069"/>
    <cellStyle name="Salida 2 4 10 2" xfId="37070"/>
    <cellStyle name="Salida 2 4 11" xfId="37071"/>
    <cellStyle name="Salida 2 4 11 2" xfId="37072"/>
    <cellStyle name="Salida 2 4 12" xfId="37073"/>
    <cellStyle name="Salida 2 4 12 2" xfId="37074"/>
    <cellStyle name="Salida 2 4 13" xfId="37075"/>
    <cellStyle name="Salida 2 4 13 2" xfId="37076"/>
    <cellStyle name="Salida 2 4 14" xfId="37077"/>
    <cellStyle name="Salida 2 4 14 2" xfId="37078"/>
    <cellStyle name="Salida 2 4 15" xfId="37079"/>
    <cellStyle name="Salida 2 4 16" xfId="37080"/>
    <cellStyle name="Salida 2 4 2" xfId="37081"/>
    <cellStyle name="Salida 2 4 2 10" xfId="37082"/>
    <cellStyle name="Salida 2 4 2 10 2" xfId="37083"/>
    <cellStyle name="Salida 2 4 2 11" xfId="37084"/>
    <cellStyle name="Salida 2 4 2 11 2" xfId="37085"/>
    <cellStyle name="Salida 2 4 2 12" xfId="37086"/>
    <cellStyle name="Salida 2 4 2 12 2" xfId="37087"/>
    <cellStyle name="Salida 2 4 2 13" xfId="37088"/>
    <cellStyle name="Salida 2 4 2 2" xfId="37089"/>
    <cellStyle name="Salida 2 4 2 2 10" xfId="37090"/>
    <cellStyle name="Salida 2 4 2 2 10 2" xfId="37091"/>
    <cellStyle name="Salida 2 4 2 2 11" xfId="37092"/>
    <cellStyle name="Salida 2 4 2 2 2" xfId="37093"/>
    <cellStyle name="Salida 2 4 2 2 2 2" xfId="37094"/>
    <cellStyle name="Salida 2 4 2 2 3" xfId="37095"/>
    <cellStyle name="Salida 2 4 2 2 3 2" xfId="37096"/>
    <cellStyle name="Salida 2 4 2 2 4" xfId="37097"/>
    <cellStyle name="Salida 2 4 2 2 4 2" xfId="37098"/>
    <cellStyle name="Salida 2 4 2 2 5" xfId="37099"/>
    <cellStyle name="Salida 2 4 2 2 5 2" xfId="37100"/>
    <cellStyle name="Salida 2 4 2 2 6" xfId="37101"/>
    <cellStyle name="Salida 2 4 2 2 6 2" xfId="37102"/>
    <cellStyle name="Salida 2 4 2 2 7" xfId="37103"/>
    <cellStyle name="Salida 2 4 2 2 7 2" xfId="37104"/>
    <cellStyle name="Salida 2 4 2 2 8" xfId="37105"/>
    <cellStyle name="Salida 2 4 2 2 8 2" xfId="37106"/>
    <cellStyle name="Salida 2 4 2 2 9" xfId="37107"/>
    <cellStyle name="Salida 2 4 2 2 9 2" xfId="37108"/>
    <cellStyle name="Salida 2 4 2 3" xfId="37109"/>
    <cellStyle name="Salida 2 4 2 3 10" xfId="37110"/>
    <cellStyle name="Salida 2 4 2 3 10 2" xfId="37111"/>
    <cellStyle name="Salida 2 4 2 3 11" xfId="37112"/>
    <cellStyle name="Salida 2 4 2 3 2" xfId="37113"/>
    <cellStyle name="Salida 2 4 2 3 2 2" xfId="37114"/>
    <cellStyle name="Salida 2 4 2 3 3" xfId="37115"/>
    <cellStyle name="Salida 2 4 2 3 3 2" xfId="37116"/>
    <cellStyle name="Salida 2 4 2 3 4" xfId="37117"/>
    <cellStyle name="Salida 2 4 2 3 4 2" xfId="37118"/>
    <cellStyle name="Salida 2 4 2 3 5" xfId="37119"/>
    <cellStyle name="Salida 2 4 2 3 5 2" xfId="37120"/>
    <cellStyle name="Salida 2 4 2 3 6" xfId="37121"/>
    <cellStyle name="Salida 2 4 2 3 6 2" xfId="37122"/>
    <cellStyle name="Salida 2 4 2 3 7" xfId="37123"/>
    <cellStyle name="Salida 2 4 2 3 7 2" xfId="37124"/>
    <cellStyle name="Salida 2 4 2 3 8" xfId="37125"/>
    <cellStyle name="Salida 2 4 2 3 8 2" xfId="37126"/>
    <cellStyle name="Salida 2 4 2 3 9" xfId="37127"/>
    <cellStyle name="Salida 2 4 2 3 9 2" xfId="37128"/>
    <cellStyle name="Salida 2 4 2 4" xfId="37129"/>
    <cellStyle name="Salida 2 4 2 4 2" xfId="37130"/>
    <cellStyle name="Salida 2 4 2 5" xfId="37131"/>
    <cellStyle name="Salida 2 4 2 5 2" xfId="37132"/>
    <cellStyle name="Salida 2 4 2 6" xfId="37133"/>
    <cellStyle name="Salida 2 4 2 6 2" xfId="37134"/>
    <cellStyle name="Salida 2 4 2 7" xfId="37135"/>
    <cellStyle name="Salida 2 4 2 7 2" xfId="37136"/>
    <cellStyle name="Salida 2 4 2 8" xfId="37137"/>
    <cellStyle name="Salida 2 4 2 8 2" xfId="37138"/>
    <cellStyle name="Salida 2 4 2 9" xfId="37139"/>
    <cellStyle name="Salida 2 4 2 9 2" xfId="37140"/>
    <cellStyle name="Salida 2 4 3" xfId="37141"/>
    <cellStyle name="Salida 2 4 3 10" xfId="37142"/>
    <cellStyle name="Salida 2 4 3 10 2" xfId="37143"/>
    <cellStyle name="Salida 2 4 3 11" xfId="37144"/>
    <cellStyle name="Salida 2 4 3 11 2" xfId="37145"/>
    <cellStyle name="Salida 2 4 3 12" xfId="37146"/>
    <cellStyle name="Salida 2 4 3 12 2" xfId="37147"/>
    <cellStyle name="Salida 2 4 3 13" xfId="37148"/>
    <cellStyle name="Salida 2 4 3 2" xfId="37149"/>
    <cellStyle name="Salida 2 4 3 2 10" xfId="37150"/>
    <cellStyle name="Salida 2 4 3 2 10 2" xfId="37151"/>
    <cellStyle name="Salida 2 4 3 2 11" xfId="37152"/>
    <cellStyle name="Salida 2 4 3 2 2" xfId="37153"/>
    <cellStyle name="Salida 2 4 3 2 2 2" xfId="37154"/>
    <cellStyle name="Salida 2 4 3 2 3" xfId="37155"/>
    <cellStyle name="Salida 2 4 3 2 3 2" xfId="37156"/>
    <cellStyle name="Salida 2 4 3 2 4" xfId="37157"/>
    <cellStyle name="Salida 2 4 3 2 4 2" xfId="37158"/>
    <cellStyle name="Salida 2 4 3 2 5" xfId="37159"/>
    <cellStyle name="Salida 2 4 3 2 5 2" xfId="37160"/>
    <cellStyle name="Salida 2 4 3 2 6" xfId="37161"/>
    <cellStyle name="Salida 2 4 3 2 6 2" xfId="37162"/>
    <cellStyle name="Salida 2 4 3 2 7" xfId="37163"/>
    <cellStyle name="Salida 2 4 3 2 7 2" xfId="37164"/>
    <cellStyle name="Salida 2 4 3 2 8" xfId="37165"/>
    <cellStyle name="Salida 2 4 3 2 8 2" xfId="37166"/>
    <cellStyle name="Salida 2 4 3 2 9" xfId="37167"/>
    <cellStyle name="Salida 2 4 3 2 9 2" xfId="37168"/>
    <cellStyle name="Salida 2 4 3 3" xfId="37169"/>
    <cellStyle name="Salida 2 4 3 3 10" xfId="37170"/>
    <cellStyle name="Salida 2 4 3 3 10 2" xfId="37171"/>
    <cellStyle name="Salida 2 4 3 3 11" xfId="37172"/>
    <cellStyle name="Salida 2 4 3 3 2" xfId="37173"/>
    <cellStyle name="Salida 2 4 3 3 2 2" xfId="37174"/>
    <cellStyle name="Salida 2 4 3 3 3" xfId="37175"/>
    <cellStyle name="Salida 2 4 3 3 3 2" xfId="37176"/>
    <cellStyle name="Salida 2 4 3 3 4" xfId="37177"/>
    <cellStyle name="Salida 2 4 3 3 4 2" xfId="37178"/>
    <cellStyle name="Salida 2 4 3 3 5" xfId="37179"/>
    <cellStyle name="Salida 2 4 3 3 5 2" xfId="37180"/>
    <cellStyle name="Salida 2 4 3 3 6" xfId="37181"/>
    <cellStyle name="Salida 2 4 3 3 6 2" xfId="37182"/>
    <cellStyle name="Salida 2 4 3 3 7" xfId="37183"/>
    <cellStyle name="Salida 2 4 3 3 7 2" xfId="37184"/>
    <cellStyle name="Salida 2 4 3 3 8" xfId="37185"/>
    <cellStyle name="Salida 2 4 3 3 8 2" xfId="37186"/>
    <cellStyle name="Salida 2 4 3 3 9" xfId="37187"/>
    <cellStyle name="Salida 2 4 3 3 9 2" xfId="37188"/>
    <cellStyle name="Salida 2 4 3 4" xfId="37189"/>
    <cellStyle name="Salida 2 4 3 4 2" xfId="37190"/>
    <cellStyle name="Salida 2 4 3 5" xfId="37191"/>
    <cellStyle name="Salida 2 4 3 5 2" xfId="37192"/>
    <cellStyle name="Salida 2 4 3 6" xfId="37193"/>
    <cellStyle name="Salida 2 4 3 6 2" xfId="37194"/>
    <cellStyle name="Salida 2 4 3 7" xfId="37195"/>
    <cellStyle name="Salida 2 4 3 7 2" xfId="37196"/>
    <cellStyle name="Salida 2 4 3 8" xfId="37197"/>
    <cellStyle name="Salida 2 4 3 8 2" xfId="37198"/>
    <cellStyle name="Salida 2 4 3 9" xfId="37199"/>
    <cellStyle name="Salida 2 4 3 9 2" xfId="37200"/>
    <cellStyle name="Salida 2 4 4" xfId="37201"/>
    <cellStyle name="Salida 2 4 4 10" xfId="37202"/>
    <cellStyle name="Salida 2 4 4 10 2" xfId="37203"/>
    <cellStyle name="Salida 2 4 4 11" xfId="37204"/>
    <cellStyle name="Salida 2 4 4 2" xfId="37205"/>
    <cellStyle name="Salida 2 4 4 2 2" xfId="37206"/>
    <cellStyle name="Salida 2 4 4 3" xfId="37207"/>
    <cellStyle name="Salida 2 4 4 3 2" xfId="37208"/>
    <cellStyle name="Salida 2 4 4 4" xfId="37209"/>
    <cellStyle name="Salida 2 4 4 4 2" xfId="37210"/>
    <cellStyle name="Salida 2 4 4 5" xfId="37211"/>
    <cellStyle name="Salida 2 4 4 5 2" xfId="37212"/>
    <cellStyle name="Salida 2 4 4 6" xfId="37213"/>
    <cellStyle name="Salida 2 4 4 6 2" xfId="37214"/>
    <cellStyle name="Salida 2 4 4 7" xfId="37215"/>
    <cellStyle name="Salida 2 4 4 7 2" xfId="37216"/>
    <cellStyle name="Salida 2 4 4 8" xfId="37217"/>
    <cellStyle name="Salida 2 4 4 8 2" xfId="37218"/>
    <cellStyle name="Salida 2 4 4 9" xfId="37219"/>
    <cellStyle name="Salida 2 4 4 9 2" xfId="37220"/>
    <cellStyle name="Salida 2 4 5" xfId="37221"/>
    <cellStyle name="Salida 2 4 5 10" xfId="37222"/>
    <cellStyle name="Salida 2 4 5 10 2" xfId="37223"/>
    <cellStyle name="Salida 2 4 5 11" xfId="37224"/>
    <cellStyle name="Salida 2 4 5 2" xfId="37225"/>
    <cellStyle name="Salida 2 4 5 2 2" xfId="37226"/>
    <cellStyle name="Salida 2 4 5 3" xfId="37227"/>
    <cellStyle name="Salida 2 4 5 3 2" xfId="37228"/>
    <cellStyle name="Salida 2 4 5 4" xfId="37229"/>
    <cellStyle name="Salida 2 4 5 4 2" xfId="37230"/>
    <cellStyle name="Salida 2 4 5 5" xfId="37231"/>
    <cellStyle name="Salida 2 4 5 5 2" xfId="37232"/>
    <cellStyle name="Salida 2 4 5 6" xfId="37233"/>
    <cellStyle name="Salida 2 4 5 6 2" xfId="37234"/>
    <cellStyle name="Salida 2 4 5 7" xfId="37235"/>
    <cellStyle name="Salida 2 4 5 7 2" xfId="37236"/>
    <cellStyle name="Salida 2 4 5 8" xfId="37237"/>
    <cellStyle name="Salida 2 4 5 8 2" xfId="37238"/>
    <cellStyle name="Salida 2 4 5 9" xfId="37239"/>
    <cellStyle name="Salida 2 4 5 9 2" xfId="37240"/>
    <cellStyle name="Salida 2 4 6" xfId="37241"/>
    <cellStyle name="Salida 2 4 6 2" xfId="37242"/>
    <cellStyle name="Salida 2 4 7" xfId="37243"/>
    <cellStyle name="Salida 2 4 7 2" xfId="37244"/>
    <cellStyle name="Salida 2 4 8" xfId="37245"/>
    <cellStyle name="Salida 2 4 8 2" xfId="37246"/>
    <cellStyle name="Salida 2 4 9" xfId="37247"/>
    <cellStyle name="Salida 2 4 9 2" xfId="37248"/>
    <cellStyle name="Salida 2 5" xfId="37249"/>
    <cellStyle name="Salida 2 5 10" xfId="37250"/>
    <cellStyle name="Salida 2 5 10 2" xfId="37251"/>
    <cellStyle name="Salida 2 5 11" xfId="37252"/>
    <cellStyle name="Salida 2 5 11 2" xfId="37253"/>
    <cellStyle name="Salida 2 5 12" xfId="37254"/>
    <cellStyle name="Salida 2 5 12 2" xfId="37255"/>
    <cellStyle name="Salida 2 5 13" xfId="37256"/>
    <cellStyle name="Salida 2 5 13 2" xfId="37257"/>
    <cellStyle name="Salida 2 5 14" xfId="37258"/>
    <cellStyle name="Salida 2 5 14 2" xfId="37259"/>
    <cellStyle name="Salida 2 5 15" xfId="37260"/>
    <cellStyle name="Salida 2 5 2" xfId="37261"/>
    <cellStyle name="Salida 2 5 2 10" xfId="37262"/>
    <cellStyle name="Salida 2 5 2 10 2" xfId="37263"/>
    <cellStyle name="Salida 2 5 2 11" xfId="37264"/>
    <cellStyle name="Salida 2 5 2 11 2" xfId="37265"/>
    <cellStyle name="Salida 2 5 2 12" xfId="37266"/>
    <cellStyle name="Salida 2 5 2 12 2" xfId="37267"/>
    <cellStyle name="Salida 2 5 2 13" xfId="37268"/>
    <cellStyle name="Salida 2 5 2 2" xfId="37269"/>
    <cellStyle name="Salida 2 5 2 2 10" xfId="37270"/>
    <cellStyle name="Salida 2 5 2 2 10 2" xfId="37271"/>
    <cellStyle name="Salida 2 5 2 2 11" xfId="37272"/>
    <cellStyle name="Salida 2 5 2 2 2" xfId="37273"/>
    <cellStyle name="Salida 2 5 2 2 2 2" xfId="37274"/>
    <cellStyle name="Salida 2 5 2 2 3" xfId="37275"/>
    <cellStyle name="Salida 2 5 2 2 3 2" xfId="37276"/>
    <cellStyle name="Salida 2 5 2 2 4" xfId="37277"/>
    <cellStyle name="Salida 2 5 2 2 4 2" xfId="37278"/>
    <cellStyle name="Salida 2 5 2 2 5" xfId="37279"/>
    <cellStyle name="Salida 2 5 2 2 5 2" xfId="37280"/>
    <cellStyle name="Salida 2 5 2 2 6" xfId="37281"/>
    <cellStyle name="Salida 2 5 2 2 6 2" xfId="37282"/>
    <cellStyle name="Salida 2 5 2 2 7" xfId="37283"/>
    <cellStyle name="Salida 2 5 2 2 7 2" xfId="37284"/>
    <cellStyle name="Salida 2 5 2 2 8" xfId="37285"/>
    <cellStyle name="Salida 2 5 2 2 8 2" xfId="37286"/>
    <cellStyle name="Salida 2 5 2 2 9" xfId="37287"/>
    <cellStyle name="Salida 2 5 2 2 9 2" xfId="37288"/>
    <cellStyle name="Salida 2 5 2 3" xfId="37289"/>
    <cellStyle name="Salida 2 5 2 3 10" xfId="37290"/>
    <cellStyle name="Salida 2 5 2 3 10 2" xfId="37291"/>
    <cellStyle name="Salida 2 5 2 3 11" xfId="37292"/>
    <cellStyle name="Salida 2 5 2 3 2" xfId="37293"/>
    <cellStyle name="Salida 2 5 2 3 2 2" xfId="37294"/>
    <cellStyle name="Salida 2 5 2 3 3" xfId="37295"/>
    <cellStyle name="Salida 2 5 2 3 3 2" xfId="37296"/>
    <cellStyle name="Salida 2 5 2 3 4" xfId="37297"/>
    <cellStyle name="Salida 2 5 2 3 4 2" xfId="37298"/>
    <cellStyle name="Salida 2 5 2 3 5" xfId="37299"/>
    <cellStyle name="Salida 2 5 2 3 5 2" xfId="37300"/>
    <cellStyle name="Salida 2 5 2 3 6" xfId="37301"/>
    <cellStyle name="Salida 2 5 2 3 6 2" xfId="37302"/>
    <cellStyle name="Salida 2 5 2 3 7" xfId="37303"/>
    <cellStyle name="Salida 2 5 2 3 7 2" xfId="37304"/>
    <cellStyle name="Salida 2 5 2 3 8" xfId="37305"/>
    <cellStyle name="Salida 2 5 2 3 8 2" xfId="37306"/>
    <cellStyle name="Salida 2 5 2 3 9" xfId="37307"/>
    <cellStyle name="Salida 2 5 2 3 9 2" xfId="37308"/>
    <cellStyle name="Salida 2 5 2 4" xfId="37309"/>
    <cellStyle name="Salida 2 5 2 4 2" xfId="37310"/>
    <cellStyle name="Salida 2 5 2 5" xfId="37311"/>
    <cellStyle name="Salida 2 5 2 5 2" xfId="37312"/>
    <cellStyle name="Salida 2 5 2 6" xfId="37313"/>
    <cellStyle name="Salida 2 5 2 6 2" xfId="37314"/>
    <cellStyle name="Salida 2 5 2 7" xfId="37315"/>
    <cellStyle name="Salida 2 5 2 7 2" xfId="37316"/>
    <cellStyle name="Salida 2 5 2 8" xfId="37317"/>
    <cellStyle name="Salida 2 5 2 8 2" xfId="37318"/>
    <cellStyle name="Salida 2 5 2 9" xfId="37319"/>
    <cellStyle name="Salida 2 5 2 9 2" xfId="37320"/>
    <cellStyle name="Salida 2 5 3" xfId="37321"/>
    <cellStyle name="Salida 2 5 3 10" xfId="37322"/>
    <cellStyle name="Salida 2 5 3 10 2" xfId="37323"/>
    <cellStyle name="Salida 2 5 3 11" xfId="37324"/>
    <cellStyle name="Salida 2 5 3 11 2" xfId="37325"/>
    <cellStyle name="Salida 2 5 3 12" xfId="37326"/>
    <cellStyle name="Salida 2 5 3 12 2" xfId="37327"/>
    <cellStyle name="Salida 2 5 3 13" xfId="37328"/>
    <cellStyle name="Salida 2 5 3 2" xfId="37329"/>
    <cellStyle name="Salida 2 5 3 2 10" xfId="37330"/>
    <cellStyle name="Salida 2 5 3 2 10 2" xfId="37331"/>
    <cellStyle name="Salida 2 5 3 2 11" xfId="37332"/>
    <cellStyle name="Salida 2 5 3 2 2" xfId="37333"/>
    <cellStyle name="Salida 2 5 3 2 2 2" xfId="37334"/>
    <cellStyle name="Salida 2 5 3 2 3" xfId="37335"/>
    <cellStyle name="Salida 2 5 3 2 3 2" xfId="37336"/>
    <cellStyle name="Salida 2 5 3 2 4" xfId="37337"/>
    <cellStyle name="Salida 2 5 3 2 4 2" xfId="37338"/>
    <cellStyle name="Salida 2 5 3 2 5" xfId="37339"/>
    <cellStyle name="Salida 2 5 3 2 5 2" xfId="37340"/>
    <cellStyle name="Salida 2 5 3 2 6" xfId="37341"/>
    <cellStyle name="Salida 2 5 3 2 6 2" xfId="37342"/>
    <cellStyle name="Salida 2 5 3 2 7" xfId="37343"/>
    <cellStyle name="Salida 2 5 3 2 7 2" xfId="37344"/>
    <cellStyle name="Salida 2 5 3 2 8" xfId="37345"/>
    <cellStyle name="Salida 2 5 3 2 8 2" xfId="37346"/>
    <cellStyle name="Salida 2 5 3 2 9" xfId="37347"/>
    <cellStyle name="Salida 2 5 3 2 9 2" xfId="37348"/>
    <cellStyle name="Salida 2 5 3 3" xfId="37349"/>
    <cellStyle name="Salida 2 5 3 3 10" xfId="37350"/>
    <cellStyle name="Salida 2 5 3 3 10 2" xfId="37351"/>
    <cellStyle name="Salida 2 5 3 3 11" xfId="37352"/>
    <cellStyle name="Salida 2 5 3 3 2" xfId="37353"/>
    <cellStyle name="Salida 2 5 3 3 2 2" xfId="37354"/>
    <cellStyle name="Salida 2 5 3 3 3" xfId="37355"/>
    <cellStyle name="Salida 2 5 3 3 3 2" xfId="37356"/>
    <cellStyle name="Salida 2 5 3 3 4" xfId="37357"/>
    <cellStyle name="Salida 2 5 3 3 4 2" xfId="37358"/>
    <cellStyle name="Salida 2 5 3 3 5" xfId="37359"/>
    <cellStyle name="Salida 2 5 3 3 5 2" xfId="37360"/>
    <cellStyle name="Salida 2 5 3 3 6" xfId="37361"/>
    <cellStyle name="Salida 2 5 3 3 6 2" xfId="37362"/>
    <cellStyle name="Salida 2 5 3 3 7" xfId="37363"/>
    <cellStyle name="Salida 2 5 3 3 7 2" xfId="37364"/>
    <cellStyle name="Salida 2 5 3 3 8" xfId="37365"/>
    <cellStyle name="Salida 2 5 3 3 8 2" xfId="37366"/>
    <cellStyle name="Salida 2 5 3 3 9" xfId="37367"/>
    <cellStyle name="Salida 2 5 3 3 9 2" xfId="37368"/>
    <cellStyle name="Salida 2 5 3 4" xfId="37369"/>
    <cellStyle name="Salida 2 5 3 4 2" xfId="37370"/>
    <cellStyle name="Salida 2 5 3 5" xfId="37371"/>
    <cellStyle name="Salida 2 5 3 5 2" xfId="37372"/>
    <cellStyle name="Salida 2 5 3 6" xfId="37373"/>
    <cellStyle name="Salida 2 5 3 6 2" xfId="37374"/>
    <cellStyle name="Salida 2 5 3 7" xfId="37375"/>
    <cellStyle name="Salida 2 5 3 7 2" xfId="37376"/>
    <cellStyle name="Salida 2 5 3 8" xfId="37377"/>
    <cellStyle name="Salida 2 5 3 8 2" xfId="37378"/>
    <cellStyle name="Salida 2 5 3 9" xfId="37379"/>
    <cellStyle name="Salida 2 5 3 9 2" xfId="37380"/>
    <cellStyle name="Salida 2 5 4" xfId="37381"/>
    <cellStyle name="Salida 2 5 4 10" xfId="37382"/>
    <cellStyle name="Salida 2 5 4 10 2" xfId="37383"/>
    <cellStyle name="Salida 2 5 4 11" xfId="37384"/>
    <cellStyle name="Salida 2 5 4 2" xfId="37385"/>
    <cellStyle name="Salida 2 5 4 2 2" xfId="37386"/>
    <cellStyle name="Salida 2 5 4 3" xfId="37387"/>
    <cellStyle name="Salida 2 5 4 3 2" xfId="37388"/>
    <cellStyle name="Salida 2 5 4 4" xfId="37389"/>
    <cellStyle name="Salida 2 5 4 4 2" xfId="37390"/>
    <cellStyle name="Salida 2 5 4 5" xfId="37391"/>
    <cellStyle name="Salida 2 5 4 5 2" xfId="37392"/>
    <cellStyle name="Salida 2 5 4 6" xfId="37393"/>
    <cellStyle name="Salida 2 5 4 6 2" xfId="37394"/>
    <cellStyle name="Salida 2 5 4 7" xfId="37395"/>
    <cellStyle name="Salida 2 5 4 7 2" xfId="37396"/>
    <cellStyle name="Salida 2 5 4 8" xfId="37397"/>
    <cellStyle name="Salida 2 5 4 8 2" xfId="37398"/>
    <cellStyle name="Salida 2 5 4 9" xfId="37399"/>
    <cellStyle name="Salida 2 5 4 9 2" xfId="37400"/>
    <cellStyle name="Salida 2 5 5" xfId="37401"/>
    <cellStyle name="Salida 2 5 5 10" xfId="37402"/>
    <cellStyle name="Salida 2 5 5 10 2" xfId="37403"/>
    <cellStyle name="Salida 2 5 5 11" xfId="37404"/>
    <cellStyle name="Salida 2 5 5 2" xfId="37405"/>
    <cellStyle name="Salida 2 5 5 2 2" xfId="37406"/>
    <cellStyle name="Salida 2 5 5 3" xfId="37407"/>
    <cellStyle name="Salida 2 5 5 3 2" xfId="37408"/>
    <cellStyle name="Salida 2 5 5 4" xfId="37409"/>
    <cellStyle name="Salida 2 5 5 4 2" xfId="37410"/>
    <cellStyle name="Salida 2 5 5 5" xfId="37411"/>
    <cellStyle name="Salida 2 5 5 5 2" xfId="37412"/>
    <cellStyle name="Salida 2 5 5 6" xfId="37413"/>
    <cellStyle name="Salida 2 5 5 6 2" xfId="37414"/>
    <cellStyle name="Salida 2 5 5 7" xfId="37415"/>
    <cellStyle name="Salida 2 5 5 7 2" xfId="37416"/>
    <cellStyle name="Salida 2 5 5 8" xfId="37417"/>
    <cellStyle name="Salida 2 5 5 8 2" xfId="37418"/>
    <cellStyle name="Salida 2 5 5 9" xfId="37419"/>
    <cellStyle name="Salida 2 5 5 9 2" xfId="37420"/>
    <cellStyle name="Salida 2 5 6" xfId="37421"/>
    <cellStyle name="Salida 2 5 6 2" xfId="37422"/>
    <cellStyle name="Salida 2 5 7" xfId="37423"/>
    <cellStyle name="Salida 2 5 7 2" xfId="37424"/>
    <cellStyle name="Salida 2 5 8" xfId="37425"/>
    <cellStyle name="Salida 2 5 8 2" xfId="37426"/>
    <cellStyle name="Salida 2 5 9" xfId="37427"/>
    <cellStyle name="Salida 2 5 9 2" xfId="37428"/>
    <cellStyle name="Salida 2 6" xfId="37429"/>
    <cellStyle name="Salida 2 6 10" xfId="37430"/>
    <cellStyle name="Salida 2 6 10 2" xfId="37431"/>
    <cellStyle name="Salida 2 6 11" xfId="37432"/>
    <cellStyle name="Salida 2 6 11 2" xfId="37433"/>
    <cellStyle name="Salida 2 6 12" xfId="37434"/>
    <cellStyle name="Salida 2 6 12 2" xfId="37435"/>
    <cellStyle name="Salida 2 6 13" xfId="37436"/>
    <cellStyle name="Salida 2 6 13 2" xfId="37437"/>
    <cellStyle name="Salida 2 6 14" xfId="37438"/>
    <cellStyle name="Salida 2 6 14 2" xfId="37439"/>
    <cellStyle name="Salida 2 6 15" xfId="37440"/>
    <cellStyle name="Salida 2 6 2" xfId="37441"/>
    <cellStyle name="Salida 2 6 2 10" xfId="37442"/>
    <cellStyle name="Salida 2 6 2 10 2" xfId="37443"/>
    <cellStyle name="Salida 2 6 2 11" xfId="37444"/>
    <cellStyle name="Salida 2 6 2 11 2" xfId="37445"/>
    <cellStyle name="Salida 2 6 2 12" xfId="37446"/>
    <cellStyle name="Salida 2 6 2 12 2" xfId="37447"/>
    <cellStyle name="Salida 2 6 2 13" xfId="37448"/>
    <cellStyle name="Salida 2 6 2 2" xfId="37449"/>
    <cellStyle name="Salida 2 6 2 2 10" xfId="37450"/>
    <cellStyle name="Salida 2 6 2 2 10 2" xfId="37451"/>
    <cellStyle name="Salida 2 6 2 2 11" xfId="37452"/>
    <cellStyle name="Salida 2 6 2 2 2" xfId="37453"/>
    <cellStyle name="Salida 2 6 2 2 2 2" xfId="37454"/>
    <cellStyle name="Salida 2 6 2 2 3" xfId="37455"/>
    <cellStyle name="Salida 2 6 2 2 3 2" xfId="37456"/>
    <cellStyle name="Salida 2 6 2 2 4" xfId="37457"/>
    <cellStyle name="Salida 2 6 2 2 4 2" xfId="37458"/>
    <cellStyle name="Salida 2 6 2 2 5" xfId="37459"/>
    <cellStyle name="Salida 2 6 2 2 5 2" xfId="37460"/>
    <cellStyle name="Salida 2 6 2 2 6" xfId="37461"/>
    <cellStyle name="Salida 2 6 2 2 6 2" xfId="37462"/>
    <cellStyle name="Salida 2 6 2 2 7" xfId="37463"/>
    <cellStyle name="Salida 2 6 2 2 7 2" xfId="37464"/>
    <cellStyle name="Salida 2 6 2 2 8" xfId="37465"/>
    <cellStyle name="Salida 2 6 2 2 8 2" xfId="37466"/>
    <cellStyle name="Salida 2 6 2 2 9" xfId="37467"/>
    <cellStyle name="Salida 2 6 2 2 9 2" xfId="37468"/>
    <cellStyle name="Salida 2 6 2 3" xfId="37469"/>
    <cellStyle name="Salida 2 6 2 3 10" xfId="37470"/>
    <cellStyle name="Salida 2 6 2 3 10 2" xfId="37471"/>
    <cellStyle name="Salida 2 6 2 3 11" xfId="37472"/>
    <cellStyle name="Salida 2 6 2 3 2" xfId="37473"/>
    <cellStyle name="Salida 2 6 2 3 2 2" xfId="37474"/>
    <cellStyle name="Salida 2 6 2 3 3" xfId="37475"/>
    <cellStyle name="Salida 2 6 2 3 3 2" xfId="37476"/>
    <cellStyle name="Salida 2 6 2 3 4" xfId="37477"/>
    <cellStyle name="Salida 2 6 2 3 4 2" xfId="37478"/>
    <cellStyle name="Salida 2 6 2 3 5" xfId="37479"/>
    <cellStyle name="Salida 2 6 2 3 5 2" xfId="37480"/>
    <cellStyle name="Salida 2 6 2 3 6" xfId="37481"/>
    <cellStyle name="Salida 2 6 2 3 6 2" xfId="37482"/>
    <cellStyle name="Salida 2 6 2 3 7" xfId="37483"/>
    <cellStyle name="Salida 2 6 2 3 7 2" xfId="37484"/>
    <cellStyle name="Salida 2 6 2 3 8" xfId="37485"/>
    <cellStyle name="Salida 2 6 2 3 8 2" xfId="37486"/>
    <cellStyle name="Salida 2 6 2 3 9" xfId="37487"/>
    <cellStyle name="Salida 2 6 2 3 9 2" xfId="37488"/>
    <cellStyle name="Salida 2 6 2 4" xfId="37489"/>
    <cellStyle name="Salida 2 6 2 4 2" xfId="37490"/>
    <cellStyle name="Salida 2 6 2 5" xfId="37491"/>
    <cellStyle name="Salida 2 6 2 5 2" xfId="37492"/>
    <cellStyle name="Salida 2 6 2 6" xfId="37493"/>
    <cellStyle name="Salida 2 6 2 6 2" xfId="37494"/>
    <cellStyle name="Salida 2 6 2 7" xfId="37495"/>
    <cellStyle name="Salida 2 6 2 7 2" xfId="37496"/>
    <cellStyle name="Salida 2 6 2 8" xfId="37497"/>
    <cellStyle name="Salida 2 6 2 8 2" xfId="37498"/>
    <cellStyle name="Salida 2 6 2 9" xfId="37499"/>
    <cellStyle name="Salida 2 6 2 9 2" xfId="37500"/>
    <cellStyle name="Salida 2 6 3" xfId="37501"/>
    <cellStyle name="Salida 2 6 3 10" xfId="37502"/>
    <cellStyle name="Salida 2 6 3 10 2" xfId="37503"/>
    <cellStyle name="Salida 2 6 3 11" xfId="37504"/>
    <cellStyle name="Salida 2 6 3 11 2" xfId="37505"/>
    <cellStyle name="Salida 2 6 3 12" xfId="37506"/>
    <cellStyle name="Salida 2 6 3 12 2" xfId="37507"/>
    <cellStyle name="Salida 2 6 3 13" xfId="37508"/>
    <cellStyle name="Salida 2 6 3 2" xfId="37509"/>
    <cellStyle name="Salida 2 6 3 2 10" xfId="37510"/>
    <cellStyle name="Salida 2 6 3 2 10 2" xfId="37511"/>
    <cellStyle name="Salida 2 6 3 2 11" xfId="37512"/>
    <cellStyle name="Salida 2 6 3 2 2" xfId="37513"/>
    <cellStyle name="Salida 2 6 3 2 2 2" xfId="37514"/>
    <cellStyle name="Salida 2 6 3 2 3" xfId="37515"/>
    <cellStyle name="Salida 2 6 3 2 3 2" xfId="37516"/>
    <cellStyle name="Salida 2 6 3 2 4" xfId="37517"/>
    <cellStyle name="Salida 2 6 3 2 4 2" xfId="37518"/>
    <cellStyle name="Salida 2 6 3 2 5" xfId="37519"/>
    <cellStyle name="Salida 2 6 3 2 5 2" xfId="37520"/>
    <cellStyle name="Salida 2 6 3 2 6" xfId="37521"/>
    <cellStyle name="Salida 2 6 3 2 6 2" xfId="37522"/>
    <cellStyle name="Salida 2 6 3 2 7" xfId="37523"/>
    <cellStyle name="Salida 2 6 3 2 7 2" xfId="37524"/>
    <cellStyle name="Salida 2 6 3 2 8" xfId="37525"/>
    <cellStyle name="Salida 2 6 3 2 8 2" xfId="37526"/>
    <cellStyle name="Salida 2 6 3 2 9" xfId="37527"/>
    <cellStyle name="Salida 2 6 3 2 9 2" xfId="37528"/>
    <cellStyle name="Salida 2 6 3 3" xfId="37529"/>
    <cellStyle name="Salida 2 6 3 3 10" xfId="37530"/>
    <cellStyle name="Salida 2 6 3 3 10 2" xfId="37531"/>
    <cellStyle name="Salida 2 6 3 3 11" xfId="37532"/>
    <cellStyle name="Salida 2 6 3 3 2" xfId="37533"/>
    <cellStyle name="Salida 2 6 3 3 2 2" xfId="37534"/>
    <cellStyle name="Salida 2 6 3 3 3" xfId="37535"/>
    <cellStyle name="Salida 2 6 3 3 3 2" xfId="37536"/>
    <cellStyle name="Salida 2 6 3 3 4" xfId="37537"/>
    <cellStyle name="Salida 2 6 3 3 4 2" xfId="37538"/>
    <cellStyle name="Salida 2 6 3 3 5" xfId="37539"/>
    <cellStyle name="Salida 2 6 3 3 5 2" xfId="37540"/>
    <cellStyle name="Salida 2 6 3 3 6" xfId="37541"/>
    <cellStyle name="Salida 2 6 3 3 6 2" xfId="37542"/>
    <cellStyle name="Salida 2 6 3 3 7" xfId="37543"/>
    <cellStyle name="Salida 2 6 3 3 7 2" xfId="37544"/>
    <cellStyle name="Salida 2 6 3 3 8" xfId="37545"/>
    <cellStyle name="Salida 2 6 3 3 8 2" xfId="37546"/>
    <cellStyle name="Salida 2 6 3 3 9" xfId="37547"/>
    <cellStyle name="Salida 2 6 3 3 9 2" xfId="37548"/>
    <cellStyle name="Salida 2 6 3 4" xfId="37549"/>
    <cellStyle name="Salida 2 6 3 4 2" xfId="37550"/>
    <cellStyle name="Salida 2 6 3 5" xfId="37551"/>
    <cellStyle name="Salida 2 6 3 5 2" xfId="37552"/>
    <cellStyle name="Salida 2 6 3 6" xfId="37553"/>
    <cellStyle name="Salida 2 6 3 6 2" xfId="37554"/>
    <cellStyle name="Salida 2 6 3 7" xfId="37555"/>
    <cellStyle name="Salida 2 6 3 7 2" xfId="37556"/>
    <cellStyle name="Salida 2 6 3 8" xfId="37557"/>
    <cellStyle name="Salida 2 6 3 8 2" xfId="37558"/>
    <cellStyle name="Salida 2 6 3 9" xfId="37559"/>
    <cellStyle name="Salida 2 6 3 9 2" xfId="37560"/>
    <cellStyle name="Salida 2 6 4" xfId="37561"/>
    <cellStyle name="Salida 2 6 4 10" xfId="37562"/>
    <cellStyle name="Salida 2 6 4 10 2" xfId="37563"/>
    <cellStyle name="Salida 2 6 4 11" xfId="37564"/>
    <cellStyle name="Salida 2 6 4 2" xfId="37565"/>
    <cellStyle name="Salida 2 6 4 2 2" xfId="37566"/>
    <cellStyle name="Salida 2 6 4 3" xfId="37567"/>
    <cellStyle name="Salida 2 6 4 3 2" xfId="37568"/>
    <cellStyle name="Salida 2 6 4 4" xfId="37569"/>
    <cellStyle name="Salida 2 6 4 4 2" xfId="37570"/>
    <cellStyle name="Salida 2 6 4 5" xfId="37571"/>
    <cellStyle name="Salida 2 6 4 5 2" xfId="37572"/>
    <cellStyle name="Salida 2 6 4 6" xfId="37573"/>
    <cellStyle name="Salida 2 6 4 6 2" xfId="37574"/>
    <cellStyle name="Salida 2 6 4 7" xfId="37575"/>
    <cellStyle name="Salida 2 6 4 7 2" xfId="37576"/>
    <cellStyle name="Salida 2 6 4 8" xfId="37577"/>
    <cellStyle name="Salida 2 6 4 8 2" xfId="37578"/>
    <cellStyle name="Salida 2 6 4 9" xfId="37579"/>
    <cellStyle name="Salida 2 6 4 9 2" xfId="37580"/>
    <cellStyle name="Salida 2 6 5" xfId="37581"/>
    <cellStyle name="Salida 2 6 5 10" xfId="37582"/>
    <cellStyle name="Salida 2 6 5 10 2" xfId="37583"/>
    <cellStyle name="Salida 2 6 5 11" xfId="37584"/>
    <cellStyle name="Salida 2 6 5 2" xfId="37585"/>
    <cellStyle name="Salida 2 6 5 2 2" xfId="37586"/>
    <cellStyle name="Salida 2 6 5 3" xfId="37587"/>
    <cellStyle name="Salida 2 6 5 3 2" xfId="37588"/>
    <cellStyle name="Salida 2 6 5 4" xfId="37589"/>
    <cellStyle name="Salida 2 6 5 4 2" xfId="37590"/>
    <cellStyle name="Salida 2 6 5 5" xfId="37591"/>
    <cellStyle name="Salida 2 6 5 5 2" xfId="37592"/>
    <cellStyle name="Salida 2 6 5 6" xfId="37593"/>
    <cellStyle name="Salida 2 6 5 6 2" xfId="37594"/>
    <cellStyle name="Salida 2 6 5 7" xfId="37595"/>
    <cellStyle name="Salida 2 6 5 7 2" xfId="37596"/>
    <cellStyle name="Salida 2 6 5 8" xfId="37597"/>
    <cellStyle name="Salida 2 6 5 8 2" xfId="37598"/>
    <cellStyle name="Salida 2 6 5 9" xfId="37599"/>
    <cellStyle name="Salida 2 6 5 9 2" xfId="37600"/>
    <cellStyle name="Salida 2 6 6" xfId="37601"/>
    <cellStyle name="Salida 2 6 6 2" xfId="37602"/>
    <cellStyle name="Salida 2 6 7" xfId="37603"/>
    <cellStyle name="Salida 2 6 7 2" xfId="37604"/>
    <cellStyle name="Salida 2 6 8" xfId="37605"/>
    <cellStyle name="Salida 2 6 8 2" xfId="37606"/>
    <cellStyle name="Salida 2 6 9" xfId="37607"/>
    <cellStyle name="Salida 2 6 9 2" xfId="37608"/>
    <cellStyle name="Salida 2 7" xfId="37609"/>
    <cellStyle name="Salida 2 7 10" xfId="37610"/>
    <cellStyle name="Salida 2 7 10 2" xfId="37611"/>
    <cellStyle name="Salida 2 7 11" xfId="37612"/>
    <cellStyle name="Salida 2 7 11 2" xfId="37613"/>
    <cellStyle name="Salida 2 7 12" xfId="37614"/>
    <cellStyle name="Salida 2 7 12 2" xfId="37615"/>
    <cellStyle name="Salida 2 7 13" xfId="37616"/>
    <cellStyle name="Salida 2 7 2" xfId="37617"/>
    <cellStyle name="Salida 2 7 2 10" xfId="37618"/>
    <cellStyle name="Salida 2 7 2 10 2" xfId="37619"/>
    <cellStyle name="Salida 2 7 2 11" xfId="37620"/>
    <cellStyle name="Salida 2 7 2 2" xfId="37621"/>
    <cellStyle name="Salida 2 7 2 2 2" xfId="37622"/>
    <cellStyle name="Salida 2 7 2 3" xfId="37623"/>
    <cellStyle name="Salida 2 7 2 3 2" xfId="37624"/>
    <cellStyle name="Salida 2 7 2 4" xfId="37625"/>
    <cellStyle name="Salida 2 7 2 4 2" xfId="37626"/>
    <cellStyle name="Salida 2 7 2 5" xfId="37627"/>
    <cellStyle name="Salida 2 7 2 5 2" xfId="37628"/>
    <cellStyle name="Salida 2 7 2 6" xfId="37629"/>
    <cellStyle name="Salida 2 7 2 6 2" xfId="37630"/>
    <cellStyle name="Salida 2 7 2 7" xfId="37631"/>
    <cellStyle name="Salida 2 7 2 7 2" xfId="37632"/>
    <cellStyle name="Salida 2 7 2 8" xfId="37633"/>
    <cellStyle name="Salida 2 7 2 8 2" xfId="37634"/>
    <cellStyle name="Salida 2 7 2 9" xfId="37635"/>
    <cellStyle name="Salida 2 7 2 9 2" xfId="37636"/>
    <cellStyle name="Salida 2 7 3" xfId="37637"/>
    <cellStyle name="Salida 2 7 3 10" xfId="37638"/>
    <cellStyle name="Salida 2 7 3 10 2" xfId="37639"/>
    <cellStyle name="Salida 2 7 3 11" xfId="37640"/>
    <cellStyle name="Salida 2 7 3 2" xfId="37641"/>
    <cellStyle name="Salida 2 7 3 2 2" xfId="37642"/>
    <cellStyle name="Salida 2 7 3 3" xfId="37643"/>
    <cellStyle name="Salida 2 7 3 3 2" xfId="37644"/>
    <cellStyle name="Salida 2 7 3 4" xfId="37645"/>
    <cellStyle name="Salida 2 7 3 4 2" xfId="37646"/>
    <cellStyle name="Salida 2 7 3 5" xfId="37647"/>
    <cellStyle name="Salida 2 7 3 5 2" xfId="37648"/>
    <cellStyle name="Salida 2 7 3 6" xfId="37649"/>
    <cellStyle name="Salida 2 7 3 6 2" xfId="37650"/>
    <cellStyle name="Salida 2 7 3 7" xfId="37651"/>
    <cellStyle name="Salida 2 7 3 7 2" xfId="37652"/>
    <cellStyle name="Salida 2 7 3 8" xfId="37653"/>
    <cellStyle name="Salida 2 7 3 8 2" xfId="37654"/>
    <cellStyle name="Salida 2 7 3 9" xfId="37655"/>
    <cellStyle name="Salida 2 7 3 9 2" xfId="37656"/>
    <cellStyle name="Salida 2 7 4" xfId="37657"/>
    <cellStyle name="Salida 2 7 4 2" xfId="37658"/>
    <cellStyle name="Salida 2 7 5" xfId="37659"/>
    <cellStyle name="Salida 2 7 5 2" xfId="37660"/>
    <cellStyle name="Salida 2 7 6" xfId="37661"/>
    <cellStyle name="Salida 2 7 6 2" xfId="37662"/>
    <cellStyle name="Salida 2 7 7" xfId="37663"/>
    <cellStyle name="Salida 2 7 7 2" xfId="37664"/>
    <cellStyle name="Salida 2 7 8" xfId="37665"/>
    <cellStyle name="Salida 2 7 8 2" xfId="37666"/>
    <cellStyle name="Salida 2 7 9" xfId="37667"/>
    <cellStyle name="Salida 2 7 9 2" xfId="37668"/>
    <cellStyle name="Salida 2 8" xfId="37669"/>
    <cellStyle name="Salida 2 8 10" xfId="37670"/>
    <cellStyle name="Salida 2 8 10 2" xfId="37671"/>
    <cellStyle name="Salida 2 8 11" xfId="37672"/>
    <cellStyle name="Salida 2 8 11 2" xfId="37673"/>
    <cellStyle name="Salida 2 8 12" xfId="37674"/>
    <cellStyle name="Salida 2 8 12 2" xfId="37675"/>
    <cellStyle name="Salida 2 8 13" xfId="37676"/>
    <cellStyle name="Salida 2 8 2" xfId="37677"/>
    <cellStyle name="Salida 2 8 2 10" xfId="37678"/>
    <cellStyle name="Salida 2 8 2 10 2" xfId="37679"/>
    <cellStyle name="Salida 2 8 2 11" xfId="37680"/>
    <cellStyle name="Salida 2 8 2 2" xfId="37681"/>
    <cellStyle name="Salida 2 8 2 2 2" xfId="37682"/>
    <cellStyle name="Salida 2 8 2 3" xfId="37683"/>
    <cellStyle name="Salida 2 8 2 3 2" xfId="37684"/>
    <cellStyle name="Salida 2 8 2 4" xfId="37685"/>
    <cellStyle name="Salida 2 8 2 4 2" xfId="37686"/>
    <cellStyle name="Salida 2 8 2 5" xfId="37687"/>
    <cellStyle name="Salida 2 8 2 5 2" xfId="37688"/>
    <cellStyle name="Salida 2 8 2 6" xfId="37689"/>
    <cellStyle name="Salida 2 8 2 6 2" xfId="37690"/>
    <cellStyle name="Salida 2 8 2 7" xfId="37691"/>
    <cellStyle name="Salida 2 8 2 7 2" xfId="37692"/>
    <cellStyle name="Salida 2 8 2 8" xfId="37693"/>
    <cellStyle name="Salida 2 8 2 8 2" xfId="37694"/>
    <cellStyle name="Salida 2 8 2 9" xfId="37695"/>
    <cellStyle name="Salida 2 8 2 9 2" xfId="37696"/>
    <cellStyle name="Salida 2 8 3" xfId="37697"/>
    <cellStyle name="Salida 2 8 3 10" xfId="37698"/>
    <cellStyle name="Salida 2 8 3 10 2" xfId="37699"/>
    <cellStyle name="Salida 2 8 3 11" xfId="37700"/>
    <cellStyle name="Salida 2 8 3 2" xfId="37701"/>
    <cellStyle name="Salida 2 8 3 2 2" xfId="37702"/>
    <cellStyle name="Salida 2 8 3 3" xfId="37703"/>
    <cellStyle name="Salida 2 8 3 3 2" xfId="37704"/>
    <cellStyle name="Salida 2 8 3 4" xfId="37705"/>
    <cellStyle name="Salida 2 8 3 4 2" xfId="37706"/>
    <cellStyle name="Salida 2 8 3 5" xfId="37707"/>
    <cellStyle name="Salida 2 8 3 5 2" xfId="37708"/>
    <cellStyle name="Salida 2 8 3 6" xfId="37709"/>
    <cellStyle name="Salida 2 8 3 6 2" xfId="37710"/>
    <cellStyle name="Salida 2 8 3 7" xfId="37711"/>
    <cellStyle name="Salida 2 8 3 7 2" xfId="37712"/>
    <cellStyle name="Salida 2 8 3 8" xfId="37713"/>
    <cellStyle name="Salida 2 8 3 8 2" xfId="37714"/>
    <cellStyle name="Salida 2 8 3 9" xfId="37715"/>
    <cellStyle name="Salida 2 8 3 9 2" xfId="37716"/>
    <cellStyle name="Salida 2 8 4" xfId="37717"/>
    <cellStyle name="Salida 2 8 4 2" xfId="37718"/>
    <cellStyle name="Salida 2 8 5" xfId="37719"/>
    <cellStyle name="Salida 2 8 5 2" xfId="37720"/>
    <cellStyle name="Salida 2 8 6" xfId="37721"/>
    <cellStyle name="Salida 2 8 6 2" xfId="37722"/>
    <cellStyle name="Salida 2 8 7" xfId="37723"/>
    <cellStyle name="Salida 2 8 7 2" xfId="37724"/>
    <cellStyle name="Salida 2 8 8" xfId="37725"/>
    <cellStyle name="Salida 2 8 8 2" xfId="37726"/>
    <cellStyle name="Salida 2 8 9" xfId="37727"/>
    <cellStyle name="Salida 2 8 9 2" xfId="37728"/>
    <cellStyle name="Salida 2 9" xfId="37729"/>
    <cellStyle name="Salida 2 9 2" xfId="37730"/>
    <cellStyle name="Salida 3" xfId="37731"/>
    <cellStyle name="Salida 3 10" xfId="37732"/>
    <cellStyle name="Salida 3 10 2" xfId="37733"/>
    <cellStyle name="Salida 3 11" xfId="37734"/>
    <cellStyle name="Salida 3 11 2" xfId="37735"/>
    <cellStyle name="Salida 3 12" xfId="37736"/>
    <cellStyle name="Salida 3 12 2" xfId="37737"/>
    <cellStyle name="Salida 3 13" xfId="37738"/>
    <cellStyle name="Salida 3 13 2" xfId="37739"/>
    <cellStyle name="Salida 3 14" xfId="37740"/>
    <cellStyle name="Salida 3 14 2" xfId="37741"/>
    <cellStyle name="Salida 3 15" xfId="37742"/>
    <cellStyle name="Salida 3 16" xfId="37743"/>
    <cellStyle name="Salida 3 17" xfId="37744"/>
    <cellStyle name="Salida 3 2" xfId="37745"/>
    <cellStyle name="Salida 3 2 10" xfId="37746"/>
    <cellStyle name="Salida 3 2 10 2" xfId="37747"/>
    <cellStyle name="Salida 3 2 11" xfId="37748"/>
    <cellStyle name="Salida 3 2 11 2" xfId="37749"/>
    <cellStyle name="Salida 3 2 12" xfId="37750"/>
    <cellStyle name="Salida 3 2 12 2" xfId="37751"/>
    <cellStyle name="Salida 3 2 13" xfId="37752"/>
    <cellStyle name="Salida 3 2 13 2" xfId="37753"/>
    <cellStyle name="Salida 3 2 14" xfId="37754"/>
    <cellStyle name="Salida 3 2 14 2" xfId="37755"/>
    <cellStyle name="Salida 3 2 15" xfId="37756"/>
    <cellStyle name="Salida 3 2 16" xfId="37757"/>
    <cellStyle name="Salida 3 2 2" xfId="37758"/>
    <cellStyle name="Salida 3 2 2 10" xfId="37759"/>
    <cellStyle name="Salida 3 2 2 10 2" xfId="37760"/>
    <cellStyle name="Salida 3 2 2 11" xfId="37761"/>
    <cellStyle name="Salida 3 2 2 11 2" xfId="37762"/>
    <cellStyle name="Salida 3 2 2 12" xfId="37763"/>
    <cellStyle name="Salida 3 2 2 12 2" xfId="37764"/>
    <cellStyle name="Salida 3 2 2 13" xfId="37765"/>
    <cellStyle name="Salida 3 2 2 2" xfId="37766"/>
    <cellStyle name="Salida 3 2 2 2 10" xfId="37767"/>
    <cellStyle name="Salida 3 2 2 2 10 2" xfId="37768"/>
    <cellStyle name="Salida 3 2 2 2 11" xfId="37769"/>
    <cellStyle name="Salida 3 2 2 2 2" xfId="37770"/>
    <cellStyle name="Salida 3 2 2 2 2 2" xfId="37771"/>
    <cellStyle name="Salida 3 2 2 2 3" xfId="37772"/>
    <cellStyle name="Salida 3 2 2 2 3 2" xfId="37773"/>
    <cellStyle name="Salida 3 2 2 2 4" xfId="37774"/>
    <cellStyle name="Salida 3 2 2 2 4 2" xfId="37775"/>
    <cellStyle name="Salida 3 2 2 2 5" xfId="37776"/>
    <cellStyle name="Salida 3 2 2 2 5 2" xfId="37777"/>
    <cellStyle name="Salida 3 2 2 2 6" xfId="37778"/>
    <cellStyle name="Salida 3 2 2 2 6 2" xfId="37779"/>
    <cellStyle name="Salida 3 2 2 2 7" xfId="37780"/>
    <cellStyle name="Salida 3 2 2 2 7 2" xfId="37781"/>
    <cellStyle name="Salida 3 2 2 2 8" xfId="37782"/>
    <cellStyle name="Salida 3 2 2 2 8 2" xfId="37783"/>
    <cellStyle name="Salida 3 2 2 2 9" xfId="37784"/>
    <cellStyle name="Salida 3 2 2 2 9 2" xfId="37785"/>
    <cellStyle name="Salida 3 2 2 3" xfId="37786"/>
    <cellStyle name="Salida 3 2 2 3 10" xfId="37787"/>
    <cellStyle name="Salida 3 2 2 3 10 2" xfId="37788"/>
    <cellStyle name="Salida 3 2 2 3 11" xfId="37789"/>
    <cellStyle name="Salida 3 2 2 3 2" xfId="37790"/>
    <cellStyle name="Salida 3 2 2 3 2 2" xfId="37791"/>
    <cellStyle name="Salida 3 2 2 3 3" xfId="37792"/>
    <cellStyle name="Salida 3 2 2 3 3 2" xfId="37793"/>
    <cellStyle name="Salida 3 2 2 3 4" xfId="37794"/>
    <cellStyle name="Salida 3 2 2 3 4 2" xfId="37795"/>
    <cellStyle name="Salida 3 2 2 3 5" xfId="37796"/>
    <cellStyle name="Salida 3 2 2 3 5 2" xfId="37797"/>
    <cellStyle name="Salida 3 2 2 3 6" xfId="37798"/>
    <cellStyle name="Salida 3 2 2 3 6 2" xfId="37799"/>
    <cellStyle name="Salida 3 2 2 3 7" xfId="37800"/>
    <cellStyle name="Salida 3 2 2 3 7 2" xfId="37801"/>
    <cellStyle name="Salida 3 2 2 3 8" xfId="37802"/>
    <cellStyle name="Salida 3 2 2 3 8 2" xfId="37803"/>
    <cellStyle name="Salida 3 2 2 3 9" xfId="37804"/>
    <cellStyle name="Salida 3 2 2 3 9 2" xfId="37805"/>
    <cellStyle name="Salida 3 2 2 4" xfId="37806"/>
    <cellStyle name="Salida 3 2 2 4 2" xfId="37807"/>
    <cellStyle name="Salida 3 2 2 5" xfId="37808"/>
    <cellStyle name="Salida 3 2 2 5 2" xfId="37809"/>
    <cellStyle name="Salida 3 2 2 6" xfId="37810"/>
    <cellStyle name="Salida 3 2 2 6 2" xfId="37811"/>
    <cellStyle name="Salida 3 2 2 7" xfId="37812"/>
    <cellStyle name="Salida 3 2 2 7 2" xfId="37813"/>
    <cellStyle name="Salida 3 2 2 8" xfId="37814"/>
    <cellStyle name="Salida 3 2 2 8 2" xfId="37815"/>
    <cellStyle name="Salida 3 2 2 9" xfId="37816"/>
    <cellStyle name="Salida 3 2 2 9 2" xfId="37817"/>
    <cellStyle name="Salida 3 2 3" xfId="37818"/>
    <cellStyle name="Salida 3 2 3 10" xfId="37819"/>
    <cellStyle name="Salida 3 2 3 10 2" xfId="37820"/>
    <cellStyle name="Salida 3 2 3 11" xfId="37821"/>
    <cellStyle name="Salida 3 2 3 11 2" xfId="37822"/>
    <cellStyle name="Salida 3 2 3 12" xfId="37823"/>
    <cellStyle name="Salida 3 2 3 12 2" xfId="37824"/>
    <cellStyle name="Salida 3 2 3 13" xfId="37825"/>
    <cellStyle name="Salida 3 2 3 2" xfId="37826"/>
    <cellStyle name="Salida 3 2 3 2 10" xfId="37827"/>
    <cellStyle name="Salida 3 2 3 2 10 2" xfId="37828"/>
    <cellStyle name="Salida 3 2 3 2 11" xfId="37829"/>
    <cellStyle name="Salida 3 2 3 2 2" xfId="37830"/>
    <cellStyle name="Salida 3 2 3 2 2 2" xfId="37831"/>
    <cellStyle name="Salida 3 2 3 2 3" xfId="37832"/>
    <cellStyle name="Salida 3 2 3 2 3 2" xfId="37833"/>
    <cellStyle name="Salida 3 2 3 2 4" xfId="37834"/>
    <cellStyle name="Salida 3 2 3 2 4 2" xfId="37835"/>
    <cellStyle name="Salida 3 2 3 2 5" xfId="37836"/>
    <cellStyle name="Salida 3 2 3 2 5 2" xfId="37837"/>
    <cellStyle name="Salida 3 2 3 2 6" xfId="37838"/>
    <cellStyle name="Salida 3 2 3 2 6 2" xfId="37839"/>
    <cellStyle name="Salida 3 2 3 2 7" xfId="37840"/>
    <cellStyle name="Salida 3 2 3 2 7 2" xfId="37841"/>
    <cellStyle name="Salida 3 2 3 2 8" xfId="37842"/>
    <cellStyle name="Salida 3 2 3 2 8 2" xfId="37843"/>
    <cellStyle name="Salida 3 2 3 2 9" xfId="37844"/>
    <cellStyle name="Salida 3 2 3 2 9 2" xfId="37845"/>
    <cellStyle name="Salida 3 2 3 3" xfId="37846"/>
    <cellStyle name="Salida 3 2 3 3 10" xfId="37847"/>
    <cellStyle name="Salida 3 2 3 3 10 2" xfId="37848"/>
    <cellStyle name="Salida 3 2 3 3 11" xfId="37849"/>
    <cellStyle name="Salida 3 2 3 3 2" xfId="37850"/>
    <cellStyle name="Salida 3 2 3 3 2 2" xfId="37851"/>
    <cellStyle name="Salida 3 2 3 3 3" xfId="37852"/>
    <cellStyle name="Salida 3 2 3 3 3 2" xfId="37853"/>
    <cellStyle name="Salida 3 2 3 3 4" xfId="37854"/>
    <cellStyle name="Salida 3 2 3 3 4 2" xfId="37855"/>
    <cellStyle name="Salida 3 2 3 3 5" xfId="37856"/>
    <cellStyle name="Salida 3 2 3 3 5 2" xfId="37857"/>
    <cellStyle name="Salida 3 2 3 3 6" xfId="37858"/>
    <cellStyle name="Salida 3 2 3 3 6 2" xfId="37859"/>
    <cellStyle name="Salida 3 2 3 3 7" xfId="37860"/>
    <cellStyle name="Salida 3 2 3 3 7 2" xfId="37861"/>
    <cellStyle name="Salida 3 2 3 3 8" xfId="37862"/>
    <cellStyle name="Salida 3 2 3 3 8 2" xfId="37863"/>
    <cellStyle name="Salida 3 2 3 3 9" xfId="37864"/>
    <cellStyle name="Salida 3 2 3 3 9 2" xfId="37865"/>
    <cellStyle name="Salida 3 2 3 4" xfId="37866"/>
    <cellStyle name="Salida 3 2 3 4 2" xfId="37867"/>
    <cellStyle name="Salida 3 2 3 5" xfId="37868"/>
    <cellStyle name="Salida 3 2 3 5 2" xfId="37869"/>
    <cellStyle name="Salida 3 2 3 6" xfId="37870"/>
    <cellStyle name="Salida 3 2 3 6 2" xfId="37871"/>
    <cellStyle name="Salida 3 2 3 7" xfId="37872"/>
    <cellStyle name="Salida 3 2 3 7 2" xfId="37873"/>
    <cellStyle name="Salida 3 2 3 8" xfId="37874"/>
    <cellStyle name="Salida 3 2 3 8 2" xfId="37875"/>
    <cellStyle name="Salida 3 2 3 9" xfId="37876"/>
    <cellStyle name="Salida 3 2 3 9 2" xfId="37877"/>
    <cellStyle name="Salida 3 2 4" xfId="37878"/>
    <cellStyle name="Salida 3 2 4 10" xfId="37879"/>
    <cellStyle name="Salida 3 2 4 10 2" xfId="37880"/>
    <cellStyle name="Salida 3 2 4 11" xfId="37881"/>
    <cellStyle name="Salida 3 2 4 2" xfId="37882"/>
    <cellStyle name="Salida 3 2 4 2 2" xfId="37883"/>
    <cellStyle name="Salida 3 2 4 3" xfId="37884"/>
    <cellStyle name="Salida 3 2 4 3 2" xfId="37885"/>
    <cellStyle name="Salida 3 2 4 4" xfId="37886"/>
    <cellStyle name="Salida 3 2 4 4 2" xfId="37887"/>
    <cellStyle name="Salida 3 2 4 5" xfId="37888"/>
    <cellStyle name="Salida 3 2 4 5 2" xfId="37889"/>
    <cellStyle name="Salida 3 2 4 6" xfId="37890"/>
    <cellStyle name="Salida 3 2 4 6 2" xfId="37891"/>
    <cellStyle name="Salida 3 2 4 7" xfId="37892"/>
    <cellStyle name="Salida 3 2 4 7 2" xfId="37893"/>
    <cellStyle name="Salida 3 2 4 8" xfId="37894"/>
    <cellStyle name="Salida 3 2 4 8 2" xfId="37895"/>
    <cellStyle name="Salida 3 2 4 9" xfId="37896"/>
    <cellStyle name="Salida 3 2 4 9 2" xfId="37897"/>
    <cellStyle name="Salida 3 2 5" xfId="37898"/>
    <cellStyle name="Salida 3 2 5 10" xfId="37899"/>
    <cellStyle name="Salida 3 2 5 10 2" xfId="37900"/>
    <cellStyle name="Salida 3 2 5 11" xfId="37901"/>
    <cellStyle name="Salida 3 2 5 2" xfId="37902"/>
    <cellStyle name="Salida 3 2 5 2 2" xfId="37903"/>
    <cellStyle name="Salida 3 2 5 3" xfId="37904"/>
    <cellStyle name="Salida 3 2 5 3 2" xfId="37905"/>
    <cellStyle name="Salida 3 2 5 4" xfId="37906"/>
    <cellStyle name="Salida 3 2 5 4 2" xfId="37907"/>
    <cellStyle name="Salida 3 2 5 5" xfId="37908"/>
    <cellStyle name="Salida 3 2 5 5 2" xfId="37909"/>
    <cellStyle name="Salida 3 2 5 6" xfId="37910"/>
    <cellStyle name="Salida 3 2 5 6 2" xfId="37911"/>
    <cellStyle name="Salida 3 2 5 7" xfId="37912"/>
    <cellStyle name="Salida 3 2 5 7 2" xfId="37913"/>
    <cellStyle name="Salida 3 2 5 8" xfId="37914"/>
    <cellStyle name="Salida 3 2 5 8 2" xfId="37915"/>
    <cellStyle name="Salida 3 2 5 9" xfId="37916"/>
    <cellStyle name="Salida 3 2 5 9 2" xfId="37917"/>
    <cellStyle name="Salida 3 2 6" xfId="37918"/>
    <cellStyle name="Salida 3 2 6 2" xfId="37919"/>
    <cellStyle name="Salida 3 2 7" xfId="37920"/>
    <cellStyle name="Salida 3 2 7 2" xfId="37921"/>
    <cellStyle name="Salida 3 2 8" xfId="37922"/>
    <cellStyle name="Salida 3 2 8 2" xfId="37923"/>
    <cellStyle name="Salida 3 2 9" xfId="37924"/>
    <cellStyle name="Salida 3 2 9 2" xfId="37925"/>
    <cellStyle name="Salida 3 3" xfId="37926"/>
    <cellStyle name="Salida 3 3 10" xfId="37927"/>
    <cellStyle name="Salida 3 3 10 2" xfId="37928"/>
    <cellStyle name="Salida 3 3 11" xfId="37929"/>
    <cellStyle name="Salida 3 3 11 2" xfId="37930"/>
    <cellStyle name="Salida 3 3 12" xfId="37931"/>
    <cellStyle name="Salida 3 3 12 2" xfId="37932"/>
    <cellStyle name="Salida 3 3 13" xfId="37933"/>
    <cellStyle name="Salida 3 3 13 2" xfId="37934"/>
    <cellStyle name="Salida 3 3 14" xfId="37935"/>
    <cellStyle name="Salida 3 3 14 2" xfId="37936"/>
    <cellStyle name="Salida 3 3 15" xfId="37937"/>
    <cellStyle name="Salida 3 3 2" xfId="37938"/>
    <cellStyle name="Salida 3 3 2 10" xfId="37939"/>
    <cellStyle name="Salida 3 3 2 10 2" xfId="37940"/>
    <cellStyle name="Salida 3 3 2 11" xfId="37941"/>
    <cellStyle name="Salida 3 3 2 11 2" xfId="37942"/>
    <cellStyle name="Salida 3 3 2 12" xfId="37943"/>
    <cellStyle name="Salida 3 3 2 12 2" xfId="37944"/>
    <cellStyle name="Salida 3 3 2 13" xfId="37945"/>
    <cellStyle name="Salida 3 3 2 2" xfId="37946"/>
    <cellStyle name="Salida 3 3 2 2 10" xfId="37947"/>
    <cellStyle name="Salida 3 3 2 2 10 2" xfId="37948"/>
    <cellStyle name="Salida 3 3 2 2 11" xfId="37949"/>
    <cellStyle name="Salida 3 3 2 2 2" xfId="37950"/>
    <cellStyle name="Salida 3 3 2 2 2 2" xfId="37951"/>
    <cellStyle name="Salida 3 3 2 2 3" xfId="37952"/>
    <cellStyle name="Salida 3 3 2 2 3 2" xfId="37953"/>
    <cellStyle name="Salida 3 3 2 2 4" xfId="37954"/>
    <cellStyle name="Salida 3 3 2 2 4 2" xfId="37955"/>
    <cellStyle name="Salida 3 3 2 2 5" xfId="37956"/>
    <cellStyle name="Salida 3 3 2 2 5 2" xfId="37957"/>
    <cellStyle name="Salida 3 3 2 2 6" xfId="37958"/>
    <cellStyle name="Salida 3 3 2 2 6 2" xfId="37959"/>
    <cellStyle name="Salida 3 3 2 2 7" xfId="37960"/>
    <cellStyle name="Salida 3 3 2 2 7 2" xfId="37961"/>
    <cellStyle name="Salida 3 3 2 2 8" xfId="37962"/>
    <cellStyle name="Salida 3 3 2 2 8 2" xfId="37963"/>
    <cellStyle name="Salida 3 3 2 2 9" xfId="37964"/>
    <cellStyle name="Salida 3 3 2 2 9 2" xfId="37965"/>
    <cellStyle name="Salida 3 3 2 3" xfId="37966"/>
    <cellStyle name="Salida 3 3 2 3 10" xfId="37967"/>
    <cellStyle name="Salida 3 3 2 3 10 2" xfId="37968"/>
    <cellStyle name="Salida 3 3 2 3 11" xfId="37969"/>
    <cellStyle name="Salida 3 3 2 3 2" xfId="37970"/>
    <cellStyle name="Salida 3 3 2 3 2 2" xfId="37971"/>
    <cellStyle name="Salida 3 3 2 3 3" xfId="37972"/>
    <cellStyle name="Salida 3 3 2 3 3 2" xfId="37973"/>
    <cellStyle name="Salida 3 3 2 3 4" xfId="37974"/>
    <cellStyle name="Salida 3 3 2 3 4 2" xfId="37975"/>
    <cellStyle name="Salida 3 3 2 3 5" xfId="37976"/>
    <cellStyle name="Salida 3 3 2 3 5 2" xfId="37977"/>
    <cellStyle name="Salida 3 3 2 3 6" xfId="37978"/>
    <cellStyle name="Salida 3 3 2 3 6 2" xfId="37979"/>
    <cellStyle name="Salida 3 3 2 3 7" xfId="37980"/>
    <cellStyle name="Salida 3 3 2 3 7 2" xfId="37981"/>
    <cellStyle name="Salida 3 3 2 3 8" xfId="37982"/>
    <cellStyle name="Salida 3 3 2 3 8 2" xfId="37983"/>
    <cellStyle name="Salida 3 3 2 3 9" xfId="37984"/>
    <cellStyle name="Salida 3 3 2 3 9 2" xfId="37985"/>
    <cellStyle name="Salida 3 3 2 4" xfId="37986"/>
    <cellStyle name="Salida 3 3 2 4 2" xfId="37987"/>
    <cellStyle name="Salida 3 3 2 5" xfId="37988"/>
    <cellStyle name="Salida 3 3 2 5 2" xfId="37989"/>
    <cellStyle name="Salida 3 3 2 6" xfId="37990"/>
    <cellStyle name="Salida 3 3 2 6 2" xfId="37991"/>
    <cellStyle name="Salida 3 3 2 7" xfId="37992"/>
    <cellStyle name="Salida 3 3 2 7 2" xfId="37993"/>
    <cellStyle name="Salida 3 3 2 8" xfId="37994"/>
    <cellStyle name="Salida 3 3 2 8 2" xfId="37995"/>
    <cellStyle name="Salida 3 3 2 9" xfId="37996"/>
    <cellStyle name="Salida 3 3 2 9 2" xfId="37997"/>
    <cellStyle name="Salida 3 3 3" xfId="37998"/>
    <cellStyle name="Salida 3 3 3 10" xfId="37999"/>
    <cellStyle name="Salida 3 3 3 10 2" xfId="38000"/>
    <cellStyle name="Salida 3 3 3 11" xfId="38001"/>
    <cellStyle name="Salida 3 3 3 11 2" xfId="38002"/>
    <cellStyle name="Salida 3 3 3 12" xfId="38003"/>
    <cellStyle name="Salida 3 3 3 12 2" xfId="38004"/>
    <cellStyle name="Salida 3 3 3 13" xfId="38005"/>
    <cellStyle name="Salida 3 3 3 2" xfId="38006"/>
    <cellStyle name="Salida 3 3 3 2 10" xfId="38007"/>
    <cellStyle name="Salida 3 3 3 2 10 2" xfId="38008"/>
    <cellStyle name="Salida 3 3 3 2 11" xfId="38009"/>
    <cellStyle name="Salida 3 3 3 2 2" xfId="38010"/>
    <cellStyle name="Salida 3 3 3 2 2 2" xfId="38011"/>
    <cellStyle name="Salida 3 3 3 2 3" xfId="38012"/>
    <cellStyle name="Salida 3 3 3 2 3 2" xfId="38013"/>
    <cellStyle name="Salida 3 3 3 2 4" xfId="38014"/>
    <cellStyle name="Salida 3 3 3 2 4 2" xfId="38015"/>
    <cellStyle name="Salida 3 3 3 2 5" xfId="38016"/>
    <cellStyle name="Salida 3 3 3 2 5 2" xfId="38017"/>
    <cellStyle name="Salida 3 3 3 2 6" xfId="38018"/>
    <cellStyle name="Salida 3 3 3 2 6 2" xfId="38019"/>
    <cellStyle name="Salida 3 3 3 2 7" xfId="38020"/>
    <cellStyle name="Salida 3 3 3 2 7 2" xfId="38021"/>
    <cellStyle name="Salida 3 3 3 2 8" xfId="38022"/>
    <cellStyle name="Salida 3 3 3 2 8 2" xfId="38023"/>
    <cellStyle name="Salida 3 3 3 2 9" xfId="38024"/>
    <cellStyle name="Salida 3 3 3 2 9 2" xfId="38025"/>
    <cellStyle name="Salida 3 3 3 3" xfId="38026"/>
    <cellStyle name="Salida 3 3 3 3 10" xfId="38027"/>
    <cellStyle name="Salida 3 3 3 3 10 2" xfId="38028"/>
    <cellStyle name="Salida 3 3 3 3 11" xfId="38029"/>
    <cellStyle name="Salida 3 3 3 3 2" xfId="38030"/>
    <cellStyle name="Salida 3 3 3 3 2 2" xfId="38031"/>
    <cellStyle name="Salida 3 3 3 3 3" xfId="38032"/>
    <cellStyle name="Salida 3 3 3 3 3 2" xfId="38033"/>
    <cellStyle name="Salida 3 3 3 3 4" xfId="38034"/>
    <cellStyle name="Salida 3 3 3 3 4 2" xfId="38035"/>
    <cellStyle name="Salida 3 3 3 3 5" xfId="38036"/>
    <cellStyle name="Salida 3 3 3 3 5 2" xfId="38037"/>
    <cellStyle name="Salida 3 3 3 3 6" xfId="38038"/>
    <cellStyle name="Salida 3 3 3 3 6 2" xfId="38039"/>
    <cellStyle name="Salida 3 3 3 3 7" xfId="38040"/>
    <cellStyle name="Salida 3 3 3 3 7 2" xfId="38041"/>
    <cellStyle name="Salida 3 3 3 3 8" xfId="38042"/>
    <cellStyle name="Salida 3 3 3 3 8 2" xfId="38043"/>
    <cellStyle name="Salida 3 3 3 3 9" xfId="38044"/>
    <cellStyle name="Salida 3 3 3 3 9 2" xfId="38045"/>
    <cellStyle name="Salida 3 3 3 4" xfId="38046"/>
    <cellStyle name="Salida 3 3 3 4 2" xfId="38047"/>
    <cellStyle name="Salida 3 3 3 5" xfId="38048"/>
    <cellStyle name="Salida 3 3 3 5 2" xfId="38049"/>
    <cellStyle name="Salida 3 3 3 6" xfId="38050"/>
    <cellStyle name="Salida 3 3 3 6 2" xfId="38051"/>
    <cellStyle name="Salida 3 3 3 7" xfId="38052"/>
    <cellStyle name="Salida 3 3 3 7 2" xfId="38053"/>
    <cellStyle name="Salida 3 3 3 8" xfId="38054"/>
    <cellStyle name="Salida 3 3 3 8 2" xfId="38055"/>
    <cellStyle name="Salida 3 3 3 9" xfId="38056"/>
    <cellStyle name="Salida 3 3 3 9 2" xfId="38057"/>
    <cellStyle name="Salida 3 3 4" xfId="38058"/>
    <cellStyle name="Salida 3 3 4 10" xfId="38059"/>
    <cellStyle name="Salida 3 3 4 10 2" xfId="38060"/>
    <cellStyle name="Salida 3 3 4 11" xfId="38061"/>
    <cellStyle name="Salida 3 3 4 2" xfId="38062"/>
    <cellStyle name="Salida 3 3 4 2 2" xfId="38063"/>
    <cellStyle name="Salida 3 3 4 3" xfId="38064"/>
    <cellStyle name="Salida 3 3 4 3 2" xfId="38065"/>
    <cellStyle name="Salida 3 3 4 4" xfId="38066"/>
    <cellStyle name="Salida 3 3 4 4 2" xfId="38067"/>
    <cellStyle name="Salida 3 3 4 5" xfId="38068"/>
    <cellStyle name="Salida 3 3 4 5 2" xfId="38069"/>
    <cellStyle name="Salida 3 3 4 6" xfId="38070"/>
    <cellStyle name="Salida 3 3 4 6 2" xfId="38071"/>
    <cellStyle name="Salida 3 3 4 7" xfId="38072"/>
    <cellStyle name="Salida 3 3 4 7 2" xfId="38073"/>
    <cellStyle name="Salida 3 3 4 8" xfId="38074"/>
    <cellStyle name="Salida 3 3 4 8 2" xfId="38075"/>
    <cellStyle name="Salida 3 3 4 9" xfId="38076"/>
    <cellStyle name="Salida 3 3 4 9 2" xfId="38077"/>
    <cellStyle name="Salida 3 3 5" xfId="38078"/>
    <cellStyle name="Salida 3 3 5 10" xfId="38079"/>
    <cellStyle name="Salida 3 3 5 10 2" xfId="38080"/>
    <cellStyle name="Salida 3 3 5 11" xfId="38081"/>
    <cellStyle name="Salida 3 3 5 2" xfId="38082"/>
    <cellStyle name="Salida 3 3 5 2 2" xfId="38083"/>
    <cellStyle name="Salida 3 3 5 3" xfId="38084"/>
    <cellStyle name="Salida 3 3 5 3 2" xfId="38085"/>
    <cellStyle name="Salida 3 3 5 4" xfId="38086"/>
    <cellStyle name="Salida 3 3 5 4 2" xfId="38087"/>
    <cellStyle name="Salida 3 3 5 5" xfId="38088"/>
    <cellStyle name="Salida 3 3 5 5 2" xfId="38089"/>
    <cellStyle name="Salida 3 3 5 6" xfId="38090"/>
    <cellStyle name="Salida 3 3 5 6 2" xfId="38091"/>
    <cellStyle name="Salida 3 3 5 7" xfId="38092"/>
    <cellStyle name="Salida 3 3 5 7 2" xfId="38093"/>
    <cellStyle name="Salida 3 3 5 8" xfId="38094"/>
    <cellStyle name="Salida 3 3 5 8 2" xfId="38095"/>
    <cellStyle name="Salida 3 3 5 9" xfId="38096"/>
    <cellStyle name="Salida 3 3 5 9 2" xfId="38097"/>
    <cellStyle name="Salida 3 3 6" xfId="38098"/>
    <cellStyle name="Salida 3 3 6 2" xfId="38099"/>
    <cellStyle name="Salida 3 3 7" xfId="38100"/>
    <cellStyle name="Salida 3 3 7 2" xfId="38101"/>
    <cellStyle name="Salida 3 3 8" xfId="38102"/>
    <cellStyle name="Salida 3 3 8 2" xfId="38103"/>
    <cellStyle name="Salida 3 3 9" xfId="38104"/>
    <cellStyle name="Salida 3 3 9 2" xfId="38105"/>
    <cellStyle name="Salida 3 4" xfId="38106"/>
    <cellStyle name="Salida 3 4 10" xfId="38107"/>
    <cellStyle name="Salida 3 4 10 2" xfId="38108"/>
    <cellStyle name="Salida 3 4 11" xfId="38109"/>
    <cellStyle name="Salida 3 4 11 2" xfId="38110"/>
    <cellStyle name="Salida 3 4 12" xfId="38111"/>
    <cellStyle name="Salida 3 4 12 2" xfId="38112"/>
    <cellStyle name="Salida 3 4 13" xfId="38113"/>
    <cellStyle name="Salida 3 4 2" xfId="38114"/>
    <cellStyle name="Salida 3 4 2 10" xfId="38115"/>
    <cellStyle name="Salida 3 4 2 10 2" xfId="38116"/>
    <cellStyle name="Salida 3 4 2 11" xfId="38117"/>
    <cellStyle name="Salida 3 4 2 2" xfId="38118"/>
    <cellStyle name="Salida 3 4 2 2 2" xfId="38119"/>
    <cellStyle name="Salida 3 4 2 3" xfId="38120"/>
    <cellStyle name="Salida 3 4 2 3 2" xfId="38121"/>
    <cellStyle name="Salida 3 4 2 4" xfId="38122"/>
    <cellStyle name="Salida 3 4 2 4 2" xfId="38123"/>
    <cellStyle name="Salida 3 4 2 5" xfId="38124"/>
    <cellStyle name="Salida 3 4 2 5 2" xfId="38125"/>
    <cellStyle name="Salida 3 4 2 6" xfId="38126"/>
    <cellStyle name="Salida 3 4 2 6 2" xfId="38127"/>
    <cellStyle name="Salida 3 4 2 7" xfId="38128"/>
    <cellStyle name="Salida 3 4 2 7 2" xfId="38129"/>
    <cellStyle name="Salida 3 4 2 8" xfId="38130"/>
    <cellStyle name="Salida 3 4 2 8 2" xfId="38131"/>
    <cellStyle name="Salida 3 4 2 9" xfId="38132"/>
    <cellStyle name="Salida 3 4 2 9 2" xfId="38133"/>
    <cellStyle name="Salida 3 4 3" xfId="38134"/>
    <cellStyle name="Salida 3 4 3 10" xfId="38135"/>
    <cellStyle name="Salida 3 4 3 10 2" xfId="38136"/>
    <cellStyle name="Salida 3 4 3 11" xfId="38137"/>
    <cellStyle name="Salida 3 4 3 2" xfId="38138"/>
    <cellStyle name="Salida 3 4 3 2 2" xfId="38139"/>
    <cellStyle name="Salida 3 4 3 3" xfId="38140"/>
    <cellStyle name="Salida 3 4 3 3 2" xfId="38141"/>
    <cellStyle name="Salida 3 4 3 4" xfId="38142"/>
    <cellStyle name="Salida 3 4 3 4 2" xfId="38143"/>
    <cellStyle name="Salida 3 4 3 5" xfId="38144"/>
    <cellStyle name="Salida 3 4 3 5 2" xfId="38145"/>
    <cellStyle name="Salida 3 4 3 6" xfId="38146"/>
    <cellStyle name="Salida 3 4 3 6 2" xfId="38147"/>
    <cellStyle name="Salida 3 4 3 7" xfId="38148"/>
    <cellStyle name="Salida 3 4 3 7 2" xfId="38149"/>
    <cellStyle name="Salida 3 4 3 8" xfId="38150"/>
    <cellStyle name="Salida 3 4 3 8 2" xfId="38151"/>
    <cellStyle name="Salida 3 4 3 9" xfId="38152"/>
    <cellStyle name="Salida 3 4 3 9 2" xfId="38153"/>
    <cellStyle name="Salida 3 4 4" xfId="38154"/>
    <cellStyle name="Salida 3 4 4 2" xfId="38155"/>
    <cellStyle name="Salida 3 4 5" xfId="38156"/>
    <cellStyle name="Salida 3 4 5 2" xfId="38157"/>
    <cellStyle name="Salida 3 4 6" xfId="38158"/>
    <cellStyle name="Salida 3 4 6 2" xfId="38159"/>
    <cellStyle name="Salida 3 4 7" xfId="38160"/>
    <cellStyle name="Salida 3 4 7 2" xfId="38161"/>
    <cellStyle name="Salida 3 4 8" xfId="38162"/>
    <cellStyle name="Salida 3 4 8 2" xfId="38163"/>
    <cellStyle name="Salida 3 4 9" xfId="38164"/>
    <cellStyle name="Salida 3 4 9 2" xfId="38165"/>
    <cellStyle name="Salida 3 5" xfId="38166"/>
    <cellStyle name="Salida 3 5 10" xfId="38167"/>
    <cellStyle name="Salida 3 5 10 2" xfId="38168"/>
    <cellStyle name="Salida 3 5 11" xfId="38169"/>
    <cellStyle name="Salida 3 5 11 2" xfId="38170"/>
    <cellStyle name="Salida 3 5 12" xfId="38171"/>
    <cellStyle name="Salida 3 5 12 2" xfId="38172"/>
    <cellStyle name="Salida 3 5 13" xfId="38173"/>
    <cellStyle name="Salida 3 5 2" xfId="38174"/>
    <cellStyle name="Salida 3 5 2 10" xfId="38175"/>
    <cellStyle name="Salida 3 5 2 10 2" xfId="38176"/>
    <cellStyle name="Salida 3 5 2 11" xfId="38177"/>
    <cellStyle name="Salida 3 5 2 2" xfId="38178"/>
    <cellStyle name="Salida 3 5 2 2 2" xfId="38179"/>
    <cellStyle name="Salida 3 5 2 3" xfId="38180"/>
    <cellStyle name="Salida 3 5 2 3 2" xfId="38181"/>
    <cellStyle name="Salida 3 5 2 4" xfId="38182"/>
    <cellStyle name="Salida 3 5 2 4 2" xfId="38183"/>
    <cellStyle name="Salida 3 5 2 5" xfId="38184"/>
    <cellStyle name="Salida 3 5 2 5 2" xfId="38185"/>
    <cellStyle name="Salida 3 5 2 6" xfId="38186"/>
    <cellStyle name="Salida 3 5 2 6 2" xfId="38187"/>
    <cellStyle name="Salida 3 5 2 7" xfId="38188"/>
    <cellStyle name="Salida 3 5 2 7 2" xfId="38189"/>
    <cellStyle name="Salida 3 5 2 8" xfId="38190"/>
    <cellStyle name="Salida 3 5 2 8 2" xfId="38191"/>
    <cellStyle name="Salida 3 5 2 9" xfId="38192"/>
    <cellStyle name="Salida 3 5 2 9 2" xfId="38193"/>
    <cellStyle name="Salida 3 5 3" xfId="38194"/>
    <cellStyle name="Salida 3 5 3 10" xfId="38195"/>
    <cellStyle name="Salida 3 5 3 10 2" xfId="38196"/>
    <cellStyle name="Salida 3 5 3 11" xfId="38197"/>
    <cellStyle name="Salida 3 5 3 2" xfId="38198"/>
    <cellStyle name="Salida 3 5 3 2 2" xfId="38199"/>
    <cellStyle name="Salida 3 5 3 3" xfId="38200"/>
    <cellStyle name="Salida 3 5 3 3 2" xfId="38201"/>
    <cellStyle name="Salida 3 5 3 4" xfId="38202"/>
    <cellStyle name="Salida 3 5 3 4 2" xfId="38203"/>
    <cellStyle name="Salida 3 5 3 5" xfId="38204"/>
    <cellStyle name="Salida 3 5 3 5 2" xfId="38205"/>
    <cellStyle name="Salida 3 5 3 6" xfId="38206"/>
    <cellStyle name="Salida 3 5 3 6 2" xfId="38207"/>
    <cellStyle name="Salida 3 5 3 7" xfId="38208"/>
    <cellStyle name="Salida 3 5 3 7 2" xfId="38209"/>
    <cellStyle name="Salida 3 5 3 8" xfId="38210"/>
    <cellStyle name="Salida 3 5 3 8 2" xfId="38211"/>
    <cellStyle name="Salida 3 5 3 9" xfId="38212"/>
    <cellStyle name="Salida 3 5 3 9 2" xfId="38213"/>
    <cellStyle name="Salida 3 5 4" xfId="38214"/>
    <cellStyle name="Salida 3 5 4 2" xfId="38215"/>
    <cellStyle name="Salida 3 5 5" xfId="38216"/>
    <cellStyle name="Salida 3 5 5 2" xfId="38217"/>
    <cellStyle name="Salida 3 5 6" xfId="38218"/>
    <cellStyle name="Salida 3 5 6 2" xfId="38219"/>
    <cellStyle name="Salida 3 5 7" xfId="38220"/>
    <cellStyle name="Salida 3 5 7 2" xfId="38221"/>
    <cellStyle name="Salida 3 5 8" xfId="38222"/>
    <cellStyle name="Salida 3 5 8 2" xfId="38223"/>
    <cellStyle name="Salida 3 5 9" xfId="38224"/>
    <cellStyle name="Salida 3 5 9 2" xfId="38225"/>
    <cellStyle name="Salida 3 6" xfId="38226"/>
    <cellStyle name="Salida 3 6 2" xfId="38227"/>
    <cellStyle name="Salida 3 7" xfId="38228"/>
    <cellStyle name="Salida 3 7 2" xfId="38229"/>
    <cellStyle name="Salida 3 8" xfId="38230"/>
    <cellStyle name="Salida 3 8 2" xfId="38231"/>
    <cellStyle name="Salida 3 9" xfId="38232"/>
    <cellStyle name="Salida 3 9 2" xfId="38233"/>
    <cellStyle name="Salida 4" xfId="38234"/>
    <cellStyle name="Salida 4 10" xfId="38235"/>
    <cellStyle name="Salida 4 10 2" xfId="38236"/>
    <cellStyle name="Salida 4 11" xfId="38237"/>
    <cellStyle name="Salida 4 11 2" xfId="38238"/>
    <cellStyle name="Salida 4 12" xfId="38239"/>
    <cellStyle name="Salida 4 12 2" xfId="38240"/>
    <cellStyle name="Salida 4 13" xfId="38241"/>
    <cellStyle name="Salida 4 13 2" xfId="38242"/>
    <cellStyle name="Salida 4 14" xfId="38243"/>
    <cellStyle name="Salida 4 14 2" xfId="38244"/>
    <cellStyle name="Salida 4 15" xfId="38245"/>
    <cellStyle name="Salida 4 15 2" xfId="38246"/>
    <cellStyle name="Salida 4 16" xfId="38247"/>
    <cellStyle name="Salida 4 17" xfId="38248"/>
    <cellStyle name="Salida 4 18" xfId="38249"/>
    <cellStyle name="Salida 4 2" xfId="38250"/>
    <cellStyle name="Salida 4 2 10" xfId="38251"/>
    <cellStyle name="Salida 4 2 10 2" xfId="38252"/>
    <cellStyle name="Salida 4 2 11" xfId="38253"/>
    <cellStyle name="Salida 4 2 11 2" xfId="38254"/>
    <cellStyle name="Salida 4 2 12" xfId="38255"/>
    <cellStyle name="Salida 4 2 12 2" xfId="38256"/>
    <cellStyle name="Salida 4 2 13" xfId="38257"/>
    <cellStyle name="Salida 4 2 13 2" xfId="38258"/>
    <cellStyle name="Salida 4 2 14" xfId="38259"/>
    <cellStyle name="Salida 4 2 14 2" xfId="38260"/>
    <cellStyle name="Salida 4 2 15" xfId="38261"/>
    <cellStyle name="Salida 4 2 16" xfId="38262"/>
    <cellStyle name="Salida 4 2 2" xfId="38263"/>
    <cellStyle name="Salida 4 2 2 10" xfId="38264"/>
    <cellStyle name="Salida 4 2 2 10 2" xfId="38265"/>
    <cellStyle name="Salida 4 2 2 11" xfId="38266"/>
    <cellStyle name="Salida 4 2 2 11 2" xfId="38267"/>
    <cellStyle name="Salida 4 2 2 12" xfId="38268"/>
    <cellStyle name="Salida 4 2 2 12 2" xfId="38269"/>
    <cellStyle name="Salida 4 2 2 13" xfId="38270"/>
    <cellStyle name="Salida 4 2 2 2" xfId="38271"/>
    <cellStyle name="Salida 4 2 2 2 10" xfId="38272"/>
    <cellStyle name="Salida 4 2 2 2 10 2" xfId="38273"/>
    <cellStyle name="Salida 4 2 2 2 11" xfId="38274"/>
    <cellStyle name="Salida 4 2 2 2 2" xfId="38275"/>
    <cellStyle name="Salida 4 2 2 2 2 2" xfId="38276"/>
    <cellStyle name="Salida 4 2 2 2 3" xfId="38277"/>
    <cellStyle name="Salida 4 2 2 2 3 2" xfId="38278"/>
    <cellStyle name="Salida 4 2 2 2 4" xfId="38279"/>
    <cellStyle name="Salida 4 2 2 2 4 2" xfId="38280"/>
    <cellStyle name="Salida 4 2 2 2 5" xfId="38281"/>
    <cellStyle name="Salida 4 2 2 2 5 2" xfId="38282"/>
    <cellStyle name="Salida 4 2 2 2 6" xfId="38283"/>
    <cellStyle name="Salida 4 2 2 2 6 2" xfId="38284"/>
    <cellStyle name="Salida 4 2 2 2 7" xfId="38285"/>
    <cellStyle name="Salida 4 2 2 2 7 2" xfId="38286"/>
    <cellStyle name="Salida 4 2 2 2 8" xfId="38287"/>
    <cellStyle name="Salida 4 2 2 2 8 2" xfId="38288"/>
    <cellStyle name="Salida 4 2 2 2 9" xfId="38289"/>
    <cellStyle name="Salida 4 2 2 2 9 2" xfId="38290"/>
    <cellStyle name="Salida 4 2 2 3" xfId="38291"/>
    <cellStyle name="Salida 4 2 2 3 10" xfId="38292"/>
    <cellStyle name="Salida 4 2 2 3 10 2" xfId="38293"/>
    <cellStyle name="Salida 4 2 2 3 11" xfId="38294"/>
    <cellStyle name="Salida 4 2 2 3 2" xfId="38295"/>
    <cellStyle name="Salida 4 2 2 3 2 2" xfId="38296"/>
    <cellStyle name="Salida 4 2 2 3 3" xfId="38297"/>
    <cellStyle name="Salida 4 2 2 3 3 2" xfId="38298"/>
    <cellStyle name="Salida 4 2 2 3 4" xfId="38299"/>
    <cellStyle name="Salida 4 2 2 3 4 2" xfId="38300"/>
    <cellStyle name="Salida 4 2 2 3 5" xfId="38301"/>
    <cellStyle name="Salida 4 2 2 3 5 2" xfId="38302"/>
    <cellStyle name="Salida 4 2 2 3 6" xfId="38303"/>
    <cellStyle name="Salida 4 2 2 3 6 2" xfId="38304"/>
    <cellStyle name="Salida 4 2 2 3 7" xfId="38305"/>
    <cellStyle name="Salida 4 2 2 3 7 2" xfId="38306"/>
    <cellStyle name="Salida 4 2 2 3 8" xfId="38307"/>
    <cellStyle name="Salida 4 2 2 3 8 2" xfId="38308"/>
    <cellStyle name="Salida 4 2 2 3 9" xfId="38309"/>
    <cellStyle name="Salida 4 2 2 3 9 2" xfId="38310"/>
    <cellStyle name="Salida 4 2 2 4" xfId="38311"/>
    <cellStyle name="Salida 4 2 2 4 2" xfId="38312"/>
    <cellStyle name="Salida 4 2 2 5" xfId="38313"/>
    <cellStyle name="Salida 4 2 2 5 2" xfId="38314"/>
    <cellStyle name="Salida 4 2 2 6" xfId="38315"/>
    <cellStyle name="Salida 4 2 2 6 2" xfId="38316"/>
    <cellStyle name="Salida 4 2 2 7" xfId="38317"/>
    <cellStyle name="Salida 4 2 2 7 2" xfId="38318"/>
    <cellStyle name="Salida 4 2 2 8" xfId="38319"/>
    <cellStyle name="Salida 4 2 2 8 2" xfId="38320"/>
    <cellStyle name="Salida 4 2 2 9" xfId="38321"/>
    <cellStyle name="Salida 4 2 2 9 2" xfId="38322"/>
    <cellStyle name="Salida 4 2 3" xfId="38323"/>
    <cellStyle name="Salida 4 2 3 10" xfId="38324"/>
    <cellStyle name="Salida 4 2 3 10 2" xfId="38325"/>
    <cellStyle name="Salida 4 2 3 11" xfId="38326"/>
    <cellStyle name="Salida 4 2 3 11 2" xfId="38327"/>
    <cellStyle name="Salida 4 2 3 12" xfId="38328"/>
    <cellStyle name="Salida 4 2 3 12 2" xfId="38329"/>
    <cellStyle name="Salida 4 2 3 13" xfId="38330"/>
    <cellStyle name="Salida 4 2 3 2" xfId="38331"/>
    <cellStyle name="Salida 4 2 3 2 10" xfId="38332"/>
    <cellStyle name="Salida 4 2 3 2 10 2" xfId="38333"/>
    <cellStyle name="Salida 4 2 3 2 11" xfId="38334"/>
    <cellStyle name="Salida 4 2 3 2 2" xfId="38335"/>
    <cellStyle name="Salida 4 2 3 2 2 2" xfId="38336"/>
    <cellStyle name="Salida 4 2 3 2 3" xfId="38337"/>
    <cellStyle name="Salida 4 2 3 2 3 2" xfId="38338"/>
    <cellStyle name="Salida 4 2 3 2 4" xfId="38339"/>
    <cellStyle name="Salida 4 2 3 2 4 2" xfId="38340"/>
    <cellStyle name="Salida 4 2 3 2 5" xfId="38341"/>
    <cellStyle name="Salida 4 2 3 2 5 2" xfId="38342"/>
    <cellStyle name="Salida 4 2 3 2 6" xfId="38343"/>
    <cellStyle name="Salida 4 2 3 2 6 2" xfId="38344"/>
    <cellStyle name="Salida 4 2 3 2 7" xfId="38345"/>
    <cellStyle name="Salida 4 2 3 2 7 2" xfId="38346"/>
    <cellStyle name="Salida 4 2 3 2 8" xfId="38347"/>
    <cellStyle name="Salida 4 2 3 2 8 2" xfId="38348"/>
    <cellStyle name="Salida 4 2 3 2 9" xfId="38349"/>
    <cellStyle name="Salida 4 2 3 2 9 2" xfId="38350"/>
    <cellStyle name="Salida 4 2 3 3" xfId="38351"/>
    <cellStyle name="Salida 4 2 3 3 10" xfId="38352"/>
    <cellStyle name="Salida 4 2 3 3 10 2" xfId="38353"/>
    <cellStyle name="Salida 4 2 3 3 11" xfId="38354"/>
    <cellStyle name="Salida 4 2 3 3 2" xfId="38355"/>
    <cellStyle name="Salida 4 2 3 3 2 2" xfId="38356"/>
    <cellStyle name="Salida 4 2 3 3 3" xfId="38357"/>
    <cellStyle name="Salida 4 2 3 3 3 2" xfId="38358"/>
    <cellStyle name="Salida 4 2 3 3 4" xfId="38359"/>
    <cellStyle name="Salida 4 2 3 3 4 2" xfId="38360"/>
    <cellStyle name="Salida 4 2 3 3 5" xfId="38361"/>
    <cellStyle name="Salida 4 2 3 3 5 2" xfId="38362"/>
    <cellStyle name="Salida 4 2 3 3 6" xfId="38363"/>
    <cellStyle name="Salida 4 2 3 3 6 2" xfId="38364"/>
    <cellStyle name="Salida 4 2 3 3 7" xfId="38365"/>
    <cellStyle name="Salida 4 2 3 3 7 2" xfId="38366"/>
    <cellStyle name="Salida 4 2 3 3 8" xfId="38367"/>
    <cellStyle name="Salida 4 2 3 3 8 2" xfId="38368"/>
    <cellStyle name="Salida 4 2 3 3 9" xfId="38369"/>
    <cellStyle name="Salida 4 2 3 3 9 2" xfId="38370"/>
    <cellStyle name="Salida 4 2 3 4" xfId="38371"/>
    <cellStyle name="Salida 4 2 3 4 2" xfId="38372"/>
    <cellStyle name="Salida 4 2 3 5" xfId="38373"/>
    <cellStyle name="Salida 4 2 3 5 2" xfId="38374"/>
    <cellStyle name="Salida 4 2 3 6" xfId="38375"/>
    <cellStyle name="Salida 4 2 3 6 2" xfId="38376"/>
    <cellStyle name="Salida 4 2 3 7" xfId="38377"/>
    <cellStyle name="Salida 4 2 3 7 2" xfId="38378"/>
    <cellStyle name="Salida 4 2 3 8" xfId="38379"/>
    <cellStyle name="Salida 4 2 3 8 2" xfId="38380"/>
    <cellStyle name="Salida 4 2 3 9" xfId="38381"/>
    <cellStyle name="Salida 4 2 3 9 2" xfId="38382"/>
    <cellStyle name="Salida 4 2 4" xfId="38383"/>
    <cellStyle name="Salida 4 2 4 10" xfId="38384"/>
    <cellStyle name="Salida 4 2 4 10 2" xfId="38385"/>
    <cellStyle name="Salida 4 2 4 11" xfId="38386"/>
    <cellStyle name="Salida 4 2 4 2" xfId="38387"/>
    <cellStyle name="Salida 4 2 4 2 2" xfId="38388"/>
    <cellStyle name="Salida 4 2 4 3" xfId="38389"/>
    <cellStyle name="Salida 4 2 4 3 2" xfId="38390"/>
    <cellStyle name="Salida 4 2 4 4" xfId="38391"/>
    <cellStyle name="Salida 4 2 4 4 2" xfId="38392"/>
    <cellStyle name="Salida 4 2 4 5" xfId="38393"/>
    <cellStyle name="Salida 4 2 4 5 2" xfId="38394"/>
    <cellStyle name="Salida 4 2 4 6" xfId="38395"/>
    <cellStyle name="Salida 4 2 4 6 2" xfId="38396"/>
    <cellStyle name="Salida 4 2 4 7" xfId="38397"/>
    <cellStyle name="Salida 4 2 4 7 2" xfId="38398"/>
    <cellStyle name="Salida 4 2 4 8" xfId="38399"/>
    <cellStyle name="Salida 4 2 4 8 2" xfId="38400"/>
    <cellStyle name="Salida 4 2 4 9" xfId="38401"/>
    <cellStyle name="Salida 4 2 4 9 2" xfId="38402"/>
    <cellStyle name="Salida 4 2 5" xfId="38403"/>
    <cellStyle name="Salida 4 2 5 10" xfId="38404"/>
    <cellStyle name="Salida 4 2 5 10 2" xfId="38405"/>
    <cellStyle name="Salida 4 2 5 11" xfId="38406"/>
    <cellStyle name="Salida 4 2 5 2" xfId="38407"/>
    <cellStyle name="Salida 4 2 5 2 2" xfId="38408"/>
    <cellStyle name="Salida 4 2 5 3" xfId="38409"/>
    <cellStyle name="Salida 4 2 5 3 2" xfId="38410"/>
    <cellStyle name="Salida 4 2 5 4" xfId="38411"/>
    <cellStyle name="Salida 4 2 5 4 2" xfId="38412"/>
    <cellStyle name="Salida 4 2 5 5" xfId="38413"/>
    <cellStyle name="Salida 4 2 5 5 2" xfId="38414"/>
    <cellStyle name="Salida 4 2 5 6" xfId="38415"/>
    <cellStyle name="Salida 4 2 5 6 2" xfId="38416"/>
    <cellStyle name="Salida 4 2 5 7" xfId="38417"/>
    <cellStyle name="Salida 4 2 5 7 2" xfId="38418"/>
    <cellStyle name="Salida 4 2 5 8" xfId="38419"/>
    <cellStyle name="Salida 4 2 5 8 2" xfId="38420"/>
    <cellStyle name="Salida 4 2 5 9" xfId="38421"/>
    <cellStyle name="Salida 4 2 5 9 2" xfId="38422"/>
    <cellStyle name="Salida 4 2 6" xfId="38423"/>
    <cellStyle name="Salida 4 2 6 2" xfId="38424"/>
    <cellStyle name="Salida 4 2 7" xfId="38425"/>
    <cellStyle name="Salida 4 2 7 2" xfId="38426"/>
    <cellStyle name="Salida 4 2 8" xfId="38427"/>
    <cellStyle name="Salida 4 2 8 2" xfId="38428"/>
    <cellStyle name="Salida 4 2 9" xfId="38429"/>
    <cellStyle name="Salida 4 2 9 2" xfId="38430"/>
    <cellStyle name="Salida 4 3" xfId="38431"/>
    <cellStyle name="Salida 4 3 10" xfId="38432"/>
    <cellStyle name="Salida 4 3 10 2" xfId="38433"/>
    <cellStyle name="Salida 4 3 11" xfId="38434"/>
    <cellStyle name="Salida 4 3 11 2" xfId="38435"/>
    <cellStyle name="Salida 4 3 12" xfId="38436"/>
    <cellStyle name="Salida 4 3 12 2" xfId="38437"/>
    <cellStyle name="Salida 4 3 13" xfId="38438"/>
    <cellStyle name="Salida 4 3 2" xfId="38439"/>
    <cellStyle name="Salida 4 3 2 10" xfId="38440"/>
    <cellStyle name="Salida 4 3 2 10 2" xfId="38441"/>
    <cellStyle name="Salida 4 3 2 11" xfId="38442"/>
    <cellStyle name="Salida 4 3 2 2" xfId="38443"/>
    <cellStyle name="Salida 4 3 2 2 2" xfId="38444"/>
    <cellStyle name="Salida 4 3 2 3" xfId="38445"/>
    <cellStyle name="Salida 4 3 2 3 2" xfId="38446"/>
    <cellStyle name="Salida 4 3 2 4" xfId="38447"/>
    <cellStyle name="Salida 4 3 2 4 2" xfId="38448"/>
    <cellStyle name="Salida 4 3 2 5" xfId="38449"/>
    <cellStyle name="Salida 4 3 2 5 2" xfId="38450"/>
    <cellStyle name="Salida 4 3 2 6" xfId="38451"/>
    <cellStyle name="Salida 4 3 2 6 2" xfId="38452"/>
    <cellStyle name="Salida 4 3 2 7" xfId="38453"/>
    <cellStyle name="Salida 4 3 2 7 2" xfId="38454"/>
    <cellStyle name="Salida 4 3 2 8" xfId="38455"/>
    <cellStyle name="Salida 4 3 2 8 2" xfId="38456"/>
    <cellStyle name="Salida 4 3 2 9" xfId="38457"/>
    <cellStyle name="Salida 4 3 2 9 2" xfId="38458"/>
    <cellStyle name="Salida 4 3 3" xfId="38459"/>
    <cellStyle name="Salida 4 3 3 10" xfId="38460"/>
    <cellStyle name="Salida 4 3 3 10 2" xfId="38461"/>
    <cellStyle name="Salida 4 3 3 11" xfId="38462"/>
    <cellStyle name="Salida 4 3 3 2" xfId="38463"/>
    <cellStyle name="Salida 4 3 3 2 2" xfId="38464"/>
    <cellStyle name="Salida 4 3 3 3" xfId="38465"/>
    <cellStyle name="Salida 4 3 3 3 2" xfId="38466"/>
    <cellStyle name="Salida 4 3 3 4" xfId="38467"/>
    <cellStyle name="Salida 4 3 3 4 2" xfId="38468"/>
    <cellStyle name="Salida 4 3 3 5" xfId="38469"/>
    <cellStyle name="Salida 4 3 3 5 2" xfId="38470"/>
    <cellStyle name="Salida 4 3 3 6" xfId="38471"/>
    <cellStyle name="Salida 4 3 3 6 2" xfId="38472"/>
    <cellStyle name="Salida 4 3 3 7" xfId="38473"/>
    <cellStyle name="Salida 4 3 3 7 2" xfId="38474"/>
    <cellStyle name="Salida 4 3 3 8" xfId="38475"/>
    <cellStyle name="Salida 4 3 3 8 2" xfId="38476"/>
    <cellStyle name="Salida 4 3 3 9" xfId="38477"/>
    <cellStyle name="Salida 4 3 3 9 2" xfId="38478"/>
    <cellStyle name="Salida 4 3 4" xfId="38479"/>
    <cellStyle name="Salida 4 3 4 2" xfId="38480"/>
    <cellStyle name="Salida 4 3 5" xfId="38481"/>
    <cellStyle name="Salida 4 3 5 2" xfId="38482"/>
    <cellStyle name="Salida 4 3 6" xfId="38483"/>
    <cellStyle name="Salida 4 3 6 2" xfId="38484"/>
    <cellStyle name="Salida 4 3 7" xfId="38485"/>
    <cellStyle name="Salida 4 3 7 2" xfId="38486"/>
    <cellStyle name="Salida 4 3 8" xfId="38487"/>
    <cellStyle name="Salida 4 3 8 2" xfId="38488"/>
    <cellStyle name="Salida 4 3 9" xfId="38489"/>
    <cellStyle name="Salida 4 3 9 2" xfId="38490"/>
    <cellStyle name="Salida 4 4" xfId="38491"/>
    <cellStyle name="Salida 4 4 10" xfId="38492"/>
    <cellStyle name="Salida 4 4 10 2" xfId="38493"/>
    <cellStyle name="Salida 4 4 11" xfId="38494"/>
    <cellStyle name="Salida 4 4 11 2" xfId="38495"/>
    <cellStyle name="Salida 4 4 12" xfId="38496"/>
    <cellStyle name="Salida 4 4 12 2" xfId="38497"/>
    <cellStyle name="Salida 4 4 13" xfId="38498"/>
    <cellStyle name="Salida 4 4 2" xfId="38499"/>
    <cellStyle name="Salida 4 4 2 10" xfId="38500"/>
    <cellStyle name="Salida 4 4 2 10 2" xfId="38501"/>
    <cellStyle name="Salida 4 4 2 11" xfId="38502"/>
    <cellStyle name="Salida 4 4 2 2" xfId="38503"/>
    <cellStyle name="Salida 4 4 2 2 2" xfId="38504"/>
    <cellStyle name="Salida 4 4 2 3" xfId="38505"/>
    <cellStyle name="Salida 4 4 2 3 2" xfId="38506"/>
    <cellStyle name="Salida 4 4 2 4" xfId="38507"/>
    <cellStyle name="Salida 4 4 2 4 2" xfId="38508"/>
    <cellStyle name="Salida 4 4 2 5" xfId="38509"/>
    <cellStyle name="Salida 4 4 2 5 2" xfId="38510"/>
    <cellStyle name="Salida 4 4 2 6" xfId="38511"/>
    <cellStyle name="Salida 4 4 2 6 2" xfId="38512"/>
    <cellStyle name="Salida 4 4 2 7" xfId="38513"/>
    <cellStyle name="Salida 4 4 2 7 2" xfId="38514"/>
    <cellStyle name="Salida 4 4 2 8" xfId="38515"/>
    <cellStyle name="Salida 4 4 2 8 2" xfId="38516"/>
    <cellStyle name="Salida 4 4 2 9" xfId="38517"/>
    <cellStyle name="Salida 4 4 2 9 2" xfId="38518"/>
    <cellStyle name="Salida 4 4 3" xfId="38519"/>
    <cellStyle name="Salida 4 4 3 10" xfId="38520"/>
    <cellStyle name="Salida 4 4 3 10 2" xfId="38521"/>
    <cellStyle name="Salida 4 4 3 11" xfId="38522"/>
    <cellStyle name="Salida 4 4 3 2" xfId="38523"/>
    <cellStyle name="Salida 4 4 3 2 2" xfId="38524"/>
    <cellStyle name="Salida 4 4 3 3" xfId="38525"/>
    <cellStyle name="Salida 4 4 3 3 2" xfId="38526"/>
    <cellStyle name="Salida 4 4 3 4" xfId="38527"/>
    <cellStyle name="Salida 4 4 3 4 2" xfId="38528"/>
    <cellStyle name="Salida 4 4 3 5" xfId="38529"/>
    <cellStyle name="Salida 4 4 3 5 2" xfId="38530"/>
    <cellStyle name="Salida 4 4 3 6" xfId="38531"/>
    <cellStyle name="Salida 4 4 3 6 2" xfId="38532"/>
    <cellStyle name="Salida 4 4 3 7" xfId="38533"/>
    <cellStyle name="Salida 4 4 3 7 2" xfId="38534"/>
    <cellStyle name="Salida 4 4 3 8" xfId="38535"/>
    <cellStyle name="Salida 4 4 3 8 2" xfId="38536"/>
    <cellStyle name="Salida 4 4 3 9" xfId="38537"/>
    <cellStyle name="Salida 4 4 3 9 2" xfId="38538"/>
    <cellStyle name="Salida 4 4 4" xfId="38539"/>
    <cellStyle name="Salida 4 4 4 2" xfId="38540"/>
    <cellStyle name="Salida 4 4 5" xfId="38541"/>
    <cellStyle name="Salida 4 4 5 2" xfId="38542"/>
    <cellStyle name="Salida 4 4 6" xfId="38543"/>
    <cellStyle name="Salida 4 4 6 2" xfId="38544"/>
    <cellStyle name="Salida 4 4 7" xfId="38545"/>
    <cellStyle name="Salida 4 4 7 2" xfId="38546"/>
    <cellStyle name="Salida 4 4 8" xfId="38547"/>
    <cellStyle name="Salida 4 4 8 2" xfId="38548"/>
    <cellStyle name="Salida 4 4 9" xfId="38549"/>
    <cellStyle name="Salida 4 4 9 2" xfId="38550"/>
    <cellStyle name="Salida 4 5" xfId="38551"/>
    <cellStyle name="Salida 4 5 10" xfId="38552"/>
    <cellStyle name="Salida 4 5 10 2" xfId="38553"/>
    <cellStyle name="Salida 4 5 11" xfId="38554"/>
    <cellStyle name="Salida 4 5 2" xfId="38555"/>
    <cellStyle name="Salida 4 5 2 2" xfId="38556"/>
    <cellStyle name="Salida 4 5 3" xfId="38557"/>
    <cellStyle name="Salida 4 5 3 2" xfId="38558"/>
    <cellStyle name="Salida 4 5 4" xfId="38559"/>
    <cellStyle name="Salida 4 5 4 2" xfId="38560"/>
    <cellStyle name="Salida 4 5 5" xfId="38561"/>
    <cellStyle name="Salida 4 5 5 2" xfId="38562"/>
    <cellStyle name="Salida 4 5 6" xfId="38563"/>
    <cellStyle name="Salida 4 5 6 2" xfId="38564"/>
    <cellStyle name="Salida 4 5 7" xfId="38565"/>
    <cellStyle name="Salida 4 5 7 2" xfId="38566"/>
    <cellStyle name="Salida 4 5 8" xfId="38567"/>
    <cellStyle name="Salida 4 5 8 2" xfId="38568"/>
    <cellStyle name="Salida 4 5 9" xfId="38569"/>
    <cellStyle name="Salida 4 5 9 2" xfId="38570"/>
    <cellStyle name="Salida 4 6" xfId="38571"/>
    <cellStyle name="Salida 4 6 10" xfId="38572"/>
    <cellStyle name="Salida 4 6 10 2" xfId="38573"/>
    <cellStyle name="Salida 4 6 11" xfId="38574"/>
    <cellStyle name="Salida 4 6 2" xfId="38575"/>
    <cellStyle name="Salida 4 6 2 2" xfId="38576"/>
    <cellStyle name="Salida 4 6 3" xfId="38577"/>
    <cellStyle name="Salida 4 6 3 2" xfId="38578"/>
    <cellStyle name="Salida 4 6 4" xfId="38579"/>
    <cellStyle name="Salida 4 6 4 2" xfId="38580"/>
    <cellStyle name="Salida 4 6 5" xfId="38581"/>
    <cellStyle name="Salida 4 6 5 2" xfId="38582"/>
    <cellStyle name="Salida 4 6 6" xfId="38583"/>
    <cellStyle name="Salida 4 6 6 2" xfId="38584"/>
    <cellStyle name="Salida 4 6 7" xfId="38585"/>
    <cellStyle name="Salida 4 6 7 2" xfId="38586"/>
    <cellStyle name="Salida 4 6 8" xfId="38587"/>
    <cellStyle name="Salida 4 6 8 2" xfId="38588"/>
    <cellStyle name="Salida 4 6 9" xfId="38589"/>
    <cellStyle name="Salida 4 6 9 2" xfId="38590"/>
    <cellStyle name="Salida 4 7" xfId="38591"/>
    <cellStyle name="Salida 4 7 2" xfId="38592"/>
    <cellStyle name="Salida 4 8" xfId="38593"/>
    <cellStyle name="Salida 4 8 2" xfId="38594"/>
    <cellStyle name="Salida 4 9" xfId="38595"/>
    <cellStyle name="Salida 4 9 2" xfId="38596"/>
    <cellStyle name="Salida 5" xfId="38597"/>
    <cellStyle name="Salida 5 10" xfId="38598"/>
    <cellStyle name="Salida 5 10 2" xfId="38599"/>
    <cellStyle name="Salida 5 11" xfId="38600"/>
    <cellStyle name="Salida 5 11 2" xfId="38601"/>
    <cellStyle name="Salida 5 12" xfId="38602"/>
    <cellStyle name="Salida 5 12 2" xfId="38603"/>
    <cellStyle name="Salida 5 13" xfId="38604"/>
    <cellStyle name="Salida 5 2" xfId="38605"/>
    <cellStyle name="Salida 5 2 10" xfId="38606"/>
    <cellStyle name="Salida 5 2 10 2" xfId="38607"/>
    <cellStyle name="Salida 5 2 11" xfId="38608"/>
    <cellStyle name="Salida 5 2 2" xfId="38609"/>
    <cellStyle name="Salida 5 2 2 2" xfId="38610"/>
    <cellStyle name="Salida 5 2 3" xfId="38611"/>
    <cellStyle name="Salida 5 2 3 2" xfId="38612"/>
    <cellStyle name="Salida 5 2 4" xfId="38613"/>
    <cellStyle name="Salida 5 2 4 2" xfId="38614"/>
    <cellStyle name="Salida 5 2 5" xfId="38615"/>
    <cellStyle name="Salida 5 2 5 2" xfId="38616"/>
    <cellStyle name="Salida 5 2 6" xfId="38617"/>
    <cellStyle name="Salida 5 2 6 2" xfId="38618"/>
    <cellStyle name="Salida 5 2 7" xfId="38619"/>
    <cellStyle name="Salida 5 2 7 2" xfId="38620"/>
    <cellStyle name="Salida 5 2 8" xfId="38621"/>
    <cellStyle name="Salida 5 2 8 2" xfId="38622"/>
    <cellStyle name="Salida 5 2 9" xfId="38623"/>
    <cellStyle name="Salida 5 2 9 2" xfId="38624"/>
    <cellStyle name="Salida 5 3" xfId="38625"/>
    <cellStyle name="Salida 5 3 10" xfId="38626"/>
    <cellStyle name="Salida 5 3 10 2" xfId="38627"/>
    <cellStyle name="Salida 5 3 11" xfId="38628"/>
    <cellStyle name="Salida 5 3 2" xfId="38629"/>
    <cellStyle name="Salida 5 3 2 2" xfId="38630"/>
    <cellStyle name="Salida 5 3 3" xfId="38631"/>
    <cellStyle name="Salida 5 3 3 2" xfId="38632"/>
    <cellStyle name="Salida 5 3 4" xfId="38633"/>
    <cellStyle name="Salida 5 3 4 2" xfId="38634"/>
    <cellStyle name="Salida 5 3 5" xfId="38635"/>
    <cellStyle name="Salida 5 3 5 2" xfId="38636"/>
    <cellStyle name="Salida 5 3 6" xfId="38637"/>
    <cellStyle name="Salida 5 3 6 2" xfId="38638"/>
    <cellStyle name="Salida 5 3 7" xfId="38639"/>
    <cellStyle name="Salida 5 3 7 2" xfId="38640"/>
    <cellStyle name="Salida 5 3 8" xfId="38641"/>
    <cellStyle name="Salida 5 3 8 2" xfId="38642"/>
    <cellStyle name="Salida 5 3 9" xfId="38643"/>
    <cellStyle name="Salida 5 3 9 2" xfId="38644"/>
    <cellStyle name="Salida 5 4" xfId="38645"/>
    <cellStyle name="Salida 5 4 2" xfId="38646"/>
    <cellStyle name="Salida 5 5" xfId="38647"/>
    <cellStyle name="Salida 5 5 2" xfId="38648"/>
    <cellStyle name="Salida 5 6" xfId="38649"/>
    <cellStyle name="Salida 5 6 2" xfId="38650"/>
    <cellStyle name="Salida 5 7" xfId="38651"/>
    <cellStyle name="Salida 5 7 2" xfId="38652"/>
    <cellStyle name="Salida 5 8" xfId="38653"/>
    <cellStyle name="Salida 5 8 2" xfId="38654"/>
    <cellStyle name="Salida 5 9" xfId="38655"/>
    <cellStyle name="Salida 5 9 2" xfId="38656"/>
    <cellStyle name="Salida 6" xfId="38657"/>
    <cellStyle name="Salida 6 10" xfId="38658"/>
    <cellStyle name="Salida 6 10 2" xfId="38659"/>
    <cellStyle name="Salida 6 11" xfId="38660"/>
    <cellStyle name="Salida 6 11 2" xfId="38661"/>
    <cellStyle name="Salida 6 12" xfId="38662"/>
    <cellStyle name="Salida 6 12 2" xfId="38663"/>
    <cellStyle name="Salida 6 13" xfId="38664"/>
    <cellStyle name="Salida 6 2" xfId="38665"/>
    <cellStyle name="Salida 6 2 10" xfId="38666"/>
    <cellStyle name="Salida 6 2 10 2" xfId="38667"/>
    <cellStyle name="Salida 6 2 11" xfId="38668"/>
    <cellStyle name="Salida 6 2 2" xfId="38669"/>
    <cellStyle name="Salida 6 2 2 2" xfId="38670"/>
    <cellStyle name="Salida 6 2 3" xfId="38671"/>
    <cellStyle name="Salida 6 2 3 2" xfId="38672"/>
    <cellStyle name="Salida 6 2 4" xfId="38673"/>
    <cellStyle name="Salida 6 2 4 2" xfId="38674"/>
    <cellStyle name="Salida 6 2 5" xfId="38675"/>
    <cellStyle name="Salida 6 2 5 2" xfId="38676"/>
    <cellStyle name="Salida 6 2 6" xfId="38677"/>
    <cellStyle name="Salida 6 2 6 2" xfId="38678"/>
    <cellStyle name="Salida 6 2 7" xfId="38679"/>
    <cellStyle name="Salida 6 2 7 2" xfId="38680"/>
    <cellStyle name="Salida 6 2 8" xfId="38681"/>
    <cellStyle name="Salida 6 2 8 2" xfId="38682"/>
    <cellStyle name="Salida 6 2 9" xfId="38683"/>
    <cellStyle name="Salida 6 2 9 2" xfId="38684"/>
    <cellStyle name="Salida 6 3" xfId="38685"/>
    <cellStyle name="Salida 6 3 10" xfId="38686"/>
    <cellStyle name="Salida 6 3 10 2" xfId="38687"/>
    <cellStyle name="Salida 6 3 11" xfId="38688"/>
    <cellStyle name="Salida 6 3 2" xfId="38689"/>
    <cellStyle name="Salida 6 3 2 2" xfId="38690"/>
    <cellStyle name="Salida 6 3 3" xfId="38691"/>
    <cellStyle name="Salida 6 3 3 2" xfId="38692"/>
    <cellStyle name="Salida 6 3 4" xfId="38693"/>
    <cellStyle name="Salida 6 3 4 2" xfId="38694"/>
    <cellStyle name="Salida 6 3 5" xfId="38695"/>
    <cellStyle name="Salida 6 3 5 2" xfId="38696"/>
    <cellStyle name="Salida 6 3 6" xfId="38697"/>
    <cellStyle name="Salida 6 3 6 2" xfId="38698"/>
    <cellStyle name="Salida 6 3 7" xfId="38699"/>
    <cellStyle name="Salida 6 3 7 2" xfId="38700"/>
    <cellStyle name="Salida 6 3 8" xfId="38701"/>
    <cellStyle name="Salida 6 3 8 2" xfId="38702"/>
    <cellStyle name="Salida 6 3 9" xfId="38703"/>
    <cellStyle name="Salida 6 3 9 2" xfId="38704"/>
    <cellStyle name="Salida 6 4" xfId="38705"/>
    <cellStyle name="Salida 6 4 2" xfId="38706"/>
    <cellStyle name="Salida 6 5" xfId="38707"/>
    <cellStyle name="Salida 6 5 2" xfId="38708"/>
    <cellStyle name="Salida 6 6" xfId="38709"/>
    <cellStyle name="Salida 6 6 2" xfId="38710"/>
    <cellStyle name="Salida 6 7" xfId="38711"/>
    <cellStyle name="Salida 6 7 2" xfId="38712"/>
    <cellStyle name="Salida 6 8" xfId="38713"/>
    <cellStyle name="Salida 6 8 2" xfId="38714"/>
    <cellStyle name="Salida 6 9" xfId="38715"/>
    <cellStyle name="Salida 6 9 2" xfId="38716"/>
    <cellStyle name="Salida 7" xfId="38717"/>
    <cellStyle name="Salida 7 10" xfId="38718"/>
    <cellStyle name="Salida 7 10 2" xfId="38719"/>
    <cellStyle name="Salida 7 11" xfId="38720"/>
    <cellStyle name="Salida 7 11 2" xfId="38721"/>
    <cellStyle name="Salida 7 12" xfId="38722"/>
    <cellStyle name="Salida 7 12 2" xfId="38723"/>
    <cellStyle name="Salida 7 13" xfId="38724"/>
    <cellStyle name="Salida 7 2" xfId="38725"/>
    <cellStyle name="Salida 7 2 10" xfId="38726"/>
    <cellStyle name="Salida 7 2 10 2" xfId="38727"/>
    <cellStyle name="Salida 7 2 11" xfId="38728"/>
    <cellStyle name="Salida 7 2 2" xfId="38729"/>
    <cellStyle name="Salida 7 2 2 2" xfId="38730"/>
    <cellStyle name="Salida 7 2 3" xfId="38731"/>
    <cellStyle name="Salida 7 2 3 2" xfId="38732"/>
    <cellStyle name="Salida 7 2 4" xfId="38733"/>
    <cellStyle name="Salida 7 2 4 2" xfId="38734"/>
    <cellStyle name="Salida 7 2 5" xfId="38735"/>
    <cellStyle name="Salida 7 2 5 2" xfId="38736"/>
    <cellStyle name="Salida 7 2 6" xfId="38737"/>
    <cellStyle name="Salida 7 2 6 2" xfId="38738"/>
    <cellStyle name="Salida 7 2 7" xfId="38739"/>
    <cellStyle name="Salida 7 2 7 2" xfId="38740"/>
    <cellStyle name="Salida 7 2 8" xfId="38741"/>
    <cellStyle name="Salida 7 2 8 2" xfId="38742"/>
    <cellStyle name="Salida 7 2 9" xfId="38743"/>
    <cellStyle name="Salida 7 2 9 2" xfId="38744"/>
    <cellStyle name="Salida 7 3" xfId="38745"/>
    <cellStyle name="Salida 7 3 10" xfId="38746"/>
    <cellStyle name="Salida 7 3 10 2" xfId="38747"/>
    <cellStyle name="Salida 7 3 11" xfId="38748"/>
    <cellStyle name="Salida 7 3 2" xfId="38749"/>
    <cellStyle name="Salida 7 3 2 2" xfId="38750"/>
    <cellStyle name="Salida 7 3 3" xfId="38751"/>
    <cellStyle name="Salida 7 3 3 2" xfId="38752"/>
    <cellStyle name="Salida 7 3 4" xfId="38753"/>
    <cellStyle name="Salida 7 3 4 2" xfId="38754"/>
    <cellStyle name="Salida 7 3 5" xfId="38755"/>
    <cellStyle name="Salida 7 3 5 2" xfId="38756"/>
    <cellStyle name="Salida 7 3 6" xfId="38757"/>
    <cellStyle name="Salida 7 3 6 2" xfId="38758"/>
    <cellStyle name="Salida 7 3 7" xfId="38759"/>
    <cellStyle name="Salida 7 3 7 2" xfId="38760"/>
    <cellStyle name="Salida 7 3 8" xfId="38761"/>
    <cellStyle name="Salida 7 3 8 2" xfId="38762"/>
    <cellStyle name="Salida 7 3 9" xfId="38763"/>
    <cellStyle name="Salida 7 3 9 2" xfId="38764"/>
    <cellStyle name="Salida 7 4" xfId="38765"/>
    <cellStyle name="Salida 7 4 2" xfId="38766"/>
    <cellStyle name="Salida 7 5" xfId="38767"/>
    <cellStyle name="Salida 7 5 2" xfId="38768"/>
    <cellStyle name="Salida 7 6" xfId="38769"/>
    <cellStyle name="Salida 7 6 2" xfId="38770"/>
    <cellStyle name="Salida 7 7" xfId="38771"/>
    <cellStyle name="Salida 7 7 2" xfId="38772"/>
    <cellStyle name="Salida 7 8" xfId="38773"/>
    <cellStyle name="Salida 7 8 2" xfId="38774"/>
    <cellStyle name="Salida 7 9" xfId="38775"/>
    <cellStyle name="Salida 7 9 2" xfId="38776"/>
    <cellStyle name="Salida 8" xfId="38777"/>
    <cellStyle name="Texto de advertencia 2" xfId="38778"/>
    <cellStyle name="Texto de advertencia 2 2" xfId="38779"/>
    <cellStyle name="Texto de advertencia 2 3" xfId="38780"/>
    <cellStyle name="Texto de advertencia 2 4" xfId="38781"/>
    <cellStyle name="Texto de advertencia 3" xfId="38782"/>
    <cellStyle name="Texto de advertencia 4" xfId="38783"/>
    <cellStyle name="Texto de advertencia 5" xfId="38784"/>
    <cellStyle name="Texto de advertencia 6" xfId="38785"/>
    <cellStyle name="Texto de advertencia 7" xfId="38786"/>
    <cellStyle name="Texto explicativo 2" xfId="38787"/>
    <cellStyle name="Texto explicativo 2 2" xfId="38788"/>
    <cellStyle name="Texto explicativo 2 3" xfId="38789"/>
    <cellStyle name="Texto explicativo 2 4" xfId="38790"/>
    <cellStyle name="Texto explicativo 3" xfId="38791"/>
    <cellStyle name="Texto explicativo 4" xfId="38792"/>
    <cellStyle name="Texto explicativo 5" xfId="38793"/>
    <cellStyle name="Texto explicativo 6" xfId="38794"/>
    <cellStyle name="Texto explicativo 7" xfId="38795"/>
    <cellStyle name="Título 1 2" xfId="38796"/>
    <cellStyle name="Título 1 2 2" xfId="38797"/>
    <cellStyle name="Título 1 2 3" xfId="38798"/>
    <cellStyle name="Título 1 2 4" xfId="38799"/>
    <cellStyle name="Título 1 3" xfId="38800"/>
    <cellStyle name="Título 1 4" xfId="38801"/>
    <cellStyle name="Título 1 5" xfId="38802"/>
    <cellStyle name="Título 1 6" xfId="38803"/>
    <cellStyle name="Título 1 7" xfId="38804"/>
    <cellStyle name="Título 2 2" xfId="38805"/>
    <cellStyle name="Título 2 2 2" xfId="38806"/>
    <cellStyle name="Título 2 2 3" xfId="38807"/>
    <cellStyle name="Título 2 2 4" xfId="38808"/>
    <cellStyle name="Título 2 3" xfId="38809"/>
    <cellStyle name="Título 2 4" xfId="38810"/>
    <cellStyle name="Título 2 5" xfId="38811"/>
    <cellStyle name="Título 2 6" xfId="38812"/>
    <cellStyle name="Título 2 7" xfId="38813"/>
    <cellStyle name="Título 3 2" xfId="38814"/>
    <cellStyle name="Título 3 2 10" xfId="38815"/>
    <cellStyle name="Título 3 2 10 2" xfId="38816"/>
    <cellStyle name="Título 3 2 11" xfId="38817"/>
    <cellStyle name="Título 3 2 11 2" xfId="38818"/>
    <cellStyle name="Título 3 2 12" xfId="38819"/>
    <cellStyle name="Título 3 2 12 2" xfId="38820"/>
    <cellStyle name="Título 3 2 13" xfId="38821"/>
    <cellStyle name="Título 3 2 13 2" xfId="38822"/>
    <cellStyle name="Título 3 2 14" xfId="38823"/>
    <cellStyle name="Título 3 2 14 2" xfId="38824"/>
    <cellStyle name="Título 3 2 15" xfId="38825"/>
    <cellStyle name="Título 3 2 15 2" xfId="38826"/>
    <cellStyle name="Título 3 2 16" xfId="38827"/>
    <cellStyle name="Título 3 2 17" xfId="38828"/>
    <cellStyle name="Título 3 2 18" xfId="38829"/>
    <cellStyle name="Título 3 2 2" xfId="38830"/>
    <cellStyle name="Título 3 2 2 10" xfId="38831"/>
    <cellStyle name="Título 3 2 2 10 2" xfId="38832"/>
    <cellStyle name="Título 3 2 2 11" xfId="38833"/>
    <cellStyle name="Título 3 2 2 11 2" xfId="38834"/>
    <cellStyle name="Título 3 2 2 12" xfId="38835"/>
    <cellStyle name="Título 3 2 2 12 2" xfId="38836"/>
    <cellStyle name="Título 3 2 2 13" xfId="38837"/>
    <cellStyle name="Título 3 2 2 14" xfId="38838"/>
    <cellStyle name="Título 3 2 2 15" xfId="38839"/>
    <cellStyle name="Título 3 2 2 2" xfId="38840"/>
    <cellStyle name="Título 3 2 2 2 2" xfId="38841"/>
    <cellStyle name="Título 3 2 2 2 2 2" xfId="38842"/>
    <cellStyle name="Título 3 2 2 2 2 2 2" xfId="38843"/>
    <cellStyle name="Título 3 2 2 2 2 3" xfId="38844"/>
    <cellStyle name="Título 3 2 2 2 3" xfId="38845"/>
    <cellStyle name="Título 3 2 2 2 3 2" xfId="38846"/>
    <cellStyle name="Título 3 2 2 2 4" xfId="38847"/>
    <cellStyle name="Título 3 2 2 3" xfId="38848"/>
    <cellStyle name="Título 3 2 2 3 2" xfId="38849"/>
    <cellStyle name="Título 3 2 2 4" xfId="38850"/>
    <cellStyle name="Título 3 2 2 4 2" xfId="38851"/>
    <cellStyle name="Título 3 2 2 5" xfId="38852"/>
    <cellStyle name="Título 3 2 2 5 2" xfId="38853"/>
    <cellStyle name="Título 3 2 2 6" xfId="38854"/>
    <cellStyle name="Título 3 2 2 6 2" xfId="38855"/>
    <cellStyle name="Título 3 2 2 7" xfId="38856"/>
    <cellStyle name="Título 3 2 2 7 2" xfId="38857"/>
    <cellStyle name="Título 3 2 2 8" xfId="38858"/>
    <cellStyle name="Título 3 2 2 8 2" xfId="38859"/>
    <cellStyle name="Título 3 2 2 9" xfId="38860"/>
    <cellStyle name="Título 3 2 2 9 2" xfId="38861"/>
    <cellStyle name="Título 3 2 3" xfId="38862"/>
    <cellStyle name="Título 3 2 3 10" xfId="38863"/>
    <cellStyle name="Título 3 2 3 10 2" xfId="38864"/>
    <cellStyle name="Título 3 2 3 11" xfId="38865"/>
    <cellStyle name="Título 3 2 3 11 2" xfId="38866"/>
    <cellStyle name="Título 3 2 3 12" xfId="38867"/>
    <cellStyle name="Título 3 2 3 13" xfId="38868"/>
    <cellStyle name="Título 3 2 3 14" xfId="38869"/>
    <cellStyle name="Título 3 2 3 2" xfId="38870"/>
    <cellStyle name="Título 3 2 3 2 2" xfId="38871"/>
    <cellStyle name="Título 3 2 3 2 2 2" xfId="38872"/>
    <cellStyle name="Título 3 2 3 2 2 2 2" xfId="38873"/>
    <cellStyle name="Título 3 2 3 2 2 3" xfId="38874"/>
    <cellStyle name="Título 3 2 3 2 3" xfId="38875"/>
    <cellStyle name="Título 3 2 3 2 3 2" xfId="38876"/>
    <cellStyle name="Título 3 2 3 2 4" xfId="38877"/>
    <cellStyle name="Título 3 2 3 3" xfId="38878"/>
    <cellStyle name="Título 3 2 3 3 2" xfId="38879"/>
    <cellStyle name="Título 3 2 3 4" xfId="38880"/>
    <cellStyle name="Título 3 2 3 4 2" xfId="38881"/>
    <cellStyle name="Título 3 2 3 5" xfId="38882"/>
    <cellStyle name="Título 3 2 3 5 2" xfId="38883"/>
    <cellStyle name="Título 3 2 3 6" xfId="38884"/>
    <cellStyle name="Título 3 2 3 6 2" xfId="38885"/>
    <cellStyle name="Título 3 2 3 7" xfId="38886"/>
    <cellStyle name="Título 3 2 3 7 2" xfId="38887"/>
    <cellStyle name="Título 3 2 3 8" xfId="38888"/>
    <cellStyle name="Título 3 2 3 8 2" xfId="38889"/>
    <cellStyle name="Título 3 2 3 9" xfId="38890"/>
    <cellStyle name="Título 3 2 3 9 2" xfId="38891"/>
    <cellStyle name="Título 3 2 4" xfId="38892"/>
    <cellStyle name="Título 3 2 4 2" xfId="38893"/>
    <cellStyle name="Título 3 2 4 2 2" xfId="38894"/>
    <cellStyle name="Título 3 2 4 2 2 2" xfId="38895"/>
    <cellStyle name="Título 3 2 4 2 3" xfId="38896"/>
    <cellStyle name="Título 3 2 4 3" xfId="38897"/>
    <cellStyle name="Título 3 2 4 3 2" xfId="38898"/>
    <cellStyle name="Título 3 2 4 4" xfId="38899"/>
    <cellStyle name="Título 3 2 5" xfId="38900"/>
    <cellStyle name="Título 3 2 5 2" xfId="38901"/>
    <cellStyle name="Título 3 2 5 2 2" xfId="38902"/>
    <cellStyle name="Título 3 2 5 2 2 2" xfId="38903"/>
    <cellStyle name="Título 3 2 5 2 3" xfId="38904"/>
    <cellStyle name="Título 3 2 5 3" xfId="38905"/>
    <cellStyle name="Título 3 2 5 3 2" xfId="38906"/>
    <cellStyle name="Título 3 2 5 4" xfId="38907"/>
    <cellStyle name="Título 3 2 6" xfId="38908"/>
    <cellStyle name="Título 3 2 6 2" xfId="38909"/>
    <cellStyle name="Título 3 2 7" xfId="38910"/>
    <cellStyle name="Título 3 2 7 2" xfId="38911"/>
    <cellStyle name="Título 3 2 8" xfId="38912"/>
    <cellStyle name="Título 3 2 8 2" xfId="38913"/>
    <cellStyle name="Título 3 2 9" xfId="38914"/>
    <cellStyle name="Título 3 2 9 2" xfId="38915"/>
    <cellStyle name="Título 3 3" xfId="38916"/>
    <cellStyle name="Título 3 3 10" xfId="38917"/>
    <cellStyle name="Título 3 3 10 2" xfId="38918"/>
    <cellStyle name="Título 3 3 11" xfId="38919"/>
    <cellStyle name="Título 3 3 11 2" xfId="38920"/>
    <cellStyle name="Título 3 3 12" xfId="38921"/>
    <cellStyle name="Título 3 3 13" xfId="38922"/>
    <cellStyle name="Título 3 3 14" xfId="38923"/>
    <cellStyle name="Título 3 3 2" xfId="38924"/>
    <cellStyle name="Título 3 3 2 2" xfId="38925"/>
    <cellStyle name="Título 3 3 2 2 2" xfId="38926"/>
    <cellStyle name="Título 3 3 2 2 2 2" xfId="38927"/>
    <cellStyle name="Título 3 3 2 2 3" xfId="38928"/>
    <cellStyle name="Título 3 3 2 3" xfId="38929"/>
    <cellStyle name="Título 3 3 2 3 2" xfId="38930"/>
    <cellStyle name="Título 3 3 2 4" xfId="38931"/>
    <cellStyle name="Título 3 3 3" xfId="38932"/>
    <cellStyle name="Título 3 3 3 2" xfId="38933"/>
    <cellStyle name="Título 3 3 4" xfId="38934"/>
    <cellStyle name="Título 3 3 4 2" xfId="38935"/>
    <cellStyle name="Título 3 3 5" xfId="38936"/>
    <cellStyle name="Título 3 3 5 2" xfId="38937"/>
    <cellStyle name="Título 3 3 6" xfId="38938"/>
    <cellStyle name="Título 3 3 6 2" xfId="38939"/>
    <cellStyle name="Título 3 3 7" xfId="38940"/>
    <cellStyle name="Título 3 3 7 2" xfId="38941"/>
    <cellStyle name="Título 3 3 8" xfId="38942"/>
    <cellStyle name="Título 3 3 8 2" xfId="38943"/>
    <cellStyle name="Título 3 3 9" xfId="38944"/>
    <cellStyle name="Título 3 3 9 2" xfId="38945"/>
    <cellStyle name="Título 3 4" xfId="38946"/>
    <cellStyle name="Título 3 4 2" xfId="38947"/>
    <cellStyle name="Título 3 4 2 2" xfId="38948"/>
    <cellStyle name="Título 3 4 2 2 2" xfId="38949"/>
    <cellStyle name="Título 3 4 2 3" xfId="38950"/>
    <cellStyle name="Título 3 4 3" xfId="38951"/>
    <cellStyle name="Título 3 4 3 2" xfId="38952"/>
    <cellStyle name="Título 3 4 4" xfId="38953"/>
    <cellStyle name="Título 3 5" xfId="38954"/>
    <cellStyle name="Título 3 5 2" xfId="38955"/>
    <cellStyle name="Título 3 5 2 2" xfId="38956"/>
    <cellStyle name="Título 3 5 3" xfId="38957"/>
    <cellStyle name="Título 3 6" xfId="38958"/>
    <cellStyle name="Título 3 6 2" xfId="38959"/>
    <cellStyle name="Título 3 7" xfId="38960"/>
    <cellStyle name="Título 4" xfId="38961"/>
    <cellStyle name="Título 4 2" xfId="38962"/>
    <cellStyle name="Título 4 3" xfId="38963"/>
    <cellStyle name="Título 4 4" xfId="38964"/>
    <cellStyle name="Título 5" xfId="38965"/>
    <cellStyle name="Título 6" xfId="38966"/>
    <cellStyle name="Título 7" xfId="38967"/>
    <cellStyle name="Título 8" xfId="38968"/>
    <cellStyle name="Título 9" xfId="38969"/>
    <cellStyle name="Total 2" xfId="38970"/>
    <cellStyle name="Total 2 10" xfId="38971"/>
    <cellStyle name="Total 2 10 2" xfId="38972"/>
    <cellStyle name="Total 2 11" xfId="38973"/>
    <cellStyle name="Total 2 11 2" xfId="38974"/>
    <cellStyle name="Total 2 12" xfId="38975"/>
    <cellStyle name="Total 2 12 2" xfId="38976"/>
    <cellStyle name="Total 2 13" xfId="38977"/>
    <cellStyle name="Total 2 13 2" xfId="38978"/>
    <cellStyle name="Total 2 14" xfId="38979"/>
    <cellStyle name="Total 2 14 2" xfId="38980"/>
    <cellStyle name="Total 2 15" xfId="38981"/>
    <cellStyle name="Total 2 15 2" xfId="38982"/>
    <cellStyle name="Total 2 16" xfId="38983"/>
    <cellStyle name="Total 2 16 2" xfId="38984"/>
    <cellStyle name="Total 2 17" xfId="38985"/>
    <cellStyle name="Total 2 17 2" xfId="38986"/>
    <cellStyle name="Total 2 18" xfId="38987"/>
    <cellStyle name="Total 2 18 2" xfId="38988"/>
    <cellStyle name="Total 2 19" xfId="38989"/>
    <cellStyle name="Total 2 2" xfId="38990"/>
    <cellStyle name="Total 2 2 10" xfId="38991"/>
    <cellStyle name="Total 2 2 10 2" xfId="38992"/>
    <cellStyle name="Total 2 2 11" xfId="38993"/>
    <cellStyle name="Total 2 2 11 2" xfId="38994"/>
    <cellStyle name="Total 2 2 12" xfId="38995"/>
    <cellStyle name="Total 2 2 12 2" xfId="38996"/>
    <cellStyle name="Total 2 2 13" xfId="38997"/>
    <cellStyle name="Total 2 2 13 2" xfId="38998"/>
    <cellStyle name="Total 2 2 14" xfId="38999"/>
    <cellStyle name="Total 2 2 14 2" xfId="39000"/>
    <cellStyle name="Total 2 2 15" xfId="39001"/>
    <cellStyle name="Total 2 2 15 2" xfId="39002"/>
    <cellStyle name="Total 2 2 16" xfId="39003"/>
    <cellStyle name="Total 2 2 17" xfId="39004"/>
    <cellStyle name="Total 2 2 18" xfId="39005"/>
    <cellStyle name="Total 2 2 2" xfId="39006"/>
    <cellStyle name="Total 2 2 2 10" xfId="39007"/>
    <cellStyle name="Total 2 2 2 10 2" xfId="39008"/>
    <cellStyle name="Total 2 2 2 11" xfId="39009"/>
    <cellStyle name="Total 2 2 2 11 2" xfId="39010"/>
    <cellStyle name="Total 2 2 2 12" xfId="39011"/>
    <cellStyle name="Total 2 2 2 12 2" xfId="39012"/>
    <cellStyle name="Total 2 2 2 13" xfId="39013"/>
    <cellStyle name="Total 2 2 2 13 2" xfId="39014"/>
    <cellStyle name="Total 2 2 2 14" xfId="39015"/>
    <cellStyle name="Total 2 2 2 14 2" xfId="39016"/>
    <cellStyle name="Total 2 2 2 15" xfId="39017"/>
    <cellStyle name="Total 2 2 2 16" xfId="39018"/>
    <cellStyle name="Total 2 2 2 2" xfId="39019"/>
    <cellStyle name="Total 2 2 2 2 10" xfId="39020"/>
    <cellStyle name="Total 2 2 2 2 10 2" xfId="39021"/>
    <cellStyle name="Total 2 2 2 2 11" xfId="39022"/>
    <cellStyle name="Total 2 2 2 2 11 2" xfId="39023"/>
    <cellStyle name="Total 2 2 2 2 12" xfId="39024"/>
    <cellStyle name="Total 2 2 2 2 12 2" xfId="39025"/>
    <cellStyle name="Total 2 2 2 2 13" xfId="39026"/>
    <cellStyle name="Total 2 2 2 2 2" xfId="39027"/>
    <cellStyle name="Total 2 2 2 2 2 10" xfId="39028"/>
    <cellStyle name="Total 2 2 2 2 2 10 2" xfId="39029"/>
    <cellStyle name="Total 2 2 2 2 2 11" xfId="39030"/>
    <cellStyle name="Total 2 2 2 2 2 2" xfId="39031"/>
    <cellStyle name="Total 2 2 2 2 2 2 2" xfId="39032"/>
    <cellStyle name="Total 2 2 2 2 2 3" xfId="39033"/>
    <cellStyle name="Total 2 2 2 2 2 3 2" xfId="39034"/>
    <cellStyle name="Total 2 2 2 2 2 4" xfId="39035"/>
    <cellStyle name="Total 2 2 2 2 2 4 2" xfId="39036"/>
    <cellStyle name="Total 2 2 2 2 2 5" xfId="39037"/>
    <cellStyle name="Total 2 2 2 2 2 5 2" xfId="39038"/>
    <cellStyle name="Total 2 2 2 2 2 6" xfId="39039"/>
    <cellStyle name="Total 2 2 2 2 2 6 2" xfId="39040"/>
    <cellStyle name="Total 2 2 2 2 2 7" xfId="39041"/>
    <cellStyle name="Total 2 2 2 2 2 7 2" xfId="39042"/>
    <cellStyle name="Total 2 2 2 2 2 8" xfId="39043"/>
    <cellStyle name="Total 2 2 2 2 2 8 2" xfId="39044"/>
    <cellStyle name="Total 2 2 2 2 2 9" xfId="39045"/>
    <cellStyle name="Total 2 2 2 2 2 9 2" xfId="39046"/>
    <cellStyle name="Total 2 2 2 2 3" xfId="39047"/>
    <cellStyle name="Total 2 2 2 2 3 10" xfId="39048"/>
    <cellStyle name="Total 2 2 2 2 3 10 2" xfId="39049"/>
    <cellStyle name="Total 2 2 2 2 3 11" xfId="39050"/>
    <cellStyle name="Total 2 2 2 2 3 2" xfId="39051"/>
    <cellStyle name="Total 2 2 2 2 3 2 2" xfId="39052"/>
    <cellStyle name="Total 2 2 2 2 3 3" xfId="39053"/>
    <cellStyle name="Total 2 2 2 2 3 3 2" xfId="39054"/>
    <cellStyle name="Total 2 2 2 2 3 4" xfId="39055"/>
    <cellStyle name="Total 2 2 2 2 3 4 2" xfId="39056"/>
    <cellStyle name="Total 2 2 2 2 3 5" xfId="39057"/>
    <cellStyle name="Total 2 2 2 2 3 5 2" xfId="39058"/>
    <cellStyle name="Total 2 2 2 2 3 6" xfId="39059"/>
    <cellStyle name="Total 2 2 2 2 3 6 2" xfId="39060"/>
    <cellStyle name="Total 2 2 2 2 3 7" xfId="39061"/>
    <cellStyle name="Total 2 2 2 2 3 7 2" xfId="39062"/>
    <cellStyle name="Total 2 2 2 2 3 8" xfId="39063"/>
    <cellStyle name="Total 2 2 2 2 3 8 2" xfId="39064"/>
    <cellStyle name="Total 2 2 2 2 3 9" xfId="39065"/>
    <cellStyle name="Total 2 2 2 2 3 9 2" xfId="39066"/>
    <cellStyle name="Total 2 2 2 2 4" xfId="39067"/>
    <cellStyle name="Total 2 2 2 2 4 2" xfId="39068"/>
    <cellStyle name="Total 2 2 2 2 5" xfId="39069"/>
    <cellStyle name="Total 2 2 2 2 5 2" xfId="39070"/>
    <cellStyle name="Total 2 2 2 2 6" xfId="39071"/>
    <cellStyle name="Total 2 2 2 2 6 2" xfId="39072"/>
    <cellStyle name="Total 2 2 2 2 7" xfId="39073"/>
    <cellStyle name="Total 2 2 2 2 7 2" xfId="39074"/>
    <cellStyle name="Total 2 2 2 2 8" xfId="39075"/>
    <cellStyle name="Total 2 2 2 2 8 2" xfId="39076"/>
    <cellStyle name="Total 2 2 2 2 9" xfId="39077"/>
    <cellStyle name="Total 2 2 2 2 9 2" xfId="39078"/>
    <cellStyle name="Total 2 2 2 3" xfId="39079"/>
    <cellStyle name="Total 2 2 2 3 10" xfId="39080"/>
    <cellStyle name="Total 2 2 2 3 10 2" xfId="39081"/>
    <cellStyle name="Total 2 2 2 3 11" xfId="39082"/>
    <cellStyle name="Total 2 2 2 3 11 2" xfId="39083"/>
    <cellStyle name="Total 2 2 2 3 12" xfId="39084"/>
    <cellStyle name="Total 2 2 2 3 12 2" xfId="39085"/>
    <cellStyle name="Total 2 2 2 3 13" xfId="39086"/>
    <cellStyle name="Total 2 2 2 3 2" xfId="39087"/>
    <cellStyle name="Total 2 2 2 3 2 10" xfId="39088"/>
    <cellStyle name="Total 2 2 2 3 2 10 2" xfId="39089"/>
    <cellStyle name="Total 2 2 2 3 2 11" xfId="39090"/>
    <cellStyle name="Total 2 2 2 3 2 2" xfId="39091"/>
    <cellStyle name="Total 2 2 2 3 2 2 2" xfId="39092"/>
    <cellStyle name="Total 2 2 2 3 2 3" xfId="39093"/>
    <cellStyle name="Total 2 2 2 3 2 3 2" xfId="39094"/>
    <cellStyle name="Total 2 2 2 3 2 4" xfId="39095"/>
    <cellStyle name="Total 2 2 2 3 2 4 2" xfId="39096"/>
    <cellStyle name="Total 2 2 2 3 2 5" xfId="39097"/>
    <cellStyle name="Total 2 2 2 3 2 5 2" xfId="39098"/>
    <cellStyle name="Total 2 2 2 3 2 6" xfId="39099"/>
    <cellStyle name="Total 2 2 2 3 2 6 2" xfId="39100"/>
    <cellStyle name="Total 2 2 2 3 2 7" xfId="39101"/>
    <cellStyle name="Total 2 2 2 3 2 7 2" xfId="39102"/>
    <cellStyle name="Total 2 2 2 3 2 8" xfId="39103"/>
    <cellStyle name="Total 2 2 2 3 2 8 2" xfId="39104"/>
    <cellStyle name="Total 2 2 2 3 2 9" xfId="39105"/>
    <cellStyle name="Total 2 2 2 3 2 9 2" xfId="39106"/>
    <cellStyle name="Total 2 2 2 3 3" xfId="39107"/>
    <cellStyle name="Total 2 2 2 3 3 10" xfId="39108"/>
    <cellStyle name="Total 2 2 2 3 3 10 2" xfId="39109"/>
    <cellStyle name="Total 2 2 2 3 3 11" xfId="39110"/>
    <cellStyle name="Total 2 2 2 3 3 2" xfId="39111"/>
    <cellStyle name="Total 2 2 2 3 3 2 2" xfId="39112"/>
    <cellStyle name="Total 2 2 2 3 3 3" xfId="39113"/>
    <cellStyle name="Total 2 2 2 3 3 3 2" xfId="39114"/>
    <cellStyle name="Total 2 2 2 3 3 4" xfId="39115"/>
    <cellStyle name="Total 2 2 2 3 3 4 2" xfId="39116"/>
    <cellStyle name="Total 2 2 2 3 3 5" xfId="39117"/>
    <cellStyle name="Total 2 2 2 3 3 5 2" xfId="39118"/>
    <cellStyle name="Total 2 2 2 3 3 6" xfId="39119"/>
    <cellStyle name="Total 2 2 2 3 3 6 2" xfId="39120"/>
    <cellStyle name="Total 2 2 2 3 3 7" xfId="39121"/>
    <cellStyle name="Total 2 2 2 3 3 7 2" xfId="39122"/>
    <cellStyle name="Total 2 2 2 3 3 8" xfId="39123"/>
    <cellStyle name="Total 2 2 2 3 3 8 2" xfId="39124"/>
    <cellStyle name="Total 2 2 2 3 3 9" xfId="39125"/>
    <cellStyle name="Total 2 2 2 3 3 9 2" xfId="39126"/>
    <cellStyle name="Total 2 2 2 3 4" xfId="39127"/>
    <cellStyle name="Total 2 2 2 3 4 2" xfId="39128"/>
    <cellStyle name="Total 2 2 2 3 5" xfId="39129"/>
    <cellStyle name="Total 2 2 2 3 5 2" xfId="39130"/>
    <cellStyle name="Total 2 2 2 3 6" xfId="39131"/>
    <cellStyle name="Total 2 2 2 3 6 2" xfId="39132"/>
    <cellStyle name="Total 2 2 2 3 7" xfId="39133"/>
    <cellStyle name="Total 2 2 2 3 7 2" xfId="39134"/>
    <cellStyle name="Total 2 2 2 3 8" xfId="39135"/>
    <cellStyle name="Total 2 2 2 3 8 2" xfId="39136"/>
    <cellStyle name="Total 2 2 2 3 9" xfId="39137"/>
    <cellStyle name="Total 2 2 2 3 9 2" xfId="39138"/>
    <cellStyle name="Total 2 2 2 4" xfId="39139"/>
    <cellStyle name="Total 2 2 2 4 10" xfId="39140"/>
    <cellStyle name="Total 2 2 2 4 10 2" xfId="39141"/>
    <cellStyle name="Total 2 2 2 4 11" xfId="39142"/>
    <cellStyle name="Total 2 2 2 4 2" xfId="39143"/>
    <cellStyle name="Total 2 2 2 4 2 2" xfId="39144"/>
    <cellStyle name="Total 2 2 2 4 3" xfId="39145"/>
    <cellStyle name="Total 2 2 2 4 3 2" xfId="39146"/>
    <cellStyle name="Total 2 2 2 4 4" xfId="39147"/>
    <cellStyle name="Total 2 2 2 4 4 2" xfId="39148"/>
    <cellStyle name="Total 2 2 2 4 5" xfId="39149"/>
    <cellStyle name="Total 2 2 2 4 5 2" xfId="39150"/>
    <cellStyle name="Total 2 2 2 4 6" xfId="39151"/>
    <cellStyle name="Total 2 2 2 4 6 2" xfId="39152"/>
    <cellStyle name="Total 2 2 2 4 7" xfId="39153"/>
    <cellStyle name="Total 2 2 2 4 7 2" xfId="39154"/>
    <cellStyle name="Total 2 2 2 4 8" xfId="39155"/>
    <cellStyle name="Total 2 2 2 4 8 2" xfId="39156"/>
    <cellStyle name="Total 2 2 2 4 9" xfId="39157"/>
    <cellStyle name="Total 2 2 2 4 9 2" xfId="39158"/>
    <cellStyle name="Total 2 2 2 5" xfId="39159"/>
    <cellStyle name="Total 2 2 2 5 10" xfId="39160"/>
    <cellStyle name="Total 2 2 2 5 10 2" xfId="39161"/>
    <cellStyle name="Total 2 2 2 5 11" xfId="39162"/>
    <cellStyle name="Total 2 2 2 5 2" xfId="39163"/>
    <cellStyle name="Total 2 2 2 5 2 2" xfId="39164"/>
    <cellStyle name="Total 2 2 2 5 3" xfId="39165"/>
    <cellStyle name="Total 2 2 2 5 3 2" xfId="39166"/>
    <cellStyle name="Total 2 2 2 5 4" xfId="39167"/>
    <cellStyle name="Total 2 2 2 5 4 2" xfId="39168"/>
    <cellStyle name="Total 2 2 2 5 5" xfId="39169"/>
    <cellStyle name="Total 2 2 2 5 5 2" xfId="39170"/>
    <cellStyle name="Total 2 2 2 5 6" xfId="39171"/>
    <cellStyle name="Total 2 2 2 5 6 2" xfId="39172"/>
    <cellStyle name="Total 2 2 2 5 7" xfId="39173"/>
    <cellStyle name="Total 2 2 2 5 7 2" xfId="39174"/>
    <cellStyle name="Total 2 2 2 5 8" xfId="39175"/>
    <cellStyle name="Total 2 2 2 5 8 2" xfId="39176"/>
    <cellStyle name="Total 2 2 2 5 9" xfId="39177"/>
    <cellStyle name="Total 2 2 2 5 9 2" xfId="39178"/>
    <cellStyle name="Total 2 2 2 6" xfId="39179"/>
    <cellStyle name="Total 2 2 2 6 2" xfId="39180"/>
    <cellStyle name="Total 2 2 2 7" xfId="39181"/>
    <cellStyle name="Total 2 2 2 7 2" xfId="39182"/>
    <cellStyle name="Total 2 2 2 8" xfId="39183"/>
    <cellStyle name="Total 2 2 2 8 2" xfId="39184"/>
    <cellStyle name="Total 2 2 2 9" xfId="39185"/>
    <cellStyle name="Total 2 2 2 9 2" xfId="39186"/>
    <cellStyle name="Total 2 2 3" xfId="39187"/>
    <cellStyle name="Total 2 2 3 10" xfId="39188"/>
    <cellStyle name="Total 2 2 3 10 2" xfId="39189"/>
    <cellStyle name="Total 2 2 3 11" xfId="39190"/>
    <cellStyle name="Total 2 2 3 11 2" xfId="39191"/>
    <cellStyle name="Total 2 2 3 12" xfId="39192"/>
    <cellStyle name="Total 2 2 3 12 2" xfId="39193"/>
    <cellStyle name="Total 2 2 3 13" xfId="39194"/>
    <cellStyle name="Total 2 2 3 13 2" xfId="39195"/>
    <cellStyle name="Total 2 2 3 14" xfId="39196"/>
    <cellStyle name="Total 2 2 3 14 2" xfId="39197"/>
    <cellStyle name="Total 2 2 3 15" xfId="39198"/>
    <cellStyle name="Total 2 2 3 2" xfId="39199"/>
    <cellStyle name="Total 2 2 3 2 10" xfId="39200"/>
    <cellStyle name="Total 2 2 3 2 10 2" xfId="39201"/>
    <cellStyle name="Total 2 2 3 2 11" xfId="39202"/>
    <cellStyle name="Total 2 2 3 2 11 2" xfId="39203"/>
    <cellStyle name="Total 2 2 3 2 12" xfId="39204"/>
    <cellStyle name="Total 2 2 3 2 12 2" xfId="39205"/>
    <cellStyle name="Total 2 2 3 2 13" xfId="39206"/>
    <cellStyle name="Total 2 2 3 2 2" xfId="39207"/>
    <cellStyle name="Total 2 2 3 2 2 10" xfId="39208"/>
    <cellStyle name="Total 2 2 3 2 2 10 2" xfId="39209"/>
    <cellStyle name="Total 2 2 3 2 2 11" xfId="39210"/>
    <cellStyle name="Total 2 2 3 2 2 2" xfId="39211"/>
    <cellStyle name="Total 2 2 3 2 2 2 2" xfId="39212"/>
    <cellStyle name="Total 2 2 3 2 2 3" xfId="39213"/>
    <cellStyle name="Total 2 2 3 2 2 3 2" xfId="39214"/>
    <cellStyle name="Total 2 2 3 2 2 4" xfId="39215"/>
    <cellStyle name="Total 2 2 3 2 2 4 2" xfId="39216"/>
    <cellStyle name="Total 2 2 3 2 2 5" xfId="39217"/>
    <cellStyle name="Total 2 2 3 2 2 5 2" xfId="39218"/>
    <cellStyle name="Total 2 2 3 2 2 6" xfId="39219"/>
    <cellStyle name="Total 2 2 3 2 2 6 2" xfId="39220"/>
    <cellStyle name="Total 2 2 3 2 2 7" xfId="39221"/>
    <cellStyle name="Total 2 2 3 2 2 7 2" xfId="39222"/>
    <cellStyle name="Total 2 2 3 2 2 8" xfId="39223"/>
    <cellStyle name="Total 2 2 3 2 2 8 2" xfId="39224"/>
    <cellStyle name="Total 2 2 3 2 2 9" xfId="39225"/>
    <cellStyle name="Total 2 2 3 2 2 9 2" xfId="39226"/>
    <cellStyle name="Total 2 2 3 2 3" xfId="39227"/>
    <cellStyle name="Total 2 2 3 2 3 10" xfId="39228"/>
    <cellStyle name="Total 2 2 3 2 3 10 2" xfId="39229"/>
    <cellStyle name="Total 2 2 3 2 3 11" xfId="39230"/>
    <cellStyle name="Total 2 2 3 2 3 2" xfId="39231"/>
    <cellStyle name="Total 2 2 3 2 3 2 2" xfId="39232"/>
    <cellStyle name="Total 2 2 3 2 3 3" xfId="39233"/>
    <cellStyle name="Total 2 2 3 2 3 3 2" xfId="39234"/>
    <cellStyle name="Total 2 2 3 2 3 4" xfId="39235"/>
    <cellStyle name="Total 2 2 3 2 3 4 2" xfId="39236"/>
    <cellStyle name="Total 2 2 3 2 3 5" xfId="39237"/>
    <cellStyle name="Total 2 2 3 2 3 5 2" xfId="39238"/>
    <cellStyle name="Total 2 2 3 2 3 6" xfId="39239"/>
    <cellStyle name="Total 2 2 3 2 3 6 2" xfId="39240"/>
    <cellStyle name="Total 2 2 3 2 3 7" xfId="39241"/>
    <cellStyle name="Total 2 2 3 2 3 7 2" xfId="39242"/>
    <cellStyle name="Total 2 2 3 2 3 8" xfId="39243"/>
    <cellStyle name="Total 2 2 3 2 3 8 2" xfId="39244"/>
    <cellStyle name="Total 2 2 3 2 3 9" xfId="39245"/>
    <cellStyle name="Total 2 2 3 2 3 9 2" xfId="39246"/>
    <cellStyle name="Total 2 2 3 2 4" xfId="39247"/>
    <cellStyle name="Total 2 2 3 2 4 2" xfId="39248"/>
    <cellStyle name="Total 2 2 3 2 5" xfId="39249"/>
    <cellStyle name="Total 2 2 3 2 5 2" xfId="39250"/>
    <cellStyle name="Total 2 2 3 2 6" xfId="39251"/>
    <cellStyle name="Total 2 2 3 2 6 2" xfId="39252"/>
    <cellStyle name="Total 2 2 3 2 7" xfId="39253"/>
    <cellStyle name="Total 2 2 3 2 7 2" xfId="39254"/>
    <cellStyle name="Total 2 2 3 2 8" xfId="39255"/>
    <cellStyle name="Total 2 2 3 2 8 2" xfId="39256"/>
    <cellStyle name="Total 2 2 3 2 9" xfId="39257"/>
    <cellStyle name="Total 2 2 3 2 9 2" xfId="39258"/>
    <cellStyle name="Total 2 2 3 3" xfId="39259"/>
    <cellStyle name="Total 2 2 3 3 10" xfId="39260"/>
    <cellStyle name="Total 2 2 3 3 10 2" xfId="39261"/>
    <cellStyle name="Total 2 2 3 3 11" xfId="39262"/>
    <cellStyle name="Total 2 2 3 3 11 2" xfId="39263"/>
    <cellStyle name="Total 2 2 3 3 12" xfId="39264"/>
    <cellStyle name="Total 2 2 3 3 12 2" xfId="39265"/>
    <cellStyle name="Total 2 2 3 3 13" xfId="39266"/>
    <cellStyle name="Total 2 2 3 3 2" xfId="39267"/>
    <cellStyle name="Total 2 2 3 3 2 10" xfId="39268"/>
    <cellStyle name="Total 2 2 3 3 2 10 2" xfId="39269"/>
    <cellStyle name="Total 2 2 3 3 2 11" xfId="39270"/>
    <cellStyle name="Total 2 2 3 3 2 2" xfId="39271"/>
    <cellStyle name="Total 2 2 3 3 2 2 2" xfId="39272"/>
    <cellStyle name="Total 2 2 3 3 2 3" xfId="39273"/>
    <cellStyle name="Total 2 2 3 3 2 3 2" xfId="39274"/>
    <cellStyle name="Total 2 2 3 3 2 4" xfId="39275"/>
    <cellStyle name="Total 2 2 3 3 2 4 2" xfId="39276"/>
    <cellStyle name="Total 2 2 3 3 2 5" xfId="39277"/>
    <cellStyle name="Total 2 2 3 3 2 5 2" xfId="39278"/>
    <cellStyle name="Total 2 2 3 3 2 6" xfId="39279"/>
    <cellStyle name="Total 2 2 3 3 2 6 2" xfId="39280"/>
    <cellStyle name="Total 2 2 3 3 2 7" xfId="39281"/>
    <cellStyle name="Total 2 2 3 3 2 7 2" xfId="39282"/>
    <cellStyle name="Total 2 2 3 3 2 8" xfId="39283"/>
    <cellStyle name="Total 2 2 3 3 2 8 2" xfId="39284"/>
    <cellStyle name="Total 2 2 3 3 2 9" xfId="39285"/>
    <cellStyle name="Total 2 2 3 3 2 9 2" xfId="39286"/>
    <cellStyle name="Total 2 2 3 3 3" xfId="39287"/>
    <cellStyle name="Total 2 2 3 3 3 10" xfId="39288"/>
    <cellStyle name="Total 2 2 3 3 3 10 2" xfId="39289"/>
    <cellStyle name="Total 2 2 3 3 3 11" xfId="39290"/>
    <cellStyle name="Total 2 2 3 3 3 2" xfId="39291"/>
    <cellStyle name="Total 2 2 3 3 3 2 2" xfId="39292"/>
    <cellStyle name="Total 2 2 3 3 3 3" xfId="39293"/>
    <cellStyle name="Total 2 2 3 3 3 3 2" xfId="39294"/>
    <cellStyle name="Total 2 2 3 3 3 4" xfId="39295"/>
    <cellStyle name="Total 2 2 3 3 3 4 2" xfId="39296"/>
    <cellStyle name="Total 2 2 3 3 3 5" xfId="39297"/>
    <cellStyle name="Total 2 2 3 3 3 5 2" xfId="39298"/>
    <cellStyle name="Total 2 2 3 3 3 6" xfId="39299"/>
    <cellStyle name="Total 2 2 3 3 3 6 2" xfId="39300"/>
    <cellStyle name="Total 2 2 3 3 3 7" xfId="39301"/>
    <cellStyle name="Total 2 2 3 3 3 7 2" xfId="39302"/>
    <cellStyle name="Total 2 2 3 3 3 8" xfId="39303"/>
    <cellStyle name="Total 2 2 3 3 3 8 2" xfId="39304"/>
    <cellStyle name="Total 2 2 3 3 3 9" xfId="39305"/>
    <cellStyle name="Total 2 2 3 3 3 9 2" xfId="39306"/>
    <cellStyle name="Total 2 2 3 3 4" xfId="39307"/>
    <cellStyle name="Total 2 2 3 3 4 2" xfId="39308"/>
    <cellStyle name="Total 2 2 3 3 5" xfId="39309"/>
    <cellStyle name="Total 2 2 3 3 5 2" xfId="39310"/>
    <cellStyle name="Total 2 2 3 3 6" xfId="39311"/>
    <cellStyle name="Total 2 2 3 3 6 2" xfId="39312"/>
    <cellStyle name="Total 2 2 3 3 7" xfId="39313"/>
    <cellStyle name="Total 2 2 3 3 7 2" xfId="39314"/>
    <cellStyle name="Total 2 2 3 3 8" xfId="39315"/>
    <cellStyle name="Total 2 2 3 3 8 2" xfId="39316"/>
    <cellStyle name="Total 2 2 3 3 9" xfId="39317"/>
    <cellStyle name="Total 2 2 3 3 9 2" xfId="39318"/>
    <cellStyle name="Total 2 2 3 4" xfId="39319"/>
    <cellStyle name="Total 2 2 3 4 10" xfId="39320"/>
    <cellStyle name="Total 2 2 3 4 10 2" xfId="39321"/>
    <cellStyle name="Total 2 2 3 4 11" xfId="39322"/>
    <cellStyle name="Total 2 2 3 4 2" xfId="39323"/>
    <cellStyle name="Total 2 2 3 4 2 2" xfId="39324"/>
    <cellStyle name="Total 2 2 3 4 3" xfId="39325"/>
    <cellStyle name="Total 2 2 3 4 3 2" xfId="39326"/>
    <cellStyle name="Total 2 2 3 4 4" xfId="39327"/>
    <cellStyle name="Total 2 2 3 4 4 2" xfId="39328"/>
    <cellStyle name="Total 2 2 3 4 5" xfId="39329"/>
    <cellStyle name="Total 2 2 3 4 5 2" xfId="39330"/>
    <cellStyle name="Total 2 2 3 4 6" xfId="39331"/>
    <cellStyle name="Total 2 2 3 4 6 2" xfId="39332"/>
    <cellStyle name="Total 2 2 3 4 7" xfId="39333"/>
    <cellStyle name="Total 2 2 3 4 7 2" xfId="39334"/>
    <cellStyle name="Total 2 2 3 4 8" xfId="39335"/>
    <cellStyle name="Total 2 2 3 4 8 2" xfId="39336"/>
    <cellStyle name="Total 2 2 3 4 9" xfId="39337"/>
    <cellStyle name="Total 2 2 3 4 9 2" xfId="39338"/>
    <cellStyle name="Total 2 2 3 5" xfId="39339"/>
    <cellStyle name="Total 2 2 3 5 10" xfId="39340"/>
    <cellStyle name="Total 2 2 3 5 10 2" xfId="39341"/>
    <cellStyle name="Total 2 2 3 5 11" xfId="39342"/>
    <cellStyle name="Total 2 2 3 5 2" xfId="39343"/>
    <cellStyle name="Total 2 2 3 5 2 2" xfId="39344"/>
    <cellStyle name="Total 2 2 3 5 3" xfId="39345"/>
    <cellStyle name="Total 2 2 3 5 3 2" xfId="39346"/>
    <cellStyle name="Total 2 2 3 5 4" xfId="39347"/>
    <cellStyle name="Total 2 2 3 5 4 2" xfId="39348"/>
    <cellStyle name="Total 2 2 3 5 5" xfId="39349"/>
    <cellStyle name="Total 2 2 3 5 5 2" xfId="39350"/>
    <cellStyle name="Total 2 2 3 5 6" xfId="39351"/>
    <cellStyle name="Total 2 2 3 5 6 2" xfId="39352"/>
    <cellStyle name="Total 2 2 3 5 7" xfId="39353"/>
    <cellStyle name="Total 2 2 3 5 7 2" xfId="39354"/>
    <cellStyle name="Total 2 2 3 5 8" xfId="39355"/>
    <cellStyle name="Total 2 2 3 5 8 2" xfId="39356"/>
    <cellStyle name="Total 2 2 3 5 9" xfId="39357"/>
    <cellStyle name="Total 2 2 3 5 9 2" xfId="39358"/>
    <cellStyle name="Total 2 2 3 6" xfId="39359"/>
    <cellStyle name="Total 2 2 3 6 2" xfId="39360"/>
    <cellStyle name="Total 2 2 3 7" xfId="39361"/>
    <cellStyle name="Total 2 2 3 7 2" xfId="39362"/>
    <cellStyle name="Total 2 2 3 8" xfId="39363"/>
    <cellStyle name="Total 2 2 3 8 2" xfId="39364"/>
    <cellStyle name="Total 2 2 3 9" xfId="39365"/>
    <cellStyle name="Total 2 2 3 9 2" xfId="39366"/>
    <cellStyle name="Total 2 2 4" xfId="39367"/>
    <cellStyle name="Total 2 2 4 10" xfId="39368"/>
    <cellStyle name="Total 2 2 4 10 2" xfId="39369"/>
    <cellStyle name="Total 2 2 4 11" xfId="39370"/>
    <cellStyle name="Total 2 2 4 11 2" xfId="39371"/>
    <cellStyle name="Total 2 2 4 12" xfId="39372"/>
    <cellStyle name="Total 2 2 4 12 2" xfId="39373"/>
    <cellStyle name="Total 2 2 4 13" xfId="39374"/>
    <cellStyle name="Total 2 2 4 2" xfId="39375"/>
    <cellStyle name="Total 2 2 4 2 10" xfId="39376"/>
    <cellStyle name="Total 2 2 4 2 10 2" xfId="39377"/>
    <cellStyle name="Total 2 2 4 2 11" xfId="39378"/>
    <cellStyle name="Total 2 2 4 2 2" xfId="39379"/>
    <cellStyle name="Total 2 2 4 2 2 2" xfId="39380"/>
    <cellStyle name="Total 2 2 4 2 3" xfId="39381"/>
    <cellStyle name="Total 2 2 4 2 3 2" xfId="39382"/>
    <cellStyle name="Total 2 2 4 2 4" xfId="39383"/>
    <cellStyle name="Total 2 2 4 2 4 2" xfId="39384"/>
    <cellStyle name="Total 2 2 4 2 5" xfId="39385"/>
    <cellStyle name="Total 2 2 4 2 5 2" xfId="39386"/>
    <cellStyle name="Total 2 2 4 2 6" xfId="39387"/>
    <cellStyle name="Total 2 2 4 2 6 2" xfId="39388"/>
    <cellStyle name="Total 2 2 4 2 7" xfId="39389"/>
    <cellStyle name="Total 2 2 4 2 7 2" xfId="39390"/>
    <cellStyle name="Total 2 2 4 2 8" xfId="39391"/>
    <cellStyle name="Total 2 2 4 2 8 2" xfId="39392"/>
    <cellStyle name="Total 2 2 4 2 9" xfId="39393"/>
    <cellStyle name="Total 2 2 4 2 9 2" xfId="39394"/>
    <cellStyle name="Total 2 2 4 3" xfId="39395"/>
    <cellStyle name="Total 2 2 4 3 10" xfId="39396"/>
    <cellStyle name="Total 2 2 4 3 10 2" xfId="39397"/>
    <cellStyle name="Total 2 2 4 3 11" xfId="39398"/>
    <cellStyle name="Total 2 2 4 3 2" xfId="39399"/>
    <cellStyle name="Total 2 2 4 3 2 2" xfId="39400"/>
    <cellStyle name="Total 2 2 4 3 3" xfId="39401"/>
    <cellStyle name="Total 2 2 4 3 3 2" xfId="39402"/>
    <cellStyle name="Total 2 2 4 3 4" xfId="39403"/>
    <cellStyle name="Total 2 2 4 3 4 2" xfId="39404"/>
    <cellStyle name="Total 2 2 4 3 5" xfId="39405"/>
    <cellStyle name="Total 2 2 4 3 5 2" xfId="39406"/>
    <cellStyle name="Total 2 2 4 3 6" xfId="39407"/>
    <cellStyle name="Total 2 2 4 3 6 2" xfId="39408"/>
    <cellStyle name="Total 2 2 4 3 7" xfId="39409"/>
    <cellStyle name="Total 2 2 4 3 7 2" xfId="39410"/>
    <cellStyle name="Total 2 2 4 3 8" xfId="39411"/>
    <cellStyle name="Total 2 2 4 3 8 2" xfId="39412"/>
    <cellStyle name="Total 2 2 4 3 9" xfId="39413"/>
    <cellStyle name="Total 2 2 4 3 9 2" xfId="39414"/>
    <cellStyle name="Total 2 2 4 4" xfId="39415"/>
    <cellStyle name="Total 2 2 4 4 2" xfId="39416"/>
    <cellStyle name="Total 2 2 4 5" xfId="39417"/>
    <cellStyle name="Total 2 2 4 5 2" xfId="39418"/>
    <cellStyle name="Total 2 2 4 6" xfId="39419"/>
    <cellStyle name="Total 2 2 4 6 2" xfId="39420"/>
    <cellStyle name="Total 2 2 4 7" xfId="39421"/>
    <cellStyle name="Total 2 2 4 7 2" xfId="39422"/>
    <cellStyle name="Total 2 2 4 8" xfId="39423"/>
    <cellStyle name="Total 2 2 4 8 2" xfId="39424"/>
    <cellStyle name="Total 2 2 4 9" xfId="39425"/>
    <cellStyle name="Total 2 2 4 9 2" xfId="39426"/>
    <cellStyle name="Total 2 2 5" xfId="39427"/>
    <cellStyle name="Total 2 2 5 10" xfId="39428"/>
    <cellStyle name="Total 2 2 5 10 2" xfId="39429"/>
    <cellStyle name="Total 2 2 5 11" xfId="39430"/>
    <cellStyle name="Total 2 2 5 11 2" xfId="39431"/>
    <cellStyle name="Total 2 2 5 12" xfId="39432"/>
    <cellStyle name="Total 2 2 5 12 2" xfId="39433"/>
    <cellStyle name="Total 2 2 5 13" xfId="39434"/>
    <cellStyle name="Total 2 2 5 2" xfId="39435"/>
    <cellStyle name="Total 2 2 5 2 10" xfId="39436"/>
    <cellStyle name="Total 2 2 5 2 10 2" xfId="39437"/>
    <cellStyle name="Total 2 2 5 2 11" xfId="39438"/>
    <cellStyle name="Total 2 2 5 2 2" xfId="39439"/>
    <cellStyle name="Total 2 2 5 2 2 2" xfId="39440"/>
    <cellStyle name="Total 2 2 5 2 3" xfId="39441"/>
    <cellStyle name="Total 2 2 5 2 3 2" xfId="39442"/>
    <cellStyle name="Total 2 2 5 2 4" xfId="39443"/>
    <cellStyle name="Total 2 2 5 2 4 2" xfId="39444"/>
    <cellStyle name="Total 2 2 5 2 5" xfId="39445"/>
    <cellStyle name="Total 2 2 5 2 5 2" xfId="39446"/>
    <cellStyle name="Total 2 2 5 2 6" xfId="39447"/>
    <cellStyle name="Total 2 2 5 2 6 2" xfId="39448"/>
    <cellStyle name="Total 2 2 5 2 7" xfId="39449"/>
    <cellStyle name="Total 2 2 5 2 7 2" xfId="39450"/>
    <cellStyle name="Total 2 2 5 2 8" xfId="39451"/>
    <cellStyle name="Total 2 2 5 2 8 2" xfId="39452"/>
    <cellStyle name="Total 2 2 5 2 9" xfId="39453"/>
    <cellStyle name="Total 2 2 5 2 9 2" xfId="39454"/>
    <cellStyle name="Total 2 2 5 3" xfId="39455"/>
    <cellStyle name="Total 2 2 5 3 10" xfId="39456"/>
    <cellStyle name="Total 2 2 5 3 10 2" xfId="39457"/>
    <cellStyle name="Total 2 2 5 3 11" xfId="39458"/>
    <cellStyle name="Total 2 2 5 3 2" xfId="39459"/>
    <cellStyle name="Total 2 2 5 3 2 2" xfId="39460"/>
    <cellStyle name="Total 2 2 5 3 3" xfId="39461"/>
    <cellStyle name="Total 2 2 5 3 3 2" xfId="39462"/>
    <cellStyle name="Total 2 2 5 3 4" xfId="39463"/>
    <cellStyle name="Total 2 2 5 3 4 2" xfId="39464"/>
    <cellStyle name="Total 2 2 5 3 5" xfId="39465"/>
    <cellStyle name="Total 2 2 5 3 5 2" xfId="39466"/>
    <cellStyle name="Total 2 2 5 3 6" xfId="39467"/>
    <cellStyle name="Total 2 2 5 3 6 2" xfId="39468"/>
    <cellStyle name="Total 2 2 5 3 7" xfId="39469"/>
    <cellStyle name="Total 2 2 5 3 7 2" xfId="39470"/>
    <cellStyle name="Total 2 2 5 3 8" xfId="39471"/>
    <cellStyle name="Total 2 2 5 3 8 2" xfId="39472"/>
    <cellStyle name="Total 2 2 5 3 9" xfId="39473"/>
    <cellStyle name="Total 2 2 5 3 9 2" xfId="39474"/>
    <cellStyle name="Total 2 2 5 4" xfId="39475"/>
    <cellStyle name="Total 2 2 5 4 2" xfId="39476"/>
    <cellStyle name="Total 2 2 5 5" xfId="39477"/>
    <cellStyle name="Total 2 2 5 5 2" xfId="39478"/>
    <cellStyle name="Total 2 2 5 6" xfId="39479"/>
    <cellStyle name="Total 2 2 5 6 2" xfId="39480"/>
    <cellStyle name="Total 2 2 5 7" xfId="39481"/>
    <cellStyle name="Total 2 2 5 7 2" xfId="39482"/>
    <cellStyle name="Total 2 2 5 8" xfId="39483"/>
    <cellStyle name="Total 2 2 5 8 2" xfId="39484"/>
    <cellStyle name="Total 2 2 5 9" xfId="39485"/>
    <cellStyle name="Total 2 2 5 9 2" xfId="39486"/>
    <cellStyle name="Total 2 2 6" xfId="39487"/>
    <cellStyle name="Total 2 2 6 2" xfId="39488"/>
    <cellStyle name="Total 2 2 7" xfId="39489"/>
    <cellStyle name="Total 2 2 7 2" xfId="39490"/>
    <cellStyle name="Total 2 2 8" xfId="39491"/>
    <cellStyle name="Total 2 2 8 2" xfId="39492"/>
    <cellStyle name="Total 2 2 9" xfId="39493"/>
    <cellStyle name="Total 2 2 9 2" xfId="39494"/>
    <cellStyle name="Total 2 20" xfId="39495"/>
    <cellStyle name="Total 2 21" xfId="39496"/>
    <cellStyle name="Total 2 3" xfId="39497"/>
    <cellStyle name="Total 2 3 10" xfId="39498"/>
    <cellStyle name="Total 2 3 10 2" xfId="39499"/>
    <cellStyle name="Total 2 3 11" xfId="39500"/>
    <cellStyle name="Total 2 3 11 2" xfId="39501"/>
    <cellStyle name="Total 2 3 12" xfId="39502"/>
    <cellStyle name="Total 2 3 12 2" xfId="39503"/>
    <cellStyle name="Total 2 3 13" xfId="39504"/>
    <cellStyle name="Total 2 3 13 2" xfId="39505"/>
    <cellStyle name="Total 2 3 14" xfId="39506"/>
    <cellStyle name="Total 2 3 14 2" xfId="39507"/>
    <cellStyle name="Total 2 3 15" xfId="39508"/>
    <cellStyle name="Total 2 3 16" xfId="39509"/>
    <cellStyle name="Total 2 3 17" xfId="39510"/>
    <cellStyle name="Total 2 3 2" xfId="39511"/>
    <cellStyle name="Total 2 3 2 10" xfId="39512"/>
    <cellStyle name="Total 2 3 2 10 2" xfId="39513"/>
    <cellStyle name="Total 2 3 2 11" xfId="39514"/>
    <cellStyle name="Total 2 3 2 11 2" xfId="39515"/>
    <cellStyle name="Total 2 3 2 12" xfId="39516"/>
    <cellStyle name="Total 2 3 2 12 2" xfId="39517"/>
    <cellStyle name="Total 2 3 2 13" xfId="39518"/>
    <cellStyle name="Total 2 3 2 13 2" xfId="39519"/>
    <cellStyle name="Total 2 3 2 14" xfId="39520"/>
    <cellStyle name="Total 2 3 2 14 2" xfId="39521"/>
    <cellStyle name="Total 2 3 2 15" xfId="39522"/>
    <cellStyle name="Total 2 3 2 16" xfId="39523"/>
    <cellStyle name="Total 2 3 2 2" xfId="39524"/>
    <cellStyle name="Total 2 3 2 2 10" xfId="39525"/>
    <cellStyle name="Total 2 3 2 2 10 2" xfId="39526"/>
    <cellStyle name="Total 2 3 2 2 11" xfId="39527"/>
    <cellStyle name="Total 2 3 2 2 11 2" xfId="39528"/>
    <cellStyle name="Total 2 3 2 2 12" xfId="39529"/>
    <cellStyle name="Total 2 3 2 2 12 2" xfId="39530"/>
    <cellStyle name="Total 2 3 2 2 13" xfId="39531"/>
    <cellStyle name="Total 2 3 2 2 2" xfId="39532"/>
    <cellStyle name="Total 2 3 2 2 2 10" xfId="39533"/>
    <cellStyle name="Total 2 3 2 2 2 10 2" xfId="39534"/>
    <cellStyle name="Total 2 3 2 2 2 11" xfId="39535"/>
    <cellStyle name="Total 2 3 2 2 2 2" xfId="39536"/>
    <cellStyle name="Total 2 3 2 2 2 2 2" xfId="39537"/>
    <cellStyle name="Total 2 3 2 2 2 3" xfId="39538"/>
    <cellStyle name="Total 2 3 2 2 2 3 2" xfId="39539"/>
    <cellStyle name="Total 2 3 2 2 2 4" xfId="39540"/>
    <cellStyle name="Total 2 3 2 2 2 4 2" xfId="39541"/>
    <cellStyle name="Total 2 3 2 2 2 5" xfId="39542"/>
    <cellStyle name="Total 2 3 2 2 2 5 2" xfId="39543"/>
    <cellStyle name="Total 2 3 2 2 2 6" xfId="39544"/>
    <cellStyle name="Total 2 3 2 2 2 6 2" xfId="39545"/>
    <cellStyle name="Total 2 3 2 2 2 7" xfId="39546"/>
    <cellStyle name="Total 2 3 2 2 2 7 2" xfId="39547"/>
    <cellStyle name="Total 2 3 2 2 2 8" xfId="39548"/>
    <cellStyle name="Total 2 3 2 2 2 8 2" xfId="39549"/>
    <cellStyle name="Total 2 3 2 2 2 9" xfId="39550"/>
    <cellStyle name="Total 2 3 2 2 2 9 2" xfId="39551"/>
    <cellStyle name="Total 2 3 2 2 3" xfId="39552"/>
    <cellStyle name="Total 2 3 2 2 3 10" xfId="39553"/>
    <cellStyle name="Total 2 3 2 2 3 10 2" xfId="39554"/>
    <cellStyle name="Total 2 3 2 2 3 11" xfId="39555"/>
    <cellStyle name="Total 2 3 2 2 3 2" xfId="39556"/>
    <cellStyle name="Total 2 3 2 2 3 2 2" xfId="39557"/>
    <cellStyle name="Total 2 3 2 2 3 3" xfId="39558"/>
    <cellStyle name="Total 2 3 2 2 3 3 2" xfId="39559"/>
    <cellStyle name="Total 2 3 2 2 3 4" xfId="39560"/>
    <cellStyle name="Total 2 3 2 2 3 4 2" xfId="39561"/>
    <cellStyle name="Total 2 3 2 2 3 5" xfId="39562"/>
    <cellStyle name="Total 2 3 2 2 3 5 2" xfId="39563"/>
    <cellStyle name="Total 2 3 2 2 3 6" xfId="39564"/>
    <cellStyle name="Total 2 3 2 2 3 6 2" xfId="39565"/>
    <cellStyle name="Total 2 3 2 2 3 7" xfId="39566"/>
    <cellStyle name="Total 2 3 2 2 3 7 2" xfId="39567"/>
    <cellStyle name="Total 2 3 2 2 3 8" xfId="39568"/>
    <cellStyle name="Total 2 3 2 2 3 8 2" xfId="39569"/>
    <cellStyle name="Total 2 3 2 2 3 9" xfId="39570"/>
    <cellStyle name="Total 2 3 2 2 3 9 2" xfId="39571"/>
    <cellStyle name="Total 2 3 2 2 4" xfId="39572"/>
    <cellStyle name="Total 2 3 2 2 4 2" xfId="39573"/>
    <cellStyle name="Total 2 3 2 2 5" xfId="39574"/>
    <cellStyle name="Total 2 3 2 2 5 2" xfId="39575"/>
    <cellStyle name="Total 2 3 2 2 6" xfId="39576"/>
    <cellStyle name="Total 2 3 2 2 6 2" xfId="39577"/>
    <cellStyle name="Total 2 3 2 2 7" xfId="39578"/>
    <cellStyle name="Total 2 3 2 2 7 2" xfId="39579"/>
    <cellStyle name="Total 2 3 2 2 8" xfId="39580"/>
    <cellStyle name="Total 2 3 2 2 8 2" xfId="39581"/>
    <cellStyle name="Total 2 3 2 2 9" xfId="39582"/>
    <cellStyle name="Total 2 3 2 2 9 2" xfId="39583"/>
    <cellStyle name="Total 2 3 2 3" xfId="39584"/>
    <cellStyle name="Total 2 3 2 3 10" xfId="39585"/>
    <cellStyle name="Total 2 3 2 3 10 2" xfId="39586"/>
    <cellStyle name="Total 2 3 2 3 11" xfId="39587"/>
    <cellStyle name="Total 2 3 2 3 11 2" xfId="39588"/>
    <cellStyle name="Total 2 3 2 3 12" xfId="39589"/>
    <cellStyle name="Total 2 3 2 3 12 2" xfId="39590"/>
    <cellStyle name="Total 2 3 2 3 13" xfId="39591"/>
    <cellStyle name="Total 2 3 2 3 2" xfId="39592"/>
    <cellStyle name="Total 2 3 2 3 2 10" xfId="39593"/>
    <cellStyle name="Total 2 3 2 3 2 10 2" xfId="39594"/>
    <cellStyle name="Total 2 3 2 3 2 11" xfId="39595"/>
    <cellStyle name="Total 2 3 2 3 2 2" xfId="39596"/>
    <cellStyle name="Total 2 3 2 3 2 2 2" xfId="39597"/>
    <cellStyle name="Total 2 3 2 3 2 3" xfId="39598"/>
    <cellStyle name="Total 2 3 2 3 2 3 2" xfId="39599"/>
    <cellStyle name="Total 2 3 2 3 2 4" xfId="39600"/>
    <cellStyle name="Total 2 3 2 3 2 4 2" xfId="39601"/>
    <cellStyle name="Total 2 3 2 3 2 5" xfId="39602"/>
    <cellStyle name="Total 2 3 2 3 2 5 2" xfId="39603"/>
    <cellStyle name="Total 2 3 2 3 2 6" xfId="39604"/>
    <cellStyle name="Total 2 3 2 3 2 6 2" xfId="39605"/>
    <cellStyle name="Total 2 3 2 3 2 7" xfId="39606"/>
    <cellStyle name="Total 2 3 2 3 2 7 2" xfId="39607"/>
    <cellStyle name="Total 2 3 2 3 2 8" xfId="39608"/>
    <cellStyle name="Total 2 3 2 3 2 8 2" xfId="39609"/>
    <cellStyle name="Total 2 3 2 3 2 9" xfId="39610"/>
    <cellStyle name="Total 2 3 2 3 2 9 2" xfId="39611"/>
    <cellStyle name="Total 2 3 2 3 3" xfId="39612"/>
    <cellStyle name="Total 2 3 2 3 3 10" xfId="39613"/>
    <cellStyle name="Total 2 3 2 3 3 10 2" xfId="39614"/>
    <cellStyle name="Total 2 3 2 3 3 11" xfId="39615"/>
    <cellStyle name="Total 2 3 2 3 3 2" xfId="39616"/>
    <cellStyle name="Total 2 3 2 3 3 2 2" xfId="39617"/>
    <cellStyle name="Total 2 3 2 3 3 3" xfId="39618"/>
    <cellStyle name="Total 2 3 2 3 3 3 2" xfId="39619"/>
    <cellStyle name="Total 2 3 2 3 3 4" xfId="39620"/>
    <cellStyle name="Total 2 3 2 3 3 4 2" xfId="39621"/>
    <cellStyle name="Total 2 3 2 3 3 5" xfId="39622"/>
    <cellStyle name="Total 2 3 2 3 3 5 2" xfId="39623"/>
    <cellStyle name="Total 2 3 2 3 3 6" xfId="39624"/>
    <cellStyle name="Total 2 3 2 3 3 6 2" xfId="39625"/>
    <cellStyle name="Total 2 3 2 3 3 7" xfId="39626"/>
    <cellStyle name="Total 2 3 2 3 3 7 2" xfId="39627"/>
    <cellStyle name="Total 2 3 2 3 3 8" xfId="39628"/>
    <cellStyle name="Total 2 3 2 3 3 8 2" xfId="39629"/>
    <cellStyle name="Total 2 3 2 3 3 9" xfId="39630"/>
    <cellStyle name="Total 2 3 2 3 3 9 2" xfId="39631"/>
    <cellStyle name="Total 2 3 2 3 4" xfId="39632"/>
    <cellStyle name="Total 2 3 2 3 4 2" xfId="39633"/>
    <cellStyle name="Total 2 3 2 3 5" xfId="39634"/>
    <cellStyle name="Total 2 3 2 3 5 2" xfId="39635"/>
    <cellStyle name="Total 2 3 2 3 6" xfId="39636"/>
    <cellStyle name="Total 2 3 2 3 6 2" xfId="39637"/>
    <cellStyle name="Total 2 3 2 3 7" xfId="39638"/>
    <cellStyle name="Total 2 3 2 3 7 2" xfId="39639"/>
    <cellStyle name="Total 2 3 2 3 8" xfId="39640"/>
    <cellStyle name="Total 2 3 2 3 8 2" xfId="39641"/>
    <cellStyle name="Total 2 3 2 3 9" xfId="39642"/>
    <cellStyle name="Total 2 3 2 3 9 2" xfId="39643"/>
    <cellStyle name="Total 2 3 2 4" xfId="39644"/>
    <cellStyle name="Total 2 3 2 4 10" xfId="39645"/>
    <cellStyle name="Total 2 3 2 4 10 2" xfId="39646"/>
    <cellStyle name="Total 2 3 2 4 11" xfId="39647"/>
    <cellStyle name="Total 2 3 2 4 2" xfId="39648"/>
    <cellStyle name="Total 2 3 2 4 2 2" xfId="39649"/>
    <cellStyle name="Total 2 3 2 4 3" xfId="39650"/>
    <cellStyle name="Total 2 3 2 4 3 2" xfId="39651"/>
    <cellStyle name="Total 2 3 2 4 4" xfId="39652"/>
    <cellStyle name="Total 2 3 2 4 4 2" xfId="39653"/>
    <cellStyle name="Total 2 3 2 4 5" xfId="39654"/>
    <cellStyle name="Total 2 3 2 4 5 2" xfId="39655"/>
    <cellStyle name="Total 2 3 2 4 6" xfId="39656"/>
    <cellStyle name="Total 2 3 2 4 6 2" xfId="39657"/>
    <cellStyle name="Total 2 3 2 4 7" xfId="39658"/>
    <cellStyle name="Total 2 3 2 4 7 2" xfId="39659"/>
    <cellStyle name="Total 2 3 2 4 8" xfId="39660"/>
    <cellStyle name="Total 2 3 2 4 8 2" xfId="39661"/>
    <cellStyle name="Total 2 3 2 4 9" xfId="39662"/>
    <cellStyle name="Total 2 3 2 4 9 2" xfId="39663"/>
    <cellStyle name="Total 2 3 2 5" xfId="39664"/>
    <cellStyle name="Total 2 3 2 5 10" xfId="39665"/>
    <cellStyle name="Total 2 3 2 5 10 2" xfId="39666"/>
    <cellStyle name="Total 2 3 2 5 11" xfId="39667"/>
    <cellStyle name="Total 2 3 2 5 2" xfId="39668"/>
    <cellStyle name="Total 2 3 2 5 2 2" xfId="39669"/>
    <cellStyle name="Total 2 3 2 5 3" xfId="39670"/>
    <cellStyle name="Total 2 3 2 5 3 2" xfId="39671"/>
    <cellStyle name="Total 2 3 2 5 4" xfId="39672"/>
    <cellStyle name="Total 2 3 2 5 4 2" xfId="39673"/>
    <cellStyle name="Total 2 3 2 5 5" xfId="39674"/>
    <cellStyle name="Total 2 3 2 5 5 2" xfId="39675"/>
    <cellStyle name="Total 2 3 2 5 6" xfId="39676"/>
    <cellStyle name="Total 2 3 2 5 6 2" xfId="39677"/>
    <cellStyle name="Total 2 3 2 5 7" xfId="39678"/>
    <cellStyle name="Total 2 3 2 5 7 2" xfId="39679"/>
    <cellStyle name="Total 2 3 2 5 8" xfId="39680"/>
    <cellStyle name="Total 2 3 2 5 8 2" xfId="39681"/>
    <cellStyle name="Total 2 3 2 5 9" xfId="39682"/>
    <cellStyle name="Total 2 3 2 5 9 2" xfId="39683"/>
    <cellStyle name="Total 2 3 2 6" xfId="39684"/>
    <cellStyle name="Total 2 3 2 6 2" xfId="39685"/>
    <cellStyle name="Total 2 3 2 7" xfId="39686"/>
    <cellStyle name="Total 2 3 2 7 2" xfId="39687"/>
    <cellStyle name="Total 2 3 2 8" xfId="39688"/>
    <cellStyle name="Total 2 3 2 8 2" xfId="39689"/>
    <cellStyle name="Total 2 3 2 9" xfId="39690"/>
    <cellStyle name="Total 2 3 2 9 2" xfId="39691"/>
    <cellStyle name="Total 2 3 3" xfId="39692"/>
    <cellStyle name="Total 2 3 3 10" xfId="39693"/>
    <cellStyle name="Total 2 3 3 10 2" xfId="39694"/>
    <cellStyle name="Total 2 3 3 11" xfId="39695"/>
    <cellStyle name="Total 2 3 3 11 2" xfId="39696"/>
    <cellStyle name="Total 2 3 3 12" xfId="39697"/>
    <cellStyle name="Total 2 3 3 12 2" xfId="39698"/>
    <cellStyle name="Total 2 3 3 13" xfId="39699"/>
    <cellStyle name="Total 2 3 3 13 2" xfId="39700"/>
    <cellStyle name="Total 2 3 3 14" xfId="39701"/>
    <cellStyle name="Total 2 3 3 14 2" xfId="39702"/>
    <cellStyle name="Total 2 3 3 15" xfId="39703"/>
    <cellStyle name="Total 2 3 3 2" xfId="39704"/>
    <cellStyle name="Total 2 3 3 2 10" xfId="39705"/>
    <cellStyle name="Total 2 3 3 2 10 2" xfId="39706"/>
    <cellStyle name="Total 2 3 3 2 11" xfId="39707"/>
    <cellStyle name="Total 2 3 3 2 11 2" xfId="39708"/>
    <cellStyle name="Total 2 3 3 2 12" xfId="39709"/>
    <cellStyle name="Total 2 3 3 2 12 2" xfId="39710"/>
    <cellStyle name="Total 2 3 3 2 13" xfId="39711"/>
    <cellStyle name="Total 2 3 3 2 2" xfId="39712"/>
    <cellStyle name="Total 2 3 3 2 2 10" xfId="39713"/>
    <cellStyle name="Total 2 3 3 2 2 10 2" xfId="39714"/>
    <cellStyle name="Total 2 3 3 2 2 11" xfId="39715"/>
    <cellStyle name="Total 2 3 3 2 2 2" xfId="39716"/>
    <cellStyle name="Total 2 3 3 2 2 2 2" xfId="39717"/>
    <cellStyle name="Total 2 3 3 2 2 3" xfId="39718"/>
    <cellStyle name="Total 2 3 3 2 2 3 2" xfId="39719"/>
    <cellStyle name="Total 2 3 3 2 2 4" xfId="39720"/>
    <cellStyle name="Total 2 3 3 2 2 4 2" xfId="39721"/>
    <cellStyle name="Total 2 3 3 2 2 5" xfId="39722"/>
    <cellStyle name="Total 2 3 3 2 2 5 2" xfId="39723"/>
    <cellStyle name="Total 2 3 3 2 2 6" xfId="39724"/>
    <cellStyle name="Total 2 3 3 2 2 6 2" xfId="39725"/>
    <cellStyle name="Total 2 3 3 2 2 7" xfId="39726"/>
    <cellStyle name="Total 2 3 3 2 2 7 2" xfId="39727"/>
    <cellStyle name="Total 2 3 3 2 2 8" xfId="39728"/>
    <cellStyle name="Total 2 3 3 2 2 8 2" xfId="39729"/>
    <cellStyle name="Total 2 3 3 2 2 9" xfId="39730"/>
    <cellStyle name="Total 2 3 3 2 2 9 2" xfId="39731"/>
    <cellStyle name="Total 2 3 3 2 3" xfId="39732"/>
    <cellStyle name="Total 2 3 3 2 3 10" xfId="39733"/>
    <cellStyle name="Total 2 3 3 2 3 10 2" xfId="39734"/>
    <cellStyle name="Total 2 3 3 2 3 11" xfId="39735"/>
    <cellStyle name="Total 2 3 3 2 3 2" xfId="39736"/>
    <cellStyle name="Total 2 3 3 2 3 2 2" xfId="39737"/>
    <cellStyle name="Total 2 3 3 2 3 3" xfId="39738"/>
    <cellStyle name="Total 2 3 3 2 3 3 2" xfId="39739"/>
    <cellStyle name="Total 2 3 3 2 3 4" xfId="39740"/>
    <cellStyle name="Total 2 3 3 2 3 4 2" xfId="39741"/>
    <cellStyle name="Total 2 3 3 2 3 5" xfId="39742"/>
    <cellStyle name="Total 2 3 3 2 3 5 2" xfId="39743"/>
    <cellStyle name="Total 2 3 3 2 3 6" xfId="39744"/>
    <cellStyle name="Total 2 3 3 2 3 6 2" xfId="39745"/>
    <cellStyle name="Total 2 3 3 2 3 7" xfId="39746"/>
    <cellStyle name="Total 2 3 3 2 3 7 2" xfId="39747"/>
    <cellStyle name="Total 2 3 3 2 3 8" xfId="39748"/>
    <cellStyle name="Total 2 3 3 2 3 8 2" xfId="39749"/>
    <cellStyle name="Total 2 3 3 2 3 9" xfId="39750"/>
    <cellStyle name="Total 2 3 3 2 3 9 2" xfId="39751"/>
    <cellStyle name="Total 2 3 3 2 4" xfId="39752"/>
    <cellStyle name="Total 2 3 3 2 4 2" xfId="39753"/>
    <cellStyle name="Total 2 3 3 2 5" xfId="39754"/>
    <cellStyle name="Total 2 3 3 2 5 2" xfId="39755"/>
    <cellStyle name="Total 2 3 3 2 6" xfId="39756"/>
    <cellStyle name="Total 2 3 3 2 6 2" xfId="39757"/>
    <cellStyle name="Total 2 3 3 2 7" xfId="39758"/>
    <cellStyle name="Total 2 3 3 2 7 2" xfId="39759"/>
    <cellStyle name="Total 2 3 3 2 8" xfId="39760"/>
    <cellStyle name="Total 2 3 3 2 8 2" xfId="39761"/>
    <cellStyle name="Total 2 3 3 2 9" xfId="39762"/>
    <cellStyle name="Total 2 3 3 2 9 2" xfId="39763"/>
    <cellStyle name="Total 2 3 3 3" xfId="39764"/>
    <cellStyle name="Total 2 3 3 3 10" xfId="39765"/>
    <cellStyle name="Total 2 3 3 3 10 2" xfId="39766"/>
    <cellStyle name="Total 2 3 3 3 11" xfId="39767"/>
    <cellStyle name="Total 2 3 3 3 11 2" xfId="39768"/>
    <cellStyle name="Total 2 3 3 3 12" xfId="39769"/>
    <cellStyle name="Total 2 3 3 3 12 2" xfId="39770"/>
    <cellStyle name="Total 2 3 3 3 13" xfId="39771"/>
    <cellStyle name="Total 2 3 3 3 2" xfId="39772"/>
    <cellStyle name="Total 2 3 3 3 2 10" xfId="39773"/>
    <cellStyle name="Total 2 3 3 3 2 10 2" xfId="39774"/>
    <cellStyle name="Total 2 3 3 3 2 11" xfId="39775"/>
    <cellStyle name="Total 2 3 3 3 2 2" xfId="39776"/>
    <cellStyle name="Total 2 3 3 3 2 2 2" xfId="39777"/>
    <cellStyle name="Total 2 3 3 3 2 3" xfId="39778"/>
    <cellStyle name="Total 2 3 3 3 2 3 2" xfId="39779"/>
    <cellStyle name="Total 2 3 3 3 2 4" xfId="39780"/>
    <cellStyle name="Total 2 3 3 3 2 4 2" xfId="39781"/>
    <cellStyle name="Total 2 3 3 3 2 5" xfId="39782"/>
    <cellStyle name="Total 2 3 3 3 2 5 2" xfId="39783"/>
    <cellStyle name="Total 2 3 3 3 2 6" xfId="39784"/>
    <cellStyle name="Total 2 3 3 3 2 6 2" xfId="39785"/>
    <cellStyle name="Total 2 3 3 3 2 7" xfId="39786"/>
    <cellStyle name="Total 2 3 3 3 2 7 2" xfId="39787"/>
    <cellStyle name="Total 2 3 3 3 2 8" xfId="39788"/>
    <cellStyle name="Total 2 3 3 3 2 8 2" xfId="39789"/>
    <cellStyle name="Total 2 3 3 3 2 9" xfId="39790"/>
    <cellStyle name="Total 2 3 3 3 2 9 2" xfId="39791"/>
    <cellStyle name="Total 2 3 3 3 3" xfId="39792"/>
    <cellStyle name="Total 2 3 3 3 3 10" xfId="39793"/>
    <cellStyle name="Total 2 3 3 3 3 10 2" xfId="39794"/>
    <cellStyle name="Total 2 3 3 3 3 11" xfId="39795"/>
    <cellStyle name="Total 2 3 3 3 3 2" xfId="39796"/>
    <cellStyle name="Total 2 3 3 3 3 2 2" xfId="39797"/>
    <cellStyle name="Total 2 3 3 3 3 3" xfId="39798"/>
    <cellStyle name="Total 2 3 3 3 3 3 2" xfId="39799"/>
    <cellStyle name="Total 2 3 3 3 3 4" xfId="39800"/>
    <cellStyle name="Total 2 3 3 3 3 4 2" xfId="39801"/>
    <cellStyle name="Total 2 3 3 3 3 5" xfId="39802"/>
    <cellStyle name="Total 2 3 3 3 3 5 2" xfId="39803"/>
    <cellStyle name="Total 2 3 3 3 3 6" xfId="39804"/>
    <cellStyle name="Total 2 3 3 3 3 6 2" xfId="39805"/>
    <cellStyle name="Total 2 3 3 3 3 7" xfId="39806"/>
    <cellStyle name="Total 2 3 3 3 3 7 2" xfId="39807"/>
    <cellStyle name="Total 2 3 3 3 3 8" xfId="39808"/>
    <cellStyle name="Total 2 3 3 3 3 8 2" xfId="39809"/>
    <cellStyle name="Total 2 3 3 3 3 9" xfId="39810"/>
    <cellStyle name="Total 2 3 3 3 3 9 2" xfId="39811"/>
    <cellStyle name="Total 2 3 3 3 4" xfId="39812"/>
    <cellStyle name="Total 2 3 3 3 4 2" xfId="39813"/>
    <cellStyle name="Total 2 3 3 3 5" xfId="39814"/>
    <cellStyle name="Total 2 3 3 3 5 2" xfId="39815"/>
    <cellStyle name="Total 2 3 3 3 6" xfId="39816"/>
    <cellStyle name="Total 2 3 3 3 6 2" xfId="39817"/>
    <cellStyle name="Total 2 3 3 3 7" xfId="39818"/>
    <cellStyle name="Total 2 3 3 3 7 2" xfId="39819"/>
    <cellStyle name="Total 2 3 3 3 8" xfId="39820"/>
    <cellStyle name="Total 2 3 3 3 8 2" xfId="39821"/>
    <cellStyle name="Total 2 3 3 3 9" xfId="39822"/>
    <cellStyle name="Total 2 3 3 3 9 2" xfId="39823"/>
    <cellStyle name="Total 2 3 3 4" xfId="39824"/>
    <cellStyle name="Total 2 3 3 4 10" xfId="39825"/>
    <cellStyle name="Total 2 3 3 4 10 2" xfId="39826"/>
    <cellStyle name="Total 2 3 3 4 11" xfId="39827"/>
    <cellStyle name="Total 2 3 3 4 2" xfId="39828"/>
    <cellStyle name="Total 2 3 3 4 2 2" xfId="39829"/>
    <cellStyle name="Total 2 3 3 4 3" xfId="39830"/>
    <cellStyle name="Total 2 3 3 4 3 2" xfId="39831"/>
    <cellStyle name="Total 2 3 3 4 4" xfId="39832"/>
    <cellStyle name="Total 2 3 3 4 4 2" xfId="39833"/>
    <cellStyle name="Total 2 3 3 4 5" xfId="39834"/>
    <cellStyle name="Total 2 3 3 4 5 2" xfId="39835"/>
    <cellStyle name="Total 2 3 3 4 6" xfId="39836"/>
    <cellStyle name="Total 2 3 3 4 6 2" xfId="39837"/>
    <cellStyle name="Total 2 3 3 4 7" xfId="39838"/>
    <cellStyle name="Total 2 3 3 4 7 2" xfId="39839"/>
    <cellStyle name="Total 2 3 3 4 8" xfId="39840"/>
    <cellStyle name="Total 2 3 3 4 8 2" xfId="39841"/>
    <cellStyle name="Total 2 3 3 4 9" xfId="39842"/>
    <cellStyle name="Total 2 3 3 4 9 2" xfId="39843"/>
    <cellStyle name="Total 2 3 3 5" xfId="39844"/>
    <cellStyle name="Total 2 3 3 5 10" xfId="39845"/>
    <cellStyle name="Total 2 3 3 5 10 2" xfId="39846"/>
    <cellStyle name="Total 2 3 3 5 11" xfId="39847"/>
    <cellStyle name="Total 2 3 3 5 2" xfId="39848"/>
    <cellStyle name="Total 2 3 3 5 2 2" xfId="39849"/>
    <cellStyle name="Total 2 3 3 5 3" xfId="39850"/>
    <cellStyle name="Total 2 3 3 5 3 2" xfId="39851"/>
    <cellStyle name="Total 2 3 3 5 4" xfId="39852"/>
    <cellStyle name="Total 2 3 3 5 4 2" xfId="39853"/>
    <cellStyle name="Total 2 3 3 5 5" xfId="39854"/>
    <cellStyle name="Total 2 3 3 5 5 2" xfId="39855"/>
    <cellStyle name="Total 2 3 3 5 6" xfId="39856"/>
    <cellStyle name="Total 2 3 3 5 6 2" xfId="39857"/>
    <cellStyle name="Total 2 3 3 5 7" xfId="39858"/>
    <cellStyle name="Total 2 3 3 5 7 2" xfId="39859"/>
    <cellStyle name="Total 2 3 3 5 8" xfId="39860"/>
    <cellStyle name="Total 2 3 3 5 8 2" xfId="39861"/>
    <cellStyle name="Total 2 3 3 5 9" xfId="39862"/>
    <cellStyle name="Total 2 3 3 5 9 2" xfId="39863"/>
    <cellStyle name="Total 2 3 3 6" xfId="39864"/>
    <cellStyle name="Total 2 3 3 6 2" xfId="39865"/>
    <cellStyle name="Total 2 3 3 7" xfId="39866"/>
    <cellStyle name="Total 2 3 3 7 2" xfId="39867"/>
    <cellStyle name="Total 2 3 3 8" xfId="39868"/>
    <cellStyle name="Total 2 3 3 8 2" xfId="39869"/>
    <cellStyle name="Total 2 3 3 9" xfId="39870"/>
    <cellStyle name="Total 2 3 3 9 2" xfId="39871"/>
    <cellStyle name="Total 2 3 4" xfId="39872"/>
    <cellStyle name="Total 2 3 4 10" xfId="39873"/>
    <cellStyle name="Total 2 3 4 10 2" xfId="39874"/>
    <cellStyle name="Total 2 3 4 11" xfId="39875"/>
    <cellStyle name="Total 2 3 4 11 2" xfId="39876"/>
    <cellStyle name="Total 2 3 4 12" xfId="39877"/>
    <cellStyle name="Total 2 3 4 12 2" xfId="39878"/>
    <cellStyle name="Total 2 3 4 13" xfId="39879"/>
    <cellStyle name="Total 2 3 4 2" xfId="39880"/>
    <cellStyle name="Total 2 3 4 2 10" xfId="39881"/>
    <cellStyle name="Total 2 3 4 2 10 2" xfId="39882"/>
    <cellStyle name="Total 2 3 4 2 11" xfId="39883"/>
    <cellStyle name="Total 2 3 4 2 2" xfId="39884"/>
    <cellStyle name="Total 2 3 4 2 2 2" xfId="39885"/>
    <cellStyle name="Total 2 3 4 2 3" xfId="39886"/>
    <cellStyle name="Total 2 3 4 2 3 2" xfId="39887"/>
    <cellStyle name="Total 2 3 4 2 4" xfId="39888"/>
    <cellStyle name="Total 2 3 4 2 4 2" xfId="39889"/>
    <cellStyle name="Total 2 3 4 2 5" xfId="39890"/>
    <cellStyle name="Total 2 3 4 2 5 2" xfId="39891"/>
    <cellStyle name="Total 2 3 4 2 6" xfId="39892"/>
    <cellStyle name="Total 2 3 4 2 6 2" xfId="39893"/>
    <cellStyle name="Total 2 3 4 2 7" xfId="39894"/>
    <cellStyle name="Total 2 3 4 2 7 2" xfId="39895"/>
    <cellStyle name="Total 2 3 4 2 8" xfId="39896"/>
    <cellStyle name="Total 2 3 4 2 8 2" xfId="39897"/>
    <cellStyle name="Total 2 3 4 2 9" xfId="39898"/>
    <cellStyle name="Total 2 3 4 2 9 2" xfId="39899"/>
    <cellStyle name="Total 2 3 4 3" xfId="39900"/>
    <cellStyle name="Total 2 3 4 3 10" xfId="39901"/>
    <cellStyle name="Total 2 3 4 3 10 2" xfId="39902"/>
    <cellStyle name="Total 2 3 4 3 11" xfId="39903"/>
    <cellStyle name="Total 2 3 4 3 2" xfId="39904"/>
    <cellStyle name="Total 2 3 4 3 2 2" xfId="39905"/>
    <cellStyle name="Total 2 3 4 3 3" xfId="39906"/>
    <cellStyle name="Total 2 3 4 3 3 2" xfId="39907"/>
    <cellStyle name="Total 2 3 4 3 4" xfId="39908"/>
    <cellStyle name="Total 2 3 4 3 4 2" xfId="39909"/>
    <cellStyle name="Total 2 3 4 3 5" xfId="39910"/>
    <cellStyle name="Total 2 3 4 3 5 2" xfId="39911"/>
    <cellStyle name="Total 2 3 4 3 6" xfId="39912"/>
    <cellStyle name="Total 2 3 4 3 6 2" xfId="39913"/>
    <cellStyle name="Total 2 3 4 3 7" xfId="39914"/>
    <cellStyle name="Total 2 3 4 3 7 2" xfId="39915"/>
    <cellStyle name="Total 2 3 4 3 8" xfId="39916"/>
    <cellStyle name="Total 2 3 4 3 8 2" xfId="39917"/>
    <cellStyle name="Total 2 3 4 3 9" xfId="39918"/>
    <cellStyle name="Total 2 3 4 3 9 2" xfId="39919"/>
    <cellStyle name="Total 2 3 4 4" xfId="39920"/>
    <cellStyle name="Total 2 3 4 4 2" xfId="39921"/>
    <cellStyle name="Total 2 3 4 5" xfId="39922"/>
    <cellStyle name="Total 2 3 4 5 2" xfId="39923"/>
    <cellStyle name="Total 2 3 4 6" xfId="39924"/>
    <cellStyle name="Total 2 3 4 6 2" xfId="39925"/>
    <cellStyle name="Total 2 3 4 7" xfId="39926"/>
    <cellStyle name="Total 2 3 4 7 2" xfId="39927"/>
    <cellStyle name="Total 2 3 4 8" xfId="39928"/>
    <cellStyle name="Total 2 3 4 8 2" xfId="39929"/>
    <cellStyle name="Total 2 3 4 9" xfId="39930"/>
    <cellStyle name="Total 2 3 4 9 2" xfId="39931"/>
    <cellStyle name="Total 2 3 5" xfId="39932"/>
    <cellStyle name="Total 2 3 5 10" xfId="39933"/>
    <cellStyle name="Total 2 3 5 10 2" xfId="39934"/>
    <cellStyle name="Total 2 3 5 11" xfId="39935"/>
    <cellStyle name="Total 2 3 5 11 2" xfId="39936"/>
    <cellStyle name="Total 2 3 5 12" xfId="39937"/>
    <cellStyle name="Total 2 3 5 12 2" xfId="39938"/>
    <cellStyle name="Total 2 3 5 13" xfId="39939"/>
    <cellStyle name="Total 2 3 5 2" xfId="39940"/>
    <cellStyle name="Total 2 3 5 2 10" xfId="39941"/>
    <cellStyle name="Total 2 3 5 2 10 2" xfId="39942"/>
    <cellStyle name="Total 2 3 5 2 11" xfId="39943"/>
    <cellStyle name="Total 2 3 5 2 2" xfId="39944"/>
    <cellStyle name="Total 2 3 5 2 2 2" xfId="39945"/>
    <cellStyle name="Total 2 3 5 2 3" xfId="39946"/>
    <cellStyle name="Total 2 3 5 2 3 2" xfId="39947"/>
    <cellStyle name="Total 2 3 5 2 4" xfId="39948"/>
    <cellStyle name="Total 2 3 5 2 4 2" xfId="39949"/>
    <cellStyle name="Total 2 3 5 2 5" xfId="39950"/>
    <cellStyle name="Total 2 3 5 2 5 2" xfId="39951"/>
    <cellStyle name="Total 2 3 5 2 6" xfId="39952"/>
    <cellStyle name="Total 2 3 5 2 6 2" xfId="39953"/>
    <cellStyle name="Total 2 3 5 2 7" xfId="39954"/>
    <cellStyle name="Total 2 3 5 2 7 2" xfId="39955"/>
    <cellStyle name="Total 2 3 5 2 8" xfId="39956"/>
    <cellStyle name="Total 2 3 5 2 8 2" xfId="39957"/>
    <cellStyle name="Total 2 3 5 2 9" xfId="39958"/>
    <cellStyle name="Total 2 3 5 2 9 2" xfId="39959"/>
    <cellStyle name="Total 2 3 5 3" xfId="39960"/>
    <cellStyle name="Total 2 3 5 3 10" xfId="39961"/>
    <cellStyle name="Total 2 3 5 3 10 2" xfId="39962"/>
    <cellStyle name="Total 2 3 5 3 11" xfId="39963"/>
    <cellStyle name="Total 2 3 5 3 2" xfId="39964"/>
    <cellStyle name="Total 2 3 5 3 2 2" xfId="39965"/>
    <cellStyle name="Total 2 3 5 3 3" xfId="39966"/>
    <cellStyle name="Total 2 3 5 3 3 2" xfId="39967"/>
    <cellStyle name="Total 2 3 5 3 4" xfId="39968"/>
    <cellStyle name="Total 2 3 5 3 4 2" xfId="39969"/>
    <cellStyle name="Total 2 3 5 3 5" xfId="39970"/>
    <cellStyle name="Total 2 3 5 3 5 2" xfId="39971"/>
    <cellStyle name="Total 2 3 5 3 6" xfId="39972"/>
    <cellStyle name="Total 2 3 5 3 6 2" xfId="39973"/>
    <cellStyle name="Total 2 3 5 3 7" xfId="39974"/>
    <cellStyle name="Total 2 3 5 3 7 2" xfId="39975"/>
    <cellStyle name="Total 2 3 5 3 8" xfId="39976"/>
    <cellStyle name="Total 2 3 5 3 8 2" xfId="39977"/>
    <cellStyle name="Total 2 3 5 3 9" xfId="39978"/>
    <cellStyle name="Total 2 3 5 3 9 2" xfId="39979"/>
    <cellStyle name="Total 2 3 5 4" xfId="39980"/>
    <cellStyle name="Total 2 3 5 4 2" xfId="39981"/>
    <cellStyle name="Total 2 3 5 5" xfId="39982"/>
    <cellStyle name="Total 2 3 5 5 2" xfId="39983"/>
    <cellStyle name="Total 2 3 5 6" xfId="39984"/>
    <cellStyle name="Total 2 3 5 6 2" xfId="39985"/>
    <cellStyle name="Total 2 3 5 7" xfId="39986"/>
    <cellStyle name="Total 2 3 5 7 2" xfId="39987"/>
    <cellStyle name="Total 2 3 5 8" xfId="39988"/>
    <cellStyle name="Total 2 3 5 8 2" xfId="39989"/>
    <cellStyle name="Total 2 3 5 9" xfId="39990"/>
    <cellStyle name="Total 2 3 5 9 2" xfId="39991"/>
    <cellStyle name="Total 2 3 6" xfId="39992"/>
    <cellStyle name="Total 2 3 6 2" xfId="39993"/>
    <cellStyle name="Total 2 3 7" xfId="39994"/>
    <cellStyle name="Total 2 3 7 2" xfId="39995"/>
    <cellStyle name="Total 2 3 8" xfId="39996"/>
    <cellStyle name="Total 2 3 8 2" xfId="39997"/>
    <cellStyle name="Total 2 3 9" xfId="39998"/>
    <cellStyle name="Total 2 3 9 2" xfId="39999"/>
    <cellStyle name="Total 2 4" xfId="40000"/>
    <cellStyle name="Total 2 4 10" xfId="40001"/>
    <cellStyle name="Total 2 4 10 2" xfId="40002"/>
    <cellStyle name="Total 2 4 11" xfId="40003"/>
    <cellStyle name="Total 2 4 11 2" xfId="40004"/>
    <cellStyle name="Total 2 4 12" xfId="40005"/>
    <cellStyle name="Total 2 4 12 2" xfId="40006"/>
    <cellStyle name="Total 2 4 13" xfId="40007"/>
    <cellStyle name="Total 2 4 13 2" xfId="40008"/>
    <cellStyle name="Total 2 4 14" xfId="40009"/>
    <cellStyle name="Total 2 4 14 2" xfId="40010"/>
    <cellStyle name="Total 2 4 15" xfId="40011"/>
    <cellStyle name="Total 2 4 16" xfId="40012"/>
    <cellStyle name="Total 2 4 2" xfId="40013"/>
    <cellStyle name="Total 2 4 2 10" xfId="40014"/>
    <cellStyle name="Total 2 4 2 10 2" xfId="40015"/>
    <cellStyle name="Total 2 4 2 11" xfId="40016"/>
    <cellStyle name="Total 2 4 2 11 2" xfId="40017"/>
    <cellStyle name="Total 2 4 2 12" xfId="40018"/>
    <cellStyle name="Total 2 4 2 12 2" xfId="40019"/>
    <cellStyle name="Total 2 4 2 13" xfId="40020"/>
    <cellStyle name="Total 2 4 2 2" xfId="40021"/>
    <cellStyle name="Total 2 4 2 2 10" xfId="40022"/>
    <cellStyle name="Total 2 4 2 2 10 2" xfId="40023"/>
    <cellStyle name="Total 2 4 2 2 11" xfId="40024"/>
    <cellStyle name="Total 2 4 2 2 2" xfId="40025"/>
    <cellStyle name="Total 2 4 2 2 2 2" xfId="40026"/>
    <cellStyle name="Total 2 4 2 2 3" xfId="40027"/>
    <cellStyle name="Total 2 4 2 2 3 2" xfId="40028"/>
    <cellStyle name="Total 2 4 2 2 4" xfId="40029"/>
    <cellStyle name="Total 2 4 2 2 4 2" xfId="40030"/>
    <cellStyle name="Total 2 4 2 2 5" xfId="40031"/>
    <cellStyle name="Total 2 4 2 2 5 2" xfId="40032"/>
    <cellStyle name="Total 2 4 2 2 6" xfId="40033"/>
    <cellStyle name="Total 2 4 2 2 6 2" xfId="40034"/>
    <cellStyle name="Total 2 4 2 2 7" xfId="40035"/>
    <cellStyle name="Total 2 4 2 2 7 2" xfId="40036"/>
    <cellStyle name="Total 2 4 2 2 8" xfId="40037"/>
    <cellStyle name="Total 2 4 2 2 8 2" xfId="40038"/>
    <cellStyle name="Total 2 4 2 2 9" xfId="40039"/>
    <cellStyle name="Total 2 4 2 2 9 2" xfId="40040"/>
    <cellStyle name="Total 2 4 2 3" xfId="40041"/>
    <cellStyle name="Total 2 4 2 3 10" xfId="40042"/>
    <cellStyle name="Total 2 4 2 3 10 2" xfId="40043"/>
    <cellStyle name="Total 2 4 2 3 11" xfId="40044"/>
    <cellStyle name="Total 2 4 2 3 2" xfId="40045"/>
    <cellStyle name="Total 2 4 2 3 2 2" xfId="40046"/>
    <cellStyle name="Total 2 4 2 3 3" xfId="40047"/>
    <cellStyle name="Total 2 4 2 3 3 2" xfId="40048"/>
    <cellStyle name="Total 2 4 2 3 4" xfId="40049"/>
    <cellStyle name="Total 2 4 2 3 4 2" xfId="40050"/>
    <cellStyle name="Total 2 4 2 3 5" xfId="40051"/>
    <cellStyle name="Total 2 4 2 3 5 2" xfId="40052"/>
    <cellStyle name="Total 2 4 2 3 6" xfId="40053"/>
    <cellStyle name="Total 2 4 2 3 6 2" xfId="40054"/>
    <cellStyle name="Total 2 4 2 3 7" xfId="40055"/>
    <cellStyle name="Total 2 4 2 3 7 2" xfId="40056"/>
    <cellStyle name="Total 2 4 2 3 8" xfId="40057"/>
    <cellStyle name="Total 2 4 2 3 8 2" xfId="40058"/>
    <cellStyle name="Total 2 4 2 3 9" xfId="40059"/>
    <cellStyle name="Total 2 4 2 3 9 2" xfId="40060"/>
    <cellStyle name="Total 2 4 2 4" xfId="40061"/>
    <cellStyle name="Total 2 4 2 4 2" xfId="40062"/>
    <cellStyle name="Total 2 4 2 5" xfId="40063"/>
    <cellStyle name="Total 2 4 2 5 2" xfId="40064"/>
    <cellStyle name="Total 2 4 2 6" xfId="40065"/>
    <cellStyle name="Total 2 4 2 6 2" xfId="40066"/>
    <cellStyle name="Total 2 4 2 7" xfId="40067"/>
    <cellStyle name="Total 2 4 2 7 2" xfId="40068"/>
    <cellStyle name="Total 2 4 2 8" xfId="40069"/>
    <cellStyle name="Total 2 4 2 8 2" xfId="40070"/>
    <cellStyle name="Total 2 4 2 9" xfId="40071"/>
    <cellStyle name="Total 2 4 2 9 2" xfId="40072"/>
    <cellStyle name="Total 2 4 3" xfId="40073"/>
    <cellStyle name="Total 2 4 3 10" xfId="40074"/>
    <cellStyle name="Total 2 4 3 10 2" xfId="40075"/>
    <cellStyle name="Total 2 4 3 11" xfId="40076"/>
    <cellStyle name="Total 2 4 3 11 2" xfId="40077"/>
    <cellStyle name="Total 2 4 3 12" xfId="40078"/>
    <cellStyle name="Total 2 4 3 12 2" xfId="40079"/>
    <cellStyle name="Total 2 4 3 13" xfId="40080"/>
    <cellStyle name="Total 2 4 3 2" xfId="40081"/>
    <cellStyle name="Total 2 4 3 2 10" xfId="40082"/>
    <cellStyle name="Total 2 4 3 2 10 2" xfId="40083"/>
    <cellStyle name="Total 2 4 3 2 11" xfId="40084"/>
    <cellStyle name="Total 2 4 3 2 2" xfId="40085"/>
    <cellStyle name="Total 2 4 3 2 2 2" xfId="40086"/>
    <cellStyle name="Total 2 4 3 2 3" xfId="40087"/>
    <cellStyle name="Total 2 4 3 2 3 2" xfId="40088"/>
    <cellStyle name="Total 2 4 3 2 4" xfId="40089"/>
    <cellStyle name="Total 2 4 3 2 4 2" xfId="40090"/>
    <cellStyle name="Total 2 4 3 2 5" xfId="40091"/>
    <cellStyle name="Total 2 4 3 2 5 2" xfId="40092"/>
    <cellStyle name="Total 2 4 3 2 6" xfId="40093"/>
    <cellStyle name="Total 2 4 3 2 6 2" xfId="40094"/>
    <cellStyle name="Total 2 4 3 2 7" xfId="40095"/>
    <cellStyle name="Total 2 4 3 2 7 2" xfId="40096"/>
    <cellStyle name="Total 2 4 3 2 8" xfId="40097"/>
    <cellStyle name="Total 2 4 3 2 8 2" xfId="40098"/>
    <cellStyle name="Total 2 4 3 2 9" xfId="40099"/>
    <cellStyle name="Total 2 4 3 2 9 2" xfId="40100"/>
    <cellStyle name="Total 2 4 3 3" xfId="40101"/>
    <cellStyle name="Total 2 4 3 3 10" xfId="40102"/>
    <cellStyle name="Total 2 4 3 3 10 2" xfId="40103"/>
    <cellStyle name="Total 2 4 3 3 11" xfId="40104"/>
    <cellStyle name="Total 2 4 3 3 2" xfId="40105"/>
    <cellStyle name="Total 2 4 3 3 2 2" xfId="40106"/>
    <cellStyle name="Total 2 4 3 3 3" xfId="40107"/>
    <cellStyle name="Total 2 4 3 3 3 2" xfId="40108"/>
    <cellStyle name="Total 2 4 3 3 4" xfId="40109"/>
    <cellStyle name="Total 2 4 3 3 4 2" xfId="40110"/>
    <cellStyle name="Total 2 4 3 3 5" xfId="40111"/>
    <cellStyle name="Total 2 4 3 3 5 2" xfId="40112"/>
    <cellStyle name="Total 2 4 3 3 6" xfId="40113"/>
    <cellStyle name="Total 2 4 3 3 6 2" xfId="40114"/>
    <cellStyle name="Total 2 4 3 3 7" xfId="40115"/>
    <cellStyle name="Total 2 4 3 3 7 2" xfId="40116"/>
    <cellStyle name="Total 2 4 3 3 8" xfId="40117"/>
    <cellStyle name="Total 2 4 3 3 8 2" xfId="40118"/>
    <cellStyle name="Total 2 4 3 3 9" xfId="40119"/>
    <cellStyle name="Total 2 4 3 3 9 2" xfId="40120"/>
    <cellStyle name="Total 2 4 3 4" xfId="40121"/>
    <cellStyle name="Total 2 4 3 4 2" xfId="40122"/>
    <cellStyle name="Total 2 4 3 5" xfId="40123"/>
    <cellStyle name="Total 2 4 3 5 2" xfId="40124"/>
    <cellStyle name="Total 2 4 3 6" xfId="40125"/>
    <cellStyle name="Total 2 4 3 6 2" xfId="40126"/>
    <cellStyle name="Total 2 4 3 7" xfId="40127"/>
    <cellStyle name="Total 2 4 3 7 2" xfId="40128"/>
    <cellStyle name="Total 2 4 3 8" xfId="40129"/>
    <cellStyle name="Total 2 4 3 8 2" xfId="40130"/>
    <cellStyle name="Total 2 4 3 9" xfId="40131"/>
    <cellStyle name="Total 2 4 3 9 2" xfId="40132"/>
    <cellStyle name="Total 2 4 4" xfId="40133"/>
    <cellStyle name="Total 2 4 4 10" xfId="40134"/>
    <cellStyle name="Total 2 4 4 10 2" xfId="40135"/>
    <cellStyle name="Total 2 4 4 11" xfId="40136"/>
    <cellStyle name="Total 2 4 4 2" xfId="40137"/>
    <cellStyle name="Total 2 4 4 2 2" xfId="40138"/>
    <cellStyle name="Total 2 4 4 3" xfId="40139"/>
    <cellStyle name="Total 2 4 4 3 2" xfId="40140"/>
    <cellStyle name="Total 2 4 4 4" xfId="40141"/>
    <cellStyle name="Total 2 4 4 4 2" xfId="40142"/>
    <cellStyle name="Total 2 4 4 5" xfId="40143"/>
    <cellStyle name="Total 2 4 4 5 2" xfId="40144"/>
    <cellStyle name="Total 2 4 4 6" xfId="40145"/>
    <cellStyle name="Total 2 4 4 6 2" xfId="40146"/>
    <cellStyle name="Total 2 4 4 7" xfId="40147"/>
    <cellStyle name="Total 2 4 4 7 2" xfId="40148"/>
    <cellStyle name="Total 2 4 4 8" xfId="40149"/>
    <cellStyle name="Total 2 4 4 8 2" xfId="40150"/>
    <cellStyle name="Total 2 4 4 9" xfId="40151"/>
    <cellStyle name="Total 2 4 4 9 2" xfId="40152"/>
    <cellStyle name="Total 2 4 5" xfId="40153"/>
    <cellStyle name="Total 2 4 5 10" xfId="40154"/>
    <cellStyle name="Total 2 4 5 10 2" xfId="40155"/>
    <cellStyle name="Total 2 4 5 11" xfId="40156"/>
    <cellStyle name="Total 2 4 5 2" xfId="40157"/>
    <cellStyle name="Total 2 4 5 2 2" xfId="40158"/>
    <cellStyle name="Total 2 4 5 3" xfId="40159"/>
    <cellStyle name="Total 2 4 5 3 2" xfId="40160"/>
    <cellStyle name="Total 2 4 5 4" xfId="40161"/>
    <cellStyle name="Total 2 4 5 4 2" xfId="40162"/>
    <cellStyle name="Total 2 4 5 5" xfId="40163"/>
    <cellStyle name="Total 2 4 5 5 2" xfId="40164"/>
    <cellStyle name="Total 2 4 5 6" xfId="40165"/>
    <cellStyle name="Total 2 4 5 6 2" xfId="40166"/>
    <cellStyle name="Total 2 4 5 7" xfId="40167"/>
    <cellStyle name="Total 2 4 5 7 2" xfId="40168"/>
    <cellStyle name="Total 2 4 5 8" xfId="40169"/>
    <cellStyle name="Total 2 4 5 8 2" xfId="40170"/>
    <cellStyle name="Total 2 4 5 9" xfId="40171"/>
    <cellStyle name="Total 2 4 5 9 2" xfId="40172"/>
    <cellStyle name="Total 2 4 6" xfId="40173"/>
    <cellStyle name="Total 2 4 6 2" xfId="40174"/>
    <cellStyle name="Total 2 4 7" xfId="40175"/>
    <cellStyle name="Total 2 4 7 2" xfId="40176"/>
    <cellStyle name="Total 2 4 8" xfId="40177"/>
    <cellStyle name="Total 2 4 8 2" xfId="40178"/>
    <cellStyle name="Total 2 4 9" xfId="40179"/>
    <cellStyle name="Total 2 4 9 2" xfId="40180"/>
    <cellStyle name="Total 2 5" xfId="40181"/>
    <cellStyle name="Total 2 5 10" xfId="40182"/>
    <cellStyle name="Total 2 5 10 2" xfId="40183"/>
    <cellStyle name="Total 2 5 11" xfId="40184"/>
    <cellStyle name="Total 2 5 11 2" xfId="40185"/>
    <cellStyle name="Total 2 5 12" xfId="40186"/>
    <cellStyle name="Total 2 5 12 2" xfId="40187"/>
    <cellStyle name="Total 2 5 13" xfId="40188"/>
    <cellStyle name="Total 2 5 13 2" xfId="40189"/>
    <cellStyle name="Total 2 5 14" xfId="40190"/>
    <cellStyle name="Total 2 5 14 2" xfId="40191"/>
    <cellStyle name="Total 2 5 15" xfId="40192"/>
    <cellStyle name="Total 2 5 2" xfId="40193"/>
    <cellStyle name="Total 2 5 2 10" xfId="40194"/>
    <cellStyle name="Total 2 5 2 10 2" xfId="40195"/>
    <cellStyle name="Total 2 5 2 11" xfId="40196"/>
    <cellStyle name="Total 2 5 2 11 2" xfId="40197"/>
    <cellStyle name="Total 2 5 2 12" xfId="40198"/>
    <cellStyle name="Total 2 5 2 12 2" xfId="40199"/>
    <cellStyle name="Total 2 5 2 13" xfId="40200"/>
    <cellStyle name="Total 2 5 2 2" xfId="40201"/>
    <cellStyle name="Total 2 5 2 2 10" xfId="40202"/>
    <cellStyle name="Total 2 5 2 2 10 2" xfId="40203"/>
    <cellStyle name="Total 2 5 2 2 11" xfId="40204"/>
    <cellStyle name="Total 2 5 2 2 2" xfId="40205"/>
    <cellStyle name="Total 2 5 2 2 2 2" xfId="40206"/>
    <cellStyle name="Total 2 5 2 2 3" xfId="40207"/>
    <cellStyle name="Total 2 5 2 2 3 2" xfId="40208"/>
    <cellStyle name="Total 2 5 2 2 4" xfId="40209"/>
    <cellStyle name="Total 2 5 2 2 4 2" xfId="40210"/>
    <cellStyle name="Total 2 5 2 2 5" xfId="40211"/>
    <cellStyle name="Total 2 5 2 2 5 2" xfId="40212"/>
    <cellStyle name="Total 2 5 2 2 6" xfId="40213"/>
    <cellStyle name="Total 2 5 2 2 6 2" xfId="40214"/>
    <cellStyle name="Total 2 5 2 2 7" xfId="40215"/>
    <cellStyle name="Total 2 5 2 2 7 2" xfId="40216"/>
    <cellStyle name="Total 2 5 2 2 8" xfId="40217"/>
    <cellStyle name="Total 2 5 2 2 8 2" xfId="40218"/>
    <cellStyle name="Total 2 5 2 2 9" xfId="40219"/>
    <cellStyle name="Total 2 5 2 2 9 2" xfId="40220"/>
    <cellStyle name="Total 2 5 2 3" xfId="40221"/>
    <cellStyle name="Total 2 5 2 3 10" xfId="40222"/>
    <cellStyle name="Total 2 5 2 3 10 2" xfId="40223"/>
    <cellStyle name="Total 2 5 2 3 11" xfId="40224"/>
    <cellStyle name="Total 2 5 2 3 2" xfId="40225"/>
    <cellStyle name="Total 2 5 2 3 2 2" xfId="40226"/>
    <cellStyle name="Total 2 5 2 3 3" xfId="40227"/>
    <cellStyle name="Total 2 5 2 3 3 2" xfId="40228"/>
    <cellStyle name="Total 2 5 2 3 4" xfId="40229"/>
    <cellStyle name="Total 2 5 2 3 4 2" xfId="40230"/>
    <cellStyle name="Total 2 5 2 3 5" xfId="40231"/>
    <cellStyle name="Total 2 5 2 3 5 2" xfId="40232"/>
    <cellStyle name="Total 2 5 2 3 6" xfId="40233"/>
    <cellStyle name="Total 2 5 2 3 6 2" xfId="40234"/>
    <cellStyle name="Total 2 5 2 3 7" xfId="40235"/>
    <cellStyle name="Total 2 5 2 3 7 2" xfId="40236"/>
    <cellStyle name="Total 2 5 2 3 8" xfId="40237"/>
    <cellStyle name="Total 2 5 2 3 8 2" xfId="40238"/>
    <cellStyle name="Total 2 5 2 3 9" xfId="40239"/>
    <cellStyle name="Total 2 5 2 3 9 2" xfId="40240"/>
    <cellStyle name="Total 2 5 2 4" xfId="40241"/>
    <cellStyle name="Total 2 5 2 4 2" xfId="40242"/>
    <cellStyle name="Total 2 5 2 5" xfId="40243"/>
    <cellStyle name="Total 2 5 2 5 2" xfId="40244"/>
    <cellStyle name="Total 2 5 2 6" xfId="40245"/>
    <cellStyle name="Total 2 5 2 6 2" xfId="40246"/>
    <cellStyle name="Total 2 5 2 7" xfId="40247"/>
    <cellStyle name="Total 2 5 2 7 2" xfId="40248"/>
    <cellStyle name="Total 2 5 2 8" xfId="40249"/>
    <cellStyle name="Total 2 5 2 8 2" xfId="40250"/>
    <cellStyle name="Total 2 5 2 9" xfId="40251"/>
    <cellStyle name="Total 2 5 2 9 2" xfId="40252"/>
    <cellStyle name="Total 2 5 3" xfId="40253"/>
    <cellStyle name="Total 2 5 3 10" xfId="40254"/>
    <cellStyle name="Total 2 5 3 10 2" xfId="40255"/>
    <cellStyle name="Total 2 5 3 11" xfId="40256"/>
    <cellStyle name="Total 2 5 3 11 2" xfId="40257"/>
    <cellStyle name="Total 2 5 3 12" xfId="40258"/>
    <cellStyle name="Total 2 5 3 12 2" xfId="40259"/>
    <cellStyle name="Total 2 5 3 13" xfId="40260"/>
    <cellStyle name="Total 2 5 3 2" xfId="40261"/>
    <cellStyle name="Total 2 5 3 2 10" xfId="40262"/>
    <cellStyle name="Total 2 5 3 2 10 2" xfId="40263"/>
    <cellStyle name="Total 2 5 3 2 11" xfId="40264"/>
    <cellStyle name="Total 2 5 3 2 2" xfId="40265"/>
    <cellStyle name="Total 2 5 3 2 2 2" xfId="40266"/>
    <cellStyle name="Total 2 5 3 2 3" xfId="40267"/>
    <cellStyle name="Total 2 5 3 2 3 2" xfId="40268"/>
    <cellStyle name="Total 2 5 3 2 4" xfId="40269"/>
    <cellStyle name="Total 2 5 3 2 4 2" xfId="40270"/>
    <cellStyle name="Total 2 5 3 2 5" xfId="40271"/>
    <cellStyle name="Total 2 5 3 2 5 2" xfId="40272"/>
    <cellStyle name="Total 2 5 3 2 6" xfId="40273"/>
    <cellStyle name="Total 2 5 3 2 6 2" xfId="40274"/>
    <cellStyle name="Total 2 5 3 2 7" xfId="40275"/>
    <cellStyle name="Total 2 5 3 2 7 2" xfId="40276"/>
    <cellStyle name="Total 2 5 3 2 8" xfId="40277"/>
    <cellStyle name="Total 2 5 3 2 8 2" xfId="40278"/>
    <cellStyle name="Total 2 5 3 2 9" xfId="40279"/>
    <cellStyle name="Total 2 5 3 2 9 2" xfId="40280"/>
    <cellStyle name="Total 2 5 3 3" xfId="40281"/>
    <cellStyle name="Total 2 5 3 3 10" xfId="40282"/>
    <cellStyle name="Total 2 5 3 3 10 2" xfId="40283"/>
    <cellStyle name="Total 2 5 3 3 11" xfId="40284"/>
    <cellStyle name="Total 2 5 3 3 2" xfId="40285"/>
    <cellStyle name="Total 2 5 3 3 2 2" xfId="40286"/>
    <cellStyle name="Total 2 5 3 3 3" xfId="40287"/>
    <cellStyle name="Total 2 5 3 3 3 2" xfId="40288"/>
    <cellStyle name="Total 2 5 3 3 4" xfId="40289"/>
    <cellStyle name="Total 2 5 3 3 4 2" xfId="40290"/>
    <cellStyle name="Total 2 5 3 3 5" xfId="40291"/>
    <cellStyle name="Total 2 5 3 3 5 2" xfId="40292"/>
    <cellStyle name="Total 2 5 3 3 6" xfId="40293"/>
    <cellStyle name="Total 2 5 3 3 6 2" xfId="40294"/>
    <cellStyle name="Total 2 5 3 3 7" xfId="40295"/>
    <cellStyle name="Total 2 5 3 3 7 2" xfId="40296"/>
    <cellStyle name="Total 2 5 3 3 8" xfId="40297"/>
    <cellStyle name="Total 2 5 3 3 8 2" xfId="40298"/>
    <cellStyle name="Total 2 5 3 3 9" xfId="40299"/>
    <cellStyle name="Total 2 5 3 3 9 2" xfId="40300"/>
    <cellStyle name="Total 2 5 3 4" xfId="40301"/>
    <cellStyle name="Total 2 5 3 4 2" xfId="40302"/>
    <cellStyle name="Total 2 5 3 5" xfId="40303"/>
    <cellStyle name="Total 2 5 3 5 2" xfId="40304"/>
    <cellStyle name="Total 2 5 3 6" xfId="40305"/>
    <cellStyle name="Total 2 5 3 6 2" xfId="40306"/>
    <cellStyle name="Total 2 5 3 7" xfId="40307"/>
    <cellStyle name="Total 2 5 3 7 2" xfId="40308"/>
    <cellStyle name="Total 2 5 3 8" xfId="40309"/>
    <cellStyle name="Total 2 5 3 8 2" xfId="40310"/>
    <cellStyle name="Total 2 5 3 9" xfId="40311"/>
    <cellStyle name="Total 2 5 3 9 2" xfId="40312"/>
    <cellStyle name="Total 2 5 4" xfId="40313"/>
    <cellStyle name="Total 2 5 4 10" xfId="40314"/>
    <cellStyle name="Total 2 5 4 10 2" xfId="40315"/>
    <cellStyle name="Total 2 5 4 11" xfId="40316"/>
    <cellStyle name="Total 2 5 4 2" xfId="40317"/>
    <cellStyle name="Total 2 5 4 2 2" xfId="40318"/>
    <cellStyle name="Total 2 5 4 3" xfId="40319"/>
    <cellStyle name="Total 2 5 4 3 2" xfId="40320"/>
    <cellStyle name="Total 2 5 4 4" xfId="40321"/>
    <cellStyle name="Total 2 5 4 4 2" xfId="40322"/>
    <cellStyle name="Total 2 5 4 5" xfId="40323"/>
    <cellStyle name="Total 2 5 4 5 2" xfId="40324"/>
    <cellStyle name="Total 2 5 4 6" xfId="40325"/>
    <cellStyle name="Total 2 5 4 6 2" xfId="40326"/>
    <cellStyle name="Total 2 5 4 7" xfId="40327"/>
    <cellStyle name="Total 2 5 4 7 2" xfId="40328"/>
    <cellStyle name="Total 2 5 4 8" xfId="40329"/>
    <cellStyle name="Total 2 5 4 8 2" xfId="40330"/>
    <cellStyle name="Total 2 5 4 9" xfId="40331"/>
    <cellStyle name="Total 2 5 4 9 2" xfId="40332"/>
    <cellStyle name="Total 2 5 5" xfId="40333"/>
    <cellStyle name="Total 2 5 5 10" xfId="40334"/>
    <cellStyle name="Total 2 5 5 10 2" xfId="40335"/>
    <cellStyle name="Total 2 5 5 11" xfId="40336"/>
    <cellStyle name="Total 2 5 5 2" xfId="40337"/>
    <cellStyle name="Total 2 5 5 2 2" xfId="40338"/>
    <cellStyle name="Total 2 5 5 3" xfId="40339"/>
    <cellStyle name="Total 2 5 5 3 2" xfId="40340"/>
    <cellStyle name="Total 2 5 5 4" xfId="40341"/>
    <cellStyle name="Total 2 5 5 4 2" xfId="40342"/>
    <cellStyle name="Total 2 5 5 5" xfId="40343"/>
    <cellStyle name="Total 2 5 5 5 2" xfId="40344"/>
    <cellStyle name="Total 2 5 5 6" xfId="40345"/>
    <cellStyle name="Total 2 5 5 6 2" xfId="40346"/>
    <cellStyle name="Total 2 5 5 7" xfId="40347"/>
    <cellStyle name="Total 2 5 5 7 2" xfId="40348"/>
    <cellStyle name="Total 2 5 5 8" xfId="40349"/>
    <cellStyle name="Total 2 5 5 8 2" xfId="40350"/>
    <cellStyle name="Total 2 5 5 9" xfId="40351"/>
    <cellStyle name="Total 2 5 5 9 2" xfId="40352"/>
    <cellStyle name="Total 2 5 6" xfId="40353"/>
    <cellStyle name="Total 2 5 6 2" xfId="40354"/>
    <cellStyle name="Total 2 5 7" xfId="40355"/>
    <cellStyle name="Total 2 5 7 2" xfId="40356"/>
    <cellStyle name="Total 2 5 8" xfId="40357"/>
    <cellStyle name="Total 2 5 8 2" xfId="40358"/>
    <cellStyle name="Total 2 5 9" xfId="40359"/>
    <cellStyle name="Total 2 5 9 2" xfId="40360"/>
    <cellStyle name="Total 2 6" xfId="40361"/>
    <cellStyle name="Total 2 6 10" xfId="40362"/>
    <cellStyle name="Total 2 6 10 2" xfId="40363"/>
    <cellStyle name="Total 2 6 11" xfId="40364"/>
    <cellStyle name="Total 2 6 11 2" xfId="40365"/>
    <cellStyle name="Total 2 6 12" xfId="40366"/>
    <cellStyle name="Total 2 6 12 2" xfId="40367"/>
    <cellStyle name="Total 2 6 13" xfId="40368"/>
    <cellStyle name="Total 2 6 13 2" xfId="40369"/>
    <cellStyle name="Total 2 6 14" xfId="40370"/>
    <cellStyle name="Total 2 6 14 2" xfId="40371"/>
    <cellStyle name="Total 2 6 15" xfId="40372"/>
    <cellStyle name="Total 2 6 2" xfId="40373"/>
    <cellStyle name="Total 2 6 2 10" xfId="40374"/>
    <cellStyle name="Total 2 6 2 10 2" xfId="40375"/>
    <cellStyle name="Total 2 6 2 11" xfId="40376"/>
    <cellStyle name="Total 2 6 2 11 2" xfId="40377"/>
    <cellStyle name="Total 2 6 2 12" xfId="40378"/>
    <cellStyle name="Total 2 6 2 12 2" xfId="40379"/>
    <cellStyle name="Total 2 6 2 13" xfId="40380"/>
    <cellStyle name="Total 2 6 2 2" xfId="40381"/>
    <cellStyle name="Total 2 6 2 2 10" xfId="40382"/>
    <cellStyle name="Total 2 6 2 2 10 2" xfId="40383"/>
    <cellStyle name="Total 2 6 2 2 11" xfId="40384"/>
    <cellStyle name="Total 2 6 2 2 2" xfId="40385"/>
    <cellStyle name="Total 2 6 2 2 2 2" xfId="40386"/>
    <cellStyle name="Total 2 6 2 2 3" xfId="40387"/>
    <cellStyle name="Total 2 6 2 2 3 2" xfId="40388"/>
    <cellStyle name="Total 2 6 2 2 4" xfId="40389"/>
    <cellStyle name="Total 2 6 2 2 4 2" xfId="40390"/>
    <cellStyle name="Total 2 6 2 2 5" xfId="40391"/>
    <cellStyle name="Total 2 6 2 2 5 2" xfId="40392"/>
    <cellStyle name="Total 2 6 2 2 6" xfId="40393"/>
    <cellStyle name="Total 2 6 2 2 6 2" xfId="40394"/>
    <cellStyle name="Total 2 6 2 2 7" xfId="40395"/>
    <cellStyle name="Total 2 6 2 2 7 2" xfId="40396"/>
    <cellStyle name="Total 2 6 2 2 8" xfId="40397"/>
    <cellStyle name="Total 2 6 2 2 8 2" xfId="40398"/>
    <cellStyle name="Total 2 6 2 2 9" xfId="40399"/>
    <cellStyle name="Total 2 6 2 2 9 2" xfId="40400"/>
    <cellStyle name="Total 2 6 2 3" xfId="40401"/>
    <cellStyle name="Total 2 6 2 3 10" xfId="40402"/>
    <cellStyle name="Total 2 6 2 3 10 2" xfId="40403"/>
    <cellStyle name="Total 2 6 2 3 11" xfId="40404"/>
    <cellStyle name="Total 2 6 2 3 2" xfId="40405"/>
    <cellStyle name="Total 2 6 2 3 2 2" xfId="40406"/>
    <cellStyle name="Total 2 6 2 3 3" xfId="40407"/>
    <cellStyle name="Total 2 6 2 3 3 2" xfId="40408"/>
    <cellStyle name="Total 2 6 2 3 4" xfId="40409"/>
    <cellStyle name="Total 2 6 2 3 4 2" xfId="40410"/>
    <cellStyle name="Total 2 6 2 3 5" xfId="40411"/>
    <cellStyle name="Total 2 6 2 3 5 2" xfId="40412"/>
    <cellStyle name="Total 2 6 2 3 6" xfId="40413"/>
    <cellStyle name="Total 2 6 2 3 6 2" xfId="40414"/>
    <cellStyle name="Total 2 6 2 3 7" xfId="40415"/>
    <cellStyle name="Total 2 6 2 3 7 2" xfId="40416"/>
    <cellStyle name="Total 2 6 2 3 8" xfId="40417"/>
    <cellStyle name="Total 2 6 2 3 8 2" xfId="40418"/>
    <cellStyle name="Total 2 6 2 3 9" xfId="40419"/>
    <cellStyle name="Total 2 6 2 3 9 2" xfId="40420"/>
    <cellStyle name="Total 2 6 2 4" xfId="40421"/>
    <cellStyle name="Total 2 6 2 4 2" xfId="40422"/>
    <cellStyle name="Total 2 6 2 5" xfId="40423"/>
    <cellStyle name="Total 2 6 2 5 2" xfId="40424"/>
    <cellStyle name="Total 2 6 2 6" xfId="40425"/>
    <cellStyle name="Total 2 6 2 6 2" xfId="40426"/>
    <cellStyle name="Total 2 6 2 7" xfId="40427"/>
    <cellStyle name="Total 2 6 2 7 2" xfId="40428"/>
    <cellStyle name="Total 2 6 2 8" xfId="40429"/>
    <cellStyle name="Total 2 6 2 8 2" xfId="40430"/>
    <cellStyle name="Total 2 6 2 9" xfId="40431"/>
    <cellStyle name="Total 2 6 2 9 2" xfId="40432"/>
    <cellStyle name="Total 2 6 3" xfId="40433"/>
    <cellStyle name="Total 2 6 3 10" xfId="40434"/>
    <cellStyle name="Total 2 6 3 10 2" xfId="40435"/>
    <cellStyle name="Total 2 6 3 11" xfId="40436"/>
    <cellStyle name="Total 2 6 3 11 2" xfId="40437"/>
    <cellStyle name="Total 2 6 3 12" xfId="40438"/>
    <cellStyle name="Total 2 6 3 12 2" xfId="40439"/>
    <cellStyle name="Total 2 6 3 13" xfId="40440"/>
    <cellStyle name="Total 2 6 3 2" xfId="40441"/>
    <cellStyle name="Total 2 6 3 2 10" xfId="40442"/>
    <cellStyle name="Total 2 6 3 2 10 2" xfId="40443"/>
    <cellStyle name="Total 2 6 3 2 11" xfId="40444"/>
    <cellStyle name="Total 2 6 3 2 2" xfId="40445"/>
    <cellStyle name="Total 2 6 3 2 2 2" xfId="40446"/>
    <cellStyle name="Total 2 6 3 2 3" xfId="40447"/>
    <cellStyle name="Total 2 6 3 2 3 2" xfId="40448"/>
    <cellStyle name="Total 2 6 3 2 4" xfId="40449"/>
    <cellStyle name="Total 2 6 3 2 4 2" xfId="40450"/>
    <cellStyle name="Total 2 6 3 2 5" xfId="40451"/>
    <cellStyle name="Total 2 6 3 2 5 2" xfId="40452"/>
    <cellStyle name="Total 2 6 3 2 6" xfId="40453"/>
    <cellStyle name="Total 2 6 3 2 6 2" xfId="40454"/>
    <cellStyle name="Total 2 6 3 2 7" xfId="40455"/>
    <cellStyle name="Total 2 6 3 2 7 2" xfId="40456"/>
    <cellStyle name="Total 2 6 3 2 8" xfId="40457"/>
    <cellStyle name="Total 2 6 3 2 8 2" xfId="40458"/>
    <cellStyle name="Total 2 6 3 2 9" xfId="40459"/>
    <cellStyle name="Total 2 6 3 2 9 2" xfId="40460"/>
    <cellStyle name="Total 2 6 3 3" xfId="40461"/>
    <cellStyle name="Total 2 6 3 3 10" xfId="40462"/>
    <cellStyle name="Total 2 6 3 3 10 2" xfId="40463"/>
    <cellStyle name="Total 2 6 3 3 11" xfId="40464"/>
    <cellStyle name="Total 2 6 3 3 2" xfId="40465"/>
    <cellStyle name="Total 2 6 3 3 2 2" xfId="40466"/>
    <cellStyle name="Total 2 6 3 3 3" xfId="40467"/>
    <cellStyle name="Total 2 6 3 3 3 2" xfId="40468"/>
    <cellStyle name="Total 2 6 3 3 4" xfId="40469"/>
    <cellStyle name="Total 2 6 3 3 4 2" xfId="40470"/>
    <cellStyle name="Total 2 6 3 3 5" xfId="40471"/>
    <cellStyle name="Total 2 6 3 3 5 2" xfId="40472"/>
    <cellStyle name="Total 2 6 3 3 6" xfId="40473"/>
    <cellStyle name="Total 2 6 3 3 6 2" xfId="40474"/>
    <cellStyle name="Total 2 6 3 3 7" xfId="40475"/>
    <cellStyle name="Total 2 6 3 3 7 2" xfId="40476"/>
    <cellStyle name="Total 2 6 3 3 8" xfId="40477"/>
    <cellStyle name="Total 2 6 3 3 8 2" xfId="40478"/>
    <cellStyle name="Total 2 6 3 3 9" xfId="40479"/>
    <cellStyle name="Total 2 6 3 3 9 2" xfId="40480"/>
    <cellStyle name="Total 2 6 3 4" xfId="40481"/>
    <cellStyle name="Total 2 6 3 4 2" xfId="40482"/>
    <cellStyle name="Total 2 6 3 5" xfId="40483"/>
    <cellStyle name="Total 2 6 3 5 2" xfId="40484"/>
    <cellStyle name="Total 2 6 3 6" xfId="40485"/>
    <cellStyle name="Total 2 6 3 6 2" xfId="40486"/>
    <cellStyle name="Total 2 6 3 7" xfId="40487"/>
    <cellStyle name="Total 2 6 3 7 2" xfId="40488"/>
    <cellStyle name="Total 2 6 3 8" xfId="40489"/>
    <cellStyle name="Total 2 6 3 8 2" xfId="40490"/>
    <cellStyle name="Total 2 6 3 9" xfId="40491"/>
    <cellStyle name="Total 2 6 3 9 2" xfId="40492"/>
    <cellStyle name="Total 2 6 4" xfId="40493"/>
    <cellStyle name="Total 2 6 4 10" xfId="40494"/>
    <cellStyle name="Total 2 6 4 10 2" xfId="40495"/>
    <cellStyle name="Total 2 6 4 11" xfId="40496"/>
    <cellStyle name="Total 2 6 4 2" xfId="40497"/>
    <cellStyle name="Total 2 6 4 2 2" xfId="40498"/>
    <cellStyle name="Total 2 6 4 3" xfId="40499"/>
    <cellStyle name="Total 2 6 4 3 2" xfId="40500"/>
    <cellStyle name="Total 2 6 4 4" xfId="40501"/>
    <cellStyle name="Total 2 6 4 4 2" xfId="40502"/>
    <cellStyle name="Total 2 6 4 5" xfId="40503"/>
    <cellStyle name="Total 2 6 4 5 2" xfId="40504"/>
    <cellStyle name="Total 2 6 4 6" xfId="40505"/>
    <cellStyle name="Total 2 6 4 6 2" xfId="40506"/>
    <cellStyle name="Total 2 6 4 7" xfId="40507"/>
    <cellStyle name="Total 2 6 4 7 2" xfId="40508"/>
    <cellStyle name="Total 2 6 4 8" xfId="40509"/>
    <cellStyle name="Total 2 6 4 8 2" xfId="40510"/>
    <cellStyle name="Total 2 6 4 9" xfId="40511"/>
    <cellStyle name="Total 2 6 4 9 2" xfId="40512"/>
    <cellStyle name="Total 2 6 5" xfId="40513"/>
    <cellStyle name="Total 2 6 5 10" xfId="40514"/>
    <cellStyle name="Total 2 6 5 10 2" xfId="40515"/>
    <cellStyle name="Total 2 6 5 11" xfId="40516"/>
    <cellStyle name="Total 2 6 5 2" xfId="40517"/>
    <cellStyle name="Total 2 6 5 2 2" xfId="40518"/>
    <cellStyle name="Total 2 6 5 3" xfId="40519"/>
    <cellStyle name="Total 2 6 5 3 2" xfId="40520"/>
    <cellStyle name="Total 2 6 5 4" xfId="40521"/>
    <cellStyle name="Total 2 6 5 4 2" xfId="40522"/>
    <cellStyle name="Total 2 6 5 5" xfId="40523"/>
    <cellStyle name="Total 2 6 5 5 2" xfId="40524"/>
    <cellStyle name="Total 2 6 5 6" xfId="40525"/>
    <cellStyle name="Total 2 6 5 6 2" xfId="40526"/>
    <cellStyle name="Total 2 6 5 7" xfId="40527"/>
    <cellStyle name="Total 2 6 5 7 2" xfId="40528"/>
    <cellStyle name="Total 2 6 5 8" xfId="40529"/>
    <cellStyle name="Total 2 6 5 8 2" xfId="40530"/>
    <cellStyle name="Total 2 6 5 9" xfId="40531"/>
    <cellStyle name="Total 2 6 5 9 2" xfId="40532"/>
    <cellStyle name="Total 2 6 6" xfId="40533"/>
    <cellStyle name="Total 2 6 6 2" xfId="40534"/>
    <cellStyle name="Total 2 6 7" xfId="40535"/>
    <cellStyle name="Total 2 6 7 2" xfId="40536"/>
    <cellStyle name="Total 2 6 8" xfId="40537"/>
    <cellStyle name="Total 2 6 8 2" xfId="40538"/>
    <cellStyle name="Total 2 6 9" xfId="40539"/>
    <cellStyle name="Total 2 6 9 2" xfId="40540"/>
    <cellStyle name="Total 2 7" xfId="40541"/>
    <cellStyle name="Total 2 7 10" xfId="40542"/>
    <cellStyle name="Total 2 7 10 2" xfId="40543"/>
    <cellStyle name="Total 2 7 11" xfId="40544"/>
    <cellStyle name="Total 2 7 11 2" xfId="40545"/>
    <cellStyle name="Total 2 7 12" xfId="40546"/>
    <cellStyle name="Total 2 7 12 2" xfId="40547"/>
    <cellStyle name="Total 2 7 13" xfId="40548"/>
    <cellStyle name="Total 2 7 2" xfId="40549"/>
    <cellStyle name="Total 2 7 2 10" xfId="40550"/>
    <cellStyle name="Total 2 7 2 10 2" xfId="40551"/>
    <cellStyle name="Total 2 7 2 11" xfId="40552"/>
    <cellStyle name="Total 2 7 2 2" xfId="40553"/>
    <cellStyle name="Total 2 7 2 2 2" xfId="40554"/>
    <cellStyle name="Total 2 7 2 3" xfId="40555"/>
    <cellStyle name="Total 2 7 2 3 2" xfId="40556"/>
    <cellStyle name="Total 2 7 2 4" xfId="40557"/>
    <cellStyle name="Total 2 7 2 4 2" xfId="40558"/>
    <cellStyle name="Total 2 7 2 5" xfId="40559"/>
    <cellStyle name="Total 2 7 2 5 2" xfId="40560"/>
    <cellStyle name="Total 2 7 2 6" xfId="40561"/>
    <cellStyle name="Total 2 7 2 6 2" xfId="40562"/>
    <cellStyle name="Total 2 7 2 7" xfId="40563"/>
    <cellStyle name="Total 2 7 2 7 2" xfId="40564"/>
    <cellStyle name="Total 2 7 2 8" xfId="40565"/>
    <cellStyle name="Total 2 7 2 8 2" xfId="40566"/>
    <cellStyle name="Total 2 7 2 9" xfId="40567"/>
    <cellStyle name="Total 2 7 2 9 2" xfId="40568"/>
    <cellStyle name="Total 2 7 3" xfId="40569"/>
    <cellStyle name="Total 2 7 3 10" xfId="40570"/>
    <cellStyle name="Total 2 7 3 10 2" xfId="40571"/>
    <cellStyle name="Total 2 7 3 11" xfId="40572"/>
    <cellStyle name="Total 2 7 3 2" xfId="40573"/>
    <cellStyle name="Total 2 7 3 2 2" xfId="40574"/>
    <cellStyle name="Total 2 7 3 3" xfId="40575"/>
    <cellStyle name="Total 2 7 3 3 2" xfId="40576"/>
    <cellStyle name="Total 2 7 3 4" xfId="40577"/>
    <cellStyle name="Total 2 7 3 4 2" xfId="40578"/>
    <cellStyle name="Total 2 7 3 5" xfId="40579"/>
    <cellStyle name="Total 2 7 3 5 2" xfId="40580"/>
    <cellStyle name="Total 2 7 3 6" xfId="40581"/>
    <cellStyle name="Total 2 7 3 6 2" xfId="40582"/>
    <cellStyle name="Total 2 7 3 7" xfId="40583"/>
    <cellStyle name="Total 2 7 3 7 2" xfId="40584"/>
    <cellStyle name="Total 2 7 3 8" xfId="40585"/>
    <cellStyle name="Total 2 7 3 8 2" xfId="40586"/>
    <cellStyle name="Total 2 7 3 9" xfId="40587"/>
    <cellStyle name="Total 2 7 3 9 2" xfId="40588"/>
    <cellStyle name="Total 2 7 4" xfId="40589"/>
    <cellStyle name="Total 2 7 4 2" xfId="40590"/>
    <cellStyle name="Total 2 7 5" xfId="40591"/>
    <cellStyle name="Total 2 7 5 2" xfId="40592"/>
    <cellStyle name="Total 2 7 6" xfId="40593"/>
    <cellStyle name="Total 2 7 6 2" xfId="40594"/>
    <cellStyle name="Total 2 7 7" xfId="40595"/>
    <cellStyle name="Total 2 7 7 2" xfId="40596"/>
    <cellStyle name="Total 2 7 8" xfId="40597"/>
    <cellStyle name="Total 2 7 8 2" xfId="40598"/>
    <cellStyle name="Total 2 7 9" xfId="40599"/>
    <cellStyle name="Total 2 7 9 2" xfId="40600"/>
    <cellStyle name="Total 2 8" xfId="40601"/>
    <cellStyle name="Total 2 8 10" xfId="40602"/>
    <cellStyle name="Total 2 8 10 2" xfId="40603"/>
    <cellStyle name="Total 2 8 11" xfId="40604"/>
    <cellStyle name="Total 2 8 11 2" xfId="40605"/>
    <cellStyle name="Total 2 8 12" xfId="40606"/>
    <cellStyle name="Total 2 8 12 2" xfId="40607"/>
    <cellStyle name="Total 2 8 13" xfId="40608"/>
    <cellStyle name="Total 2 8 2" xfId="40609"/>
    <cellStyle name="Total 2 8 2 10" xfId="40610"/>
    <cellStyle name="Total 2 8 2 10 2" xfId="40611"/>
    <cellStyle name="Total 2 8 2 11" xfId="40612"/>
    <cellStyle name="Total 2 8 2 2" xfId="40613"/>
    <cellStyle name="Total 2 8 2 2 2" xfId="40614"/>
    <cellStyle name="Total 2 8 2 3" xfId="40615"/>
    <cellStyle name="Total 2 8 2 3 2" xfId="40616"/>
    <cellStyle name="Total 2 8 2 4" xfId="40617"/>
    <cellStyle name="Total 2 8 2 4 2" xfId="40618"/>
    <cellStyle name="Total 2 8 2 5" xfId="40619"/>
    <cellStyle name="Total 2 8 2 5 2" xfId="40620"/>
    <cellStyle name="Total 2 8 2 6" xfId="40621"/>
    <cellStyle name="Total 2 8 2 6 2" xfId="40622"/>
    <cellStyle name="Total 2 8 2 7" xfId="40623"/>
    <cellStyle name="Total 2 8 2 7 2" xfId="40624"/>
    <cellStyle name="Total 2 8 2 8" xfId="40625"/>
    <cellStyle name="Total 2 8 2 8 2" xfId="40626"/>
    <cellStyle name="Total 2 8 2 9" xfId="40627"/>
    <cellStyle name="Total 2 8 2 9 2" xfId="40628"/>
    <cellStyle name="Total 2 8 3" xfId="40629"/>
    <cellStyle name="Total 2 8 3 10" xfId="40630"/>
    <cellStyle name="Total 2 8 3 10 2" xfId="40631"/>
    <cellStyle name="Total 2 8 3 11" xfId="40632"/>
    <cellStyle name="Total 2 8 3 2" xfId="40633"/>
    <cellStyle name="Total 2 8 3 2 2" xfId="40634"/>
    <cellStyle name="Total 2 8 3 3" xfId="40635"/>
    <cellStyle name="Total 2 8 3 3 2" xfId="40636"/>
    <cellStyle name="Total 2 8 3 4" xfId="40637"/>
    <cellStyle name="Total 2 8 3 4 2" xfId="40638"/>
    <cellStyle name="Total 2 8 3 5" xfId="40639"/>
    <cellStyle name="Total 2 8 3 5 2" xfId="40640"/>
    <cellStyle name="Total 2 8 3 6" xfId="40641"/>
    <cellStyle name="Total 2 8 3 6 2" xfId="40642"/>
    <cellStyle name="Total 2 8 3 7" xfId="40643"/>
    <cellStyle name="Total 2 8 3 7 2" xfId="40644"/>
    <cellStyle name="Total 2 8 3 8" xfId="40645"/>
    <cellStyle name="Total 2 8 3 8 2" xfId="40646"/>
    <cellStyle name="Total 2 8 3 9" xfId="40647"/>
    <cellStyle name="Total 2 8 3 9 2" xfId="40648"/>
    <cellStyle name="Total 2 8 4" xfId="40649"/>
    <cellStyle name="Total 2 8 4 2" xfId="40650"/>
    <cellStyle name="Total 2 8 5" xfId="40651"/>
    <cellStyle name="Total 2 8 5 2" xfId="40652"/>
    <cellStyle name="Total 2 8 6" xfId="40653"/>
    <cellStyle name="Total 2 8 6 2" xfId="40654"/>
    <cellStyle name="Total 2 8 7" xfId="40655"/>
    <cellStyle name="Total 2 8 7 2" xfId="40656"/>
    <cellStyle name="Total 2 8 8" xfId="40657"/>
    <cellStyle name="Total 2 8 8 2" xfId="40658"/>
    <cellStyle name="Total 2 8 9" xfId="40659"/>
    <cellStyle name="Total 2 8 9 2" xfId="40660"/>
    <cellStyle name="Total 2 9" xfId="40661"/>
    <cellStyle name="Total 2 9 2" xfId="40662"/>
    <cellStyle name="Total 3" xfId="40663"/>
    <cellStyle name="Total 3 10" xfId="40664"/>
    <cellStyle name="Total 3 10 2" xfId="40665"/>
    <cellStyle name="Total 3 11" xfId="40666"/>
    <cellStyle name="Total 3 11 2" xfId="40667"/>
    <cellStyle name="Total 3 12" xfId="40668"/>
    <cellStyle name="Total 3 12 2" xfId="40669"/>
    <cellStyle name="Total 3 13" xfId="40670"/>
    <cellStyle name="Total 3 13 2" xfId="40671"/>
    <cellStyle name="Total 3 14" xfId="40672"/>
    <cellStyle name="Total 3 14 2" xfId="40673"/>
    <cellStyle name="Total 3 15" xfId="40674"/>
    <cellStyle name="Total 3 16" xfId="40675"/>
    <cellStyle name="Total 3 17" xfId="40676"/>
    <cellStyle name="Total 3 2" xfId="40677"/>
    <cellStyle name="Total 3 2 10" xfId="40678"/>
    <cellStyle name="Total 3 2 10 2" xfId="40679"/>
    <cellStyle name="Total 3 2 11" xfId="40680"/>
    <cellStyle name="Total 3 2 11 2" xfId="40681"/>
    <cellStyle name="Total 3 2 12" xfId="40682"/>
    <cellStyle name="Total 3 2 12 2" xfId="40683"/>
    <cellStyle name="Total 3 2 13" xfId="40684"/>
    <cellStyle name="Total 3 2 13 2" xfId="40685"/>
    <cellStyle name="Total 3 2 14" xfId="40686"/>
    <cellStyle name="Total 3 2 14 2" xfId="40687"/>
    <cellStyle name="Total 3 2 15" xfId="40688"/>
    <cellStyle name="Total 3 2 16" xfId="40689"/>
    <cellStyle name="Total 3 2 2" xfId="40690"/>
    <cellStyle name="Total 3 2 2 10" xfId="40691"/>
    <cellStyle name="Total 3 2 2 10 2" xfId="40692"/>
    <cellStyle name="Total 3 2 2 11" xfId="40693"/>
    <cellStyle name="Total 3 2 2 11 2" xfId="40694"/>
    <cellStyle name="Total 3 2 2 12" xfId="40695"/>
    <cellStyle name="Total 3 2 2 12 2" xfId="40696"/>
    <cellStyle name="Total 3 2 2 13" xfId="40697"/>
    <cellStyle name="Total 3 2 2 2" xfId="40698"/>
    <cellStyle name="Total 3 2 2 2 10" xfId="40699"/>
    <cellStyle name="Total 3 2 2 2 10 2" xfId="40700"/>
    <cellStyle name="Total 3 2 2 2 11" xfId="40701"/>
    <cellStyle name="Total 3 2 2 2 2" xfId="40702"/>
    <cellStyle name="Total 3 2 2 2 2 2" xfId="40703"/>
    <cellStyle name="Total 3 2 2 2 3" xfId="40704"/>
    <cellStyle name="Total 3 2 2 2 3 2" xfId="40705"/>
    <cellStyle name="Total 3 2 2 2 4" xfId="40706"/>
    <cellStyle name="Total 3 2 2 2 4 2" xfId="40707"/>
    <cellStyle name="Total 3 2 2 2 5" xfId="40708"/>
    <cellStyle name="Total 3 2 2 2 5 2" xfId="40709"/>
    <cellStyle name="Total 3 2 2 2 6" xfId="40710"/>
    <cellStyle name="Total 3 2 2 2 6 2" xfId="40711"/>
    <cellStyle name="Total 3 2 2 2 7" xfId="40712"/>
    <cellStyle name="Total 3 2 2 2 7 2" xfId="40713"/>
    <cellStyle name="Total 3 2 2 2 8" xfId="40714"/>
    <cellStyle name="Total 3 2 2 2 8 2" xfId="40715"/>
    <cellStyle name="Total 3 2 2 2 9" xfId="40716"/>
    <cellStyle name="Total 3 2 2 2 9 2" xfId="40717"/>
    <cellStyle name="Total 3 2 2 3" xfId="40718"/>
    <cellStyle name="Total 3 2 2 3 10" xfId="40719"/>
    <cellStyle name="Total 3 2 2 3 10 2" xfId="40720"/>
    <cellStyle name="Total 3 2 2 3 11" xfId="40721"/>
    <cellStyle name="Total 3 2 2 3 2" xfId="40722"/>
    <cellStyle name="Total 3 2 2 3 2 2" xfId="40723"/>
    <cellStyle name="Total 3 2 2 3 3" xfId="40724"/>
    <cellStyle name="Total 3 2 2 3 3 2" xfId="40725"/>
    <cellStyle name="Total 3 2 2 3 4" xfId="40726"/>
    <cellStyle name="Total 3 2 2 3 4 2" xfId="40727"/>
    <cellStyle name="Total 3 2 2 3 5" xfId="40728"/>
    <cellStyle name="Total 3 2 2 3 5 2" xfId="40729"/>
    <cellStyle name="Total 3 2 2 3 6" xfId="40730"/>
    <cellStyle name="Total 3 2 2 3 6 2" xfId="40731"/>
    <cellStyle name="Total 3 2 2 3 7" xfId="40732"/>
    <cellStyle name="Total 3 2 2 3 7 2" xfId="40733"/>
    <cellStyle name="Total 3 2 2 3 8" xfId="40734"/>
    <cellStyle name="Total 3 2 2 3 8 2" xfId="40735"/>
    <cellStyle name="Total 3 2 2 3 9" xfId="40736"/>
    <cellStyle name="Total 3 2 2 3 9 2" xfId="40737"/>
    <cellStyle name="Total 3 2 2 4" xfId="40738"/>
    <cellStyle name="Total 3 2 2 4 2" xfId="40739"/>
    <cellStyle name="Total 3 2 2 5" xfId="40740"/>
    <cellStyle name="Total 3 2 2 5 2" xfId="40741"/>
    <cellStyle name="Total 3 2 2 6" xfId="40742"/>
    <cellStyle name="Total 3 2 2 6 2" xfId="40743"/>
    <cellStyle name="Total 3 2 2 7" xfId="40744"/>
    <cellStyle name="Total 3 2 2 7 2" xfId="40745"/>
    <cellStyle name="Total 3 2 2 8" xfId="40746"/>
    <cellStyle name="Total 3 2 2 8 2" xfId="40747"/>
    <cellStyle name="Total 3 2 2 9" xfId="40748"/>
    <cellStyle name="Total 3 2 2 9 2" xfId="40749"/>
    <cellStyle name="Total 3 2 3" xfId="40750"/>
    <cellStyle name="Total 3 2 3 10" xfId="40751"/>
    <cellStyle name="Total 3 2 3 10 2" xfId="40752"/>
    <cellStyle name="Total 3 2 3 11" xfId="40753"/>
    <cellStyle name="Total 3 2 3 11 2" xfId="40754"/>
    <cellStyle name="Total 3 2 3 12" xfId="40755"/>
    <cellStyle name="Total 3 2 3 12 2" xfId="40756"/>
    <cellStyle name="Total 3 2 3 13" xfId="40757"/>
    <cellStyle name="Total 3 2 3 2" xfId="40758"/>
    <cellStyle name="Total 3 2 3 2 10" xfId="40759"/>
    <cellStyle name="Total 3 2 3 2 10 2" xfId="40760"/>
    <cellStyle name="Total 3 2 3 2 11" xfId="40761"/>
    <cellStyle name="Total 3 2 3 2 2" xfId="40762"/>
    <cellStyle name="Total 3 2 3 2 2 2" xfId="40763"/>
    <cellStyle name="Total 3 2 3 2 3" xfId="40764"/>
    <cellStyle name="Total 3 2 3 2 3 2" xfId="40765"/>
    <cellStyle name="Total 3 2 3 2 4" xfId="40766"/>
    <cellStyle name="Total 3 2 3 2 4 2" xfId="40767"/>
    <cellStyle name="Total 3 2 3 2 5" xfId="40768"/>
    <cellStyle name="Total 3 2 3 2 5 2" xfId="40769"/>
    <cellStyle name="Total 3 2 3 2 6" xfId="40770"/>
    <cellStyle name="Total 3 2 3 2 6 2" xfId="40771"/>
    <cellStyle name="Total 3 2 3 2 7" xfId="40772"/>
    <cellStyle name="Total 3 2 3 2 7 2" xfId="40773"/>
    <cellStyle name="Total 3 2 3 2 8" xfId="40774"/>
    <cellStyle name="Total 3 2 3 2 8 2" xfId="40775"/>
    <cellStyle name="Total 3 2 3 2 9" xfId="40776"/>
    <cellStyle name="Total 3 2 3 2 9 2" xfId="40777"/>
    <cellStyle name="Total 3 2 3 3" xfId="40778"/>
    <cellStyle name="Total 3 2 3 3 10" xfId="40779"/>
    <cellStyle name="Total 3 2 3 3 10 2" xfId="40780"/>
    <cellStyle name="Total 3 2 3 3 11" xfId="40781"/>
    <cellStyle name="Total 3 2 3 3 2" xfId="40782"/>
    <cellStyle name="Total 3 2 3 3 2 2" xfId="40783"/>
    <cellStyle name="Total 3 2 3 3 3" xfId="40784"/>
    <cellStyle name="Total 3 2 3 3 3 2" xfId="40785"/>
    <cellStyle name="Total 3 2 3 3 4" xfId="40786"/>
    <cellStyle name="Total 3 2 3 3 4 2" xfId="40787"/>
    <cellStyle name="Total 3 2 3 3 5" xfId="40788"/>
    <cellStyle name="Total 3 2 3 3 5 2" xfId="40789"/>
    <cellStyle name="Total 3 2 3 3 6" xfId="40790"/>
    <cellStyle name="Total 3 2 3 3 6 2" xfId="40791"/>
    <cellStyle name="Total 3 2 3 3 7" xfId="40792"/>
    <cellStyle name="Total 3 2 3 3 7 2" xfId="40793"/>
    <cellStyle name="Total 3 2 3 3 8" xfId="40794"/>
    <cellStyle name="Total 3 2 3 3 8 2" xfId="40795"/>
    <cellStyle name="Total 3 2 3 3 9" xfId="40796"/>
    <cellStyle name="Total 3 2 3 3 9 2" xfId="40797"/>
    <cellStyle name="Total 3 2 3 4" xfId="40798"/>
    <cellStyle name="Total 3 2 3 4 2" xfId="40799"/>
    <cellStyle name="Total 3 2 3 5" xfId="40800"/>
    <cellStyle name="Total 3 2 3 5 2" xfId="40801"/>
    <cellStyle name="Total 3 2 3 6" xfId="40802"/>
    <cellStyle name="Total 3 2 3 6 2" xfId="40803"/>
    <cellStyle name="Total 3 2 3 7" xfId="40804"/>
    <cellStyle name="Total 3 2 3 7 2" xfId="40805"/>
    <cellStyle name="Total 3 2 3 8" xfId="40806"/>
    <cellStyle name="Total 3 2 3 8 2" xfId="40807"/>
    <cellStyle name="Total 3 2 3 9" xfId="40808"/>
    <cellStyle name="Total 3 2 3 9 2" xfId="40809"/>
    <cellStyle name="Total 3 2 4" xfId="40810"/>
    <cellStyle name="Total 3 2 4 10" xfId="40811"/>
    <cellStyle name="Total 3 2 4 10 2" xfId="40812"/>
    <cellStyle name="Total 3 2 4 11" xfId="40813"/>
    <cellStyle name="Total 3 2 4 2" xfId="40814"/>
    <cellStyle name="Total 3 2 4 2 2" xfId="40815"/>
    <cellStyle name="Total 3 2 4 3" xfId="40816"/>
    <cellStyle name="Total 3 2 4 3 2" xfId="40817"/>
    <cellStyle name="Total 3 2 4 4" xfId="40818"/>
    <cellStyle name="Total 3 2 4 4 2" xfId="40819"/>
    <cellStyle name="Total 3 2 4 5" xfId="40820"/>
    <cellStyle name="Total 3 2 4 5 2" xfId="40821"/>
    <cellStyle name="Total 3 2 4 6" xfId="40822"/>
    <cellStyle name="Total 3 2 4 6 2" xfId="40823"/>
    <cellStyle name="Total 3 2 4 7" xfId="40824"/>
    <cellStyle name="Total 3 2 4 7 2" xfId="40825"/>
    <cellStyle name="Total 3 2 4 8" xfId="40826"/>
    <cellStyle name="Total 3 2 4 8 2" xfId="40827"/>
    <cellStyle name="Total 3 2 4 9" xfId="40828"/>
    <cellStyle name="Total 3 2 4 9 2" xfId="40829"/>
    <cellStyle name="Total 3 2 5" xfId="40830"/>
    <cellStyle name="Total 3 2 5 10" xfId="40831"/>
    <cellStyle name="Total 3 2 5 10 2" xfId="40832"/>
    <cellStyle name="Total 3 2 5 11" xfId="40833"/>
    <cellStyle name="Total 3 2 5 2" xfId="40834"/>
    <cellStyle name="Total 3 2 5 2 2" xfId="40835"/>
    <cellStyle name="Total 3 2 5 3" xfId="40836"/>
    <cellStyle name="Total 3 2 5 3 2" xfId="40837"/>
    <cellStyle name="Total 3 2 5 4" xfId="40838"/>
    <cellStyle name="Total 3 2 5 4 2" xfId="40839"/>
    <cellStyle name="Total 3 2 5 5" xfId="40840"/>
    <cellStyle name="Total 3 2 5 5 2" xfId="40841"/>
    <cellStyle name="Total 3 2 5 6" xfId="40842"/>
    <cellStyle name="Total 3 2 5 6 2" xfId="40843"/>
    <cellStyle name="Total 3 2 5 7" xfId="40844"/>
    <cellStyle name="Total 3 2 5 7 2" xfId="40845"/>
    <cellStyle name="Total 3 2 5 8" xfId="40846"/>
    <cellStyle name="Total 3 2 5 8 2" xfId="40847"/>
    <cellStyle name="Total 3 2 5 9" xfId="40848"/>
    <cellStyle name="Total 3 2 5 9 2" xfId="40849"/>
    <cellStyle name="Total 3 2 6" xfId="40850"/>
    <cellStyle name="Total 3 2 6 2" xfId="40851"/>
    <cellStyle name="Total 3 2 7" xfId="40852"/>
    <cellStyle name="Total 3 2 7 2" xfId="40853"/>
    <cellStyle name="Total 3 2 8" xfId="40854"/>
    <cellStyle name="Total 3 2 8 2" xfId="40855"/>
    <cellStyle name="Total 3 2 9" xfId="40856"/>
    <cellStyle name="Total 3 2 9 2" xfId="40857"/>
    <cellStyle name="Total 3 3" xfId="40858"/>
    <cellStyle name="Total 3 3 10" xfId="40859"/>
    <cellStyle name="Total 3 3 10 2" xfId="40860"/>
    <cellStyle name="Total 3 3 11" xfId="40861"/>
    <cellStyle name="Total 3 3 11 2" xfId="40862"/>
    <cellStyle name="Total 3 3 12" xfId="40863"/>
    <cellStyle name="Total 3 3 12 2" xfId="40864"/>
    <cellStyle name="Total 3 3 13" xfId="40865"/>
    <cellStyle name="Total 3 3 13 2" xfId="40866"/>
    <cellStyle name="Total 3 3 14" xfId="40867"/>
    <cellStyle name="Total 3 3 14 2" xfId="40868"/>
    <cellStyle name="Total 3 3 15" xfId="40869"/>
    <cellStyle name="Total 3 3 2" xfId="40870"/>
    <cellStyle name="Total 3 3 2 10" xfId="40871"/>
    <cellStyle name="Total 3 3 2 10 2" xfId="40872"/>
    <cellStyle name="Total 3 3 2 11" xfId="40873"/>
    <cellStyle name="Total 3 3 2 11 2" xfId="40874"/>
    <cellStyle name="Total 3 3 2 12" xfId="40875"/>
    <cellStyle name="Total 3 3 2 12 2" xfId="40876"/>
    <cellStyle name="Total 3 3 2 13" xfId="40877"/>
    <cellStyle name="Total 3 3 2 2" xfId="40878"/>
    <cellStyle name="Total 3 3 2 2 10" xfId="40879"/>
    <cellStyle name="Total 3 3 2 2 10 2" xfId="40880"/>
    <cellStyle name="Total 3 3 2 2 11" xfId="40881"/>
    <cellStyle name="Total 3 3 2 2 2" xfId="40882"/>
    <cellStyle name="Total 3 3 2 2 2 2" xfId="40883"/>
    <cellStyle name="Total 3 3 2 2 3" xfId="40884"/>
    <cellStyle name="Total 3 3 2 2 3 2" xfId="40885"/>
    <cellStyle name="Total 3 3 2 2 4" xfId="40886"/>
    <cellStyle name="Total 3 3 2 2 4 2" xfId="40887"/>
    <cellStyle name="Total 3 3 2 2 5" xfId="40888"/>
    <cellStyle name="Total 3 3 2 2 5 2" xfId="40889"/>
    <cellStyle name="Total 3 3 2 2 6" xfId="40890"/>
    <cellStyle name="Total 3 3 2 2 6 2" xfId="40891"/>
    <cellStyle name="Total 3 3 2 2 7" xfId="40892"/>
    <cellStyle name="Total 3 3 2 2 7 2" xfId="40893"/>
    <cellStyle name="Total 3 3 2 2 8" xfId="40894"/>
    <cellStyle name="Total 3 3 2 2 8 2" xfId="40895"/>
    <cellStyle name="Total 3 3 2 2 9" xfId="40896"/>
    <cellStyle name="Total 3 3 2 2 9 2" xfId="40897"/>
    <cellStyle name="Total 3 3 2 3" xfId="40898"/>
    <cellStyle name="Total 3 3 2 3 10" xfId="40899"/>
    <cellStyle name="Total 3 3 2 3 10 2" xfId="40900"/>
    <cellStyle name="Total 3 3 2 3 11" xfId="40901"/>
    <cellStyle name="Total 3 3 2 3 2" xfId="40902"/>
    <cellStyle name="Total 3 3 2 3 2 2" xfId="40903"/>
    <cellStyle name="Total 3 3 2 3 3" xfId="40904"/>
    <cellStyle name="Total 3 3 2 3 3 2" xfId="40905"/>
    <cellStyle name="Total 3 3 2 3 4" xfId="40906"/>
    <cellStyle name="Total 3 3 2 3 4 2" xfId="40907"/>
    <cellStyle name="Total 3 3 2 3 5" xfId="40908"/>
    <cellStyle name="Total 3 3 2 3 5 2" xfId="40909"/>
    <cellStyle name="Total 3 3 2 3 6" xfId="40910"/>
    <cellStyle name="Total 3 3 2 3 6 2" xfId="40911"/>
    <cellStyle name="Total 3 3 2 3 7" xfId="40912"/>
    <cellStyle name="Total 3 3 2 3 7 2" xfId="40913"/>
    <cellStyle name="Total 3 3 2 3 8" xfId="40914"/>
    <cellStyle name="Total 3 3 2 3 8 2" xfId="40915"/>
    <cellStyle name="Total 3 3 2 3 9" xfId="40916"/>
    <cellStyle name="Total 3 3 2 3 9 2" xfId="40917"/>
    <cellStyle name="Total 3 3 2 4" xfId="40918"/>
    <cellStyle name="Total 3 3 2 4 2" xfId="40919"/>
    <cellStyle name="Total 3 3 2 5" xfId="40920"/>
    <cellStyle name="Total 3 3 2 5 2" xfId="40921"/>
    <cellStyle name="Total 3 3 2 6" xfId="40922"/>
    <cellStyle name="Total 3 3 2 6 2" xfId="40923"/>
    <cellStyle name="Total 3 3 2 7" xfId="40924"/>
    <cellStyle name="Total 3 3 2 7 2" xfId="40925"/>
    <cellStyle name="Total 3 3 2 8" xfId="40926"/>
    <cellStyle name="Total 3 3 2 8 2" xfId="40927"/>
    <cellStyle name="Total 3 3 2 9" xfId="40928"/>
    <cellStyle name="Total 3 3 2 9 2" xfId="40929"/>
    <cellStyle name="Total 3 3 3" xfId="40930"/>
    <cellStyle name="Total 3 3 3 10" xfId="40931"/>
    <cellStyle name="Total 3 3 3 10 2" xfId="40932"/>
    <cellStyle name="Total 3 3 3 11" xfId="40933"/>
    <cellStyle name="Total 3 3 3 11 2" xfId="40934"/>
    <cellStyle name="Total 3 3 3 12" xfId="40935"/>
    <cellStyle name="Total 3 3 3 12 2" xfId="40936"/>
    <cellStyle name="Total 3 3 3 13" xfId="40937"/>
    <cellStyle name="Total 3 3 3 2" xfId="40938"/>
    <cellStyle name="Total 3 3 3 2 10" xfId="40939"/>
    <cellStyle name="Total 3 3 3 2 10 2" xfId="40940"/>
    <cellStyle name="Total 3 3 3 2 11" xfId="40941"/>
    <cellStyle name="Total 3 3 3 2 2" xfId="40942"/>
    <cellStyle name="Total 3 3 3 2 2 2" xfId="40943"/>
    <cellStyle name="Total 3 3 3 2 3" xfId="40944"/>
    <cellStyle name="Total 3 3 3 2 3 2" xfId="40945"/>
    <cellStyle name="Total 3 3 3 2 4" xfId="40946"/>
    <cellStyle name="Total 3 3 3 2 4 2" xfId="40947"/>
    <cellStyle name="Total 3 3 3 2 5" xfId="40948"/>
    <cellStyle name="Total 3 3 3 2 5 2" xfId="40949"/>
    <cellStyle name="Total 3 3 3 2 6" xfId="40950"/>
    <cellStyle name="Total 3 3 3 2 6 2" xfId="40951"/>
    <cellStyle name="Total 3 3 3 2 7" xfId="40952"/>
    <cellStyle name="Total 3 3 3 2 7 2" xfId="40953"/>
    <cellStyle name="Total 3 3 3 2 8" xfId="40954"/>
    <cellStyle name="Total 3 3 3 2 8 2" xfId="40955"/>
    <cellStyle name="Total 3 3 3 2 9" xfId="40956"/>
    <cellStyle name="Total 3 3 3 2 9 2" xfId="40957"/>
    <cellStyle name="Total 3 3 3 3" xfId="40958"/>
    <cellStyle name="Total 3 3 3 3 10" xfId="40959"/>
    <cellStyle name="Total 3 3 3 3 10 2" xfId="40960"/>
    <cellStyle name="Total 3 3 3 3 11" xfId="40961"/>
    <cellStyle name="Total 3 3 3 3 2" xfId="40962"/>
    <cellStyle name="Total 3 3 3 3 2 2" xfId="40963"/>
    <cellStyle name="Total 3 3 3 3 3" xfId="40964"/>
    <cellStyle name="Total 3 3 3 3 3 2" xfId="40965"/>
    <cellStyle name="Total 3 3 3 3 4" xfId="40966"/>
    <cellStyle name="Total 3 3 3 3 4 2" xfId="40967"/>
    <cellStyle name="Total 3 3 3 3 5" xfId="40968"/>
    <cellStyle name="Total 3 3 3 3 5 2" xfId="40969"/>
    <cellStyle name="Total 3 3 3 3 6" xfId="40970"/>
    <cellStyle name="Total 3 3 3 3 6 2" xfId="40971"/>
    <cellStyle name="Total 3 3 3 3 7" xfId="40972"/>
    <cellStyle name="Total 3 3 3 3 7 2" xfId="40973"/>
    <cellStyle name="Total 3 3 3 3 8" xfId="40974"/>
    <cellStyle name="Total 3 3 3 3 8 2" xfId="40975"/>
    <cellStyle name="Total 3 3 3 3 9" xfId="40976"/>
    <cellStyle name="Total 3 3 3 3 9 2" xfId="40977"/>
    <cellStyle name="Total 3 3 3 4" xfId="40978"/>
    <cellStyle name="Total 3 3 3 4 2" xfId="40979"/>
    <cellStyle name="Total 3 3 3 5" xfId="40980"/>
    <cellStyle name="Total 3 3 3 5 2" xfId="40981"/>
    <cellStyle name="Total 3 3 3 6" xfId="40982"/>
    <cellStyle name="Total 3 3 3 6 2" xfId="40983"/>
    <cellStyle name="Total 3 3 3 7" xfId="40984"/>
    <cellStyle name="Total 3 3 3 7 2" xfId="40985"/>
    <cellStyle name="Total 3 3 3 8" xfId="40986"/>
    <cellStyle name="Total 3 3 3 8 2" xfId="40987"/>
    <cellStyle name="Total 3 3 3 9" xfId="40988"/>
    <cellStyle name="Total 3 3 3 9 2" xfId="40989"/>
    <cellStyle name="Total 3 3 4" xfId="40990"/>
    <cellStyle name="Total 3 3 4 10" xfId="40991"/>
    <cellStyle name="Total 3 3 4 10 2" xfId="40992"/>
    <cellStyle name="Total 3 3 4 11" xfId="40993"/>
    <cellStyle name="Total 3 3 4 2" xfId="40994"/>
    <cellStyle name="Total 3 3 4 2 2" xfId="40995"/>
    <cellStyle name="Total 3 3 4 3" xfId="40996"/>
    <cellStyle name="Total 3 3 4 3 2" xfId="40997"/>
    <cellStyle name="Total 3 3 4 4" xfId="40998"/>
    <cellStyle name="Total 3 3 4 4 2" xfId="40999"/>
    <cellStyle name="Total 3 3 4 5" xfId="41000"/>
    <cellStyle name="Total 3 3 4 5 2" xfId="41001"/>
    <cellStyle name="Total 3 3 4 6" xfId="41002"/>
    <cellStyle name="Total 3 3 4 6 2" xfId="41003"/>
    <cellStyle name="Total 3 3 4 7" xfId="41004"/>
    <cellStyle name="Total 3 3 4 7 2" xfId="41005"/>
    <cellStyle name="Total 3 3 4 8" xfId="41006"/>
    <cellStyle name="Total 3 3 4 8 2" xfId="41007"/>
    <cellStyle name="Total 3 3 4 9" xfId="41008"/>
    <cellStyle name="Total 3 3 4 9 2" xfId="41009"/>
    <cellStyle name="Total 3 3 5" xfId="41010"/>
    <cellStyle name="Total 3 3 5 10" xfId="41011"/>
    <cellStyle name="Total 3 3 5 10 2" xfId="41012"/>
    <cellStyle name="Total 3 3 5 11" xfId="41013"/>
    <cellStyle name="Total 3 3 5 2" xfId="41014"/>
    <cellStyle name="Total 3 3 5 2 2" xfId="41015"/>
    <cellStyle name="Total 3 3 5 3" xfId="41016"/>
    <cellStyle name="Total 3 3 5 3 2" xfId="41017"/>
    <cellStyle name="Total 3 3 5 4" xfId="41018"/>
    <cellStyle name="Total 3 3 5 4 2" xfId="41019"/>
    <cellStyle name="Total 3 3 5 5" xfId="41020"/>
    <cellStyle name="Total 3 3 5 5 2" xfId="41021"/>
    <cellStyle name="Total 3 3 5 6" xfId="41022"/>
    <cellStyle name="Total 3 3 5 6 2" xfId="41023"/>
    <cellStyle name="Total 3 3 5 7" xfId="41024"/>
    <cellStyle name="Total 3 3 5 7 2" xfId="41025"/>
    <cellStyle name="Total 3 3 5 8" xfId="41026"/>
    <cellStyle name="Total 3 3 5 8 2" xfId="41027"/>
    <cellStyle name="Total 3 3 5 9" xfId="41028"/>
    <cellStyle name="Total 3 3 5 9 2" xfId="41029"/>
    <cellStyle name="Total 3 3 6" xfId="41030"/>
    <cellStyle name="Total 3 3 6 2" xfId="41031"/>
    <cellStyle name="Total 3 3 7" xfId="41032"/>
    <cellStyle name="Total 3 3 7 2" xfId="41033"/>
    <cellStyle name="Total 3 3 8" xfId="41034"/>
    <cellStyle name="Total 3 3 8 2" xfId="41035"/>
    <cellStyle name="Total 3 3 9" xfId="41036"/>
    <cellStyle name="Total 3 3 9 2" xfId="41037"/>
    <cellStyle name="Total 3 4" xfId="41038"/>
    <cellStyle name="Total 3 4 10" xfId="41039"/>
    <cellStyle name="Total 3 4 10 2" xfId="41040"/>
    <cellStyle name="Total 3 4 11" xfId="41041"/>
    <cellStyle name="Total 3 4 11 2" xfId="41042"/>
    <cellStyle name="Total 3 4 12" xfId="41043"/>
    <cellStyle name="Total 3 4 12 2" xfId="41044"/>
    <cellStyle name="Total 3 4 13" xfId="41045"/>
    <cellStyle name="Total 3 4 2" xfId="41046"/>
    <cellStyle name="Total 3 4 2 10" xfId="41047"/>
    <cellStyle name="Total 3 4 2 10 2" xfId="41048"/>
    <cellStyle name="Total 3 4 2 11" xfId="41049"/>
    <cellStyle name="Total 3 4 2 2" xfId="41050"/>
    <cellStyle name="Total 3 4 2 2 2" xfId="41051"/>
    <cellStyle name="Total 3 4 2 3" xfId="41052"/>
    <cellStyle name="Total 3 4 2 3 2" xfId="41053"/>
    <cellStyle name="Total 3 4 2 4" xfId="41054"/>
    <cellStyle name="Total 3 4 2 4 2" xfId="41055"/>
    <cellStyle name="Total 3 4 2 5" xfId="41056"/>
    <cellStyle name="Total 3 4 2 5 2" xfId="41057"/>
    <cellStyle name="Total 3 4 2 6" xfId="41058"/>
    <cellStyle name="Total 3 4 2 6 2" xfId="41059"/>
    <cellStyle name="Total 3 4 2 7" xfId="41060"/>
    <cellStyle name="Total 3 4 2 7 2" xfId="41061"/>
    <cellStyle name="Total 3 4 2 8" xfId="41062"/>
    <cellStyle name="Total 3 4 2 8 2" xfId="41063"/>
    <cellStyle name="Total 3 4 2 9" xfId="41064"/>
    <cellStyle name="Total 3 4 2 9 2" xfId="41065"/>
    <cellStyle name="Total 3 4 3" xfId="41066"/>
    <cellStyle name="Total 3 4 3 10" xfId="41067"/>
    <cellStyle name="Total 3 4 3 10 2" xfId="41068"/>
    <cellStyle name="Total 3 4 3 11" xfId="41069"/>
    <cellStyle name="Total 3 4 3 2" xfId="41070"/>
    <cellStyle name="Total 3 4 3 2 2" xfId="41071"/>
    <cellStyle name="Total 3 4 3 3" xfId="41072"/>
    <cellStyle name="Total 3 4 3 3 2" xfId="41073"/>
    <cellStyle name="Total 3 4 3 4" xfId="41074"/>
    <cellStyle name="Total 3 4 3 4 2" xfId="41075"/>
    <cellStyle name="Total 3 4 3 5" xfId="41076"/>
    <cellStyle name="Total 3 4 3 5 2" xfId="41077"/>
    <cellStyle name="Total 3 4 3 6" xfId="41078"/>
    <cellStyle name="Total 3 4 3 6 2" xfId="41079"/>
    <cellStyle name="Total 3 4 3 7" xfId="41080"/>
    <cellStyle name="Total 3 4 3 7 2" xfId="41081"/>
    <cellStyle name="Total 3 4 3 8" xfId="41082"/>
    <cellStyle name="Total 3 4 3 8 2" xfId="41083"/>
    <cellStyle name="Total 3 4 3 9" xfId="41084"/>
    <cellStyle name="Total 3 4 3 9 2" xfId="41085"/>
    <cellStyle name="Total 3 4 4" xfId="41086"/>
    <cellStyle name="Total 3 4 4 2" xfId="41087"/>
    <cellStyle name="Total 3 4 5" xfId="41088"/>
    <cellStyle name="Total 3 4 5 2" xfId="41089"/>
    <cellStyle name="Total 3 4 6" xfId="41090"/>
    <cellStyle name="Total 3 4 6 2" xfId="41091"/>
    <cellStyle name="Total 3 4 7" xfId="41092"/>
    <cellStyle name="Total 3 4 7 2" xfId="41093"/>
    <cellStyle name="Total 3 4 8" xfId="41094"/>
    <cellStyle name="Total 3 4 8 2" xfId="41095"/>
    <cellStyle name="Total 3 4 9" xfId="41096"/>
    <cellStyle name="Total 3 4 9 2" xfId="41097"/>
    <cellStyle name="Total 3 5" xfId="41098"/>
    <cellStyle name="Total 3 5 10" xfId="41099"/>
    <cellStyle name="Total 3 5 10 2" xfId="41100"/>
    <cellStyle name="Total 3 5 11" xfId="41101"/>
    <cellStyle name="Total 3 5 11 2" xfId="41102"/>
    <cellStyle name="Total 3 5 12" xfId="41103"/>
    <cellStyle name="Total 3 5 12 2" xfId="41104"/>
    <cellStyle name="Total 3 5 13" xfId="41105"/>
    <cellStyle name="Total 3 5 2" xfId="41106"/>
    <cellStyle name="Total 3 5 2 10" xfId="41107"/>
    <cellStyle name="Total 3 5 2 10 2" xfId="41108"/>
    <cellStyle name="Total 3 5 2 11" xfId="41109"/>
    <cellStyle name="Total 3 5 2 2" xfId="41110"/>
    <cellStyle name="Total 3 5 2 2 2" xfId="41111"/>
    <cellStyle name="Total 3 5 2 3" xfId="41112"/>
    <cellStyle name="Total 3 5 2 3 2" xfId="41113"/>
    <cellStyle name="Total 3 5 2 4" xfId="41114"/>
    <cellStyle name="Total 3 5 2 4 2" xfId="41115"/>
    <cellStyle name="Total 3 5 2 5" xfId="41116"/>
    <cellStyle name="Total 3 5 2 5 2" xfId="41117"/>
    <cellStyle name="Total 3 5 2 6" xfId="41118"/>
    <cellStyle name="Total 3 5 2 6 2" xfId="41119"/>
    <cellStyle name="Total 3 5 2 7" xfId="41120"/>
    <cellStyle name="Total 3 5 2 7 2" xfId="41121"/>
    <cellStyle name="Total 3 5 2 8" xfId="41122"/>
    <cellStyle name="Total 3 5 2 8 2" xfId="41123"/>
    <cellStyle name="Total 3 5 2 9" xfId="41124"/>
    <cellStyle name="Total 3 5 2 9 2" xfId="41125"/>
    <cellStyle name="Total 3 5 3" xfId="41126"/>
    <cellStyle name="Total 3 5 3 10" xfId="41127"/>
    <cellStyle name="Total 3 5 3 10 2" xfId="41128"/>
    <cellStyle name="Total 3 5 3 11" xfId="41129"/>
    <cellStyle name="Total 3 5 3 2" xfId="41130"/>
    <cellStyle name="Total 3 5 3 2 2" xfId="41131"/>
    <cellStyle name="Total 3 5 3 3" xfId="41132"/>
    <cellStyle name="Total 3 5 3 3 2" xfId="41133"/>
    <cellStyle name="Total 3 5 3 4" xfId="41134"/>
    <cellStyle name="Total 3 5 3 4 2" xfId="41135"/>
    <cellStyle name="Total 3 5 3 5" xfId="41136"/>
    <cellStyle name="Total 3 5 3 5 2" xfId="41137"/>
    <cellStyle name="Total 3 5 3 6" xfId="41138"/>
    <cellStyle name="Total 3 5 3 6 2" xfId="41139"/>
    <cellStyle name="Total 3 5 3 7" xfId="41140"/>
    <cellStyle name="Total 3 5 3 7 2" xfId="41141"/>
    <cellStyle name="Total 3 5 3 8" xfId="41142"/>
    <cellStyle name="Total 3 5 3 8 2" xfId="41143"/>
    <cellStyle name="Total 3 5 3 9" xfId="41144"/>
    <cellStyle name="Total 3 5 3 9 2" xfId="41145"/>
    <cellStyle name="Total 3 5 4" xfId="41146"/>
    <cellStyle name="Total 3 5 4 2" xfId="41147"/>
    <cellStyle name="Total 3 5 5" xfId="41148"/>
    <cellStyle name="Total 3 5 5 2" xfId="41149"/>
    <cellStyle name="Total 3 5 6" xfId="41150"/>
    <cellStyle name="Total 3 5 6 2" xfId="41151"/>
    <cellStyle name="Total 3 5 7" xfId="41152"/>
    <cellStyle name="Total 3 5 7 2" xfId="41153"/>
    <cellStyle name="Total 3 5 8" xfId="41154"/>
    <cellStyle name="Total 3 5 8 2" xfId="41155"/>
    <cellStyle name="Total 3 5 9" xfId="41156"/>
    <cellStyle name="Total 3 5 9 2" xfId="41157"/>
    <cellStyle name="Total 3 6" xfId="41158"/>
    <cellStyle name="Total 3 6 2" xfId="41159"/>
    <cellStyle name="Total 3 7" xfId="41160"/>
    <cellStyle name="Total 3 7 2" xfId="41161"/>
    <cellStyle name="Total 3 8" xfId="41162"/>
    <cellStyle name="Total 3 8 2" xfId="41163"/>
    <cellStyle name="Total 3 9" xfId="41164"/>
    <cellStyle name="Total 3 9 2" xfId="41165"/>
    <cellStyle name="Total 4" xfId="41166"/>
    <cellStyle name="Total 4 10" xfId="41167"/>
    <cellStyle name="Total 4 10 2" xfId="41168"/>
    <cellStyle name="Total 4 11" xfId="41169"/>
    <cellStyle name="Total 4 11 2" xfId="41170"/>
    <cellStyle name="Total 4 12" xfId="41171"/>
    <cellStyle name="Total 4 12 2" xfId="41172"/>
    <cellStyle name="Total 4 13" xfId="41173"/>
    <cellStyle name="Total 4 13 2" xfId="41174"/>
    <cellStyle name="Total 4 14" xfId="41175"/>
    <cellStyle name="Total 4 14 2" xfId="41176"/>
    <cellStyle name="Total 4 15" xfId="41177"/>
    <cellStyle name="Total 4 15 2" xfId="41178"/>
    <cellStyle name="Total 4 16" xfId="41179"/>
    <cellStyle name="Total 4 17" xfId="41180"/>
    <cellStyle name="Total 4 18" xfId="41181"/>
    <cellStyle name="Total 4 2" xfId="41182"/>
    <cellStyle name="Total 4 2 10" xfId="41183"/>
    <cellStyle name="Total 4 2 10 2" xfId="41184"/>
    <cellStyle name="Total 4 2 11" xfId="41185"/>
    <cellStyle name="Total 4 2 11 2" xfId="41186"/>
    <cellStyle name="Total 4 2 12" xfId="41187"/>
    <cellStyle name="Total 4 2 12 2" xfId="41188"/>
    <cellStyle name="Total 4 2 13" xfId="41189"/>
    <cellStyle name="Total 4 2 13 2" xfId="41190"/>
    <cellStyle name="Total 4 2 14" xfId="41191"/>
    <cellStyle name="Total 4 2 14 2" xfId="41192"/>
    <cellStyle name="Total 4 2 15" xfId="41193"/>
    <cellStyle name="Total 4 2 16" xfId="41194"/>
    <cellStyle name="Total 4 2 2" xfId="41195"/>
    <cellStyle name="Total 4 2 2 10" xfId="41196"/>
    <cellStyle name="Total 4 2 2 10 2" xfId="41197"/>
    <cellStyle name="Total 4 2 2 11" xfId="41198"/>
    <cellStyle name="Total 4 2 2 11 2" xfId="41199"/>
    <cellStyle name="Total 4 2 2 12" xfId="41200"/>
    <cellStyle name="Total 4 2 2 12 2" xfId="41201"/>
    <cellStyle name="Total 4 2 2 13" xfId="41202"/>
    <cellStyle name="Total 4 2 2 2" xfId="41203"/>
    <cellStyle name="Total 4 2 2 2 10" xfId="41204"/>
    <cellStyle name="Total 4 2 2 2 10 2" xfId="41205"/>
    <cellStyle name="Total 4 2 2 2 11" xfId="41206"/>
    <cellStyle name="Total 4 2 2 2 2" xfId="41207"/>
    <cellStyle name="Total 4 2 2 2 2 2" xfId="41208"/>
    <cellStyle name="Total 4 2 2 2 3" xfId="41209"/>
    <cellStyle name="Total 4 2 2 2 3 2" xfId="41210"/>
    <cellStyle name="Total 4 2 2 2 4" xfId="41211"/>
    <cellStyle name="Total 4 2 2 2 4 2" xfId="41212"/>
    <cellStyle name="Total 4 2 2 2 5" xfId="41213"/>
    <cellStyle name="Total 4 2 2 2 5 2" xfId="41214"/>
    <cellStyle name="Total 4 2 2 2 6" xfId="41215"/>
    <cellStyle name="Total 4 2 2 2 6 2" xfId="41216"/>
    <cellStyle name="Total 4 2 2 2 7" xfId="41217"/>
    <cellStyle name="Total 4 2 2 2 7 2" xfId="41218"/>
    <cellStyle name="Total 4 2 2 2 8" xfId="41219"/>
    <cellStyle name="Total 4 2 2 2 8 2" xfId="41220"/>
    <cellStyle name="Total 4 2 2 2 9" xfId="41221"/>
    <cellStyle name="Total 4 2 2 2 9 2" xfId="41222"/>
    <cellStyle name="Total 4 2 2 3" xfId="41223"/>
    <cellStyle name="Total 4 2 2 3 10" xfId="41224"/>
    <cellStyle name="Total 4 2 2 3 10 2" xfId="41225"/>
    <cellStyle name="Total 4 2 2 3 11" xfId="41226"/>
    <cellStyle name="Total 4 2 2 3 2" xfId="41227"/>
    <cellStyle name="Total 4 2 2 3 2 2" xfId="41228"/>
    <cellStyle name="Total 4 2 2 3 3" xfId="41229"/>
    <cellStyle name="Total 4 2 2 3 3 2" xfId="41230"/>
    <cellStyle name="Total 4 2 2 3 4" xfId="41231"/>
    <cellStyle name="Total 4 2 2 3 4 2" xfId="41232"/>
    <cellStyle name="Total 4 2 2 3 5" xfId="41233"/>
    <cellStyle name="Total 4 2 2 3 5 2" xfId="41234"/>
    <cellStyle name="Total 4 2 2 3 6" xfId="41235"/>
    <cellStyle name="Total 4 2 2 3 6 2" xfId="41236"/>
    <cellStyle name="Total 4 2 2 3 7" xfId="41237"/>
    <cellStyle name="Total 4 2 2 3 7 2" xfId="41238"/>
    <cellStyle name="Total 4 2 2 3 8" xfId="41239"/>
    <cellStyle name="Total 4 2 2 3 8 2" xfId="41240"/>
    <cellStyle name="Total 4 2 2 3 9" xfId="41241"/>
    <cellStyle name="Total 4 2 2 3 9 2" xfId="41242"/>
    <cellStyle name="Total 4 2 2 4" xfId="41243"/>
    <cellStyle name="Total 4 2 2 4 2" xfId="41244"/>
    <cellStyle name="Total 4 2 2 5" xfId="41245"/>
    <cellStyle name="Total 4 2 2 5 2" xfId="41246"/>
    <cellStyle name="Total 4 2 2 6" xfId="41247"/>
    <cellStyle name="Total 4 2 2 6 2" xfId="41248"/>
    <cellStyle name="Total 4 2 2 7" xfId="41249"/>
    <cellStyle name="Total 4 2 2 7 2" xfId="41250"/>
    <cellStyle name="Total 4 2 2 8" xfId="41251"/>
    <cellStyle name="Total 4 2 2 8 2" xfId="41252"/>
    <cellStyle name="Total 4 2 2 9" xfId="41253"/>
    <cellStyle name="Total 4 2 2 9 2" xfId="41254"/>
    <cellStyle name="Total 4 2 3" xfId="41255"/>
    <cellStyle name="Total 4 2 3 10" xfId="41256"/>
    <cellStyle name="Total 4 2 3 10 2" xfId="41257"/>
    <cellStyle name="Total 4 2 3 11" xfId="41258"/>
    <cellStyle name="Total 4 2 3 11 2" xfId="41259"/>
    <cellStyle name="Total 4 2 3 12" xfId="41260"/>
    <cellStyle name="Total 4 2 3 12 2" xfId="41261"/>
    <cellStyle name="Total 4 2 3 13" xfId="41262"/>
    <cellStyle name="Total 4 2 3 2" xfId="41263"/>
    <cellStyle name="Total 4 2 3 2 10" xfId="41264"/>
    <cellStyle name="Total 4 2 3 2 10 2" xfId="41265"/>
    <cellStyle name="Total 4 2 3 2 11" xfId="41266"/>
    <cellStyle name="Total 4 2 3 2 2" xfId="41267"/>
    <cellStyle name="Total 4 2 3 2 2 2" xfId="41268"/>
    <cellStyle name="Total 4 2 3 2 3" xfId="41269"/>
    <cellStyle name="Total 4 2 3 2 3 2" xfId="41270"/>
    <cellStyle name="Total 4 2 3 2 4" xfId="41271"/>
    <cellStyle name="Total 4 2 3 2 4 2" xfId="41272"/>
    <cellStyle name="Total 4 2 3 2 5" xfId="41273"/>
    <cellStyle name="Total 4 2 3 2 5 2" xfId="41274"/>
    <cellStyle name="Total 4 2 3 2 6" xfId="41275"/>
    <cellStyle name="Total 4 2 3 2 6 2" xfId="41276"/>
    <cellStyle name="Total 4 2 3 2 7" xfId="41277"/>
    <cellStyle name="Total 4 2 3 2 7 2" xfId="41278"/>
    <cellStyle name="Total 4 2 3 2 8" xfId="41279"/>
    <cellStyle name="Total 4 2 3 2 8 2" xfId="41280"/>
    <cellStyle name="Total 4 2 3 2 9" xfId="41281"/>
    <cellStyle name="Total 4 2 3 2 9 2" xfId="41282"/>
    <cellStyle name="Total 4 2 3 3" xfId="41283"/>
    <cellStyle name="Total 4 2 3 3 10" xfId="41284"/>
    <cellStyle name="Total 4 2 3 3 10 2" xfId="41285"/>
    <cellStyle name="Total 4 2 3 3 11" xfId="41286"/>
    <cellStyle name="Total 4 2 3 3 2" xfId="41287"/>
    <cellStyle name="Total 4 2 3 3 2 2" xfId="41288"/>
    <cellStyle name="Total 4 2 3 3 3" xfId="41289"/>
    <cellStyle name="Total 4 2 3 3 3 2" xfId="41290"/>
    <cellStyle name="Total 4 2 3 3 4" xfId="41291"/>
    <cellStyle name="Total 4 2 3 3 4 2" xfId="41292"/>
    <cellStyle name="Total 4 2 3 3 5" xfId="41293"/>
    <cellStyle name="Total 4 2 3 3 5 2" xfId="41294"/>
    <cellStyle name="Total 4 2 3 3 6" xfId="41295"/>
    <cellStyle name="Total 4 2 3 3 6 2" xfId="41296"/>
    <cellStyle name="Total 4 2 3 3 7" xfId="41297"/>
    <cellStyle name="Total 4 2 3 3 7 2" xfId="41298"/>
    <cellStyle name="Total 4 2 3 3 8" xfId="41299"/>
    <cellStyle name="Total 4 2 3 3 8 2" xfId="41300"/>
    <cellStyle name="Total 4 2 3 3 9" xfId="41301"/>
    <cellStyle name="Total 4 2 3 3 9 2" xfId="41302"/>
    <cellStyle name="Total 4 2 3 4" xfId="41303"/>
    <cellStyle name="Total 4 2 3 4 2" xfId="41304"/>
    <cellStyle name="Total 4 2 3 5" xfId="41305"/>
    <cellStyle name="Total 4 2 3 5 2" xfId="41306"/>
    <cellStyle name="Total 4 2 3 6" xfId="41307"/>
    <cellStyle name="Total 4 2 3 6 2" xfId="41308"/>
    <cellStyle name="Total 4 2 3 7" xfId="41309"/>
    <cellStyle name="Total 4 2 3 7 2" xfId="41310"/>
    <cellStyle name="Total 4 2 3 8" xfId="41311"/>
    <cellStyle name="Total 4 2 3 8 2" xfId="41312"/>
    <cellStyle name="Total 4 2 3 9" xfId="41313"/>
    <cellStyle name="Total 4 2 3 9 2" xfId="41314"/>
    <cellStyle name="Total 4 2 4" xfId="41315"/>
    <cellStyle name="Total 4 2 4 10" xfId="41316"/>
    <cellStyle name="Total 4 2 4 10 2" xfId="41317"/>
    <cellStyle name="Total 4 2 4 11" xfId="41318"/>
    <cellStyle name="Total 4 2 4 2" xfId="41319"/>
    <cellStyle name="Total 4 2 4 2 2" xfId="41320"/>
    <cellStyle name="Total 4 2 4 3" xfId="41321"/>
    <cellStyle name="Total 4 2 4 3 2" xfId="41322"/>
    <cellStyle name="Total 4 2 4 4" xfId="41323"/>
    <cellStyle name="Total 4 2 4 4 2" xfId="41324"/>
    <cellStyle name="Total 4 2 4 5" xfId="41325"/>
    <cellStyle name="Total 4 2 4 5 2" xfId="41326"/>
    <cellStyle name="Total 4 2 4 6" xfId="41327"/>
    <cellStyle name="Total 4 2 4 6 2" xfId="41328"/>
    <cellStyle name="Total 4 2 4 7" xfId="41329"/>
    <cellStyle name="Total 4 2 4 7 2" xfId="41330"/>
    <cellStyle name="Total 4 2 4 8" xfId="41331"/>
    <cellStyle name="Total 4 2 4 8 2" xfId="41332"/>
    <cellStyle name="Total 4 2 4 9" xfId="41333"/>
    <cellStyle name="Total 4 2 4 9 2" xfId="41334"/>
    <cellStyle name="Total 4 2 5" xfId="41335"/>
    <cellStyle name="Total 4 2 5 10" xfId="41336"/>
    <cellStyle name="Total 4 2 5 10 2" xfId="41337"/>
    <cellStyle name="Total 4 2 5 11" xfId="41338"/>
    <cellStyle name="Total 4 2 5 2" xfId="41339"/>
    <cellStyle name="Total 4 2 5 2 2" xfId="41340"/>
    <cellStyle name="Total 4 2 5 3" xfId="41341"/>
    <cellStyle name="Total 4 2 5 3 2" xfId="41342"/>
    <cellStyle name="Total 4 2 5 4" xfId="41343"/>
    <cellStyle name="Total 4 2 5 4 2" xfId="41344"/>
    <cellStyle name="Total 4 2 5 5" xfId="41345"/>
    <cellStyle name="Total 4 2 5 5 2" xfId="41346"/>
    <cellStyle name="Total 4 2 5 6" xfId="41347"/>
    <cellStyle name="Total 4 2 5 6 2" xfId="41348"/>
    <cellStyle name="Total 4 2 5 7" xfId="41349"/>
    <cellStyle name="Total 4 2 5 7 2" xfId="41350"/>
    <cellStyle name="Total 4 2 5 8" xfId="41351"/>
    <cellStyle name="Total 4 2 5 8 2" xfId="41352"/>
    <cellStyle name="Total 4 2 5 9" xfId="41353"/>
    <cellStyle name="Total 4 2 5 9 2" xfId="41354"/>
    <cellStyle name="Total 4 2 6" xfId="41355"/>
    <cellStyle name="Total 4 2 6 2" xfId="41356"/>
    <cellStyle name="Total 4 2 7" xfId="41357"/>
    <cellStyle name="Total 4 2 7 2" xfId="41358"/>
    <cellStyle name="Total 4 2 8" xfId="41359"/>
    <cellStyle name="Total 4 2 8 2" xfId="41360"/>
    <cellStyle name="Total 4 2 9" xfId="41361"/>
    <cellStyle name="Total 4 2 9 2" xfId="41362"/>
    <cellStyle name="Total 4 3" xfId="41363"/>
    <cellStyle name="Total 4 3 10" xfId="41364"/>
    <cellStyle name="Total 4 3 10 2" xfId="41365"/>
    <cellStyle name="Total 4 3 11" xfId="41366"/>
    <cellStyle name="Total 4 3 11 2" xfId="41367"/>
    <cellStyle name="Total 4 3 12" xfId="41368"/>
    <cellStyle name="Total 4 3 12 2" xfId="41369"/>
    <cellStyle name="Total 4 3 13" xfId="41370"/>
    <cellStyle name="Total 4 3 2" xfId="41371"/>
    <cellStyle name="Total 4 3 2 10" xfId="41372"/>
    <cellStyle name="Total 4 3 2 10 2" xfId="41373"/>
    <cellStyle name="Total 4 3 2 11" xfId="41374"/>
    <cellStyle name="Total 4 3 2 2" xfId="41375"/>
    <cellStyle name="Total 4 3 2 2 2" xfId="41376"/>
    <cellStyle name="Total 4 3 2 3" xfId="41377"/>
    <cellStyle name="Total 4 3 2 3 2" xfId="41378"/>
    <cellStyle name="Total 4 3 2 4" xfId="41379"/>
    <cellStyle name="Total 4 3 2 4 2" xfId="41380"/>
    <cellStyle name="Total 4 3 2 5" xfId="41381"/>
    <cellStyle name="Total 4 3 2 5 2" xfId="41382"/>
    <cellStyle name="Total 4 3 2 6" xfId="41383"/>
    <cellStyle name="Total 4 3 2 6 2" xfId="41384"/>
    <cellStyle name="Total 4 3 2 7" xfId="41385"/>
    <cellStyle name="Total 4 3 2 7 2" xfId="41386"/>
    <cellStyle name="Total 4 3 2 8" xfId="41387"/>
    <cellStyle name="Total 4 3 2 8 2" xfId="41388"/>
    <cellStyle name="Total 4 3 2 9" xfId="41389"/>
    <cellStyle name="Total 4 3 2 9 2" xfId="41390"/>
    <cellStyle name="Total 4 3 3" xfId="41391"/>
    <cellStyle name="Total 4 3 3 10" xfId="41392"/>
    <cellStyle name="Total 4 3 3 10 2" xfId="41393"/>
    <cellStyle name="Total 4 3 3 11" xfId="41394"/>
    <cellStyle name="Total 4 3 3 2" xfId="41395"/>
    <cellStyle name="Total 4 3 3 2 2" xfId="41396"/>
    <cellStyle name="Total 4 3 3 3" xfId="41397"/>
    <cellStyle name="Total 4 3 3 3 2" xfId="41398"/>
    <cellStyle name="Total 4 3 3 4" xfId="41399"/>
    <cellStyle name="Total 4 3 3 4 2" xfId="41400"/>
    <cellStyle name="Total 4 3 3 5" xfId="41401"/>
    <cellStyle name="Total 4 3 3 5 2" xfId="41402"/>
    <cellStyle name="Total 4 3 3 6" xfId="41403"/>
    <cellStyle name="Total 4 3 3 6 2" xfId="41404"/>
    <cellStyle name="Total 4 3 3 7" xfId="41405"/>
    <cellStyle name="Total 4 3 3 7 2" xfId="41406"/>
    <cellStyle name="Total 4 3 3 8" xfId="41407"/>
    <cellStyle name="Total 4 3 3 8 2" xfId="41408"/>
    <cellStyle name="Total 4 3 3 9" xfId="41409"/>
    <cellStyle name="Total 4 3 3 9 2" xfId="41410"/>
    <cellStyle name="Total 4 3 4" xfId="41411"/>
    <cellStyle name="Total 4 3 4 2" xfId="41412"/>
    <cellStyle name="Total 4 3 5" xfId="41413"/>
    <cellStyle name="Total 4 3 5 2" xfId="41414"/>
    <cellStyle name="Total 4 3 6" xfId="41415"/>
    <cellStyle name="Total 4 3 6 2" xfId="41416"/>
    <cellStyle name="Total 4 3 7" xfId="41417"/>
    <cellStyle name="Total 4 3 7 2" xfId="41418"/>
    <cellStyle name="Total 4 3 8" xfId="41419"/>
    <cellStyle name="Total 4 3 8 2" xfId="41420"/>
    <cellStyle name="Total 4 3 9" xfId="41421"/>
    <cellStyle name="Total 4 3 9 2" xfId="41422"/>
    <cellStyle name="Total 4 4" xfId="41423"/>
    <cellStyle name="Total 4 4 10" xfId="41424"/>
    <cellStyle name="Total 4 4 10 2" xfId="41425"/>
    <cellStyle name="Total 4 4 11" xfId="41426"/>
    <cellStyle name="Total 4 4 11 2" xfId="41427"/>
    <cellStyle name="Total 4 4 12" xfId="41428"/>
    <cellStyle name="Total 4 4 12 2" xfId="41429"/>
    <cellStyle name="Total 4 4 13" xfId="41430"/>
    <cellStyle name="Total 4 4 2" xfId="41431"/>
    <cellStyle name="Total 4 4 2 10" xfId="41432"/>
    <cellStyle name="Total 4 4 2 10 2" xfId="41433"/>
    <cellStyle name="Total 4 4 2 11" xfId="41434"/>
    <cellStyle name="Total 4 4 2 2" xfId="41435"/>
    <cellStyle name="Total 4 4 2 2 2" xfId="41436"/>
    <cellStyle name="Total 4 4 2 3" xfId="41437"/>
    <cellStyle name="Total 4 4 2 3 2" xfId="41438"/>
    <cellStyle name="Total 4 4 2 4" xfId="41439"/>
    <cellStyle name="Total 4 4 2 4 2" xfId="41440"/>
    <cellStyle name="Total 4 4 2 5" xfId="41441"/>
    <cellStyle name="Total 4 4 2 5 2" xfId="41442"/>
    <cellStyle name="Total 4 4 2 6" xfId="41443"/>
    <cellStyle name="Total 4 4 2 6 2" xfId="41444"/>
    <cellStyle name="Total 4 4 2 7" xfId="41445"/>
    <cellStyle name="Total 4 4 2 7 2" xfId="41446"/>
    <cellStyle name="Total 4 4 2 8" xfId="41447"/>
    <cellStyle name="Total 4 4 2 8 2" xfId="41448"/>
    <cellStyle name="Total 4 4 2 9" xfId="41449"/>
    <cellStyle name="Total 4 4 2 9 2" xfId="41450"/>
    <cellStyle name="Total 4 4 3" xfId="41451"/>
    <cellStyle name="Total 4 4 3 10" xfId="41452"/>
    <cellStyle name="Total 4 4 3 10 2" xfId="41453"/>
    <cellStyle name="Total 4 4 3 11" xfId="41454"/>
    <cellStyle name="Total 4 4 3 2" xfId="41455"/>
    <cellStyle name="Total 4 4 3 2 2" xfId="41456"/>
    <cellStyle name="Total 4 4 3 3" xfId="41457"/>
    <cellStyle name="Total 4 4 3 3 2" xfId="41458"/>
    <cellStyle name="Total 4 4 3 4" xfId="41459"/>
    <cellStyle name="Total 4 4 3 4 2" xfId="41460"/>
    <cellStyle name="Total 4 4 3 5" xfId="41461"/>
    <cellStyle name="Total 4 4 3 5 2" xfId="41462"/>
    <cellStyle name="Total 4 4 3 6" xfId="41463"/>
    <cellStyle name="Total 4 4 3 6 2" xfId="41464"/>
    <cellStyle name="Total 4 4 3 7" xfId="41465"/>
    <cellStyle name="Total 4 4 3 7 2" xfId="41466"/>
    <cellStyle name="Total 4 4 3 8" xfId="41467"/>
    <cellStyle name="Total 4 4 3 8 2" xfId="41468"/>
    <cellStyle name="Total 4 4 3 9" xfId="41469"/>
    <cellStyle name="Total 4 4 3 9 2" xfId="41470"/>
    <cellStyle name="Total 4 4 4" xfId="41471"/>
    <cellStyle name="Total 4 4 4 2" xfId="41472"/>
    <cellStyle name="Total 4 4 5" xfId="41473"/>
    <cellStyle name="Total 4 4 5 2" xfId="41474"/>
    <cellStyle name="Total 4 4 6" xfId="41475"/>
    <cellStyle name="Total 4 4 6 2" xfId="41476"/>
    <cellStyle name="Total 4 4 7" xfId="41477"/>
    <cellStyle name="Total 4 4 7 2" xfId="41478"/>
    <cellStyle name="Total 4 4 8" xfId="41479"/>
    <cellStyle name="Total 4 4 8 2" xfId="41480"/>
    <cellStyle name="Total 4 4 9" xfId="41481"/>
    <cellStyle name="Total 4 4 9 2" xfId="41482"/>
    <cellStyle name="Total 4 5" xfId="41483"/>
    <cellStyle name="Total 4 5 10" xfId="41484"/>
    <cellStyle name="Total 4 5 10 2" xfId="41485"/>
    <cellStyle name="Total 4 5 11" xfId="41486"/>
    <cellStyle name="Total 4 5 2" xfId="41487"/>
    <cellStyle name="Total 4 5 2 2" xfId="41488"/>
    <cellStyle name="Total 4 5 3" xfId="41489"/>
    <cellStyle name="Total 4 5 3 2" xfId="41490"/>
    <cellStyle name="Total 4 5 4" xfId="41491"/>
    <cellStyle name="Total 4 5 4 2" xfId="41492"/>
    <cellStyle name="Total 4 5 5" xfId="41493"/>
    <cellStyle name="Total 4 5 5 2" xfId="41494"/>
    <cellStyle name="Total 4 5 6" xfId="41495"/>
    <cellStyle name="Total 4 5 6 2" xfId="41496"/>
    <cellStyle name="Total 4 5 7" xfId="41497"/>
    <cellStyle name="Total 4 5 7 2" xfId="41498"/>
    <cellStyle name="Total 4 5 8" xfId="41499"/>
    <cellStyle name="Total 4 5 8 2" xfId="41500"/>
    <cellStyle name="Total 4 5 9" xfId="41501"/>
    <cellStyle name="Total 4 5 9 2" xfId="41502"/>
    <cellStyle name="Total 4 6" xfId="41503"/>
    <cellStyle name="Total 4 6 10" xfId="41504"/>
    <cellStyle name="Total 4 6 10 2" xfId="41505"/>
    <cellStyle name="Total 4 6 11" xfId="41506"/>
    <cellStyle name="Total 4 6 2" xfId="41507"/>
    <cellStyle name="Total 4 6 2 2" xfId="41508"/>
    <cellStyle name="Total 4 6 3" xfId="41509"/>
    <cellStyle name="Total 4 6 3 2" xfId="41510"/>
    <cellStyle name="Total 4 6 4" xfId="41511"/>
    <cellStyle name="Total 4 6 4 2" xfId="41512"/>
    <cellStyle name="Total 4 6 5" xfId="41513"/>
    <cellStyle name="Total 4 6 5 2" xfId="41514"/>
    <cellStyle name="Total 4 6 6" xfId="41515"/>
    <cellStyle name="Total 4 6 6 2" xfId="41516"/>
    <cellStyle name="Total 4 6 7" xfId="41517"/>
    <cellStyle name="Total 4 6 7 2" xfId="41518"/>
    <cellStyle name="Total 4 6 8" xfId="41519"/>
    <cellStyle name="Total 4 6 8 2" xfId="41520"/>
    <cellStyle name="Total 4 6 9" xfId="41521"/>
    <cellStyle name="Total 4 6 9 2" xfId="41522"/>
    <cellStyle name="Total 4 7" xfId="41523"/>
    <cellStyle name="Total 4 7 2" xfId="41524"/>
    <cellStyle name="Total 4 8" xfId="41525"/>
    <cellStyle name="Total 4 8 2" xfId="41526"/>
    <cellStyle name="Total 4 9" xfId="41527"/>
    <cellStyle name="Total 4 9 2" xfId="41528"/>
    <cellStyle name="Total 5" xfId="41529"/>
    <cellStyle name="Total 5 10" xfId="41530"/>
    <cellStyle name="Total 5 10 2" xfId="41531"/>
    <cellStyle name="Total 5 11" xfId="41532"/>
    <cellStyle name="Total 5 11 2" xfId="41533"/>
    <cellStyle name="Total 5 12" xfId="41534"/>
    <cellStyle name="Total 5 12 2" xfId="41535"/>
    <cellStyle name="Total 5 13" xfId="41536"/>
    <cellStyle name="Total 5 2" xfId="41537"/>
    <cellStyle name="Total 5 2 10" xfId="41538"/>
    <cellStyle name="Total 5 2 10 2" xfId="41539"/>
    <cellStyle name="Total 5 2 11" xfId="41540"/>
    <cellStyle name="Total 5 2 2" xfId="41541"/>
    <cellStyle name="Total 5 2 2 2" xfId="41542"/>
    <cellStyle name="Total 5 2 3" xfId="41543"/>
    <cellStyle name="Total 5 2 3 2" xfId="41544"/>
    <cellStyle name="Total 5 2 4" xfId="41545"/>
    <cellStyle name="Total 5 2 4 2" xfId="41546"/>
    <cellStyle name="Total 5 2 5" xfId="41547"/>
    <cellStyle name="Total 5 2 5 2" xfId="41548"/>
    <cellStyle name="Total 5 2 6" xfId="41549"/>
    <cellStyle name="Total 5 2 6 2" xfId="41550"/>
    <cellStyle name="Total 5 2 7" xfId="41551"/>
    <cellStyle name="Total 5 2 7 2" xfId="41552"/>
    <cellStyle name="Total 5 2 8" xfId="41553"/>
    <cellStyle name="Total 5 2 8 2" xfId="41554"/>
    <cellStyle name="Total 5 2 9" xfId="41555"/>
    <cellStyle name="Total 5 2 9 2" xfId="41556"/>
    <cellStyle name="Total 5 3" xfId="41557"/>
    <cellStyle name="Total 5 3 10" xfId="41558"/>
    <cellStyle name="Total 5 3 10 2" xfId="41559"/>
    <cellStyle name="Total 5 3 11" xfId="41560"/>
    <cellStyle name="Total 5 3 2" xfId="41561"/>
    <cellStyle name="Total 5 3 2 2" xfId="41562"/>
    <cellStyle name="Total 5 3 3" xfId="41563"/>
    <cellStyle name="Total 5 3 3 2" xfId="41564"/>
    <cellStyle name="Total 5 3 4" xfId="41565"/>
    <cellStyle name="Total 5 3 4 2" xfId="41566"/>
    <cellStyle name="Total 5 3 5" xfId="41567"/>
    <cellStyle name="Total 5 3 5 2" xfId="41568"/>
    <cellStyle name="Total 5 3 6" xfId="41569"/>
    <cellStyle name="Total 5 3 6 2" xfId="41570"/>
    <cellStyle name="Total 5 3 7" xfId="41571"/>
    <cellStyle name="Total 5 3 7 2" xfId="41572"/>
    <cellStyle name="Total 5 3 8" xfId="41573"/>
    <cellStyle name="Total 5 3 8 2" xfId="41574"/>
    <cellStyle name="Total 5 3 9" xfId="41575"/>
    <cellStyle name="Total 5 3 9 2" xfId="41576"/>
    <cellStyle name="Total 5 4" xfId="41577"/>
    <cellStyle name="Total 5 4 2" xfId="41578"/>
    <cellStyle name="Total 5 5" xfId="41579"/>
    <cellStyle name="Total 5 5 2" xfId="41580"/>
    <cellStyle name="Total 5 6" xfId="41581"/>
    <cellStyle name="Total 5 6 2" xfId="41582"/>
    <cellStyle name="Total 5 7" xfId="41583"/>
    <cellStyle name="Total 5 7 2" xfId="41584"/>
    <cellStyle name="Total 5 8" xfId="41585"/>
    <cellStyle name="Total 5 8 2" xfId="41586"/>
    <cellStyle name="Total 5 9" xfId="41587"/>
    <cellStyle name="Total 5 9 2" xfId="41588"/>
    <cellStyle name="Total 6" xfId="41589"/>
    <cellStyle name="Total 6 10" xfId="41590"/>
    <cellStyle name="Total 6 10 2" xfId="41591"/>
    <cellStyle name="Total 6 11" xfId="41592"/>
    <cellStyle name="Total 6 11 2" xfId="41593"/>
    <cellStyle name="Total 6 12" xfId="41594"/>
    <cellStyle name="Total 6 12 2" xfId="41595"/>
    <cellStyle name="Total 6 13" xfId="41596"/>
    <cellStyle name="Total 6 2" xfId="41597"/>
    <cellStyle name="Total 6 2 10" xfId="41598"/>
    <cellStyle name="Total 6 2 10 2" xfId="41599"/>
    <cellStyle name="Total 6 2 11" xfId="41600"/>
    <cellStyle name="Total 6 2 2" xfId="41601"/>
    <cellStyle name="Total 6 2 2 2" xfId="41602"/>
    <cellStyle name="Total 6 2 3" xfId="41603"/>
    <cellStyle name="Total 6 2 3 2" xfId="41604"/>
    <cellStyle name="Total 6 2 4" xfId="41605"/>
    <cellStyle name="Total 6 2 4 2" xfId="41606"/>
    <cellStyle name="Total 6 2 5" xfId="41607"/>
    <cellStyle name="Total 6 2 5 2" xfId="41608"/>
    <cellStyle name="Total 6 2 6" xfId="41609"/>
    <cellStyle name="Total 6 2 6 2" xfId="41610"/>
    <cellStyle name="Total 6 2 7" xfId="41611"/>
    <cellStyle name="Total 6 2 7 2" xfId="41612"/>
    <cellStyle name="Total 6 2 8" xfId="41613"/>
    <cellStyle name="Total 6 2 8 2" xfId="41614"/>
    <cellStyle name="Total 6 2 9" xfId="41615"/>
    <cellStyle name="Total 6 2 9 2" xfId="41616"/>
    <cellStyle name="Total 6 3" xfId="41617"/>
    <cellStyle name="Total 6 3 10" xfId="41618"/>
    <cellStyle name="Total 6 3 10 2" xfId="41619"/>
    <cellStyle name="Total 6 3 11" xfId="41620"/>
    <cellStyle name="Total 6 3 2" xfId="41621"/>
    <cellStyle name="Total 6 3 2 2" xfId="41622"/>
    <cellStyle name="Total 6 3 3" xfId="41623"/>
    <cellStyle name="Total 6 3 3 2" xfId="41624"/>
    <cellStyle name="Total 6 3 4" xfId="41625"/>
    <cellStyle name="Total 6 3 4 2" xfId="41626"/>
    <cellStyle name="Total 6 3 5" xfId="41627"/>
    <cellStyle name="Total 6 3 5 2" xfId="41628"/>
    <cellStyle name="Total 6 3 6" xfId="41629"/>
    <cellStyle name="Total 6 3 6 2" xfId="41630"/>
    <cellStyle name="Total 6 3 7" xfId="41631"/>
    <cellStyle name="Total 6 3 7 2" xfId="41632"/>
    <cellStyle name="Total 6 3 8" xfId="41633"/>
    <cellStyle name="Total 6 3 8 2" xfId="41634"/>
    <cellStyle name="Total 6 3 9" xfId="41635"/>
    <cellStyle name="Total 6 3 9 2" xfId="41636"/>
    <cellStyle name="Total 6 4" xfId="41637"/>
    <cellStyle name="Total 6 4 2" xfId="41638"/>
    <cellStyle name="Total 6 5" xfId="41639"/>
    <cellStyle name="Total 6 5 2" xfId="41640"/>
    <cellStyle name="Total 6 6" xfId="41641"/>
    <cellStyle name="Total 6 6 2" xfId="41642"/>
    <cellStyle name="Total 6 7" xfId="41643"/>
    <cellStyle name="Total 6 7 2" xfId="41644"/>
    <cellStyle name="Total 6 8" xfId="41645"/>
    <cellStyle name="Total 6 8 2" xfId="41646"/>
    <cellStyle name="Total 6 9" xfId="41647"/>
    <cellStyle name="Total 6 9 2" xfId="41648"/>
    <cellStyle name="Total 7" xfId="41649"/>
    <cellStyle name="Total 7 10" xfId="41650"/>
    <cellStyle name="Total 7 10 2" xfId="41651"/>
    <cellStyle name="Total 7 11" xfId="41652"/>
    <cellStyle name="Total 7 11 2" xfId="41653"/>
    <cellStyle name="Total 7 12" xfId="41654"/>
    <cellStyle name="Total 7 12 2" xfId="41655"/>
    <cellStyle name="Total 7 13" xfId="41656"/>
    <cellStyle name="Total 7 2" xfId="41657"/>
    <cellStyle name="Total 7 2 10" xfId="41658"/>
    <cellStyle name="Total 7 2 10 2" xfId="41659"/>
    <cellStyle name="Total 7 2 11" xfId="41660"/>
    <cellStyle name="Total 7 2 2" xfId="41661"/>
    <cellStyle name="Total 7 2 2 2" xfId="41662"/>
    <cellStyle name="Total 7 2 3" xfId="41663"/>
    <cellStyle name="Total 7 2 3 2" xfId="41664"/>
    <cellStyle name="Total 7 2 4" xfId="41665"/>
    <cellStyle name="Total 7 2 4 2" xfId="41666"/>
    <cellStyle name="Total 7 2 5" xfId="41667"/>
    <cellStyle name="Total 7 2 5 2" xfId="41668"/>
    <cellStyle name="Total 7 2 6" xfId="41669"/>
    <cellStyle name="Total 7 2 6 2" xfId="41670"/>
    <cellStyle name="Total 7 2 7" xfId="41671"/>
    <cellStyle name="Total 7 2 7 2" xfId="41672"/>
    <cellStyle name="Total 7 2 8" xfId="41673"/>
    <cellStyle name="Total 7 2 8 2" xfId="41674"/>
    <cellStyle name="Total 7 2 9" xfId="41675"/>
    <cellStyle name="Total 7 2 9 2" xfId="41676"/>
    <cellStyle name="Total 7 3" xfId="41677"/>
    <cellStyle name="Total 7 3 10" xfId="41678"/>
    <cellStyle name="Total 7 3 10 2" xfId="41679"/>
    <cellStyle name="Total 7 3 11" xfId="41680"/>
    <cellStyle name="Total 7 3 2" xfId="41681"/>
    <cellStyle name="Total 7 3 2 2" xfId="41682"/>
    <cellStyle name="Total 7 3 3" xfId="41683"/>
    <cellStyle name="Total 7 3 3 2" xfId="41684"/>
    <cellStyle name="Total 7 3 4" xfId="41685"/>
    <cellStyle name="Total 7 3 4 2" xfId="41686"/>
    <cellStyle name="Total 7 3 5" xfId="41687"/>
    <cellStyle name="Total 7 3 5 2" xfId="41688"/>
    <cellStyle name="Total 7 3 6" xfId="41689"/>
    <cellStyle name="Total 7 3 6 2" xfId="41690"/>
    <cellStyle name="Total 7 3 7" xfId="41691"/>
    <cellStyle name="Total 7 3 7 2" xfId="41692"/>
    <cellStyle name="Total 7 3 8" xfId="41693"/>
    <cellStyle name="Total 7 3 8 2" xfId="41694"/>
    <cellStyle name="Total 7 3 9" xfId="41695"/>
    <cellStyle name="Total 7 3 9 2" xfId="41696"/>
    <cellStyle name="Total 7 4" xfId="41697"/>
    <cellStyle name="Total 7 4 2" xfId="41698"/>
    <cellStyle name="Total 7 5" xfId="41699"/>
    <cellStyle name="Total 7 5 2" xfId="41700"/>
    <cellStyle name="Total 7 6" xfId="41701"/>
    <cellStyle name="Total 7 6 2" xfId="41702"/>
    <cellStyle name="Total 7 7" xfId="41703"/>
    <cellStyle name="Total 7 7 2" xfId="41704"/>
    <cellStyle name="Total 7 8" xfId="41705"/>
    <cellStyle name="Total 7 8 2" xfId="41706"/>
    <cellStyle name="Total 7 9" xfId="41707"/>
    <cellStyle name="Total 7 9 2" xfId="41708"/>
    <cellStyle name="Total 8" xfId="41709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N27"/>
  <sheetViews>
    <sheetView tabSelected="1" zoomScale="80" zoomScaleNormal="80" workbookViewId="0">
      <selection activeCell="E22" sqref="E22"/>
    </sheetView>
  </sheetViews>
  <sheetFormatPr baseColWidth="10" defaultRowHeight="15"/>
  <cols>
    <col min="1" max="1" width="6.42578125" style="32" customWidth="1"/>
    <col min="2" max="2" width="14.7109375" style="32" bestFit="1" customWidth="1"/>
    <col min="3" max="3" width="16.140625" style="32" customWidth="1"/>
    <col min="4" max="4" width="26.140625" style="32" customWidth="1"/>
    <col min="5" max="5" width="39.85546875" style="32" customWidth="1"/>
    <col min="6" max="6" width="16.28515625" style="32" customWidth="1"/>
    <col min="7" max="7" width="17.85546875" style="32" customWidth="1"/>
    <col min="8" max="8" width="16.5703125" style="32" customWidth="1"/>
    <col min="9" max="9" width="15.5703125" style="32" customWidth="1"/>
    <col min="10" max="10" width="17.7109375" style="32" customWidth="1"/>
    <col min="11" max="11" width="11.5703125" style="32"/>
    <col min="12" max="12" width="12.28515625" style="32" customWidth="1"/>
    <col min="13" max="36" width="11.5703125" style="32"/>
    <col min="37" max="16384" width="11.42578125" style="32"/>
  </cols>
  <sheetData>
    <row r="2" spans="2:10" ht="15.75" thickBot="1"/>
    <row r="3" spans="2:10" ht="14.45" customHeight="1">
      <c r="C3" s="86" t="s">
        <v>17</v>
      </c>
      <c r="D3" s="87"/>
      <c r="E3" s="87"/>
      <c r="F3" s="87"/>
      <c r="G3" s="87"/>
      <c r="H3" s="87"/>
      <c r="I3" s="87"/>
      <c r="J3" s="88"/>
    </row>
    <row r="4" spans="2:10" ht="11.45" customHeight="1">
      <c r="C4" s="89"/>
      <c r="D4" s="90"/>
      <c r="E4" s="90"/>
      <c r="F4" s="90"/>
      <c r="G4" s="90"/>
      <c r="H4" s="90"/>
      <c r="I4" s="90"/>
      <c r="J4" s="91"/>
    </row>
    <row r="5" spans="2:10" ht="15.6" customHeight="1">
      <c r="C5" s="89" t="s">
        <v>19</v>
      </c>
      <c r="D5" s="90"/>
      <c r="E5" s="90"/>
      <c r="F5" s="90"/>
      <c r="G5" s="90"/>
      <c r="H5" s="90"/>
      <c r="I5" s="90"/>
      <c r="J5" s="91"/>
    </row>
    <row r="6" spans="2:10" ht="27" customHeight="1" thickBot="1">
      <c r="C6" s="92">
        <v>43661</v>
      </c>
      <c r="D6" s="93"/>
      <c r="E6" s="93"/>
      <c r="F6" s="93"/>
      <c r="G6" s="93"/>
      <c r="H6" s="93"/>
      <c r="I6" s="93"/>
      <c r="J6" s="94"/>
    </row>
    <row r="7" spans="2:10" ht="8.4499999999999993" customHeight="1" thickBot="1">
      <c r="I7" s="35"/>
    </row>
    <row r="8" spans="2:10" ht="50.45" customHeight="1" thickBot="1">
      <c r="C8" s="48" t="s">
        <v>0</v>
      </c>
      <c r="D8" s="49" t="s">
        <v>1</v>
      </c>
      <c r="E8" s="49" t="s">
        <v>2</v>
      </c>
      <c r="F8" s="55" t="s">
        <v>3</v>
      </c>
      <c r="G8" s="52" t="s">
        <v>4</v>
      </c>
      <c r="H8" s="49" t="s">
        <v>5</v>
      </c>
      <c r="I8" s="50" t="s">
        <v>6</v>
      </c>
      <c r="J8" s="51" t="s">
        <v>7</v>
      </c>
    </row>
    <row r="9" spans="2:10" ht="40.15" customHeight="1">
      <c r="C9" s="95" t="s">
        <v>8</v>
      </c>
      <c r="D9" s="57" t="s">
        <v>18</v>
      </c>
      <c r="E9" s="58" t="s">
        <v>22</v>
      </c>
      <c r="F9" s="59">
        <v>300000</v>
      </c>
      <c r="G9" s="78">
        <v>291452</v>
      </c>
      <c r="H9" s="79">
        <f>F9-G9</f>
        <v>8548</v>
      </c>
      <c r="I9" s="80">
        <f>G9/F9</f>
        <v>0.97150666666666663</v>
      </c>
      <c r="J9" s="56" t="s">
        <v>9</v>
      </c>
    </row>
    <row r="10" spans="2:10" ht="40.15" customHeight="1">
      <c r="C10" s="96"/>
      <c r="D10" s="60" t="s">
        <v>18</v>
      </c>
      <c r="E10" s="61" t="s">
        <v>23</v>
      </c>
      <c r="F10" s="62">
        <v>30000</v>
      </c>
      <c r="G10" s="81">
        <v>2480</v>
      </c>
      <c r="H10" s="82">
        <f>F10-G10</f>
        <v>27520</v>
      </c>
      <c r="I10" s="83">
        <f>G10/F10</f>
        <v>8.2666666666666666E-2</v>
      </c>
      <c r="J10" s="43" t="s">
        <v>9</v>
      </c>
    </row>
    <row r="11" spans="2:10" ht="40.15" customHeight="1" thickBot="1">
      <c r="C11" s="96"/>
      <c r="D11" s="63" t="s">
        <v>21</v>
      </c>
      <c r="E11" s="64"/>
      <c r="F11" s="65">
        <f>SUM(F7:F10)</f>
        <v>330000</v>
      </c>
      <c r="G11" s="54">
        <f>SUM(G9:G10)</f>
        <v>293932</v>
      </c>
      <c r="H11" s="44">
        <f>+F11-G11</f>
        <v>36068</v>
      </c>
      <c r="I11" s="45">
        <f>+G11/F11</f>
        <v>0.89070303030303033</v>
      </c>
      <c r="J11" s="46" t="s">
        <v>9</v>
      </c>
    </row>
    <row r="12" spans="2:10" ht="40.15" customHeight="1">
      <c r="B12" s="33"/>
      <c r="C12" s="96"/>
      <c r="D12" s="66" t="s">
        <v>28</v>
      </c>
      <c r="E12" s="67" t="s">
        <v>24</v>
      </c>
      <c r="F12" s="68">
        <v>84.97</v>
      </c>
      <c r="G12" s="75">
        <f>+'Datos DA'!E8</f>
        <v>73.338999999999913</v>
      </c>
      <c r="H12" s="76">
        <f t="shared" ref="H12:H15" si="0">F12-G12</f>
        <v>11.631000000000085</v>
      </c>
      <c r="I12" s="77">
        <f>G12/F12</f>
        <v>0.86311639402141827</v>
      </c>
      <c r="J12" s="47" t="s">
        <v>9</v>
      </c>
    </row>
    <row r="13" spans="2:10" ht="44.25" customHeight="1">
      <c r="B13" s="33"/>
      <c r="C13" s="96"/>
      <c r="D13" s="100" t="s">
        <v>29</v>
      </c>
      <c r="E13" s="69" t="s">
        <v>26</v>
      </c>
      <c r="F13" s="70">
        <v>11098.65</v>
      </c>
      <c r="G13" s="53">
        <v>9696.4920000000002</v>
      </c>
      <c r="H13" s="41">
        <f>F13-G13</f>
        <v>1402.1579999999994</v>
      </c>
      <c r="I13" s="40">
        <f>G13/F13</f>
        <v>0.87366409428173697</v>
      </c>
      <c r="J13" s="42" t="s">
        <v>9</v>
      </c>
    </row>
    <row r="14" spans="2:10" ht="40.15" customHeight="1">
      <c r="B14" s="33">
        <f>+F12/(F9+F10)</f>
        <v>2.5748484848484851E-4</v>
      </c>
      <c r="C14" s="96"/>
      <c r="D14" s="100"/>
      <c r="E14" s="69" t="s">
        <v>25</v>
      </c>
      <c r="F14" s="70">
        <v>4316.1400000000003</v>
      </c>
      <c r="G14" s="53">
        <v>3132.78</v>
      </c>
      <c r="H14" s="41">
        <f>F14-G14</f>
        <v>1183.3600000000001</v>
      </c>
      <c r="I14" s="40">
        <f>+G14/F14</f>
        <v>0.72582909729526845</v>
      </c>
      <c r="J14" s="42" t="s">
        <v>9</v>
      </c>
    </row>
    <row r="15" spans="2:10" ht="40.15" customHeight="1">
      <c r="B15" s="34">
        <v>1.4999999999999999E-7</v>
      </c>
      <c r="C15" s="96"/>
      <c r="D15" s="71" t="s">
        <v>28</v>
      </c>
      <c r="E15" s="69" t="s">
        <v>20</v>
      </c>
      <c r="F15" s="70">
        <v>0.24</v>
      </c>
      <c r="G15" s="53">
        <v>0</v>
      </c>
      <c r="H15" s="41">
        <f t="shared" si="0"/>
        <v>0.24</v>
      </c>
      <c r="I15" s="40">
        <f t="shared" ref="I15" si="1">G15/F15</f>
        <v>0</v>
      </c>
      <c r="J15" s="43" t="s">
        <v>9</v>
      </c>
    </row>
    <row r="16" spans="2:10" ht="40.15" customHeight="1" thickBot="1">
      <c r="B16" s="33"/>
      <c r="C16" s="97"/>
      <c r="D16" s="72" t="s">
        <v>10</v>
      </c>
      <c r="E16" s="73"/>
      <c r="F16" s="74">
        <f>SUM(F12:F15)</f>
        <v>15499.999999999998</v>
      </c>
      <c r="G16" s="54">
        <f>SUM(G12:G15)</f>
        <v>12902.611000000001</v>
      </c>
      <c r="H16" s="44">
        <f>+F16-G16</f>
        <v>2597.3889999999974</v>
      </c>
      <c r="I16" s="45">
        <f>+G16/F16</f>
        <v>0.8324265161290324</v>
      </c>
      <c r="J16" s="46" t="s">
        <v>9</v>
      </c>
    </row>
    <row r="17" spans="2:14">
      <c r="B17" s="33"/>
    </row>
    <row r="18" spans="2:14">
      <c r="B18" s="33"/>
    </row>
    <row r="19" spans="2:14">
      <c r="C19" s="98" t="s">
        <v>11</v>
      </c>
      <c r="D19" s="99"/>
    </row>
    <row r="20" spans="2:14">
      <c r="C20" s="39" t="s">
        <v>12</v>
      </c>
      <c r="D20" s="39" t="s">
        <v>13</v>
      </c>
    </row>
    <row r="21" spans="2:14" ht="21.75" customHeight="1">
      <c r="C21" s="84" t="s">
        <v>14</v>
      </c>
      <c r="D21" s="1" t="s">
        <v>15</v>
      </c>
    </row>
    <row r="22" spans="2:14" ht="19.5" customHeight="1">
      <c r="C22" s="85"/>
      <c r="D22" s="2" t="s">
        <v>16</v>
      </c>
    </row>
    <row r="23" spans="2:14" ht="22.5" hidden="1" customHeight="1">
      <c r="C23" s="36" t="s">
        <v>27</v>
      </c>
      <c r="D23" s="36">
        <v>4</v>
      </c>
      <c r="N23" s="37"/>
    </row>
    <row r="24" spans="2:14" ht="41.25" hidden="1" customHeight="1">
      <c r="C24" s="36">
        <f>+D24/D23</f>
        <v>75000</v>
      </c>
      <c r="D24" s="36">
        <v>300000</v>
      </c>
      <c r="N24" s="37"/>
    </row>
    <row r="25" spans="2:14" ht="15.75" customHeight="1"/>
    <row r="26" spans="2:14" hidden="1"/>
    <row r="27" spans="2:14" hidden="1">
      <c r="C27" s="38">
        <v>12.907999999999996</v>
      </c>
      <c r="D27" s="38">
        <f>+C27*1000</f>
        <v>12907.999999999996</v>
      </c>
    </row>
  </sheetData>
  <mergeCells count="7">
    <mergeCell ref="C21:C22"/>
    <mergeCell ref="C3:J4"/>
    <mergeCell ref="C5:J5"/>
    <mergeCell ref="C6:J6"/>
    <mergeCell ref="C9:C16"/>
    <mergeCell ref="C19:D19"/>
    <mergeCell ref="D13:D14"/>
  </mergeCells>
  <conditionalFormatting sqref="H16 H11">
    <cfRule type="cellIs" dxfId="2" priority="11" operator="lessThan">
      <formula>0</formula>
    </cfRule>
  </conditionalFormatting>
  <conditionalFormatting sqref="I16 I11">
    <cfRule type="cellIs" dxfId="1" priority="10" operator="greaterThan">
      <formula>1</formula>
    </cfRule>
  </conditionalFormatting>
  <conditionalFormatting sqref="J16">
    <cfRule type="cellIs" dxfId="0" priority="9" stopIfTrue="1" operator="greaterThan">
      <formula>"95"</formula>
    </cfRule>
  </conditionalFormatting>
  <conditionalFormatting sqref="I12:I15">
    <cfRule type="dataBar" priority="5">
      <dataBar>
        <cfvo type="min"/>
        <cfvo type="max"/>
        <color rgb="FFFF555A"/>
      </dataBar>
    </cfRule>
  </conditionalFormatting>
  <conditionalFormatting sqref="I9:I15">
    <cfRule type="dataBar" priority="1">
      <dataBar>
        <cfvo type="min"/>
        <cfvo type="max"/>
        <color theme="0"/>
      </dataBar>
    </cfRule>
  </conditionalFormatting>
  <pageMargins left="0.7" right="0.7" top="0.75" bottom="0.75" header="0.3" footer="0.3"/>
  <pageSetup paperSize="1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9"/>
  <sheetViews>
    <sheetView showGridLines="0" workbookViewId="0">
      <selection activeCell="M8" sqref="M8"/>
    </sheetView>
  </sheetViews>
  <sheetFormatPr baseColWidth="10" defaultRowHeight="15"/>
  <cols>
    <col min="1" max="1" width="9.85546875" customWidth="1"/>
    <col min="2" max="2" width="16.5703125" customWidth="1"/>
    <col min="4" max="4" width="13.28515625" customWidth="1"/>
    <col min="6" max="6" width="7.28515625" customWidth="1"/>
    <col min="7" max="7" width="11.140625" customWidth="1"/>
    <col min="8" max="8" width="12.7109375" customWidth="1"/>
  </cols>
  <sheetData>
    <row r="1" spans="2:11">
      <c r="B1" s="108" t="s">
        <v>30</v>
      </c>
      <c r="C1" s="108"/>
      <c r="D1" s="108"/>
      <c r="E1" s="108"/>
      <c r="H1" s="101" t="s">
        <v>31</v>
      </c>
      <c r="I1" s="101"/>
      <c r="J1" s="101"/>
      <c r="K1" s="101"/>
    </row>
    <row r="2" spans="2:11">
      <c r="B2" s="108"/>
      <c r="C2" s="108"/>
      <c r="D2" s="108"/>
      <c r="E2" s="108"/>
      <c r="H2" s="101"/>
      <c r="I2" s="101"/>
      <c r="J2" s="101"/>
      <c r="K2" s="101"/>
    </row>
    <row r="3" spans="2:11" ht="8.25" customHeight="1"/>
    <row r="4" spans="2:11" s="8" customFormat="1" ht="14.45" customHeight="1">
      <c r="B4" s="102" t="s">
        <v>33</v>
      </c>
      <c r="C4" s="104" t="s">
        <v>34</v>
      </c>
      <c r="D4" s="104"/>
      <c r="E4" s="106" t="s">
        <v>32</v>
      </c>
      <c r="H4" s="102" t="s">
        <v>33</v>
      </c>
      <c r="I4" s="104" t="s">
        <v>34</v>
      </c>
      <c r="J4" s="104"/>
      <c r="K4" s="105" t="s">
        <v>32</v>
      </c>
    </row>
    <row r="5" spans="2:11" s="8" customFormat="1">
      <c r="B5" s="103"/>
      <c r="C5" s="7">
        <v>10</v>
      </c>
      <c r="D5" s="7">
        <v>11</v>
      </c>
      <c r="E5" s="107"/>
      <c r="H5" s="103"/>
      <c r="I5" s="7">
        <v>10</v>
      </c>
      <c r="J5" s="7">
        <v>11</v>
      </c>
      <c r="K5" s="105"/>
    </row>
    <row r="6" spans="2:11">
      <c r="B6" s="5">
        <v>10</v>
      </c>
      <c r="C6" s="3">
        <f>72.7029999999999+0.016</f>
        <v>72.718999999999909</v>
      </c>
      <c r="D6" s="3"/>
      <c r="E6" s="3">
        <f>SUM(C6:D6)</f>
        <v>72.718999999999909</v>
      </c>
      <c r="H6" s="15">
        <v>1</v>
      </c>
      <c r="I6" s="3"/>
      <c r="J6" s="6">
        <v>2.15</v>
      </c>
      <c r="K6" s="3">
        <v>2.15</v>
      </c>
    </row>
    <row r="7" spans="2:11">
      <c r="B7" s="5">
        <v>11</v>
      </c>
      <c r="C7" s="3"/>
      <c r="D7" s="3">
        <v>0.62</v>
      </c>
      <c r="E7" s="3">
        <f>SUM(C7:D7)</f>
        <v>0.62</v>
      </c>
      <c r="H7" s="4">
        <v>10</v>
      </c>
      <c r="I7" s="13">
        <v>653.90500000000054</v>
      </c>
      <c r="J7" s="13"/>
      <c r="K7" s="3">
        <v>653.90500000000054</v>
      </c>
    </row>
    <row r="8" spans="2:11">
      <c r="B8" s="9" t="s">
        <v>32</v>
      </c>
      <c r="C8" s="10">
        <f>SUM(C6:C7)</f>
        <v>72.718999999999909</v>
      </c>
      <c r="D8" s="10">
        <f>SUM(D6:D7)</f>
        <v>0.62</v>
      </c>
      <c r="E8" s="14">
        <f>SUM(E6:E7)</f>
        <v>73.338999999999913</v>
      </c>
      <c r="H8" s="4">
        <v>11</v>
      </c>
      <c r="I8" s="13"/>
      <c r="J8" s="13">
        <f>312.979+0.065</f>
        <v>313.04399999999998</v>
      </c>
      <c r="K8" s="3">
        <v>312.97900000000016</v>
      </c>
    </row>
    <row r="9" spans="2:11">
      <c r="H9" s="9" t="s">
        <v>32</v>
      </c>
      <c r="I9" s="12">
        <v>653.90500000000054</v>
      </c>
      <c r="J9" s="11">
        <v>315.12900000000013</v>
      </c>
      <c r="K9" s="10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="90" zoomScaleNormal="90" workbookViewId="0">
      <selection activeCell="R22" sqref="R22"/>
    </sheetView>
  </sheetViews>
  <sheetFormatPr baseColWidth="10" defaultColWidth="14.42578125" defaultRowHeight="12.75"/>
  <cols>
    <col min="1" max="1" width="9.7109375" style="29" bestFit="1" customWidth="1"/>
    <col min="2" max="2" width="6.85546875" style="29" bestFit="1" customWidth="1"/>
    <col min="3" max="3" width="16.42578125" style="29" bestFit="1" customWidth="1"/>
    <col min="4" max="4" width="24" style="29" bestFit="1" customWidth="1"/>
    <col min="5" max="5" width="47.5703125" style="29" bestFit="1" customWidth="1"/>
    <col min="6" max="6" width="12" style="29" bestFit="1" customWidth="1"/>
    <col min="7" max="7" width="11.42578125" style="29" bestFit="1" customWidth="1"/>
    <col min="8" max="8" width="9.42578125" style="29" bestFit="1" customWidth="1"/>
    <col min="9" max="9" width="17.42578125" style="29" bestFit="1" customWidth="1"/>
    <col min="10" max="10" width="12.7109375" style="29" bestFit="1" customWidth="1"/>
    <col min="11" max="11" width="9.42578125" style="29" bestFit="1" customWidth="1"/>
    <col min="12" max="12" width="8.42578125" style="29" bestFit="1" customWidth="1"/>
    <col min="13" max="13" width="17.42578125" style="30" bestFit="1" customWidth="1"/>
    <col min="14" max="14" width="5.5703125" style="31" bestFit="1" customWidth="1"/>
    <col min="15" max="15" width="10.42578125" style="29" bestFit="1" customWidth="1"/>
    <col min="16" max="16384" width="14.42578125" style="29"/>
  </cols>
  <sheetData>
    <row r="1" spans="1:15">
      <c r="A1" s="16" t="s">
        <v>35</v>
      </c>
      <c r="B1" s="16" t="s">
        <v>36</v>
      </c>
      <c r="C1" s="17" t="s">
        <v>37</v>
      </c>
      <c r="D1" s="18" t="s">
        <v>38</v>
      </c>
      <c r="E1" s="17" t="s">
        <v>39</v>
      </c>
      <c r="F1" s="17" t="s">
        <v>40</v>
      </c>
      <c r="G1" s="17" t="s">
        <v>41</v>
      </c>
      <c r="H1" s="17" t="s">
        <v>42</v>
      </c>
      <c r="I1" s="17" t="s">
        <v>43</v>
      </c>
      <c r="J1" s="17" t="s">
        <v>44</v>
      </c>
      <c r="K1" s="17" t="s">
        <v>45</v>
      </c>
      <c r="L1" s="17" t="s">
        <v>46</v>
      </c>
      <c r="M1" s="19" t="s">
        <v>47</v>
      </c>
      <c r="N1" s="20" t="s">
        <v>48</v>
      </c>
      <c r="O1" s="21" t="s">
        <v>49</v>
      </c>
    </row>
    <row r="2" spans="1:15">
      <c r="A2" s="22" t="s">
        <v>50</v>
      </c>
      <c r="B2" s="23" t="s">
        <v>51</v>
      </c>
      <c r="C2" s="22" t="s">
        <v>52</v>
      </c>
      <c r="D2" s="22" t="s">
        <v>53</v>
      </c>
      <c r="E2" s="24" t="s">
        <v>54</v>
      </c>
      <c r="F2" s="22" t="s">
        <v>55</v>
      </c>
      <c r="G2" s="22" t="s">
        <v>56</v>
      </c>
      <c r="H2" s="25">
        <f>+'ERIZO X-XI'!F11</f>
        <v>330000</v>
      </c>
      <c r="I2" s="22"/>
      <c r="J2" s="25">
        <f>+H2+I2</f>
        <v>330000</v>
      </c>
      <c r="K2" s="25">
        <f>+'ERIZO X-XI'!$G$11</f>
        <v>293932</v>
      </c>
      <c r="L2" s="25">
        <f>+J2-K2</f>
        <v>36068</v>
      </c>
      <c r="M2" s="26">
        <f>+K2/J2</f>
        <v>0.89070303030303033</v>
      </c>
      <c r="N2" s="27" t="str">
        <f>+'ERIZO X-XI'!J11</f>
        <v>-</v>
      </c>
      <c r="O2" s="28">
        <f>+'ERIZO X-XI'!$C$6</f>
        <v>43661</v>
      </c>
    </row>
    <row r="3" spans="1:15">
      <c r="A3" s="22" t="s">
        <v>50</v>
      </c>
      <c r="B3" s="23" t="s">
        <v>51</v>
      </c>
      <c r="C3" s="22" t="s">
        <v>52</v>
      </c>
      <c r="D3" s="22" t="s">
        <v>53</v>
      </c>
      <c r="E3" s="24" t="s">
        <v>57</v>
      </c>
      <c r="F3" s="22" t="s">
        <v>55</v>
      </c>
      <c r="G3" s="22" t="s">
        <v>56</v>
      </c>
      <c r="H3" s="25">
        <f>+'ERIZO X-XI'!$F$12</f>
        <v>84.97</v>
      </c>
      <c r="I3" s="22"/>
      <c r="J3" s="25">
        <f>+H3+I3</f>
        <v>84.97</v>
      </c>
      <c r="K3" s="25">
        <f>+'ERIZO X-XI'!G12</f>
        <v>73.338999999999913</v>
      </c>
      <c r="L3" s="25">
        <f t="shared" ref="L3:L6" si="0">+J3-K3</f>
        <v>11.631000000000085</v>
      </c>
      <c r="M3" s="26">
        <f>+K3/J3</f>
        <v>0.86311639402141827</v>
      </c>
      <c r="N3" s="27" t="str">
        <f>+'ERIZO X-XI'!J12</f>
        <v>-</v>
      </c>
      <c r="O3" s="28">
        <f>+'ERIZO X-XI'!$C$6</f>
        <v>43661</v>
      </c>
    </row>
    <row r="4" spans="1:15">
      <c r="A4" s="22" t="s">
        <v>50</v>
      </c>
      <c r="B4" s="23" t="s">
        <v>51</v>
      </c>
      <c r="C4" s="22" t="s">
        <v>58</v>
      </c>
      <c r="D4" s="22" t="s">
        <v>59</v>
      </c>
      <c r="E4" s="24" t="s">
        <v>60</v>
      </c>
      <c r="F4" s="22" t="s">
        <v>61</v>
      </c>
      <c r="G4" s="22" t="s">
        <v>62</v>
      </c>
      <c r="H4" s="25">
        <f>+'ERIZO X-XI'!F13</f>
        <v>11098.65</v>
      </c>
      <c r="I4" s="22"/>
      <c r="J4" s="25">
        <f>+H4+I4</f>
        <v>11098.65</v>
      </c>
      <c r="K4" s="25">
        <f>+'ERIZO X-XI'!G13</f>
        <v>9696.4920000000002</v>
      </c>
      <c r="L4" s="25">
        <f t="shared" si="0"/>
        <v>1402.1579999999994</v>
      </c>
      <c r="M4" s="26">
        <f>+K4/J4</f>
        <v>0.87366409428173697</v>
      </c>
      <c r="N4" s="27" t="str">
        <f>+'ERIZO X-XI'!J13</f>
        <v>-</v>
      </c>
      <c r="O4" s="28">
        <f>+'ERIZO X-XI'!$C$6</f>
        <v>43661</v>
      </c>
    </row>
    <row r="5" spans="1:15">
      <c r="A5" s="22" t="s">
        <v>50</v>
      </c>
      <c r="B5" s="23" t="s">
        <v>51</v>
      </c>
      <c r="C5" s="22" t="s">
        <v>63</v>
      </c>
      <c r="D5" s="22" t="s">
        <v>64</v>
      </c>
      <c r="E5" s="24" t="s">
        <v>65</v>
      </c>
      <c r="F5" s="22" t="s">
        <v>61</v>
      </c>
      <c r="G5" s="22" t="s">
        <v>62</v>
      </c>
      <c r="H5" s="25">
        <f>+'ERIZO X-XI'!F14</f>
        <v>4316.1400000000003</v>
      </c>
      <c r="I5" s="22"/>
      <c r="J5" s="25">
        <f>+H5+I5</f>
        <v>4316.1400000000003</v>
      </c>
      <c r="K5" s="25">
        <f>+'ERIZO X-XI'!G14</f>
        <v>3132.78</v>
      </c>
      <c r="L5" s="25">
        <f t="shared" si="0"/>
        <v>1183.3600000000001</v>
      </c>
      <c r="M5" s="26">
        <f>+K5/J5</f>
        <v>0.72582909729526845</v>
      </c>
      <c r="N5" s="27" t="str">
        <f>+'ERIZO X-XI'!J14</f>
        <v>-</v>
      </c>
      <c r="O5" s="28">
        <f>+'ERIZO X-XI'!$C$6</f>
        <v>43661</v>
      </c>
    </row>
    <row r="6" spans="1:15">
      <c r="A6" s="22" t="s">
        <v>50</v>
      </c>
      <c r="B6" s="23" t="s">
        <v>51</v>
      </c>
      <c r="C6" s="22" t="s">
        <v>52</v>
      </c>
      <c r="D6" s="22" t="s">
        <v>66</v>
      </c>
      <c r="E6" s="24" t="s">
        <v>67</v>
      </c>
      <c r="F6" s="22" t="s">
        <v>61</v>
      </c>
      <c r="G6" s="22" t="s">
        <v>62</v>
      </c>
      <c r="H6" s="25">
        <f>+'ERIZO X-XI'!F16</f>
        <v>15499.999999999998</v>
      </c>
      <c r="I6" s="22"/>
      <c r="J6" s="25">
        <f>+H6+I6</f>
        <v>15499.999999999998</v>
      </c>
      <c r="K6" s="25">
        <f>+'ERIZO X-XI'!G16</f>
        <v>12902.611000000001</v>
      </c>
      <c r="L6" s="25">
        <f t="shared" si="0"/>
        <v>2597.3889999999974</v>
      </c>
      <c r="M6" s="26">
        <f t="shared" ref="M6" si="1">+K6/J6</f>
        <v>0.8324265161290324</v>
      </c>
      <c r="N6" s="27" t="str">
        <f>+'ERIZO X-XI'!J15</f>
        <v>-</v>
      </c>
      <c r="O6" s="28">
        <f>+'ERIZO X-XI'!$C$6</f>
        <v>43661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ERIZO X-XI</vt:lpstr>
      <vt:lpstr>Datos DA</vt:lpstr>
      <vt:lpstr>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CEA TELLO, MARIO ANDRES</cp:lastModifiedBy>
  <dcterms:created xsi:type="dcterms:W3CDTF">2019-01-09T13:24:47Z</dcterms:created>
  <dcterms:modified xsi:type="dcterms:W3CDTF">2019-07-18T16:17:42Z</dcterms:modified>
</cp:coreProperties>
</file>