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c\Desktop\herman\RPA\Vacantes\Jibia\Lista de espera pesqueria Jibia\LIsta de espera 3 Jibia por región\"/>
    </mc:Choice>
  </mc:AlternateContent>
  <bookViews>
    <workbookView xWindow="240" yWindow="15" windowWidth="15480" windowHeight="11640"/>
  </bookViews>
  <sheets>
    <sheet name="Hasta 12 metros" sheetId="1" r:id="rId1"/>
    <sheet name="Mayor a 12 y hasta 15 metros" sheetId="2" r:id="rId2"/>
    <sheet name="Mayor a 15 y hasta 18 metros" sheetId="3" r:id="rId3"/>
    <sheet name="Resumen" sheetId="7" r:id="rId4"/>
  </sheets>
  <definedNames>
    <definedName name="_xlnm._FilterDatabase" localSheetId="0" hidden="1">'Hasta 12 metros'!$A$1:$M$88</definedName>
    <definedName name="_xlnm._FilterDatabase" localSheetId="1" hidden="1">'Mayor a 12 y hasta 15 metros'!$A$1:$M$18</definedName>
    <definedName name="_xlnm._FilterDatabase" localSheetId="2" hidden="1">'Mayor a 15 y hasta 18 metros'!$A$1:$M$7</definedName>
  </definedNames>
  <calcPr calcId="152511"/>
</workbook>
</file>

<file path=xl/calcChain.xml><?xml version="1.0" encoding="utf-8"?>
<calcChain xmlns="http://schemas.openxmlformats.org/spreadsheetml/2006/main">
  <c r="K7" i="7" l="1"/>
  <c r="J7" i="7"/>
  <c r="I7" i="7"/>
  <c r="L7" i="7" s="1"/>
  <c r="D7" i="7"/>
  <c r="E7" i="7" s="1"/>
  <c r="C7" i="7"/>
  <c r="B7" i="7"/>
  <c r="L6" i="7"/>
  <c r="E6" i="7"/>
  <c r="C3" i="3" l="1"/>
  <c r="C4" i="3" s="1"/>
  <c r="C5" i="3" s="1"/>
  <c r="C6" i="3" s="1"/>
  <c r="C7" i="3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</calcChain>
</file>

<file path=xl/sharedStrings.xml><?xml version="1.0" encoding="utf-8"?>
<sst xmlns="http://schemas.openxmlformats.org/spreadsheetml/2006/main" count="1045" uniqueCount="366">
  <si>
    <t>JIBIA O CALAMAR ROJO</t>
  </si>
  <si>
    <t>POTERAS</t>
  </si>
  <si>
    <t>222</t>
  </si>
  <si>
    <t>217</t>
  </si>
  <si>
    <t>1304</t>
  </si>
  <si>
    <t>1296</t>
  </si>
  <si>
    <t>1339</t>
  </si>
  <si>
    <t>1340</t>
  </si>
  <si>
    <t>1365</t>
  </si>
  <si>
    <t>727</t>
  </si>
  <si>
    <t>119</t>
  </si>
  <si>
    <t>2309</t>
  </si>
  <si>
    <t>1068</t>
  </si>
  <si>
    <t>2237</t>
  </si>
  <si>
    <t>413</t>
  </si>
  <si>
    <t>PALMA</t>
  </si>
  <si>
    <t>2282</t>
  </si>
  <si>
    <t>1325</t>
  </si>
  <si>
    <t>1320</t>
  </si>
  <si>
    <t>VLD</t>
  </si>
  <si>
    <t>CAB</t>
  </si>
  <si>
    <t>2478</t>
  </si>
  <si>
    <t>1781</t>
  </si>
  <si>
    <t>1816</t>
  </si>
  <si>
    <t>1362</t>
  </si>
  <si>
    <t>2299</t>
  </si>
  <si>
    <t>YENIFER</t>
  </si>
  <si>
    <t>PEZ LUNA</t>
  </si>
  <si>
    <t>843</t>
  </si>
  <si>
    <t>1832</t>
  </si>
  <si>
    <t>2165</t>
  </si>
  <si>
    <t>2297</t>
  </si>
  <si>
    <t>ANC</t>
  </si>
  <si>
    <t>PMO</t>
  </si>
  <si>
    <t>QLL</t>
  </si>
  <si>
    <t>194</t>
  </si>
  <si>
    <t>CHO</t>
  </si>
  <si>
    <t>PAR</t>
  </si>
  <si>
    <t>5723</t>
  </si>
  <si>
    <t>CAS</t>
  </si>
  <si>
    <t>COBRA</t>
  </si>
  <si>
    <t>QUE</t>
  </si>
  <si>
    <t>YARELA</t>
  </si>
  <si>
    <t>YESSENIA</t>
  </si>
  <si>
    <t>5897</t>
  </si>
  <si>
    <t>Punta Arenas</t>
  </si>
  <si>
    <t>YONATHAN</t>
  </si>
  <si>
    <t>2203</t>
  </si>
  <si>
    <t>MARANATA I</t>
  </si>
  <si>
    <t>2036</t>
  </si>
  <si>
    <t>JESSICA II</t>
  </si>
  <si>
    <t>1565</t>
  </si>
  <si>
    <t>LUCAS VI</t>
  </si>
  <si>
    <t>2185</t>
  </si>
  <si>
    <t>DON GABY</t>
  </si>
  <si>
    <t>2118</t>
  </si>
  <si>
    <t>JOSSERIK</t>
  </si>
  <si>
    <t>NAZARENO I</t>
  </si>
  <si>
    <t>1624</t>
  </si>
  <si>
    <t>PABLA</t>
  </si>
  <si>
    <t>1742</t>
  </si>
  <si>
    <t>Puerto Natales</t>
  </si>
  <si>
    <t>NICOL FERNANDA</t>
  </si>
  <si>
    <t>1110</t>
  </si>
  <si>
    <t>NAT</t>
  </si>
  <si>
    <t>G. ANDREA II</t>
  </si>
  <si>
    <t>1517</t>
  </si>
  <si>
    <t>CAPITAN YERKO</t>
  </si>
  <si>
    <t>VENUS II</t>
  </si>
  <si>
    <t>EDE</t>
  </si>
  <si>
    <t>MAR BRAVA II</t>
  </si>
  <si>
    <t>ALCATRAZ</t>
  </si>
  <si>
    <t>LUIS MARIO II</t>
  </si>
  <si>
    <t>1328</t>
  </si>
  <si>
    <t>ALGERIS</t>
  </si>
  <si>
    <t>PAULINA DANIELA I</t>
  </si>
  <si>
    <t>799</t>
  </si>
  <si>
    <t>ALBACORA II</t>
  </si>
  <si>
    <t>1262</t>
  </si>
  <si>
    <t>JUAQUIN ANDRES</t>
  </si>
  <si>
    <t>3071</t>
  </si>
  <si>
    <t>CAHUEL</t>
  </si>
  <si>
    <t>877</t>
  </si>
  <si>
    <t>PATTY</t>
  </si>
  <si>
    <t>CARLA DANIELLE</t>
  </si>
  <si>
    <t>1002</t>
  </si>
  <si>
    <t>2302</t>
  </si>
  <si>
    <t>JUVENTUS</t>
  </si>
  <si>
    <t>184</t>
  </si>
  <si>
    <t>REINA DEL SUR II</t>
  </si>
  <si>
    <t>ISLA MORTON</t>
  </si>
  <si>
    <t>1200</t>
  </si>
  <si>
    <t>JOSEFINA</t>
  </si>
  <si>
    <t>1331</t>
  </si>
  <si>
    <t>VIRACOCHA</t>
  </si>
  <si>
    <t>JASON</t>
  </si>
  <si>
    <t>214</t>
  </si>
  <si>
    <t>NANCY IV</t>
  </si>
  <si>
    <t>1062</t>
  </si>
  <si>
    <t xml:space="preserve">PROMETHEO </t>
  </si>
  <si>
    <t>DIOSA DEL SUR II</t>
  </si>
  <si>
    <t>4167</t>
  </si>
  <si>
    <t>SERGIO ISMAEL</t>
  </si>
  <si>
    <t>1770</t>
  </si>
  <si>
    <t>ELISA I</t>
  </si>
  <si>
    <t>915</t>
  </si>
  <si>
    <t>MARIBEL III</t>
  </si>
  <si>
    <t>1351</t>
  </si>
  <si>
    <t>PAJARO AZUL II</t>
  </si>
  <si>
    <t>2136</t>
  </si>
  <si>
    <t xml:space="preserve">SORAYA </t>
  </si>
  <si>
    <t>842</t>
  </si>
  <si>
    <t>SALVAJE</t>
  </si>
  <si>
    <t>1064</t>
  </si>
  <si>
    <t>PLAYA BONITA</t>
  </si>
  <si>
    <t>4314</t>
  </si>
  <si>
    <t>SAN ANDRES  V</t>
  </si>
  <si>
    <t>LUCAS IV</t>
  </si>
  <si>
    <t>2098</t>
  </si>
  <si>
    <t>DISCOVERY II</t>
  </si>
  <si>
    <t>CHRISTELL</t>
  </si>
  <si>
    <t>TITANIC II</t>
  </si>
  <si>
    <t>310</t>
  </si>
  <si>
    <t>AMISTAD II</t>
  </si>
  <si>
    <t>2087</t>
  </si>
  <si>
    <t>PUERTO WILLIAMS</t>
  </si>
  <si>
    <t>MARIANITA</t>
  </si>
  <si>
    <t>918</t>
  </si>
  <si>
    <t>ROBINSON II</t>
  </si>
  <si>
    <t>1513</t>
  </si>
  <si>
    <t xml:space="preserve">PESCAZUL I </t>
  </si>
  <si>
    <t>CHUMINGO I</t>
  </si>
  <si>
    <t>1026</t>
  </si>
  <si>
    <t xml:space="preserve">DON QUIJOTE </t>
  </si>
  <si>
    <t xml:space="preserve">VIVIANA ALEJANDRA </t>
  </si>
  <si>
    <t>1105</t>
  </si>
  <si>
    <t>DIVINA</t>
  </si>
  <si>
    <t>821</t>
  </si>
  <si>
    <t xml:space="preserve">PIRATA </t>
  </si>
  <si>
    <t>215</t>
  </si>
  <si>
    <t>CAMILO I</t>
  </si>
  <si>
    <t>DON LUCHO</t>
  </si>
  <si>
    <t>1336</t>
  </si>
  <si>
    <t>621</t>
  </si>
  <si>
    <t>LIDIA I</t>
  </si>
  <si>
    <t>787</t>
  </si>
  <si>
    <t>2306</t>
  </si>
  <si>
    <t>CANDELARIA I</t>
  </si>
  <si>
    <t>856</t>
  </si>
  <si>
    <t>DON ITAMAR</t>
  </si>
  <si>
    <t>1347</t>
  </si>
  <si>
    <t>CAPITÁN VICENTE</t>
  </si>
  <si>
    <t>EL POLITO</t>
  </si>
  <si>
    <t>1341</t>
  </si>
  <si>
    <t>DON ESTEBAN</t>
  </si>
  <si>
    <t>2322</t>
  </si>
  <si>
    <t>RIO VERDE</t>
  </si>
  <si>
    <t>263</t>
  </si>
  <si>
    <t>MONCHO I</t>
  </si>
  <si>
    <t>YARDY</t>
  </si>
  <si>
    <t>1268</t>
  </si>
  <si>
    <t>CAROLINA ALEJANDRA</t>
  </si>
  <si>
    <t>982</t>
  </si>
  <si>
    <t>LUIS MARIO</t>
  </si>
  <si>
    <t>ANIBAL</t>
  </si>
  <si>
    <t>221</t>
  </si>
  <si>
    <t>SIETE MARES</t>
  </si>
  <si>
    <t>1289</t>
  </si>
  <si>
    <t>TINCAZOO III</t>
  </si>
  <si>
    <t>772</t>
  </si>
  <si>
    <t>ESTELA DEL MAR</t>
  </si>
  <si>
    <t>1098</t>
  </si>
  <si>
    <t>EL DELFIN</t>
  </si>
  <si>
    <t>2330</t>
  </si>
  <si>
    <t>ADONAY III</t>
  </si>
  <si>
    <t>2312</t>
  </si>
  <si>
    <t>ACUARIO I</t>
  </si>
  <si>
    <t>96</t>
  </si>
  <si>
    <t>RIO PUDETO</t>
  </si>
  <si>
    <t>2294</t>
  </si>
  <si>
    <t>ALEXIS DANIEL</t>
  </si>
  <si>
    <t>DON SEBASTIAN II</t>
  </si>
  <si>
    <t>2272</t>
  </si>
  <si>
    <t>Porvenir</t>
  </si>
  <si>
    <t>EL MAHUI</t>
  </si>
  <si>
    <t>2051</t>
  </si>
  <si>
    <t>SAN CARLOS</t>
  </si>
  <si>
    <t>32</t>
  </si>
  <si>
    <t>PORTEÑO II</t>
  </si>
  <si>
    <t>860</t>
  </si>
  <si>
    <t>KATRINA II</t>
  </si>
  <si>
    <t>2160</t>
  </si>
  <si>
    <t>TAMARA I</t>
  </si>
  <si>
    <t>478</t>
  </si>
  <si>
    <t>ALISSON I</t>
  </si>
  <si>
    <t>MIRAGALI</t>
  </si>
  <si>
    <t>894</t>
  </si>
  <si>
    <t xml:space="preserve">AYMAR IV </t>
  </si>
  <si>
    <t>2218</t>
  </si>
  <si>
    <t>BENJAMIN IGNACIO</t>
  </si>
  <si>
    <t>1020</t>
  </si>
  <si>
    <t>VAITIARE I</t>
  </si>
  <si>
    <t>ALTA MAR</t>
  </si>
  <si>
    <t>867</t>
  </si>
  <si>
    <t>ZAMAR</t>
  </si>
  <si>
    <t>2350</t>
  </si>
  <si>
    <t>MAILLEN</t>
  </si>
  <si>
    <t>657</t>
  </si>
  <si>
    <t>MARIA DOLICIA</t>
  </si>
  <si>
    <t>1590</t>
  </si>
  <si>
    <t>WYLLY</t>
  </si>
  <si>
    <t>1366</t>
  </si>
  <si>
    <t>INDIO</t>
  </si>
  <si>
    <t>736</t>
  </si>
  <si>
    <t>RIO BLANCO</t>
  </si>
  <si>
    <t>MICHAEL</t>
  </si>
  <si>
    <t>1223</t>
  </si>
  <si>
    <t>VIOLETA</t>
  </si>
  <si>
    <t>1321</t>
  </si>
  <si>
    <t>CARLA FRANCHESCA</t>
  </si>
  <si>
    <t>1137</t>
  </si>
  <si>
    <t>VALERIA</t>
  </si>
  <si>
    <t>1102</t>
  </si>
  <si>
    <t>Oficina</t>
  </si>
  <si>
    <t>Clase</t>
  </si>
  <si>
    <t>PESQUERA JULIO CESAR MARIPILLAN SANCHEZ E.I.R.L</t>
  </si>
  <si>
    <t>TIZONKA II</t>
  </si>
  <si>
    <t>874</t>
  </si>
  <si>
    <t>JOSE ALBERTO CONTRERAS ULLOA EIRL</t>
  </si>
  <si>
    <t>MIGUEL ANGEL II</t>
  </si>
  <si>
    <t>PESCA RICARDO TRABA EIRL</t>
  </si>
  <si>
    <t>JUPITER</t>
  </si>
  <si>
    <t>PESCA ARTESANAL Y COMERCIALIZADORA DE PRODUCTOS DEL MAR JOSE VARGAS MANCILLA EIRL</t>
  </si>
  <si>
    <t>SAN JORGE II</t>
  </si>
  <si>
    <t>PESCA ARTESANAL ARMANDO ESTEBAN COLIN MAIMAI EIRL</t>
  </si>
  <si>
    <t>GREISIS NICOL II</t>
  </si>
  <si>
    <t>2127</t>
  </si>
  <si>
    <t>COMERCIAL ALFONSO DEL CARMEN NAHUELQUIN BARRIA EIRL</t>
  </si>
  <si>
    <t>PAULINA II</t>
  </si>
  <si>
    <t>PRODUCTO MARINOS RAM-MAR LIMITADA</t>
  </si>
  <si>
    <t>TENTE</t>
  </si>
  <si>
    <t>COMERCIAL Y TRANSPORTE JOSE ALVAREZ NAVARRO EIRL</t>
  </si>
  <si>
    <t>FOMALHAUT</t>
  </si>
  <si>
    <t>1463</t>
  </si>
  <si>
    <t>Nombre Pescador</t>
  </si>
  <si>
    <t>LUIS HERNAN LEVILL LEVILL</t>
  </si>
  <si>
    <t>ALFONSO SEGUNDO ALVARADO CAIPILLAN</t>
  </si>
  <si>
    <t>JUAN ARTEMIO QUIDIANTE BARRIA</t>
  </si>
  <si>
    <t>RICARDO ANTONIO MIRANDA SOTO</t>
  </si>
  <si>
    <t>MANUEL ANTONIO AINOL MANSILLA</t>
  </si>
  <si>
    <t>ERIKA ANTONIA OYARZO ALVAREZ</t>
  </si>
  <si>
    <t>SONIA MANDINA COYOPAE COYOPAE</t>
  </si>
  <si>
    <t>JAIME EDUARDO ABURTO DIAZ</t>
  </si>
  <si>
    <t>BRUNO MAURICIO BARRIENTOS VERGARA</t>
  </si>
  <si>
    <t>PEDRO ANTONIO PAREDES BARRIENTOS</t>
  </si>
  <si>
    <t>JORGE LUIS JARA PEREZ</t>
  </si>
  <si>
    <t>CESAR ORLANDO BARRIA ALVARADO</t>
  </si>
  <si>
    <t>ALFONSO DEL CARMEN NAHUELQUIN BARRIA</t>
  </si>
  <si>
    <t>SONIA MABEL ALVAREZ ALVAREZ</t>
  </si>
  <si>
    <t>ENRIQUE ALBERTO ARGEL GUTIERREZ</t>
  </si>
  <si>
    <t>SEGUNDO ARTEMIO TARUMAN MELIPILLAN</t>
  </si>
  <si>
    <t>DANIEL ORLANDO VARGAS MUÑOZ</t>
  </si>
  <si>
    <t>RENE PATRICIO ALVARADO MILLALONCO</t>
  </si>
  <si>
    <t>JOSE HECTOR MOLINA MANCILLA</t>
  </si>
  <si>
    <t>LUIS HARNALDO CARDENAS ULE</t>
  </si>
  <si>
    <t>MARCEL LEOPOLDO ULLOA BUSTOS</t>
  </si>
  <si>
    <t>ISAAC JACOB MARTINEZ FRIDERICHSEN</t>
  </si>
  <si>
    <t>JUAN LEONCIO MELIPICHUN  VERA</t>
  </si>
  <si>
    <t>FABIAN ESTEBAN SOTO VILLARROEL</t>
  </si>
  <si>
    <t>FILOMENA ISABEL ANTILEF FLORES</t>
  </si>
  <si>
    <t>JUAN PEDRO PEREZ CARO</t>
  </si>
  <si>
    <t>ADALIO DE LOURDES SOTO ALVAREZ</t>
  </si>
  <si>
    <t>RICARDO SEGUNDO SOTO SOTO</t>
  </si>
  <si>
    <t>PAULA DEL CARMEN VARGAS URIBE</t>
  </si>
  <si>
    <t>ABRAHAM SEGUNDO NANCUL TARUMAN</t>
  </si>
  <si>
    <t>CARLOS IVAN PINCOL HERNANDEZ</t>
  </si>
  <si>
    <t xml:space="preserve">JOHN ALEX  AGUILA  BARRIA </t>
  </si>
  <si>
    <t>JOSE ALBERTO CONTRERAS ULLOA</t>
  </si>
  <si>
    <t>JULIO CESAR ANDRADE RIVERA</t>
  </si>
  <si>
    <t>LUIS GABRIEL MIRANDA BARRIENTOS</t>
  </si>
  <si>
    <t>EDUARDO SILVINO MARIN LEVILL</t>
  </si>
  <si>
    <t>MARCELO ADRIAN  RECABAL AVILES</t>
  </si>
  <si>
    <t>INGRID MARCELA TALMAR OYARZO</t>
  </si>
  <si>
    <t>NOLVIA LASTENIA RUIZ GONZALEZ</t>
  </si>
  <si>
    <t>JUAN JORGE CARCAMO CARCAMO</t>
  </si>
  <si>
    <t>ADOLFO DEL CARMEN VIDAL GARCIA</t>
  </si>
  <si>
    <t>LUIS HUMBERTO SOTO ASENCIO</t>
  </si>
  <si>
    <t>JOSE PRUDENCIO ALVAREZ NAVARRO</t>
  </si>
  <si>
    <t>ANGEL ELIZET MAYORGA RAIPANI</t>
  </si>
  <si>
    <t>LUIS RODRIGO INZULZA GUICHAPANE</t>
  </si>
  <si>
    <t>PEDRO BENJAMIN MONTIEL REMOLCOY</t>
  </si>
  <si>
    <t xml:space="preserve">LEONARDO ENRIQUE  ALISTE  ROLDAN </t>
  </si>
  <si>
    <t>JOHANNY RUBEN ALVAREZ SANCHEZ</t>
  </si>
  <si>
    <t>CARLOS DIONISIO CACERES RIVAS</t>
  </si>
  <si>
    <t>MIGUEL ANGEL DIAZ NANCUL</t>
  </si>
  <si>
    <t>GERMAN RICARDO  AGUILAR  TORRES</t>
  </si>
  <si>
    <t>JOSE  ARMANDO SOBARZO RAMIREZ</t>
  </si>
  <si>
    <t>ROBY ROBERTO VERA COLIGIONES</t>
  </si>
  <si>
    <t>ALIRO SEGUNDO VARGAS TRAIMANTE</t>
  </si>
  <si>
    <t>JULIO CESAR AGUILA BARRIA</t>
  </si>
  <si>
    <t xml:space="preserve">NOELIA DE LOURDES PEREZ VELASQUEZ </t>
  </si>
  <si>
    <t>JOSE NICACIO LEMUS RALIL</t>
  </si>
  <si>
    <t>ELIZABETH ROSA GUERRERO REYES</t>
  </si>
  <si>
    <t>ANTONIETA ESTER MELIPICHUN VERA</t>
  </si>
  <si>
    <t>VICTOR ALVARO PAILLACAR PAILLACAR</t>
  </si>
  <si>
    <t>ORITIA FIDELMIRA COLIVORO MARIO</t>
  </si>
  <si>
    <t>JOSE BRAULIO NAVARRO OJEDA</t>
  </si>
  <si>
    <t>JORGE EDUARDO ALFONSO GONZALEZ HERRERA</t>
  </si>
  <si>
    <t>RIGOBERTO OMAR SANTANA SANTANA</t>
  </si>
  <si>
    <t>ESTEFANI MIRUSLAVA CARDENAS MANSILLA</t>
  </si>
  <si>
    <t>CARLOS CHRISTIAN FLORES LIRA</t>
  </si>
  <si>
    <t>MARIO RODRIGO NAHUELQUIN RUIZ</t>
  </si>
  <si>
    <t>PABLO HUMBERTO MELLA ULLOA</t>
  </si>
  <si>
    <t>MARIETA XIMENA ITURRIAGA CANUMAN</t>
  </si>
  <si>
    <t>VICTOR HUGO ZUÑIGA NEGUE</t>
  </si>
  <si>
    <t>JUAN SIXTO CARRERA MILLALONCO</t>
  </si>
  <si>
    <t>RAMON ALBERTO FERNANDEZ RAMIREZ</t>
  </si>
  <si>
    <t>GUILLERMO ALBERTO OLAVARRIA NOCHES</t>
  </si>
  <si>
    <t>SANTIAGO ARISTIDES CARCAMO MIRANDA</t>
  </si>
  <si>
    <t>ROSA ILIA CATICURA CHAVEZ</t>
  </si>
  <si>
    <t>ORLANDO ENRIQUE SUBIABRE GUERRERO</t>
  </si>
  <si>
    <t>JOSE ERIBERTO GUERRERO CHAVEZ</t>
  </si>
  <si>
    <t>JUAN CARLOS VALLADARES PETICAR</t>
  </si>
  <si>
    <t>JOSE FREDY SOTO VELASQUEZ</t>
  </si>
  <si>
    <t>PIERRE OSVALDO ULE CARDENAS</t>
  </si>
  <si>
    <t>RICARDO ALFONSO COGLER MANSILLA</t>
  </si>
  <si>
    <t>OLIVA DEL CARMEN URIBE CARO</t>
  </si>
  <si>
    <t>JUAN CARLOS RAIN ALVAREZ</t>
  </si>
  <si>
    <t>NELSON ERNESTO DIAZ NANCUL</t>
  </si>
  <si>
    <t>ALEXIS JAVIER ÁVILA ESPINOZA</t>
  </si>
  <si>
    <t>JUAN DE LA CRUZ MUÑOZ VASQUEZ</t>
  </si>
  <si>
    <t>ORLANDO JESUS ARTEAGA APABLAZA</t>
  </si>
  <si>
    <t>JOSE LUIS PAREDES VELASQUEZ</t>
  </si>
  <si>
    <t>BENEDICTO DANILO ALVARADO CARDENAS</t>
  </si>
  <si>
    <t>RUBEN ELIECER PEREZ VILLARROEL</t>
  </si>
  <si>
    <t>ANGEL RAUL VARGAS BLANCO</t>
  </si>
  <si>
    <t>LUIS ALBERTO LEIVA OJEDA</t>
  </si>
  <si>
    <t>JOSE MARITON HERNANDEZ PAYAHUALA</t>
  </si>
  <si>
    <t>JUAN HUMBERTO PACHECO VIVAR</t>
  </si>
  <si>
    <t>OSCAR GUIDO HERNANDEZ STANGE</t>
  </si>
  <si>
    <t>PEDRO LEONIDAS ALVAREZ OJEDA</t>
  </si>
  <si>
    <t>JOSE NATAEL AYANCAN HUINEO</t>
  </si>
  <si>
    <t>CARLOS RENE  TARUMAN RUIZ</t>
  </si>
  <si>
    <t>JUAN ARNOLDO PAREDES PAILLAMAN</t>
  </si>
  <si>
    <t>EDUARDO MISAEL NANCUANTE  GOMEZ</t>
  </si>
  <si>
    <t>Nombre Embarcación</t>
  </si>
  <si>
    <t>Matricula N°</t>
  </si>
  <si>
    <t>Capitanía</t>
  </si>
  <si>
    <t>Pesquería</t>
  </si>
  <si>
    <t>Aparejo</t>
  </si>
  <si>
    <t>Región</t>
  </si>
  <si>
    <t>N° Prelación</t>
  </si>
  <si>
    <t>Hasta 12 m</t>
  </si>
  <si>
    <t>Mayor a 12 y hasta 15 m</t>
  </si>
  <si>
    <t>Mayor a 15 y hasta 18 m</t>
  </si>
  <si>
    <t>Magallanes</t>
  </si>
  <si>
    <t>Primera Clase</t>
  </si>
  <si>
    <t>Segunda Clase</t>
  </si>
  <si>
    <t>Tercera Clase</t>
  </si>
  <si>
    <t>Total</t>
  </si>
  <si>
    <t>Regiones</t>
  </si>
  <si>
    <t>Rpa Pescador</t>
  </si>
  <si>
    <t>Rpa Embarcación</t>
  </si>
  <si>
    <t>Lista de espera pesqueria Jibia con potera</t>
  </si>
  <si>
    <t>Vacantes Jibia con Potera</t>
  </si>
  <si>
    <t>Fecha Lista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</si>
</sst>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14" fontId="1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Hoja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abSelected="1" workbookViewId="0">
      <pane ySplit="1" topLeftCell="A2" activePane="bottomLeft" state="frozen"/>
      <selection sqref="A1:XFD1048576"/>
      <selection pane="bottomLeft"/>
    </sheetView>
  </sheetViews>
  <sheetFormatPr baseColWidth="10" defaultRowHeight="15" x14ac:dyDescent="0.25"/>
  <cols>
    <col min="1" max="1" width="12" style="2" bestFit="1" customWidth="1"/>
    <col min="2" max="2" width="18.140625" bestFit="1" customWidth="1"/>
    <col min="3" max="3" width="11.28515625" style="2" bestFit="1" customWidth="1"/>
    <col min="4" max="4" width="12.7109375" bestFit="1" customWidth="1"/>
    <col min="5" max="5" width="51.85546875" bestFit="1" customWidth="1"/>
    <col min="6" max="6" width="15.7109375" bestFit="1" customWidth="1"/>
    <col min="7" max="7" width="25.140625" customWidth="1"/>
    <col min="8" max="8" width="11.140625" bestFit="1" customWidth="1"/>
    <col min="9" max="9" width="8.7109375" style="1" customWidth="1"/>
    <col min="10" max="10" width="18.28515625" style="4" bestFit="1" customWidth="1"/>
    <col min="11" max="11" width="22.7109375" bestFit="1" customWidth="1"/>
    <col min="14" max="14" width="11.85546875" bestFit="1" customWidth="1"/>
  </cols>
  <sheetData>
    <row r="1" spans="1:14" ht="15.75" thickBot="1" x14ac:dyDescent="0.3">
      <c r="A1" s="12" t="s">
        <v>350</v>
      </c>
      <c r="B1" s="13" t="s">
        <v>223</v>
      </c>
      <c r="C1" s="13" t="s">
        <v>351</v>
      </c>
      <c r="D1" s="13" t="s">
        <v>361</v>
      </c>
      <c r="E1" s="13" t="s">
        <v>244</v>
      </c>
      <c r="F1" s="13" t="s">
        <v>362</v>
      </c>
      <c r="G1" s="13" t="s">
        <v>345</v>
      </c>
      <c r="H1" s="13" t="s">
        <v>346</v>
      </c>
      <c r="I1" s="13" t="s">
        <v>347</v>
      </c>
      <c r="J1" s="14" t="s">
        <v>365</v>
      </c>
      <c r="K1" s="13" t="s">
        <v>348</v>
      </c>
      <c r="L1" s="13" t="s">
        <v>349</v>
      </c>
      <c r="M1" s="15" t="s">
        <v>224</v>
      </c>
      <c r="N1" s="2"/>
    </row>
    <row r="2" spans="1:14" x14ac:dyDescent="0.25">
      <c r="A2" s="16" t="s">
        <v>355</v>
      </c>
      <c r="B2" s="9" t="s">
        <v>45</v>
      </c>
      <c r="C2" s="3">
        <v>1</v>
      </c>
      <c r="D2" s="10">
        <v>55525</v>
      </c>
      <c r="E2" s="9" t="s">
        <v>245</v>
      </c>
      <c r="F2" s="10">
        <v>962681</v>
      </c>
      <c r="G2" s="9" t="s">
        <v>46</v>
      </c>
      <c r="H2" s="9" t="s">
        <v>47</v>
      </c>
      <c r="I2" s="9" t="s">
        <v>37</v>
      </c>
      <c r="J2" s="11">
        <v>42066</v>
      </c>
      <c r="K2" s="9" t="s">
        <v>0</v>
      </c>
      <c r="L2" s="9" t="s">
        <v>1</v>
      </c>
      <c r="M2" s="17" t="s">
        <v>352</v>
      </c>
    </row>
    <row r="3" spans="1:14" x14ac:dyDescent="0.25">
      <c r="A3" s="16" t="s">
        <v>355</v>
      </c>
      <c r="B3" s="9" t="s">
        <v>45</v>
      </c>
      <c r="C3" s="3">
        <f>+C2+1</f>
        <v>2</v>
      </c>
      <c r="D3" s="10">
        <v>56414</v>
      </c>
      <c r="E3" s="9" t="s">
        <v>246</v>
      </c>
      <c r="F3" s="10">
        <v>962683</v>
      </c>
      <c r="G3" s="9" t="s">
        <v>48</v>
      </c>
      <c r="H3" s="9" t="s">
        <v>49</v>
      </c>
      <c r="I3" s="9" t="s">
        <v>37</v>
      </c>
      <c r="J3" s="11">
        <v>42066</v>
      </c>
      <c r="K3" s="9" t="s">
        <v>0</v>
      </c>
      <c r="L3" s="9" t="s">
        <v>1</v>
      </c>
      <c r="M3" s="17" t="s">
        <v>352</v>
      </c>
    </row>
    <row r="4" spans="1:14" x14ac:dyDescent="0.25">
      <c r="A4" s="16" t="s">
        <v>355</v>
      </c>
      <c r="B4" s="9" t="s">
        <v>45</v>
      </c>
      <c r="C4" s="3">
        <f t="shared" ref="C4:C67" si="0">+C3+1</f>
        <v>3</v>
      </c>
      <c r="D4" s="10">
        <v>76539</v>
      </c>
      <c r="E4" s="9" t="s">
        <v>247</v>
      </c>
      <c r="F4" s="10">
        <v>959979</v>
      </c>
      <c r="G4" s="9" t="s">
        <v>50</v>
      </c>
      <c r="H4" s="9" t="s">
        <v>51</v>
      </c>
      <c r="I4" s="9" t="s">
        <v>37</v>
      </c>
      <c r="J4" s="11">
        <v>42079</v>
      </c>
      <c r="K4" s="9" t="s">
        <v>0</v>
      </c>
      <c r="L4" s="9" t="s">
        <v>1</v>
      </c>
      <c r="M4" s="17" t="s">
        <v>352</v>
      </c>
    </row>
    <row r="5" spans="1:14" x14ac:dyDescent="0.25">
      <c r="A5" s="16" t="s">
        <v>355</v>
      </c>
      <c r="B5" s="9" t="s">
        <v>45</v>
      </c>
      <c r="C5" s="3">
        <f t="shared" si="0"/>
        <v>4</v>
      </c>
      <c r="D5" s="10">
        <v>76664</v>
      </c>
      <c r="E5" s="9" t="s">
        <v>248</v>
      </c>
      <c r="F5" s="10">
        <v>962913</v>
      </c>
      <c r="G5" s="9" t="s">
        <v>52</v>
      </c>
      <c r="H5" s="9" t="s">
        <v>53</v>
      </c>
      <c r="I5" s="9" t="s">
        <v>37</v>
      </c>
      <c r="J5" s="11">
        <v>42090</v>
      </c>
      <c r="K5" s="9" t="s">
        <v>0</v>
      </c>
      <c r="L5" s="9" t="s">
        <v>1</v>
      </c>
      <c r="M5" s="17" t="s">
        <v>352</v>
      </c>
    </row>
    <row r="6" spans="1:14" x14ac:dyDescent="0.25">
      <c r="A6" s="16" t="s">
        <v>355</v>
      </c>
      <c r="B6" s="9" t="s">
        <v>45</v>
      </c>
      <c r="C6" s="3">
        <f t="shared" si="0"/>
        <v>5</v>
      </c>
      <c r="D6" s="10">
        <v>55326</v>
      </c>
      <c r="E6" s="9" t="s">
        <v>249</v>
      </c>
      <c r="F6" s="10">
        <v>963162</v>
      </c>
      <c r="G6" s="9" t="s">
        <v>54</v>
      </c>
      <c r="H6" s="9" t="s">
        <v>55</v>
      </c>
      <c r="I6" s="9" t="s">
        <v>37</v>
      </c>
      <c r="J6" s="11">
        <v>42180</v>
      </c>
      <c r="K6" s="9" t="s">
        <v>0</v>
      </c>
      <c r="L6" s="9" t="s">
        <v>1</v>
      </c>
      <c r="M6" s="17" t="s">
        <v>352</v>
      </c>
    </row>
    <row r="7" spans="1:14" x14ac:dyDescent="0.25">
      <c r="A7" s="16" t="s">
        <v>355</v>
      </c>
      <c r="B7" s="9" t="s">
        <v>45</v>
      </c>
      <c r="C7" s="3">
        <f t="shared" si="0"/>
        <v>6</v>
      </c>
      <c r="D7" s="10">
        <v>54969</v>
      </c>
      <c r="E7" s="9" t="s">
        <v>250</v>
      </c>
      <c r="F7" s="10">
        <v>16074</v>
      </c>
      <c r="G7" s="9" t="s">
        <v>56</v>
      </c>
      <c r="H7" s="9" t="s">
        <v>28</v>
      </c>
      <c r="I7" s="9" t="s">
        <v>37</v>
      </c>
      <c r="J7" s="11">
        <v>42191</v>
      </c>
      <c r="K7" s="9" t="s">
        <v>0</v>
      </c>
      <c r="L7" s="9" t="s">
        <v>1</v>
      </c>
      <c r="M7" s="17" t="s">
        <v>352</v>
      </c>
    </row>
    <row r="8" spans="1:14" x14ac:dyDescent="0.25">
      <c r="A8" s="16" t="s">
        <v>355</v>
      </c>
      <c r="B8" s="9" t="s">
        <v>45</v>
      </c>
      <c r="C8" s="3">
        <f t="shared" si="0"/>
        <v>7</v>
      </c>
      <c r="D8" s="10">
        <v>76728</v>
      </c>
      <c r="E8" s="9" t="s">
        <v>251</v>
      </c>
      <c r="F8" s="10">
        <v>922397</v>
      </c>
      <c r="G8" s="9" t="s">
        <v>57</v>
      </c>
      <c r="H8" s="9" t="s">
        <v>58</v>
      </c>
      <c r="I8" s="9" t="s">
        <v>37</v>
      </c>
      <c r="J8" s="11">
        <v>42195</v>
      </c>
      <c r="K8" s="9" t="s">
        <v>0</v>
      </c>
      <c r="L8" s="9" t="s">
        <v>1</v>
      </c>
      <c r="M8" s="17" t="s">
        <v>352</v>
      </c>
    </row>
    <row r="9" spans="1:14" x14ac:dyDescent="0.25">
      <c r="A9" s="16" t="s">
        <v>355</v>
      </c>
      <c r="B9" s="9" t="s">
        <v>61</v>
      </c>
      <c r="C9" s="3">
        <f t="shared" si="0"/>
        <v>8</v>
      </c>
      <c r="D9" s="10">
        <v>54432</v>
      </c>
      <c r="E9" s="9" t="s">
        <v>252</v>
      </c>
      <c r="F9" s="10">
        <v>954587</v>
      </c>
      <c r="G9" s="9" t="s">
        <v>62</v>
      </c>
      <c r="H9" s="9" t="s">
        <v>63</v>
      </c>
      <c r="I9" s="9" t="s">
        <v>64</v>
      </c>
      <c r="J9" s="11">
        <v>42202</v>
      </c>
      <c r="K9" s="9" t="s">
        <v>0</v>
      </c>
      <c r="L9" s="9" t="s">
        <v>1</v>
      </c>
      <c r="M9" s="17" t="s">
        <v>352</v>
      </c>
    </row>
    <row r="10" spans="1:14" x14ac:dyDescent="0.25">
      <c r="A10" s="16" t="s">
        <v>355</v>
      </c>
      <c r="B10" s="9" t="s">
        <v>45</v>
      </c>
      <c r="C10" s="3">
        <f t="shared" si="0"/>
        <v>9</v>
      </c>
      <c r="D10" s="10">
        <v>54432</v>
      </c>
      <c r="E10" s="9" t="s">
        <v>252</v>
      </c>
      <c r="F10" s="10">
        <v>922442</v>
      </c>
      <c r="G10" s="9" t="s">
        <v>59</v>
      </c>
      <c r="H10" s="9" t="s">
        <v>60</v>
      </c>
      <c r="I10" s="9" t="s">
        <v>37</v>
      </c>
      <c r="J10" s="11">
        <v>42202</v>
      </c>
      <c r="K10" s="9" t="s">
        <v>0</v>
      </c>
      <c r="L10" s="9" t="s">
        <v>1</v>
      </c>
      <c r="M10" s="17" t="s">
        <v>352</v>
      </c>
    </row>
    <row r="11" spans="1:14" x14ac:dyDescent="0.25">
      <c r="A11" s="16" t="s">
        <v>355</v>
      </c>
      <c r="B11" s="9" t="s">
        <v>61</v>
      </c>
      <c r="C11" s="3">
        <f t="shared" si="0"/>
        <v>10</v>
      </c>
      <c r="D11" s="10">
        <v>969122</v>
      </c>
      <c r="E11" s="9" t="s">
        <v>253</v>
      </c>
      <c r="F11" s="10">
        <v>963451</v>
      </c>
      <c r="G11" s="9" t="s">
        <v>67</v>
      </c>
      <c r="H11" s="9" t="s">
        <v>5</v>
      </c>
      <c r="I11" s="9" t="s">
        <v>64</v>
      </c>
      <c r="J11" s="11">
        <v>42208</v>
      </c>
      <c r="K11" s="9" t="s">
        <v>0</v>
      </c>
      <c r="L11" s="9" t="s">
        <v>1</v>
      </c>
      <c r="M11" s="17" t="s">
        <v>352</v>
      </c>
    </row>
    <row r="12" spans="1:14" x14ac:dyDescent="0.25">
      <c r="A12" s="16" t="s">
        <v>355</v>
      </c>
      <c r="B12" s="9" t="s">
        <v>45</v>
      </c>
      <c r="C12" s="3">
        <f t="shared" si="0"/>
        <v>11</v>
      </c>
      <c r="D12" s="10">
        <v>947139</v>
      </c>
      <c r="E12" s="9" t="s">
        <v>254</v>
      </c>
      <c r="F12" s="10">
        <v>963449</v>
      </c>
      <c r="G12" s="9" t="s">
        <v>65</v>
      </c>
      <c r="H12" s="9" t="s">
        <v>66</v>
      </c>
      <c r="I12" s="9" t="s">
        <v>37</v>
      </c>
      <c r="J12" s="11">
        <v>42208</v>
      </c>
      <c r="K12" s="9" t="s">
        <v>0</v>
      </c>
      <c r="L12" s="9" t="s">
        <v>1</v>
      </c>
      <c r="M12" s="17" t="s">
        <v>352</v>
      </c>
    </row>
    <row r="13" spans="1:14" x14ac:dyDescent="0.25">
      <c r="A13" s="16" t="s">
        <v>355</v>
      </c>
      <c r="B13" s="9" t="s">
        <v>61</v>
      </c>
      <c r="C13" s="3">
        <f t="shared" si="0"/>
        <v>12</v>
      </c>
      <c r="D13" s="10">
        <v>935137</v>
      </c>
      <c r="E13" s="9" t="s">
        <v>255</v>
      </c>
      <c r="F13" s="10">
        <v>963452</v>
      </c>
      <c r="G13" s="9" t="s">
        <v>68</v>
      </c>
      <c r="H13" s="9" t="s">
        <v>10</v>
      </c>
      <c r="I13" s="9" t="s">
        <v>69</v>
      </c>
      <c r="J13" s="11">
        <v>42209</v>
      </c>
      <c r="K13" s="9" t="s">
        <v>0</v>
      </c>
      <c r="L13" s="9" t="s">
        <v>1</v>
      </c>
      <c r="M13" s="17" t="s">
        <v>352</v>
      </c>
    </row>
    <row r="14" spans="1:14" x14ac:dyDescent="0.25">
      <c r="A14" s="16" t="s">
        <v>355</v>
      </c>
      <c r="B14" s="9" t="s">
        <v>61</v>
      </c>
      <c r="C14" s="3">
        <f t="shared" si="0"/>
        <v>13</v>
      </c>
      <c r="D14" s="10">
        <v>980425</v>
      </c>
      <c r="E14" s="9" t="s">
        <v>258</v>
      </c>
      <c r="F14" s="10">
        <v>124004</v>
      </c>
      <c r="G14" s="9" t="s">
        <v>71</v>
      </c>
      <c r="H14" s="9" t="s">
        <v>9</v>
      </c>
      <c r="I14" s="9" t="s">
        <v>64</v>
      </c>
      <c r="J14" s="11">
        <v>42230</v>
      </c>
      <c r="K14" s="9" t="s">
        <v>0</v>
      </c>
      <c r="L14" s="9" t="s">
        <v>1</v>
      </c>
      <c r="M14" s="17" t="s">
        <v>352</v>
      </c>
    </row>
    <row r="15" spans="1:14" x14ac:dyDescent="0.25">
      <c r="A15" s="16" t="s">
        <v>355</v>
      </c>
      <c r="B15" s="9" t="s">
        <v>45</v>
      </c>
      <c r="C15" s="3">
        <f t="shared" si="0"/>
        <v>14</v>
      </c>
      <c r="D15" s="10">
        <v>54851</v>
      </c>
      <c r="E15" s="9" t="s">
        <v>259</v>
      </c>
      <c r="F15" s="10">
        <v>15911</v>
      </c>
      <c r="G15" s="9" t="s">
        <v>74</v>
      </c>
      <c r="H15" s="9" t="s">
        <v>35</v>
      </c>
      <c r="I15" s="9" t="s">
        <v>37</v>
      </c>
      <c r="J15" s="11">
        <v>42251</v>
      </c>
      <c r="K15" s="9" t="s">
        <v>0</v>
      </c>
      <c r="L15" s="9" t="s">
        <v>1</v>
      </c>
      <c r="M15" s="17" t="s">
        <v>352</v>
      </c>
    </row>
    <row r="16" spans="1:14" x14ac:dyDescent="0.25">
      <c r="A16" s="16" t="s">
        <v>355</v>
      </c>
      <c r="B16" s="9" t="s">
        <v>61</v>
      </c>
      <c r="C16" s="3">
        <f t="shared" si="0"/>
        <v>15</v>
      </c>
      <c r="D16" s="10">
        <v>978270</v>
      </c>
      <c r="E16" s="9" t="s">
        <v>260</v>
      </c>
      <c r="F16" s="10">
        <v>124099</v>
      </c>
      <c r="G16" s="9" t="s">
        <v>75</v>
      </c>
      <c r="H16" s="9" t="s">
        <v>76</v>
      </c>
      <c r="I16" s="9" t="s">
        <v>64</v>
      </c>
      <c r="J16" s="11">
        <v>42268</v>
      </c>
      <c r="K16" s="9" t="s">
        <v>0</v>
      </c>
      <c r="L16" s="9" t="s">
        <v>1</v>
      </c>
      <c r="M16" s="17" t="s">
        <v>352</v>
      </c>
    </row>
    <row r="17" spans="1:13" x14ac:dyDescent="0.25">
      <c r="A17" s="16" t="s">
        <v>355</v>
      </c>
      <c r="B17" s="9" t="s">
        <v>61</v>
      </c>
      <c r="C17" s="3">
        <f t="shared" si="0"/>
        <v>16</v>
      </c>
      <c r="D17" s="10">
        <v>922386</v>
      </c>
      <c r="E17" s="9" t="s">
        <v>261</v>
      </c>
      <c r="F17" s="10">
        <v>124120</v>
      </c>
      <c r="G17" s="9" t="s">
        <v>77</v>
      </c>
      <c r="H17" s="9" t="s">
        <v>78</v>
      </c>
      <c r="I17" s="9" t="s">
        <v>64</v>
      </c>
      <c r="J17" s="11">
        <v>42271</v>
      </c>
      <c r="K17" s="9" t="s">
        <v>0</v>
      </c>
      <c r="L17" s="9" t="s">
        <v>1</v>
      </c>
      <c r="M17" s="17" t="s">
        <v>352</v>
      </c>
    </row>
    <row r="18" spans="1:13" x14ac:dyDescent="0.25">
      <c r="A18" s="16" t="s">
        <v>355</v>
      </c>
      <c r="B18" s="9" t="s">
        <v>45</v>
      </c>
      <c r="C18" s="3">
        <f t="shared" si="0"/>
        <v>17</v>
      </c>
      <c r="D18" s="10">
        <v>54858</v>
      </c>
      <c r="E18" s="9" t="s">
        <v>263</v>
      </c>
      <c r="F18" s="10">
        <v>962725</v>
      </c>
      <c r="G18" s="9" t="s">
        <v>81</v>
      </c>
      <c r="H18" s="9" t="s">
        <v>82</v>
      </c>
      <c r="I18" s="9" t="s">
        <v>37</v>
      </c>
      <c r="J18" s="11">
        <v>42293</v>
      </c>
      <c r="K18" s="9" t="s">
        <v>0</v>
      </c>
      <c r="L18" s="9" t="s">
        <v>1</v>
      </c>
      <c r="M18" s="17" t="s">
        <v>352</v>
      </c>
    </row>
    <row r="19" spans="1:13" x14ac:dyDescent="0.25">
      <c r="A19" s="16" t="s">
        <v>355</v>
      </c>
      <c r="B19" s="9" t="s">
        <v>45</v>
      </c>
      <c r="C19" s="3">
        <f t="shared" si="0"/>
        <v>18</v>
      </c>
      <c r="D19" s="10">
        <v>982002</v>
      </c>
      <c r="E19" s="9" t="s">
        <v>264</v>
      </c>
      <c r="F19" s="10">
        <v>124169</v>
      </c>
      <c r="G19" s="9" t="s">
        <v>83</v>
      </c>
      <c r="H19" s="9" t="s">
        <v>13</v>
      </c>
      <c r="I19" s="9" t="s">
        <v>37</v>
      </c>
      <c r="J19" s="11">
        <v>42319</v>
      </c>
      <c r="K19" s="9" t="s">
        <v>0</v>
      </c>
      <c r="L19" s="9" t="s">
        <v>1</v>
      </c>
      <c r="M19" s="17" t="s">
        <v>352</v>
      </c>
    </row>
    <row r="20" spans="1:13" x14ac:dyDescent="0.25">
      <c r="A20" s="16" t="s">
        <v>355</v>
      </c>
      <c r="B20" s="9" t="s">
        <v>45</v>
      </c>
      <c r="C20" s="3">
        <f t="shared" si="0"/>
        <v>19</v>
      </c>
      <c r="D20" s="10">
        <v>55722</v>
      </c>
      <c r="E20" s="9" t="s">
        <v>265</v>
      </c>
      <c r="F20" s="10">
        <v>963637</v>
      </c>
      <c r="G20" s="9" t="s">
        <v>84</v>
      </c>
      <c r="H20" s="9" t="s">
        <v>85</v>
      </c>
      <c r="I20" s="9" t="s">
        <v>37</v>
      </c>
      <c r="J20" s="11">
        <v>42332</v>
      </c>
      <c r="K20" s="9" t="s">
        <v>0</v>
      </c>
      <c r="L20" s="9" t="s">
        <v>1</v>
      </c>
      <c r="M20" s="17" t="s">
        <v>352</v>
      </c>
    </row>
    <row r="21" spans="1:13" x14ac:dyDescent="0.25">
      <c r="A21" s="16" t="s">
        <v>355</v>
      </c>
      <c r="B21" s="9" t="s">
        <v>45</v>
      </c>
      <c r="C21" s="3">
        <f t="shared" si="0"/>
        <v>20</v>
      </c>
      <c r="D21" s="10">
        <v>55429</v>
      </c>
      <c r="E21" s="9" t="s">
        <v>266</v>
      </c>
      <c r="F21" s="10">
        <v>124305</v>
      </c>
      <c r="G21" s="9" t="s">
        <v>27</v>
      </c>
      <c r="H21" s="9" t="s">
        <v>86</v>
      </c>
      <c r="I21" s="9" t="s">
        <v>37</v>
      </c>
      <c r="J21" s="11">
        <v>42404</v>
      </c>
      <c r="K21" s="9" t="s">
        <v>0</v>
      </c>
      <c r="L21" s="9" t="s">
        <v>1</v>
      </c>
      <c r="M21" s="17" t="s">
        <v>352</v>
      </c>
    </row>
    <row r="22" spans="1:13" x14ac:dyDescent="0.25">
      <c r="A22" s="16" t="s">
        <v>355</v>
      </c>
      <c r="B22" s="9" t="s">
        <v>45</v>
      </c>
      <c r="C22" s="3">
        <f t="shared" si="0"/>
        <v>21</v>
      </c>
      <c r="D22" s="10">
        <v>941261</v>
      </c>
      <c r="E22" s="9" t="s">
        <v>267</v>
      </c>
      <c r="F22" s="10">
        <v>124306</v>
      </c>
      <c r="G22" s="9" t="s">
        <v>87</v>
      </c>
      <c r="H22" s="9" t="s">
        <v>88</v>
      </c>
      <c r="I22" s="9" t="s">
        <v>69</v>
      </c>
      <c r="J22" s="11">
        <v>42405</v>
      </c>
      <c r="K22" s="9" t="s">
        <v>0</v>
      </c>
      <c r="L22" s="9" t="s">
        <v>1</v>
      </c>
      <c r="M22" s="17" t="s">
        <v>352</v>
      </c>
    </row>
    <row r="23" spans="1:13" x14ac:dyDescent="0.25">
      <c r="A23" s="16" t="s">
        <v>355</v>
      </c>
      <c r="B23" s="9" t="s">
        <v>45</v>
      </c>
      <c r="C23" s="3">
        <f t="shared" si="0"/>
        <v>22</v>
      </c>
      <c r="D23" s="10">
        <v>941157</v>
      </c>
      <c r="E23" s="9" t="s">
        <v>268</v>
      </c>
      <c r="F23" s="10">
        <v>124290</v>
      </c>
      <c r="G23" s="9" t="s">
        <v>89</v>
      </c>
      <c r="H23" s="9" t="s">
        <v>31</v>
      </c>
      <c r="I23" s="9" t="s">
        <v>37</v>
      </c>
      <c r="J23" s="11">
        <v>42412</v>
      </c>
      <c r="K23" s="9" t="s">
        <v>0</v>
      </c>
      <c r="L23" s="9" t="s">
        <v>1</v>
      </c>
      <c r="M23" s="17" t="s">
        <v>352</v>
      </c>
    </row>
    <row r="24" spans="1:13" x14ac:dyDescent="0.25">
      <c r="A24" s="16" t="s">
        <v>355</v>
      </c>
      <c r="B24" s="9" t="s">
        <v>61</v>
      </c>
      <c r="C24" s="3">
        <f t="shared" si="0"/>
        <v>23</v>
      </c>
      <c r="D24" s="10">
        <v>943019</v>
      </c>
      <c r="E24" s="9" t="s">
        <v>269</v>
      </c>
      <c r="F24" s="10">
        <v>124293</v>
      </c>
      <c r="G24" s="9" t="s">
        <v>90</v>
      </c>
      <c r="H24" s="9" t="s">
        <v>91</v>
      </c>
      <c r="I24" s="9" t="s">
        <v>64</v>
      </c>
      <c r="J24" s="11">
        <v>42418</v>
      </c>
      <c r="K24" s="9" t="s">
        <v>0</v>
      </c>
      <c r="L24" s="9" t="s">
        <v>1</v>
      </c>
      <c r="M24" s="17" t="s">
        <v>352</v>
      </c>
    </row>
    <row r="25" spans="1:13" x14ac:dyDescent="0.25">
      <c r="A25" s="16" t="s">
        <v>355</v>
      </c>
      <c r="B25" s="9" t="s">
        <v>61</v>
      </c>
      <c r="C25" s="3">
        <f t="shared" si="0"/>
        <v>24</v>
      </c>
      <c r="D25" s="10">
        <v>981474</v>
      </c>
      <c r="E25" s="9" t="s">
        <v>270</v>
      </c>
      <c r="F25" s="10">
        <v>124326</v>
      </c>
      <c r="G25" s="9" t="s">
        <v>92</v>
      </c>
      <c r="H25" s="9" t="s">
        <v>93</v>
      </c>
      <c r="I25" s="9" t="s">
        <v>64</v>
      </c>
      <c r="J25" s="11">
        <v>42419</v>
      </c>
      <c r="K25" s="9" t="s">
        <v>0</v>
      </c>
      <c r="L25" s="9" t="s">
        <v>1</v>
      </c>
      <c r="M25" s="17" t="s">
        <v>352</v>
      </c>
    </row>
    <row r="26" spans="1:13" x14ac:dyDescent="0.25">
      <c r="A26" s="16" t="s">
        <v>355</v>
      </c>
      <c r="B26" s="9" t="s">
        <v>61</v>
      </c>
      <c r="C26" s="3">
        <f t="shared" si="0"/>
        <v>25</v>
      </c>
      <c r="D26" s="10">
        <v>945910</v>
      </c>
      <c r="E26" s="9" t="s">
        <v>273</v>
      </c>
      <c r="F26" s="10">
        <v>124320</v>
      </c>
      <c r="G26" s="9" t="s">
        <v>95</v>
      </c>
      <c r="H26" s="9" t="s">
        <v>96</v>
      </c>
      <c r="I26" s="9" t="s">
        <v>69</v>
      </c>
      <c r="J26" s="11">
        <v>42424</v>
      </c>
      <c r="K26" s="9" t="s">
        <v>0</v>
      </c>
      <c r="L26" s="9" t="s">
        <v>1</v>
      </c>
      <c r="M26" s="17" t="s">
        <v>352</v>
      </c>
    </row>
    <row r="27" spans="1:13" x14ac:dyDescent="0.25">
      <c r="A27" s="16" t="s">
        <v>355</v>
      </c>
      <c r="B27" s="9" t="s">
        <v>45</v>
      </c>
      <c r="C27" s="3">
        <f t="shared" si="0"/>
        <v>26</v>
      </c>
      <c r="D27" s="10">
        <v>54893</v>
      </c>
      <c r="E27" s="9" t="s">
        <v>272</v>
      </c>
      <c r="F27" s="10">
        <v>124321</v>
      </c>
      <c r="G27" s="9" t="s">
        <v>97</v>
      </c>
      <c r="H27" s="9" t="s">
        <v>98</v>
      </c>
      <c r="I27" s="9" t="s">
        <v>37</v>
      </c>
      <c r="J27" s="11">
        <v>42424</v>
      </c>
      <c r="K27" s="9" t="s">
        <v>0</v>
      </c>
      <c r="L27" s="9" t="s">
        <v>1</v>
      </c>
      <c r="M27" s="17" t="s">
        <v>352</v>
      </c>
    </row>
    <row r="28" spans="1:13" x14ac:dyDescent="0.25">
      <c r="A28" s="16" t="s">
        <v>355</v>
      </c>
      <c r="B28" s="9" t="s">
        <v>61</v>
      </c>
      <c r="C28" s="3">
        <f t="shared" si="0"/>
        <v>27</v>
      </c>
      <c r="D28" s="10">
        <v>54768</v>
      </c>
      <c r="E28" s="9" t="s">
        <v>274</v>
      </c>
      <c r="F28" s="10">
        <v>124323</v>
      </c>
      <c r="G28" s="9" t="s">
        <v>99</v>
      </c>
      <c r="H28" s="9" t="s">
        <v>18</v>
      </c>
      <c r="I28" s="9" t="s">
        <v>64</v>
      </c>
      <c r="J28" s="11">
        <v>42432</v>
      </c>
      <c r="K28" s="9" t="s">
        <v>0</v>
      </c>
      <c r="L28" s="9" t="s">
        <v>1</v>
      </c>
      <c r="M28" s="17" t="s">
        <v>352</v>
      </c>
    </row>
    <row r="29" spans="1:13" x14ac:dyDescent="0.25">
      <c r="A29" s="16" t="s">
        <v>355</v>
      </c>
      <c r="B29" s="9" t="s">
        <v>61</v>
      </c>
      <c r="C29" s="3">
        <f t="shared" si="0"/>
        <v>28</v>
      </c>
      <c r="D29" s="10">
        <v>54445</v>
      </c>
      <c r="E29" s="9" t="s">
        <v>275</v>
      </c>
      <c r="F29" s="10">
        <v>124329</v>
      </c>
      <c r="G29" s="9" t="s">
        <v>100</v>
      </c>
      <c r="H29" s="9" t="s">
        <v>101</v>
      </c>
      <c r="I29" s="9" t="s">
        <v>20</v>
      </c>
      <c r="J29" s="11">
        <v>42433</v>
      </c>
      <c r="K29" s="9" t="s">
        <v>0</v>
      </c>
      <c r="L29" s="9" t="s">
        <v>1</v>
      </c>
      <c r="M29" s="17" t="s">
        <v>352</v>
      </c>
    </row>
    <row r="30" spans="1:13" x14ac:dyDescent="0.25">
      <c r="A30" s="16" t="s">
        <v>355</v>
      </c>
      <c r="B30" s="9" t="s">
        <v>61</v>
      </c>
      <c r="C30" s="3">
        <f t="shared" si="0"/>
        <v>29</v>
      </c>
      <c r="D30" s="10">
        <v>211584</v>
      </c>
      <c r="E30" s="9" t="s">
        <v>276</v>
      </c>
      <c r="F30" s="10">
        <v>124331</v>
      </c>
      <c r="G30" s="9" t="s">
        <v>104</v>
      </c>
      <c r="H30" s="9" t="s">
        <v>105</v>
      </c>
      <c r="I30" s="9" t="s">
        <v>64</v>
      </c>
      <c r="J30" s="11">
        <v>42433</v>
      </c>
      <c r="K30" s="9" t="s">
        <v>0</v>
      </c>
      <c r="L30" s="9" t="s">
        <v>1</v>
      </c>
      <c r="M30" s="17" t="s">
        <v>352</v>
      </c>
    </row>
    <row r="31" spans="1:13" x14ac:dyDescent="0.25">
      <c r="A31" s="16" t="s">
        <v>355</v>
      </c>
      <c r="B31" s="9" t="s">
        <v>61</v>
      </c>
      <c r="C31" s="3">
        <f t="shared" si="0"/>
        <v>30</v>
      </c>
      <c r="D31" s="10">
        <v>935211</v>
      </c>
      <c r="E31" s="9" t="s">
        <v>277</v>
      </c>
      <c r="F31" s="10">
        <v>124330</v>
      </c>
      <c r="G31" s="9" t="s">
        <v>102</v>
      </c>
      <c r="H31" s="9" t="s">
        <v>103</v>
      </c>
      <c r="I31" s="9" t="s">
        <v>36</v>
      </c>
      <c r="J31" s="11">
        <v>42433</v>
      </c>
      <c r="K31" s="9" t="s">
        <v>0</v>
      </c>
      <c r="L31" s="9" t="s">
        <v>1</v>
      </c>
      <c r="M31" s="17" t="s">
        <v>352</v>
      </c>
    </row>
    <row r="32" spans="1:13" x14ac:dyDescent="0.25">
      <c r="A32" s="16" t="s">
        <v>355</v>
      </c>
      <c r="B32" s="9" t="s">
        <v>45</v>
      </c>
      <c r="C32" s="3">
        <f t="shared" si="0"/>
        <v>31</v>
      </c>
      <c r="D32" s="10">
        <v>922440</v>
      </c>
      <c r="E32" s="9" t="s">
        <v>278</v>
      </c>
      <c r="F32" s="10">
        <v>963881</v>
      </c>
      <c r="G32" s="9" t="s">
        <v>106</v>
      </c>
      <c r="H32" s="9" t="s">
        <v>107</v>
      </c>
      <c r="I32" s="9" t="s">
        <v>34</v>
      </c>
      <c r="J32" s="11">
        <v>42433</v>
      </c>
      <c r="K32" s="9" t="s">
        <v>0</v>
      </c>
      <c r="L32" s="9" t="s">
        <v>1</v>
      </c>
      <c r="M32" s="17" t="s">
        <v>352</v>
      </c>
    </row>
    <row r="33" spans="1:13" x14ac:dyDescent="0.25">
      <c r="A33" s="16" t="s">
        <v>355</v>
      </c>
      <c r="B33" s="9" t="s">
        <v>45</v>
      </c>
      <c r="C33" s="3">
        <f t="shared" si="0"/>
        <v>32</v>
      </c>
      <c r="D33" s="10">
        <v>980597</v>
      </c>
      <c r="E33" s="9" t="s">
        <v>281</v>
      </c>
      <c r="F33" s="10">
        <v>124339</v>
      </c>
      <c r="G33" s="9" t="s">
        <v>108</v>
      </c>
      <c r="H33" s="9" t="s">
        <v>109</v>
      </c>
      <c r="I33" s="9" t="s">
        <v>37</v>
      </c>
      <c r="J33" s="11">
        <v>42436</v>
      </c>
      <c r="K33" s="9" t="s">
        <v>0</v>
      </c>
      <c r="L33" s="9" t="s">
        <v>1</v>
      </c>
      <c r="M33" s="17" t="s">
        <v>352</v>
      </c>
    </row>
    <row r="34" spans="1:13" x14ac:dyDescent="0.25">
      <c r="A34" s="16" t="s">
        <v>355</v>
      </c>
      <c r="B34" s="9" t="s">
        <v>45</v>
      </c>
      <c r="C34" s="3">
        <f t="shared" si="0"/>
        <v>33</v>
      </c>
      <c r="D34" s="10">
        <v>54020</v>
      </c>
      <c r="E34" s="9" t="s">
        <v>279</v>
      </c>
      <c r="F34" s="10">
        <v>124341</v>
      </c>
      <c r="G34" s="9" t="s">
        <v>112</v>
      </c>
      <c r="H34" s="9" t="s">
        <v>113</v>
      </c>
      <c r="I34" s="9" t="s">
        <v>64</v>
      </c>
      <c r="J34" s="11">
        <v>42436</v>
      </c>
      <c r="K34" s="9" t="s">
        <v>0</v>
      </c>
      <c r="L34" s="9" t="s">
        <v>1</v>
      </c>
      <c r="M34" s="17" t="s">
        <v>352</v>
      </c>
    </row>
    <row r="35" spans="1:13" x14ac:dyDescent="0.25">
      <c r="A35" s="16" t="s">
        <v>355</v>
      </c>
      <c r="B35" s="9" t="s">
        <v>45</v>
      </c>
      <c r="C35" s="3">
        <f t="shared" si="0"/>
        <v>34</v>
      </c>
      <c r="D35" s="10">
        <v>904550</v>
      </c>
      <c r="E35" s="9" t="s">
        <v>280</v>
      </c>
      <c r="F35" s="10">
        <v>124340</v>
      </c>
      <c r="G35" s="9" t="s">
        <v>110</v>
      </c>
      <c r="H35" s="9" t="s">
        <v>111</v>
      </c>
      <c r="I35" s="9" t="s">
        <v>37</v>
      </c>
      <c r="J35" s="11">
        <v>42436</v>
      </c>
      <c r="K35" s="9" t="s">
        <v>0</v>
      </c>
      <c r="L35" s="9" t="s">
        <v>1</v>
      </c>
      <c r="M35" s="17" t="s">
        <v>352</v>
      </c>
    </row>
    <row r="36" spans="1:13" x14ac:dyDescent="0.25">
      <c r="A36" s="16" t="s">
        <v>355</v>
      </c>
      <c r="B36" s="9" t="s">
        <v>61</v>
      </c>
      <c r="C36" s="3">
        <f t="shared" si="0"/>
        <v>35</v>
      </c>
      <c r="D36" s="10">
        <v>56446</v>
      </c>
      <c r="E36" s="9" t="s">
        <v>286</v>
      </c>
      <c r="F36" s="10">
        <v>963895</v>
      </c>
      <c r="G36" s="9" t="s">
        <v>120</v>
      </c>
      <c r="H36" s="9" t="s">
        <v>12</v>
      </c>
      <c r="I36" s="9" t="s">
        <v>64</v>
      </c>
      <c r="J36" s="11">
        <v>42444</v>
      </c>
      <c r="K36" s="9" t="s">
        <v>0</v>
      </c>
      <c r="L36" s="9" t="s">
        <v>1</v>
      </c>
      <c r="M36" s="17" t="s">
        <v>352</v>
      </c>
    </row>
    <row r="37" spans="1:13" x14ac:dyDescent="0.25">
      <c r="A37" s="16" t="s">
        <v>355</v>
      </c>
      <c r="B37" s="9" t="s">
        <v>45</v>
      </c>
      <c r="C37" s="3">
        <f t="shared" si="0"/>
        <v>36</v>
      </c>
      <c r="D37" s="10">
        <v>76598</v>
      </c>
      <c r="E37" s="9" t="s">
        <v>288</v>
      </c>
      <c r="F37" s="10">
        <v>124626</v>
      </c>
      <c r="G37" s="9" t="s">
        <v>123</v>
      </c>
      <c r="H37" s="9" t="s">
        <v>124</v>
      </c>
      <c r="I37" s="9" t="s">
        <v>37</v>
      </c>
      <c r="J37" s="11">
        <v>42524</v>
      </c>
      <c r="K37" s="9" t="s">
        <v>0</v>
      </c>
      <c r="L37" s="9" t="s">
        <v>1</v>
      </c>
      <c r="M37" s="17" t="s">
        <v>352</v>
      </c>
    </row>
    <row r="38" spans="1:13" x14ac:dyDescent="0.25">
      <c r="A38" s="16" t="s">
        <v>355</v>
      </c>
      <c r="B38" s="9" t="s">
        <v>125</v>
      </c>
      <c r="C38" s="3">
        <f t="shared" si="0"/>
        <v>37</v>
      </c>
      <c r="D38" s="10">
        <v>211222</v>
      </c>
      <c r="E38" s="9" t="s">
        <v>289</v>
      </c>
      <c r="F38" s="10">
        <v>124623</v>
      </c>
      <c r="G38" s="9" t="s">
        <v>126</v>
      </c>
      <c r="H38" s="9" t="s">
        <v>127</v>
      </c>
      <c r="I38" s="9" t="s">
        <v>37</v>
      </c>
      <c r="J38" s="11">
        <v>42544</v>
      </c>
      <c r="K38" s="9" t="s">
        <v>0</v>
      </c>
      <c r="L38" s="9" t="s">
        <v>1</v>
      </c>
      <c r="M38" s="17" t="s">
        <v>352</v>
      </c>
    </row>
    <row r="39" spans="1:13" x14ac:dyDescent="0.25">
      <c r="A39" s="16" t="s">
        <v>355</v>
      </c>
      <c r="B39" s="9" t="s">
        <v>45</v>
      </c>
      <c r="C39" s="3">
        <f t="shared" si="0"/>
        <v>38</v>
      </c>
      <c r="D39" s="10">
        <v>977073</v>
      </c>
      <c r="E39" s="9" t="s">
        <v>290</v>
      </c>
      <c r="F39" s="10">
        <v>124622</v>
      </c>
      <c r="G39" s="9" t="s">
        <v>128</v>
      </c>
      <c r="H39" s="9" t="s">
        <v>129</v>
      </c>
      <c r="I39" s="9" t="s">
        <v>37</v>
      </c>
      <c r="J39" s="11">
        <v>42545</v>
      </c>
      <c r="K39" s="9" t="s">
        <v>0</v>
      </c>
      <c r="L39" s="9" t="s">
        <v>1</v>
      </c>
      <c r="M39" s="17" t="s">
        <v>352</v>
      </c>
    </row>
    <row r="40" spans="1:13" x14ac:dyDescent="0.25">
      <c r="A40" s="16" t="s">
        <v>355</v>
      </c>
      <c r="B40" s="9" t="s">
        <v>61</v>
      </c>
      <c r="C40" s="3">
        <f t="shared" si="0"/>
        <v>39</v>
      </c>
      <c r="D40" s="10">
        <v>935228</v>
      </c>
      <c r="E40" s="9" t="s">
        <v>294</v>
      </c>
      <c r="F40" s="10">
        <v>124659</v>
      </c>
      <c r="G40" s="9" t="s">
        <v>140</v>
      </c>
      <c r="H40" s="9" t="s">
        <v>98</v>
      </c>
      <c r="I40" s="9" t="s">
        <v>64</v>
      </c>
      <c r="J40" s="11">
        <v>42558</v>
      </c>
      <c r="K40" s="9" t="s">
        <v>0</v>
      </c>
      <c r="L40" s="9" t="s">
        <v>1</v>
      </c>
      <c r="M40" s="17" t="s">
        <v>352</v>
      </c>
    </row>
    <row r="41" spans="1:13" x14ac:dyDescent="0.25">
      <c r="A41" s="16" t="s">
        <v>355</v>
      </c>
      <c r="B41" s="9" t="s">
        <v>61</v>
      </c>
      <c r="C41" s="3">
        <f t="shared" si="0"/>
        <v>40</v>
      </c>
      <c r="D41" s="10">
        <v>946789</v>
      </c>
      <c r="E41" s="9" t="s">
        <v>293</v>
      </c>
      <c r="F41" s="10">
        <v>124654</v>
      </c>
      <c r="G41" s="9" t="s">
        <v>131</v>
      </c>
      <c r="H41" s="9" t="s">
        <v>132</v>
      </c>
      <c r="I41" s="9" t="s">
        <v>64</v>
      </c>
      <c r="J41" s="11">
        <v>42558</v>
      </c>
      <c r="K41" s="9" t="s">
        <v>0</v>
      </c>
      <c r="L41" s="9" t="s">
        <v>1</v>
      </c>
      <c r="M41" s="17" t="s">
        <v>352</v>
      </c>
    </row>
    <row r="42" spans="1:13" x14ac:dyDescent="0.25">
      <c r="A42" s="16" t="s">
        <v>355</v>
      </c>
      <c r="B42" s="9" t="s">
        <v>61</v>
      </c>
      <c r="C42" s="3">
        <f t="shared" si="0"/>
        <v>41</v>
      </c>
      <c r="D42" s="10">
        <v>969430</v>
      </c>
      <c r="E42" s="9" t="s">
        <v>299</v>
      </c>
      <c r="F42" s="10">
        <v>124657</v>
      </c>
      <c r="G42" s="9" t="s">
        <v>136</v>
      </c>
      <c r="H42" s="9" t="s">
        <v>137</v>
      </c>
      <c r="I42" s="9" t="s">
        <v>64</v>
      </c>
      <c r="J42" s="11">
        <v>42558</v>
      </c>
      <c r="K42" s="9" t="s">
        <v>0</v>
      </c>
      <c r="L42" s="9" t="s">
        <v>1</v>
      </c>
      <c r="M42" s="17" t="s">
        <v>352</v>
      </c>
    </row>
    <row r="43" spans="1:13" x14ac:dyDescent="0.25">
      <c r="A43" s="16" t="s">
        <v>355</v>
      </c>
      <c r="B43" s="9" t="s">
        <v>61</v>
      </c>
      <c r="C43" s="3">
        <f t="shared" si="0"/>
        <v>42</v>
      </c>
      <c r="D43" s="10">
        <v>212794</v>
      </c>
      <c r="E43" s="9" t="s">
        <v>291</v>
      </c>
      <c r="F43" s="10">
        <v>124645</v>
      </c>
      <c r="G43" s="9" t="s">
        <v>141</v>
      </c>
      <c r="H43" s="9" t="s">
        <v>142</v>
      </c>
      <c r="I43" s="9" t="s">
        <v>64</v>
      </c>
      <c r="J43" s="11">
        <v>42558</v>
      </c>
      <c r="K43" s="9" t="s">
        <v>0</v>
      </c>
      <c r="L43" s="9" t="s">
        <v>1</v>
      </c>
      <c r="M43" s="17" t="s">
        <v>352</v>
      </c>
    </row>
    <row r="44" spans="1:13" x14ac:dyDescent="0.25">
      <c r="A44" s="16" t="s">
        <v>355</v>
      </c>
      <c r="B44" s="9" t="s">
        <v>61</v>
      </c>
      <c r="C44" s="3">
        <f t="shared" si="0"/>
        <v>43</v>
      </c>
      <c r="D44" s="10">
        <v>201219</v>
      </c>
      <c r="E44" s="9" t="s">
        <v>296</v>
      </c>
      <c r="F44" s="10">
        <v>124655</v>
      </c>
      <c r="G44" s="9" t="s">
        <v>133</v>
      </c>
      <c r="H44" s="9" t="s">
        <v>6</v>
      </c>
      <c r="I44" s="9" t="s">
        <v>64</v>
      </c>
      <c r="J44" s="11">
        <v>42558</v>
      </c>
      <c r="K44" s="9" t="s">
        <v>0</v>
      </c>
      <c r="L44" s="9" t="s">
        <v>1</v>
      </c>
      <c r="M44" s="17" t="s">
        <v>352</v>
      </c>
    </row>
    <row r="45" spans="1:13" x14ac:dyDescent="0.25">
      <c r="A45" s="16" t="s">
        <v>355</v>
      </c>
      <c r="B45" s="9" t="s">
        <v>61</v>
      </c>
      <c r="C45" s="3">
        <f t="shared" si="0"/>
        <v>44</v>
      </c>
      <c r="D45" s="10">
        <v>212797</v>
      </c>
      <c r="E45" s="9" t="s">
        <v>300</v>
      </c>
      <c r="F45" s="10">
        <v>124647</v>
      </c>
      <c r="G45" s="9" t="s">
        <v>144</v>
      </c>
      <c r="H45" s="9" t="s">
        <v>145</v>
      </c>
      <c r="I45" s="9" t="s">
        <v>64</v>
      </c>
      <c r="J45" s="11">
        <v>42558</v>
      </c>
      <c r="K45" s="9" t="s">
        <v>0</v>
      </c>
      <c r="L45" s="9" t="s">
        <v>1</v>
      </c>
      <c r="M45" s="17" t="s">
        <v>352</v>
      </c>
    </row>
    <row r="46" spans="1:13" x14ac:dyDescent="0.25">
      <c r="A46" s="16" t="s">
        <v>355</v>
      </c>
      <c r="B46" s="9" t="s">
        <v>61</v>
      </c>
      <c r="C46" s="3">
        <f t="shared" si="0"/>
        <v>45</v>
      </c>
      <c r="D46" s="10">
        <v>54783</v>
      </c>
      <c r="E46" s="9" t="s">
        <v>297</v>
      </c>
      <c r="F46" s="10">
        <v>124653</v>
      </c>
      <c r="G46" s="9" t="s">
        <v>130</v>
      </c>
      <c r="H46" s="9" t="s">
        <v>7</v>
      </c>
      <c r="I46" s="9" t="s">
        <v>64</v>
      </c>
      <c r="J46" s="11">
        <v>42558</v>
      </c>
      <c r="K46" s="9" t="s">
        <v>0</v>
      </c>
      <c r="L46" s="9" t="s">
        <v>1</v>
      </c>
      <c r="M46" s="17" t="s">
        <v>352</v>
      </c>
    </row>
    <row r="47" spans="1:13" x14ac:dyDescent="0.25">
      <c r="A47" s="16" t="s">
        <v>355</v>
      </c>
      <c r="B47" s="9" t="s">
        <v>61</v>
      </c>
      <c r="C47" s="3">
        <f t="shared" si="0"/>
        <v>46</v>
      </c>
      <c r="D47" s="10">
        <v>53680</v>
      </c>
      <c r="E47" s="9" t="s">
        <v>298</v>
      </c>
      <c r="F47" s="10">
        <v>124658</v>
      </c>
      <c r="G47" s="9" t="s">
        <v>138</v>
      </c>
      <c r="H47" s="9" t="s">
        <v>139</v>
      </c>
      <c r="I47" s="9" t="s">
        <v>69</v>
      </c>
      <c r="J47" s="11">
        <v>42558</v>
      </c>
      <c r="K47" s="9" t="s">
        <v>0</v>
      </c>
      <c r="L47" s="9" t="s">
        <v>1</v>
      </c>
      <c r="M47" s="17" t="s">
        <v>352</v>
      </c>
    </row>
    <row r="48" spans="1:13" x14ac:dyDescent="0.25">
      <c r="A48" s="16" t="s">
        <v>355</v>
      </c>
      <c r="B48" s="9" t="s">
        <v>61</v>
      </c>
      <c r="C48" s="3">
        <f t="shared" si="0"/>
        <v>47</v>
      </c>
      <c r="D48" s="10">
        <v>950599</v>
      </c>
      <c r="E48" s="9" t="s">
        <v>292</v>
      </c>
      <c r="F48" s="10">
        <v>124656</v>
      </c>
      <c r="G48" s="9" t="s">
        <v>134</v>
      </c>
      <c r="H48" s="9" t="s">
        <v>135</v>
      </c>
      <c r="I48" s="9" t="s">
        <v>64</v>
      </c>
      <c r="J48" s="11">
        <v>42558</v>
      </c>
      <c r="K48" s="9" t="s">
        <v>0</v>
      </c>
      <c r="L48" s="9" t="s">
        <v>1</v>
      </c>
      <c r="M48" s="17" t="s">
        <v>352</v>
      </c>
    </row>
    <row r="49" spans="1:13" x14ac:dyDescent="0.25">
      <c r="A49" s="16" t="s">
        <v>355</v>
      </c>
      <c r="B49" s="9" t="s">
        <v>61</v>
      </c>
      <c r="C49" s="3">
        <f t="shared" si="0"/>
        <v>48</v>
      </c>
      <c r="D49" s="10">
        <v>212795</v>
      </c>
      <c r="E49" s="9" t="s">
        <v>295</v>
      </c>
      <c r="F49" s="10">
        <v>124646</v>
      </c>
      <c r="G49" s="9" t="s">
        <v>43</v>
      </c>
      <c r="H49" s="9" t="s">
        <v>143</v>
      </c>
      <c r="I49" s="9" t="s">
        <v>64</v>
      </c>
      <c r="J49" s="11">
        <v>42558</v>
      </c>
      <c r="K49" s="9" t="s">
        <v>0</v>
      </c>
      <c r="L49" s="9" t="s">
        <v>1</v>
      </c>
      <c r="M49" s="17" t="s">
        <v>352</v>
      </c>
    </row>
    <row r="50" spans="1:13" x14ac:dyDescent="0.25">
      <c r="A50" s="16" t="s">
        <v>355</v>
      </c>
      <c r="B50" s="9" t="s">
        <v>61</v>
      </c>
      <c r="C50" s="3">
        <f t="shared" si="0"/>
        <v>49</v>
      </c>
      <c r="D50" s="10">
        <v>77391</v>
      </c>
      <c r="E50" s="9" t="s">
        <v>304</v>
      </c>
      <c r="F50" s="10">
        <v>124777</v>
      </c>
      <c r="G50" s="9" t="s">
        <v>147</v>
      </c>
      <c r="H50" s="9" t="s">
        <v>148</v>
      </c>
      <c r="I50" s="9" t="s">
        <v>64</v>
      </c>
      <c r="J50" s="11">
        <v>42590</v>
      </c>
      <c r="K50" s="9" t="s">
        <v>0</v>
      </c>
      <c r="L50" s="9" t="s">
        <v>1</v>
      </c>
      <c r="M50" s="17" t="s">
        <v>352</v>
      </c>
    </row>
    <row r="51" spans="1:13" x14ac:dyDescent="0.25">
      <c r="A51" s="16" t="s">
        <v>355</v>
      </c>
      <c r="B51" s="9" t="s">
        <v>61</v>
      </c>
      <c r="C51" s="3">
        <f t="shared" si="0"/>
        <v>50</v>
      </c>
      <c r="D51" s="10">
        <v>954079</v>
      </c>
      <c r="E51" s="9" t="s">
        <v>303</v>
      </c>
      <c r="F51" s="10">
        <v>124774</v>
      </c>
      <c r="G51" s="9" t="s">
        <v>151</v>
      </c>
      <c r="H51" s="9" t="s">
        <v>3</v>
      </c>
      <c r="I51" s="9" t="s">
        <v>69</v>
      </c>
      <c r="J51" s="11">
        <v>42590</v>
      </c>
      <c r="K51" s="9" t="s">
        <v>0</v>
      </c>
      <c r="L51" s="9" t="s">
        <v>1</v>
      </c>
      <c r="M51" s="17" t="s">
        <v>352</v>
      </c>
    </row>
    <row r="52" spans="1:13" x14ac:dyDescent="0.25">
      <c r="A52" s="16" t="s">
        <v>355</v>
      </c>
      <c r="B52" s="9" t="s">
        <v>45</v>
      </c>
      <c r="C52" s="3">
        <f t="shared" si="0"/>
        <v>51</v>
      </c>
      <c r="D52" s="10">
        <v>55053</v>
      </c>
      <c r="E52" s="9" t="s">
        <v>301</v>
      </c>
      <c r="F52" s="10">
        <v>124776</v>
      </c>
      <c r="G52" s="9" t="s">
        <v>15</v>
      </c>
      <c r="H52" s="9" t="s">
        <v>146</v>
      </c>
      <c r="I52" s="9" t="s">
        <v>37</v>
      </c>
      <c r="J52" s="11">
        <v>42590</v>
      </c>
      <c r="K52" s="9" t="s">
        <v>0</v>
      </c>
      <c r="L52" s="9" t="s">
        <v>1</v>
      </c>
      <c r="M52" s="17" t="s">
        <v>352</v>
      </c>
    </row>
    <row r="53" spans="1:13" x14ac:dyDescent="0.25">
      <c r="A53" s="16" t="s">
        <v>355</v>
      </c>
      <c r="B53" s="9" t="s">
        <v>45</v>
      </c>
      <c r="C53" s="3">
        <f t="shared" si="0"/>
        <v>52</v>
      </c>
      <c r="D53" s="10">
        <v>965243</v>
      </c>
      <c r="E53" s="9" t="s">
        <v>305</v>
      </c>
      <c r="F53" s="10">
        <v>124821</v>
      </c>
      <c r="G53" s="9" t="s">
        <v>152</v>
      </c>
      <c r="H53" s="9" t="s">
        <v>16</v>
      </c>
      <c r="I53" s="9" t="s">
        <v>37</v>
      </c>
      <c r="J53" s="11">
        <v>42605</v>
      </c>
      <c r="K53" s="9" t="s">
        <v>0</v>
      </c>
      <c r="L53" s="9" t="s">
        <v>1</v>
      </c>
      <c r="M53" s="17" t="s">
        <v>352</v>
      </c>
    </row>
    <row r="54" spans="1:13" x14ac:dyDescent="0.25">
      <c r="A54" s="16" t="s">
        <v>355</v>
      </c>
      <c r="B54" s="9" t="s">
        <v>61</v>
      </c>
      <c r="C54" s="3">
        <f t="shared" si="0"/>
        <v>53</v>
      </c>
      <c r="D54" s="10">
        <v>54163</v>
      </c>
      <c r="E54" s="9" t="s">
        <v>306</v>
      </c>
      <c r="F54" s="10">
        <v>124775</v>
      </c>
      <c r="G54" s="9" t="s">
        <v>40</v>
      </c>
      <c r="H54" s="9" t="s">
        <v>153</v>
      </c>
      <c r="I54" s="9" t="s">
        <v>64</v>
      </c>
      <c r="J54" s="11">
        <v>42650</v>
      </c>
      <c r="K54" s="9" t="s">
        <v>0</v>
      </c>
      <c r="L54" s="9" t="s">
        <v>1</v>
      </c>
      <c r="M54" s="17" t="s">
        <v>352</v>
      </c>
    </row>
    <row r="55" spans="1:13" x14ac:dyDescent="0.25">
      <c r="A55" s="16" t="s">
        <v>355</v>
      </c>
      <c r="B55" s="9" t="s">
        <v>45</v>
      </c>
      <c r="C55" s="3">
        <f t="shared" si="0"/>
        <v>54</v>
      </c>
      <c r="D55" s="10">
        <v>976488</v>
      </c>
      <c r="E55" s="9" t="s">
        <v>307</v>
      </c>
      <c r="F55" s="10">
        <v>124943</v>
      </c>
      <c r="G55" s="9" t="s">
        <v>154</v>
      </c>
      <c r="H55" s="9" t="s">
        <v>155</v>
      </c>
      <c r="I55" s="9" t="s">
        <v>37</v>
      </c>
      <c r="J55" s="11">
        <v>42655</v>
      </c>
      <c r="K55" s="9" t="s">
        <v>0</v>
      </c>
      <c r="L55" s="9" t="s">
        <v>1</v>
      </c>
      <c r="M55" s="17" t="s">
        <v>352</v>
      </c>
    </row>
    <row r="56" spans="1:13" x14ac:dyDescent="0.25">
      <c r="A56" s="16" t="s">
        <v>355</v>
      </c>
      <c r="B56" s="9" t="s">
        <v>45</v>
      </c>
      <c r="C56" s="3">
        <f t="shared" si="0"/>
        <v>55</v>
      </c>
      <c r="D56" s="10">
        <v>982219</v>
      </c>
      <c r="E56" s="9" t="s">
        <v>309</v>
      </c>
      <c r="F56" s="10">
        <v>125138</v>
      </c>
      <c r="G56" s="9" t="s">
        <v>158</v>
      </c>
      <c r="H56" s="9" t="s">
        <v>30</v>
      </c>
      <c r="I56" s="9" t="s">
        <v>37</v>
      </c>
      <c r="J56" s="11">
        <v>42695</v>
      </c>
      <c r="K56" s="9" t="s">
        <v>0</v>
      </c>
      <c r="L56" s="9" t="s">
        <v>1</v>
      </c>
      <c r="M56" s="17" t="s">
        <v>352</v>
      </c>
    </row>
    <row r="57" spans="1:13" x14ac:dyDescent="0.25">
      <c r="A57" s="16" t="s">
        <v>355</v>
      </c>
      <c r="B57" s="9" t="s">
        <v>45</v>
      </c>
      <c r="C57" s="3">
        <f t="shared" si="0"/>
        <v>56</v>
      </c>
      <c r="D57" s="10">
        <v>56290</v>
      </c>
      <c r="E57" s="9" t="s">
        <v>308</v>
      </c>
      <c r="F57" s="10">
        <v>125106</v>
      </c>
      <c r="G57" s="9" t="s">
        <v>156</v>
      </c>
      <c r="H57" s="9" t="s">
        <v>157</v>
      </c>
      <c r="I57" s="9" t="s">
        <v>37</v>
      </c>
      <c r="J57" s="11">
        <v>42695</v>
      </c>
      <c r="K57" s="9" t="s">
        <v>0</v>
      </c>
      <c r="L57" s="9" t="s">
        <v>1</v>
      </c>
      <c r="M57" s="17" t="s">
        <v>352</v>
      </c>
    </row>
    <row r="58" spans="1:13" x14ac:dyDescent="0.25">
      <c r="A58" s="16" t="s">
        <v>355</v>
      </c>
      <c r="B58" s="9" t="s">
        <v>61</v>
      </c>
      <c r="C58" s="3">
        <f t="shared" si="0"/>
        <v>57</v>
      </c>
      <c r="D58" s="10">
        <v>216569</v>
      </c>
      <c r="E58" s="9" t="s">
        <v>310</v>
      </c>
      <c r="F58" s="10">
        <v>125195</v>
      </c>
      <c r="G58" s="9" t="s">
        <v>159</v>
      </c>
      <c r="H58" s="9" t="s">
        <v>160</v>
      </c>
      <c r="I58" s="9" t="s">
        <v>64</v>
      </c>
      <c r="J58" s="11">
        <v>42716</v>
      </c>
      <c r="K58" s="9" t="s">
        <v>0</v>
      </c>
      <c r="L58" s="9" t="s">
        <v>1</v>
      </c>
      <c r="M58" s="17" t="s">
        <v>352</v>
      </c>
    </row>
    <row r="59" spans="1:13" x14ac:dyDescent="0.25">
      <c r="A59" s="16" t="s">
        <v>355</v>
      </c>
      <c r="B59" s="9" t="s">
        <v>45</v>
      </c>
      <c r="C59" s="3">
        <f t="shared" si="0"/>
        <v>58</v>
      </c>
      <c r="D59" s="10">
        <v>53842</v>
      </c>
      <c r="E59" s="9" t="s">
        <v>312</v>
      </c>
      <c r="F59" s="10">
        <v>125196</v>
      </c>
      <c r="G59" s="9" t="s">
        <v>161</v>
      </c>
      <c r="H59" s="9" t="s">
        <v>162</v>
      </c>
      <c r="I59" s="9" t="s">
        <v>37</v>
      </c>
      <c r="J59" s="11">
        <v>42731</v>
      </c>
      <c r="K59" s="9" t="s">
        <v>0</v>
      </c>
      <c r="L59" s="9" t="s">
        <v>1</v>
      </c>
      <c r="M59" s="17" t="s">
        <v>352</v>
      </c>
    </row>
    <row r="60" spans="1:13" x14ac:dyDescent="0.25">
      <c r="A60" s="16" t="s">
        <v>355</v>
      </c>
      <c r="B60" s="9" t="s">
        <v>61</v>
      </c>
      <c r="C60" s="3">
        <f t="shared" si="0"/>
        <v>59</v>
      </c>
      <c r="D60" s="10">
        <v>981835</v>
      </c>
      <c r="E60" s="9" t="s">
        <v>311</v>
      </c>
      <c r="F60" s="10">
        <v>125197</v>
      </c>
      <c r="G60" s="9" t="s">
        <v>163</v>
      </c>
      <c r="H60" s="9" t="s">
        <v>23</v>
      </c>
      <c r="I60" s="9" t="s">
        <v>36</v>
      </c>
      <c r="J60" s="11">
        <v>42731</v>
      </c>
      <c r="K60" s="9" t="s">
        <v>0</v>
      </c>
      <c r="L60" s="9" t="s">
        <v>1</v>
      </c>
      <c r="M60" s="17" t="s">
        <v>352</v>
      </c>
    </row>
    <row r="61" spans="1:13" x14ac:dyDescent="0.25">
      <c r="A61" s="16" t="s">
        <v>355</v>
      </c>
      <c r="B61" s="9" t="s">
        <v>61</v>
      </c>
      <c r="C61" s="3">
        <f t="shared" si="0"/>
        <v>60</v>
      </c>
      <c r="D61" s="10">
        <v>900941</v>
      </c>
      <c r="E61" s="9" t="s">
        <v>314</v>
      </c>
      <c r="F61" s="10">
        <v>125364</v>
      </c>
      <c r="G61" s="9" t="s">
        <v>164</v>
      </c>
      <c r="H61" s="9" t="s">
        <v>165</v>
      </c>
      <c r="I61" s="9" t="s">
        <v>69</v>
      </c>
      <c r="J61" s="11">
        <v>42803</v>
      </c>
      <c r="K61" s="9" t="s">
        <v>0</v>
      </c>
      <c r="L61" s="9" t="s">
        <v>1</v>
      </c>
      <c r="M61" s="17" t="s">
        <v>352</v>
      </c>
    </row>
    <row r="62" spans="1:13" x14ac:dyDescent="0.25">
      <c r="A62" s="16" t="s">
        <v>355</v>
      </c>
      <c r="B62" s="9" t="s">
        <v>61</v>
      </c>
      <c r="C62" s="3">
        <f t="shared" si="0"/>
        <v>61</v>
      </c>
      <c r="D62" s="10">
        <v>210690</v>
      </c>
      <c r="E62" s="9" t="s">
        <v>313</v>
      </c>
      <c r="F62" s="10">
        <v>125365</v>
      </c>
      <c r="G62" s="9" t="s">
        <v>166</v>
      </c>
      <c r="H62" s="9" t="s">
        <v>21</v>
      </c>
      <c r="I62" s="9" t="s">
        <v>39</v>
      </c>
      <c r="J62" s="11">
        <v>42803</v>
      </c>
      <c r="K62" s="9" t="s">
        <v>0</v>
      </c>
      <c r="L62" s="9" t="s">
        <v>1</v>
      </c>
      <c r="M62" s="17" t="s">
        <v>352</v>
      </c>
    </row>
    <row r="63" spans="1:13" x14ac:dyDescent="0.25">
      <c r="A63" s="16" t="s">
        <v>355</v>
      </c>
      <c r="B63" s="9" t="s">
        <v>45</v>
      </c>
      <c r="C63" s="3">
        <f t="shared" si="0"/>
        <v>62</v>
      </c>
      <c r="D63" s="10">
        <v>922423</v>
      </c>
      <c r="E63" s="9" t="s">
        <v>316</v>
      </c>
      <c r="F63" s="10">
        <v>124335</v>
      </c>
      <c r="G63" s="9" t="s">
        <v>170</v>
      </c>
      <c r="H63" s="9" t="s">
        <v>171</v>
      </c>
      <c r="I63" s="9" t="s">
        <v>37</v>
      </c>
      <c r="J63" s="11">
        <v>42817</v>
      </c>
      <c r="K63" s="9" t="s">
        <v>0</v>
      </c>
      <c r="L63" s="9" t="s">
        <v>1</v>
      </c>
      <c r="M63" s="17" t="s">
        <v>352</v>
      </c>
    </row>
    <row r="64" spans="1:13" x14ac:dyDescent="0.25">
      <c r="A64" s="16" t="s">
        <v>355</v>
      </c>
      <c r="B64" s="9" t="s">
        <v>61</v>
      </c>
      <c r="C64" s="3">
        <f t="shared" si="0"/>
        <v>63</v>
      </c>
      <c r="D64" s="10">
        <v>56498</v>
      </c>
      <c r="E64" s="9" t="s">
        <v>317</v>
      </c>
      <c r="F64" s="10">
        <v>125395</v>
      </c>
      <c r="G64" s="9" t="s">
        <v>168</v>
      </c>
      <c r="H64" s="9" t="s">
        <v>169</v>
      </c>
      <c r="I64" s="9" t="s">
        <v>64</v>
      </c>
      <c r="J64" s="11">
        <v>42817</v>
      </c>
      <c r="K64" s="9" t="s">
        <v>0</v>
      </c>
      <c r="L64" s="9" t="s">
        <v>1</v>
      </c>
      <c r="M64" s="17" t="s">
        <v>352</v>
      </c>
    </row>
    <row r="65" spans="1:13" x14ac:dyDescent="0.25">
      <c r="A65" s="16" t="s">
        <v>355</v>
      </c>
      <c r="B65" s="9" t="s">
        <v>45</v>
      </c>
      <c r="C65" s="3">
        <f t="shared" si="0"/>
        <v>64</v>
      </c>
      <c r="D65" s="10">
        <v>55919</v>
      </c>
      <c r="E65" s="9" t="s">
        <v>315</v>
      </c>
      <c r="F65" s="10">
        <v>125397</v>
      </c>
      <c r="G65" s="9" t="s">
        <v>26</v>
      </c>
      <c r="H65" s="9" t="s">
        <v>167</v>
      </c>
      <c r="I65" s="9" t="s">
        <v>37</v>
      </c>
      <c r="J65" s="11">
        <v>42817</v>
      </c>
      <c r="K65" s="9" t="s">
        <v>0</v>
      </c>
      <c r="L65" s="9" t="s">
        <v>1</v>
      </c>
      <c r="M65" s="17" t="s">
        <v>352</v>
      </c>
    </row>
    <row r="66" spans="1:13" x14ac:dyDescent="0.25">
      <c r="A66" s="16" t="s">
        <v>355</v>
      </c>
      <c r="B66" s="9" t="s">
        <v>45</v>
      </c>
      <c r="C66" s="3">
        <f t="shared" si="0"/>
        <v>65</v>
      </c>
      <c r="D66" s="10">
        <v>940872</v>
      </c>
      <c r="E66" s="9" t="s">
        <v>318</v>
      </c>
      <c r="F66" s="10">
        <v>125404</v>
      </c>
      <c r="G66" s="9" t="s">
        <v>172</v>
      </c>
      <c r="H66" s="9" t="s">
        <v>173</v>
      </c>
      <c r="I66" s="9" t="s">
        <v>37</v>
      </c>
      <c r="J66" s="11">
        <v>42822</v>
      </c>
      <c r="K66" s="9" t="s">
        <v>0</v>
      </c>
      <c r="L66" s="9" t="s">
        <v>1</v>
      </c>
      <c r="M66" s="17" t="s">
        <v>352</v>
      </c>
    </row>
    <row r="67" spans="1:13" x14ac:dyDescent="0.25">
      <c r="A67" s="16" t="s">
        <v>355</v>
      </c>
      <c r="B67" s="9" t="s">
        <v>61</v>
      </c>
      <c r="C67" s="3">
        <f t="shared" si="0"/>
        <v>66</v>
      </c>
      <c r="D67" s="10">
        <v>944791</v>
      </c>
      <c r="E67" s="9" t="s">
        <v>320</v>
      </c>
      <c r="F67" s="10">
        <v>125436</v>
      </c>
      <c r="G67" s="9" t="s">
        <v>176</v>
      </c>
      <c r="H67" s="9" t="s">
        <v>177</v>
      </c>
      <c r="I67" s="9" t="s">
        <v>64</v>
      </c>
      <c r="J67" s="11">
        <v>42838</v>
      </c>
      <c r="K67" s="9" t="s">
        <v>0</v>
      </c>
      <c r="L67" s="9" t="s">
        <v>1</v>
      </c>
      <c r="M67" s="17" t="s">
        <v>352</v>
      </c>
    </row>
    <row r="68" spans="1:13" x14ac:dyDescent="0.25">
      <c r="A68" s="16" t="s">
        <v>355</v>
      </c>
      <c r="B68" s="9" t="s">
        <v>45</v>
      </c>
      <c r="C68" s="3">
        <f t="shared" ref="C68:C88" si="1">+C67+1</f>
        <v>67</v>
      </c>
      <c r="D68" s="10">
        <v>977715</v>
      </c>
      <c r="E68" s="9" t="s">
        <v>321</v>
      </c>
      <c r="F68" s="10">
        <v>124289</v>
      </c>
      <c r="G68" s="9" t="s">
        <v>178</v>
      </c>
      <c r="H68" s="9" t="s">
        <v>179</v>
      </c>
      <c r="I68" s="9" t="s">
        <v>37</v>
      </c>
      <c r="J68" s="11">
        <v>42866</v>
      </c>
      <c r="K68" s="9" t="s">
        <v>0</v>
      </c>
      <c r="L68" s="9" t="s">
        <v>1</v>
      </c>
      <c r="M68" s="17" t="s">
        <v>352</v>
      </c>
    </row>
    <row r="69" spans="1:13" x14ac:dyDescent="0.25">
      <c r="A69" s="16" t="s">
        <v>355</v>
      </c>
      <c r="B69" s="9" t="s">
        <v>45</v>
      </c>
      <c r="C69" s="3">
        <f t="shared" si="1"/>
        <v>68</v>
      </c>
      <c r="D69" s="10">
        <v>961227</v>
      </c>
      <c r="E69" s="9" t="s">
        <v>324</v>
      </c>
      <c r="F69" s="10">
        <v>125487</v>
      </c>
      <c r="G69" s="9" t="s">
        <v>180</v>
      </c>
      <c r="H69" s="9" t="s">
        <v>25</v>
      </c>
      <c r="I69" s="9" t="s">
        <v>37</v>
      </c>
      <c r="J69" s="11">
        <v>42871</v>
      </c>
      <c r="K69" s="9" t="s">
        <v>0</v>
      </c>
      <c r="L69" s="9" t="s">
        <v>1</v>
      </c>
      <c r="M69" s="17" t="s">
        <v>352</v>
      </c>
    </row>
    <row r="70" spans="1:13" x14ac:dyDescent="0.25">
      <c r="A70" s="16" t="s">
        <v>355</v>
      </c>
      <c r="B70" s="9" t="s">
        <v>183</v>
      </c>
      <c r="C70" s="3">
        <f t="shared" si="1"/>
        <v>69</v>
      </c>
      <c r="D70" s="10">
        <v>941045</v>
      </c>
      <c r="E70" s="9" t="s">
        <v>322</v>
      </c>
      <c r="F70" s="10">
        <v>125489</v>
      </c>
      <c r="G70" s="9" t="s">
        <v>184</v>
      </c>
      <c r="H70" s="9" t="s">
        <v>185</v>
      </c>
      <c r="I70" s="9" t="s">
        <v>37</v>
      </c>
      <c r="J70" s="11">
        <v>42871</v>
      </c>
      <c r="K70" s="9" t="s">
        <v>0</v>
      </c>
      <c r="L70" s="9" t="s">
        <v>1</v>
      </c>
      <c r="M70" s="17" t="s">
        <v>352</v>
      </c>
    </row>
    <row r="71" spans="1:13" x14ac:dyDescent="0.25">
      <c r="A71" s="16" t="s">
        <v>355</v>
      </c>
      <c r="B71" s="9" t="s">
        <v>61</v>
      </c>
      <c r="C71" s="3">
        <f t="shared" si="1"/>
        <v>70</v>
      </c>
      <c r="D71" s="10">
        <v>219114</v>
      </c>
      <c r="E71" s="9" t="s">
        <v>326</v>
      </c>
      <c r="F71" s="10">
        <v>125501</v>
      </c>
      <c r="G71" s="9" t="s">
        <v>188</v>
      </c>
      <c r="H71" s="9" t="s">
        <v>189</v>
      </c>
      <c r="I71" s="9" t="s">
        <v>64</v>
      </c>
      <c r="J71" s="11">
        <v>42877</v>
      </c>
      <c r="K71" s="9" t="s">
        <v>0</v>
      </c>
      <c r="L71" s="9" t="s">
        <v>1</v>
      </c>
      <c r="M71" s="17" t="s">
        <v>352</v>
      </c>
    </row>
    <row r="72" spans="1:13" x14ac:dyDescent="0.25">
      <c r="A72" s="16" t="s">
        <v>355</v>
      </c>
      <c r="B72" s="9" t="s">
        <v>61</v>
      </c>
      <c r="C72" s="3">
        <f t="shared" si="1"/>
        <v>71</v>
      </c>
      <c r="D72" s="10">
        <v>54351</v>
      </c>
      <c r="E72" s="9" t="s">
        <v>325</v>
      </c>
      <c r="F72" s="10">
        <v>125500</v>
      </c>
      <c r="G72" s="9" t="s">
        <v>186</v>
      </c>
      <c r="H72" s="9" t="s">
        <v>187</v>
      </c>
      <c r="I72" s="9" t="s">
        <v>64</v>
      </c>
      <c r="J72" s="11">
        <v>42877</v>
      </c>
      <c r="K72" s="9" t="s">
        <v>0</v>
      </c>
      <c r="L72" s="9" t="s">
        <v>1</v>
      </c>
      <c r="M72" s="17" t="s">
        <v>352</v>
      </c>
    </row>
    <row r="73" spans="1:13" x14ac:dyDescent="0.25">
      <c r="A73" s="16" t="s">
        <v>355</v>
      </c>
      <c r="B73" s="9" t="s">
        <v>61</v>
      </c>
      <c r="C73" s="3">
        <f t="shared" si="1"/>
        <v>72</v>
      </c>
      <c r="D73" s="10">
        <v>89614</v>
      </c>
      <c r="E73" s="9" t="s">
        <v>327</v>
      </c>
      <c r="F73" s="10">
        <v>125529</v>
      </c>
      <c r="G73" s="9" t="s">
        <v>192</v>
      </c>
      <c r="H73" s="9" t="s">
        <v>193</v>
      </c>
      <c r="I73" s="9" t="s">
        <v>64</v>
      </c>
      <c r="J73" s="11">
        <v>42893</v>
      </c>
      <c r="K73" s="9" t="s">
        <v>0</v>
      </c>
      <c r="L73" s="9" t="s">
        <v>1</v>
      </c>
      <c r="M73" s="17" t="s">
        <v>352</v>
      </c>
    </row>
    <row r="74" spans="1:13" x14ac:dyDescent="0.25">
      <c r="A74" s="16" t="s">
        <v>355</v>
      </c>
      <c r="B74" s="9" t="s">
        <v>61</v>
      </c>
      <c r="C74" s="3">
        <f t="shared" si="1"/>
        <v>73</v>
      </c>
      <c r="D74" s="10">
        <v>219115</v>
      </c>
      <c r="E74" s="9" t="s">
        <v>329</v>
      </c>
      <c r="F74" s="10">
        <v>125677</v>
      </c>
      <c r="G74" s="9" t="s">
        <v>194</v>
      </c>
      <c r="H74" s="9" t="s">
        <v>2</v>
      </c>
      <c r="I74" s="9" t="s">
        <v>69</v>
      </c>
      <c r="J74" s="11">
        <v>42935</v>
      </c>
      <c r="K74" s="9" t="s">
        <v>0</v>
      </c>
      <c r="L74" s="9" t="s">
        <v>1</v>
      </c>
      <c r="M74" s="17" t="s">
        <v>352</v>
      </c>
    </row>
    <row r="75" spans="1:13" x14ac:dyDescent="0.25">
      <c r="A75" s="16" t="s">
        <v>355</v>
      </c>
      <c r="B75" s="9" t="s">
        <v>61</v>
      </c>
      <c r="C75" s="3">
        <f t="shared" si="1"/>
        <v>74</v>
      </c>
      <c r="D75" s="10">
        <v>900947</v>
      </c>
      <c r="E75" s="9" t="s">
        <v>330</v>
      </c>
      <c r="F75" s="10">
        <v>125686</v>
      </c>
      <c r="G75" s="9" t="s">
        <v>195</v>
      </c>
      <c r="H75" s="9" t="s">
        <v>196</v>
      </c>
      <c r="I75" s="9" t="s">
        <v>64</v>
      </c>
      <c r="J75" s="11">
        <v>42948</v>
      </c>
      <c r="K75" s="9" t="s">
        <v>0</v>
      </c>
      <c r="L75" s="9" t="s">
        <v>1</v>
      </c>
      <c r="M75" s="17" t="s">
        <v>352</v>
      </c>
    </row>
    <row r="76" spans="1:13" x14ac:dyDescent="0.25">
      <c r="A76" s="16" t="s">
        <v>355</v>
      </c>
      <c r="B76" s="9" t="s">
        <v>61</v>
      </c>
      <c r="C76" s="3">
        <f t="shared" si="1"/>
        <v>75</v>
      </c>
      <c r="D76" s="10">
        <v>965568</v>
      </c>
      <c r="E76" s="9" t="s">
        <v>332</v>
      </c>
      <c r="F76" s="10">
        <v>125720</v>
      </c>
      <c r="G76" s="9" t="s">
        <v>199</v>
      </c>
      <c r="H76" s="9" t="s">
        <v>200</v>
      </c>
      <c r="I76" s="9" t="s">
        <v>64</v>
      </c>
      <c r="J76" s="11">
        <v>42964</v>
      </c>
      <c r="K76" s="9" t="s">
        <v>0</v>
      </c>
      <c r="L76" s="9" t="s">
        <v>1</v>
      </c>
      <c r="M76" s="17" t="s">
        <v>352</v>
      </c>
    </row>
    <row r="77" spans="1:13" x14ac:dyDescent="0.25">
      <c r="A77" s="16" t="s">
        <v>355</v>
      </c>
      <c r="B77" s="9" t="s">
        <v>61</v>
      </c>
      <c r="C77" s="3">
        <f t="shared" si="1"/>
        <v>76</v>
      </c>
      <c r="D77" s="10">
        <v>935114</v>
      </c>
      <c r="E77" s="9" t="s">
        <v>334</v>
      </c>
      <c r="F77" s="10">
        <v>125722</v>
      </c>
      <c r="G77" s="9" t="s">
        <v>201</v>
      </c>
      <c r="H77" s="9" t="s">
        <v>8</v>
      </c>
      <c r="I77" s="9" t="s">
        <v>64</v>
      </c>
      <c r="J77" s="11">
        <v>42965</v>
      </c>
      <c r="K77" s="9" t="s">
        <v>0</v>
      </c>
      <c r="L77" s="9" t="s">
        <v>1</v>
      </c>
      <c r="M77" s="17" t="s">
        <v>352</v>
      </c>
    </row>
    <row r="78" spans="1:13" x14ac:dyDescent="0.25">
      <c r="A78" s="16" t="s">
        <v>355</v>
      </c>
      <c r="B78" s="9" t="s">
        <v>61</v>
      </c>
      <c r="C78" s="3">
        <f t="shared" si="1"/>
        <v>77</v>
      </c>
      <c r="D78" s="10">
        <v>220039</v>
      </c>
      <c r="E78" s="9" t="s">
        <v>333</v>
      </c>
      <c r="F78" s="10">
        <v>125724</v>
      </c>
      <c r="G78" s="9" t="s">
        <v>204</v>
      </c>
      <c r="H78" s="9" t="s">
        <v>4</v>
      </c>
      <c r="I78" s="9" t="s">
        <v>64</v>
      </c>
      <c r="J78" s="11">
        <v>42965</v>
      </c>
      <c r="K78" s="9" t="s">
        <v>0</v>
      </c>
      <c r="L78" s="9" t="s">
        <v>1</v>
      </c>
      <c r="M78" s="17" t="s">
        <v>352</v>
      </c>
    </row>
    <row r="79" spans="1:13" x14ac:dyDescent="0.25">
      <c r="A79" s="16" t="s">
        <v>355</v>
      </c>
      <c r="B79" s="9" t="s">
        <v>45</v>
      </c>
      <c r="C79" s="3">
        <f t="shared" si="1"/>
        <v>78</v>
      </c>
      <c r="D79" s="10">
        <v>972242</v>
      </c>
      <c r="E79" s="9" t="s">
        <v>335</v>
      </c>
      <c r="F79" s="10">
        <v>125726</v>
      </c>
      <c r="G79" s="9" t="s">
        <v>42</v>
      </c>
      <c r="H79" s="9" t="s">
        <v>205</v>
      </c>
      <c r="I79" s="9" t="s">
        <v>37</v>
      </c>
      <c r="J79" s="11">
        <v>42968</v>
      </c>
      <c r="K79" s="9" t="s">
        <v>0</v>
      </c>
      <c r="L79" s="9" t="s">
        <v>1</v>
      </c>
      <c r="M79" s="17" t="s">
        <v>352</v>
      </c>
    </row>
    <row r="80" spans="1:13" x14ac:dyDescent="0.25">
      <c r="A80" s="16" t="s">
        <v>355</v>
      </c>
      <c r="B80" s="9" t="s">
        <v>61</v>
      </c>
      <c r="C80" s="3">
        <f t="shared" si="1"/>
        <v>79</v>
      </c>
      <c r="D80" s="10">
        <v>54273</v>
      </c>
      <c r="E80" s="9" t="s">
        <v>336</v>
      </c>
      <c r="F80" s="10">
        <v>125793</v>
      </c>
      <c r="G80" s="9" t="s">
        <v>206</v>
      </c>
      <c r="H80" s="9" t="s">
        <v>207</v>
      </c>
      <c r="I80" s="9" t="s">
        <v>64</v>
      </c>
      <c r="J80" s="11">
        <v>42969</v>
      </c>
      <c r="K80" s="9" t="s">
        <v>0</v>
      </c>
      <c r="L80" s="9" t="s">
        <v>1</v>
      </c>
      <c r="M80" s="17" t="s">
        <v>352</v>
      </c>
    </row>
    <row r="81" spans="1:13" x14ac:dyDescent="0.25">
      <c r="A81" s="16" t="s">
        <v>355</v>
      </c>
      <c r="B81" s="9" t="s">
        <v>61</v>
      </c>
      <c r="C81" s="3">
        <f t="shared" si="1"/>
        <v>80</v>
      </c>
      <c r="D81" s="10">
        <v>54208</v>
      </c>
      <c r="E81" s="9" t="s">
        <v>337</v>
      </c>
      <c r="F81" s="10">
        <v>125794</v>
      </c>
      <c r="G81" s="9" t="s">
        <v>208</v>
      </c>
      <c r="H81" s="9" t="s">
        <v>209</v>
      </c>
      <c r="I81" s="9" t="s">
        <v>34</v>
      </c>
      <c r="J81" s="11">
        <v>42977</v>
      </c>
      <c r="K81" s="9" t="s">
        <v>0</v>
      </c>
      <c r="L81" s="9" t="s">
        <v>1</v>
      </c>
      <c r="M81" s="17" t="s">
        <v>352</v>
      </c>
    </row>
    <row r="82" spans="1:13" x14ac:dyDescent="0.25">
      <c r="A82" s="16" t="s">
        <v>355</v>
      </c>
      <c r="B82" s="9" t="s">
        <v>61</v>
      </c>
      <c r="C82" s="3">
        <f t="shared" si="1"/>
        <v>81</v>
      </c>
      <c r="D82" s="10">
        <v>904379</v>
      </c>
      <c r="E82" s="9" t="s">
        <v>338</v>
      </c>
      <c r="F82" s="10">
        <v>125788</v>
      </c>
      <c r="G82" s="9" t="s">
        <v>210</v>
      </c>
      <c r="H82" s="9" t="s">
        <v>211</v>
      </c>
      <c r="I82" s="9" t="s">
        <v>64</v>
      </c>
      <c r="J82" s="11">
        <v>42977</v>
      </c>
      <c r="K82" s="9" t="s">
        <v>0</v>
      </c>
      <c r="L82" s="9" t="s">
        <v>1</v>
      </c>
      <c r="M82" s="17" t="s">
        <v>352</v>
      </c>
    </row>
    <row r="83" spans="1:13" x14ac:dyDescent="0.25">
      <c r="A83" s="16" t="s">
        <v>355</v>
      </c>
      <c r="B83" s="9" t="s">
        <v>61</v>
      </c>
      <c r="C83" s="3">
        <f t="shared" si="1"/>
        <v>82</v>
      </c>
      <c r="D83" s="10">
        <v>56405</v>
      </c>
      <c r="E83" s="9" t="s">
        <v>339</v>
      </c>
      <c r="F83" s="10">
        <v>695731</v>
      </c>
      <c r="G83" s="9" t="s">
        <v>212</v>
      </c>
      <c r="H83" s="9" t="s">
        <v>213</v>
      </c>
      <c r="I83" s="9" t="s">
        <v>64</v>
      </c>
      <c r="J83" s="11">
        <v>43032</v>
      </c>
      <c r="K83" s="9" t="s">
        <v>0</v>
      </c>
      <c r="L83" s="9" t="s">
        <v>1</v>
      </c>
      <c r="M83" s="17" t="s">
        <v>352</v>
      </c>
    </row>
    <row r="84" spans="1:13" x14ac:dyDescent="0.25">
      <c r="A84" s="16" t="s">
        <v>355</v>
      </c>
      <c r="B84" s="9" t="s">
        <v>45</v>
      </c>
      <c r="C84" s="3">
        <f t="shared" si="1"/>
        <v>83</v>
      </c>
      <c r="D84" s="10">
        <v>76658</v>
      </c>
      <c r="E84" s="9" t="s">
        <v>341</v>
      </c>
      <c r="F84" s="10">
        <v>959703</v>
      </c>
      <c r="G84" s="9" t="s">
        <v>215</v>
      </c>
      <c r="H84" s="9" t="s">
        <v>216</v>
      </c>
      <c r="I84" s="9" t="s">
        <v>37</v>
      </c>
      <c r="J84" s="11">
        <v>43104</v>
      </c>
      <c r="K84" s="9" t="s">
        <v>0</v>
      </c>
      <c r="L84" s="9" t="s">
        <v>1</v>
      </c>
      <c r="M84" s="17" t="s">
        <v>352</v>
      </c>
    </row>
    <row r="85" spans="1:13" x14ac:dyDescent="0.25">
      <c r="A85" s="16" t="s">
        <v>355</v>
      </c>
      <c r="B85" s="9" t="s">
        <v>61</v>
      </c>
      <c r="C85" s="3">
        <f t="shared" si="1"/>
        <v>84</v>
      </c>
      <c r="D85" s="10">
        <v>77328</v>
      </c>
      <c r="E85" s="9" t="s">
        <v>340</v>
      </c>
      <c r="F85" s="10">
        <v>695867</v>
      </c>
      <c r="G85" s="9" t="s">
        <v>214</v>
      </c>
      <c r="H85" s="9" t="s">
        <v>24</v>
      </c>
      <c r="I85" s="9" t="s">
        <v>64</v>
      </c>
      <c r="J85" s="11">
        <v>43104</v>
      </c>
      <c r="K85" s="9" t="s">
        <v>0</v>
      </c>
      <c r="L85" s="9" t="s">
        <v>1</v>
      </c>
      <c r="M85" s="17" t="s">
        <v>352</v>
      </c>
    </row>
    <row r="86" spans="1:13" x14ac:dyDescent="0.25">
      <c r="A86" s="16" t="s">
        <v>355</v>
      </c>
      <c r="B86" s="9" t="s">
        <v>61</v>
      </c>
      <c r="C86" s="3">
        <f t="shared" si="1"/>
        <v>85</v>
      </c>
      <c r="D86" s="10">
        <v>925560</v>
      </c>
      <c r="E86" s="9" t="s">
        <v>342</v>
      </c>
      <c r="F86" s="10">
        <v>695921</v>
      </c>
      <c r="G86" s="9" t="s">
        <v>217</v>
      </c>
      <c r="H86" s="9" t="s">
        <v>218</v>
      </c>
      <c r="I86" s="9" t="s">
        <v>64</v>
      </c>
      <c r="J86" s="11">
        <v>43133</v>
      </c>
      <c r="K86" s="9" t="s">
        <v>0</v>
      </c>
      <c r="L86" s="9" t="s">
        <v>1</v>
      </c>
      <c r="M86" s="17" t="s">
        <v>352</v>
      </c>
    </row>
    <row r="87" spans="1:13" x14ac:dyDescent="0.25">
      <c r="A87" s="16" t="s">
        <v>355</v>
      </c>
      <c r="B87" s="9" t="s">
        <v>61</v>
      </c>
      <c r="C87" s="3">
        <f t="shared" si="1"/>
        <v>86</v>
      </c>
      <c r="D87" s="10">
        <v>916359</v>
      </c>
      <c r="E87" s="9" t="s">
        <v>343</v>
      </c>
      <c r="F87" s="10">
        <v>695980</v>
      </c>
      <c r="G87" s="9" t="s">
        <v>219</v>
      </c>
      <c r="H87" s="9" t="s">
        <v>220</v>
      </c>
      <c r="I87" s="9" t="s">
        <v>64</v>
      </c>
      <c r="J87" s="11">
        <v>43161</v>
      </c>
      <c r="K87" s="9" t="s">
        <v>0</v>
      </c>
      <c r="L87" s="9" t="s">
        <v>1</v>
      </c>
      <c r="M87" s="17" t="s">
        <v>352</v>
      </c>
    </row>
    <row r="88" spans="1:13" x14ac:dyDescent="0.25">
      <c r="A88" s="16" t="s">
        <v>355</v>
      </c>
      <c r="B88" s="9" t="s">
        <v>61</v>
      </c>
      <c r="C88" s="3">
        <f t="shared" si="1"/>
        <v>87</v>
      </c>
      <c r="D88" s="10">
        <v>904387</v>
      </c>
      <c r="E88" s="9" t="s">
        <v>344</v>
      </c>
      <c r="F88" s="10">
        <v>696040</v>
      </c>
      <c r="G88" s="9" t="s">
        <v>221</v>
      </c>
      <c r="H88" s="9" t="s">
        <v>222</v>
      </c>
      <c r="I88" s="9" t="s">
        <v>64</v>
      </c>
      <c r="J88" s="11">
        <v>43195</v>
      </c>
      <c r="K88" s="9" t="s">
        <v>0</v>
      </c>
      <c r="L88" s="9" t="s">
        <v>1</v>
      </c>
      <c r="M88" s="17" t="s">
        <v>352</v>
      </c>
    </row>
  </sheetData>
  <sortState ref="A2:P1878">
    <sortCondition ref="A2:A187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workbookViewId="0">
      <pane ySplit="1" topLeftCell="A2" activePane="bottomLeft" state="frozen"/>
      <selection sqref="A1:XFD1048576"/>
      <selection pane="bottomLeft" activeCell="J1" sqref="J1"/>
    </sheetView>
  </sheetViews>
  <sheetFormatPr baseColWidth="10" defaultRowHeight="15" x14ac:dyDescent="0.25"/>
  <cols>
    <col min="1" max="1" width="12" bestFit="1" customWidth="1"/>
    <col min="3" max="3" width="12.28515625" bestFit="1" customWidth="1"/>
    <col min="4" max="4" width="13.5703125" bestFit="1" customWidth="1"/>
    <col min="5" max="5" width="59.7109375" bestFit="1" customWidth="1"/>
    <col min="6" max="6" width="15.7109375" bestFit="1" customWidth="1"/>
    <col min="7" max="9" width="11.42578125" customWidth="1"/>
    <col min="10" max="10" width="18.28515625" style="4" bestFit="1" customWidth="1"/>
    <col min="11" max="11" width="22.7109375" bestFit="1" customWidth="1"/>
    <col min="12" max="12" width="9.85546875" bestFit="1" customWidth="1"/>
    <col min="13" max="13" width="22" customWidth="1"/>
  </cols>
  <sheetData>
    <row r="1" spans="1:14" ht="15.75" thickBot="1" x14ac:dyDescent="0.3">
      <c r="A1" s="12" t="s">
        <v>350</v>
      </c>
      <c r="B1" s="13" t="s">
        <v>223</v>
      </c>
      <c r="C1" s="13" t="s">
        <v>351</v>
      </c>
      <c r="D1" s="13" t="s">
        <v>361</v>
      </c>
      <c r="E1" s="13" t="s">
        <v>244</v>
      </c>
      <c r="F1" s="13" t="s">
        <v>362</v>
      </c>
      <c r="G1" s="13" t="s">
        <v>345</v>
      </c>
      <c r="H1" s="13" t="s">
        <v>346</v>
      </c>
      <c r="I1" s="13" t="s">
        <v>347</v>
      </c>
      <c r="J1" s="14" t="s">
        <v>365</v>
      </c>
      <c r="K1" s="13" t="s">
        <v>348</v>
      </c>
      <c r="L1" s="13" t="s">
        <v>349</v>
      </c>
      <c r="M1" s="15" t="s">
        <v>224</v>
      </c>
      <c r="N1" s="2"/>
    </row>
    <row r="2" spans="1:14" x14ac:dyDescent="0.25">
      <c r="A2" s="16" t="s">
        <v>355</v>
      </c>
      <c r="B2" s="9" t="s">
        <v>61</v>
      </c>
      <c r="C2" s="3">
        <v>1</v>
      </c>
      <c r="D2" s="10">
        <v>77349</v>
      </c>
      <c r="E2" s="9" t="s">
        <v>256</v>
      </c>
      <c r="F2" s="10">
        <v>963438</v>
      </c>
      <c r="G2" s="9" t="s">
        <v>70</v>
      </c>
      <c r="H2" s="9" t="s">
        <v>17</v>
      </c>
      <c r="I2" s="9" t="s">
        <v>64</v>
      </c>
      <c r="J2" s="11">
        <v>42223</v>
      </c>
      <c r="K2" s="9" t="s">
        <v>0</v>
      </c>
      <c r="L2" s="9" t="s">
        <v>1</v>
      </c>
      <c r="M2" s="17" t="s">
        <v>353</v>
      </c>
    </row>
    <row r="3" spans="1:14" x14ac:dyDescent="0.25">
      <c r="A3" s="16" t="s">
        <v>355</v>
      </c>
      <c r="B3" s="9" t="s">
        <v>61</v>
      </c>
      <c r="C3" s="3">
        <f t="shared" ref="C3:C17" si="0">+C2+1</f>
        <v>2</v>
      </c>
      <c r="D3" s="10">
        <v>978746</v>
      </c>
      <c r="E3" s="9" t="s">
        <v>257</v>
      </c>
      <c r="F3" s="10">
        <v>124061</v>
      </c>
      <c r="G3" s="9" t="s">
        <v>72</v>
      </c>
      <c r="H3" s="9" t="s">
        <v>73</v>
      </c>
      <c r="I3" s="9" t="s">
        <v>64</v>
      </c>
      <c r="J3" s="11">
        <v>42230</v>
      </c>
      <c r="K3" s="9" t="s">
        <v>0</v>
      </c>
      <c r="L3" s="9" t="s">
        <v>1</v>
      </c>
      <c r="M3" s="17" t="s">
        <v>353</v>
      </c>
    </row>
    <row r="4" spans="1:14" x14ac:dyDescent="0.25">
      <c r="A4" s="16" t="s">
        <v>355</v>
      </c>
      <c r="B4" s="9" t="s">
        <v>61</v>
      </c>
      <c r="C4" s="3">
        <f t="shared" si="0"/>
        <v>3</v>
      </c>
      <c r="D4" s="5"/>
      <c r="E4" s="9" t="s">
        <v>225</v>
      </c>
      <c r="F4" s="10">
        <v>124002</v>
      </c>
      <c r="G4" s="9" t="s">
        <v>226</v>
      </c>
      <c r="H4" s="9" t="s">
        <v>227</v>
      </c>
      <c r="I4" s="9" t="s">
        <v>64</v>
      </c>
      <c r="J4" s="11">
        <v>42230</v>
      </c>
      <c r="K4" s="9" t="s">
        <v>0</v>
      </c>
      <c r="L4" s="9" t="s">
        <v>1</v>
      </c>
      <c r="M4" s="17" t="s">
        <v>353</v>
      </c>
    </row>
    <row r="5" spans="1:14" x14ac:dyDescent="0.25">
      <c r="A5" s="16" t="s">
        <v>355</v>
      </c>
      <c r="B5" s="9" t="s">
        <v>45</v>
      </c>
      <c r="C5" s="3">
        <f t="shared" si="0"/>
        <v>4</v>
      </c>
      <c r="D5" s="10">
        <v>943325</v>
      </c>
      <c r="E5" s="9" t="s">
        <v>262</v>
      </c>
      <c r="F5" s="10">
        <v>124079</v>
      </c>
      <c r="G5" s="9" t="s">
        <v>79</v>
      </c>
      <c r="H5" s="9" t="s">
        <v>80</v>
      </c>
      <c r="I5" s="9" t="s">
        <v>39</v>
      </c>
      <c r="J5" s="11">
        <v>42271</v>
      </c>
      <c r="K5" s="9" t="s">
        <v>0</v>
      </c>
      <c r="L5" s="9" t="s">
        <v>1</v>
      </c>
      <c r="M5" s="17" t="s">
        <v>353</v>
      </c>
    </row>
    <row r="6" spans="1:14" x14ac:dyDescent="0.25">
      <c r="A6" s="16" t="s">
        <v>355</v>
      </c>
      <c r="B6" s="9" t="s">
        <v>45</v>
      </c>
      <c r="C6" s="3">
        <f t="shared" si="0"/>
        <v>5</v>
      </c>
      <c r="D6" s="10">
        <v>55774</v>
      </c>
      <c r="E6" s="9" t="s">
        <v>271</v>
      </c>
      <c r="F6" s="10">
        <v>124319</v>
      </c>
      <c r="G6" s="9" t="s">
        <v>94</v>
      </c>
      <c r="H6" s="9" t="s">
        <v>29</v>
      </c>
      <c r="I6" s="9" t="s">
        <v>37</v>
      </c>
      <c r="J6" s="11">
        <v>42424</v>
      </c>
      <c r="K6" s="9" t="s">
        <v>0</v>
      </c>
      <c r="L6" s="9" t="s">
        <v>1</v>
      </c>
      <c r="M6" s="17" t="s">
        <v>353</v>
      </c>
    </row>
    <row r="7" spans="1:14" x14ac:dyDescent="0.25">
      <c r="A7" s="16" t="s">
        <v>355</v>
      </c>
      <c r="B7" s="9" t="s">
        <v>45</v>
      </c>
      <c r="C7" s="3">
        <f t="shared" si="0"/>
        <v>6</v>
      </c>
      <c r="D7" s="10">
        <v>931205</v>
      </c>
      <c r="E7" s="9" t="s">
        <v>285</v>
      </c>
      <c r="F7" s="10">
        <v>124373</v>
      </c>
      <c r="G7" s="9" t="s">
        <v>119</v>
      </c>
      <c r="H7" s="9" t="s">
        <v>11</v>
      </c>
      <c r="I7" s="9" t="s">
        <v>37</v>
      </c>
      <c r="J7" s="11">
        <v>42438</v>
      </c>
      <c r="K7" s="9" t="s">
        <v>0</v>
      </c>
      <c r="L7" s="9" t="s">
        <v>1</v>
      </c>
      <c r="M7" s="17" t="s">
        <v>353</v>
      </c>
    </row>
    <row r="8" spans="1:14" x14ac:dyDescent="0.25">
      <c r="A8" s="16" t="s">
        <v>355</v>
      </c>
      <c r="B8" s="9" t="s">
        <v>45</v>
      </c>
      <c r="C8" s="3">
        <f t="shared" si="0"/>
        <v>7</v>
      </c>
      <c r="D8" s="10">
        <v>55279</v>
      </c>
      <c r="E8" s="9" t="s">
        <v>284</v>
      </c>
      <c r="F8" s="10">
        <v>124367</v>
      </c>
      <c r="G8" s="9" t="s">
        <v>117</v>
      </c>
      <c r="H8" s="9" t="s">
        <v>118</v>
      </c>
      <c r="I8" s="9" t="s">
        <v>37</v>
      </c>
      <c r="J8" s="11">
        <v>42438</v>
      </c>
      <c r="K8" s="9" t="s">
        <v>0</v>
      </c>
      <c r="L8" s="9" t="s">
        <v>1</v>
      </c>
      <c r="M8" s="17" t="s">
        <v>353</v>
      </c>
    </row>
    <row r="9" spans="1:14" x14ac:dyDescent="0.25">
      <c r="A9" s="16" t="s">
        <v>355</v>
      </c>
      <c r="B9" s="9" t="s">
        <v>61</v>
      </c>
      <c r="C9" s="3">
        <f t="shared" si="0"/>
        <v>8</v>
      </c>
      <c r="D9" s="10">
        <v>942905</v>
      </c>
      <c r="E9" s="9" t="s">
        <v>282</v>
      </c>
      <c r="F9" s="10">
        <v>124346</v>
      </c>
      <c r="G9" s="9" t="s">
        <v>114</v>
      </c>
      <c r="H9" s="9" t="s">
        <v>115</v>
      </c>
      <c r="I9" s="9" t="s">
        <v>32</v>
      </c>
      <c r="J9" s="11">
        <v>42438</v>
      </c>
      <c r="K9" s="9" t="s">
        <v>0</v>
      </c>
      <c r="L9" s="9" t="s">
        <v>1</v>
      </c>
      <c r="M9" s="17" t="s">
        <v>353</v>
      </c>
    </row>
    <row r="10" spans="1:14" x14ac:dyDescent="0.25">
      <c r="A10" s="16" t="s">
        <v>355</v>
      </c>
      <c r="B10" s="9" t="s">
        <v>61</v>
      </c>
      <c r="C10" s="3">
        <f t="shared" si="0"/>
        <v>9</v>
      </c>
      <c r="D10" s="10">
        <v>975358</v>
      </c>
      <c r="E10" s="9" t="s">
        <v>283</v>
      </c>
      <c r="F10" s="10">
        <v>124366</v>
      </c>
      <c r="G10" s="9" t="s">
        <v>116</v>
      </c>
      <c r="H10" s="9" t="s">
        <v>22</v>
      </c>
      <c r="I10" s="9" t="s">
        <v>37</v>
      </c>
      <c r="J10" s="11">
        <v>42438</v>
      </c>
      <c r="K10" s="9" t="s">
        <v>0</v>
      </c>
      <c r="L10" s="9" t="s">
        <v>1</v>
      </c>
      <c r="M10" s="17" t="s">
        <v>353</v>
      </c>
    </row>
    <row r="11" spans="1:14" x14ac:dyDescent="0.25">
      <c r="A11" s="16" t="s">
        <v>355</v>
      </c>
      <c r="B11" s="9" t="s">
        <v>61</v>
      </c>
      <c r="C11" s="3">
        <f t="shared" si="0"/>
        <v>10</v>
      </c>
      <c r="D11" s="10">
        <v>980604</v>
      </c>
      <c r="E11" s="9" t="s">
        <v>287</v>
      </c>
      <c r="F11" s="10">
        <v>124428</v>
      </c>
      <c r="G11" s="9" t="s">
        <v>121</v>
      </c>
      <c r="H11" s="9" t="s">
        <v>122</v>
      </c>
      <c r="I11" s="9" t="s">
        <v>64</v>
      </c>
      <c r="J11" s="11">
        <v>42457</v>
      </c>
      <c r="K11" s="9" t="s">
        <v>0</v>
      </c>
      <c r="L11" s="9" t="s">
        <v>1</v>
      </c>
      <c r="M11" s="17" t="s">
        <v>353</v>
      </c>
    </row>
    <row r="12" spans="1:14" x14ac:dyDescent="0.25">
      <c r="A12" s="16" t="s">
        <v>355</v>
      </c>
      <c r="B12" s="9" t="s">
        <v>61</v>
      </c>
      <c r="C12" s="3">
        <f t="shared" si="0"/>
        <v>11</v>
      </c>
      <c r="D12" s="10">
        <v>975137</v>
      </c>
      <c r="E12" s="9" t="s">
        <v>302</v>
      </c>
      <c r="F12" s="10">
        <v>124773</v>
      </c>
      <c r="G12" s="9" t="s">
        <v>149</v>
      </c>
      <c r="H12" s="9" t="s">
        <v>150</v>
      </c>
      <c r="I12" s="9" t="s">
        <v>64</v>
      </c>
      <c r="J12" s="11">
        <v>42590</v>
      </c>
      <c r="K12" s="9" t="s">
        <v>0</v>
      </c>
      <c r="L12" s="9" t="s">
        <v>1</v>
      </c>
      <c r="M12" s="17" t="s">
        <v>353</v>
      </c>
    </row>
    <row r="13" spans="1:14" x14ac:dyDescent="0.25">
      <c r="A13" s="16" t="s">
        <v>355</v>
      </c>
      <c r="B13" s="9" t="s">
        <v>61</v>
      </c>
      <c r="C13" s="3">
        <f t="shared" si="0"/>
        <v>12</v>
      </c>
      <c r="D13" s="5"/>
      <c r="E13" s="9" t="s">
        <v>237</v>
      </c>
      <c r="F13" s="10">
        <v>125249</v>
      </c>
      <c r="G13" s="9" t="s">
        <v>238</v>
      </c>
      <c r="H13" s="9" t="s">
        <v>14</v>
      </c>
      <c r="I13" s="9" t="s">
        <v>41</v>
      </c>
      <c r="J13" s="11">
        <v>42755</v>
      </c>
      <c r="K13" s="9" t="s">
        <v>0</v>
      </c>
      <c r="L13" s="9" t="s">
        <v>1</v>
      </c>
      <c r="M13" s="17" t="s">
        <v>353</v>
      </c>
    </row>
    <row r="14" spans="1:14" x14ac:dyDescent="0.25">
      <c r="A14" s="16" t="s">
        <v>355</v>
      </c>
      <c r="B14" s="9" t="s">
        <v>45</v>
      </c>
      <c r="C14" s="3">
        <f t="shared" si="0"/>
        <v>13</v>
      </c>
      <c r="D14" s="10">
        <v>900800</v>
      </c>
      <c r="E14" s="9" t="s">
        <v>319</v>
      </c>
      <c r="F14" s="10">
        <v>125405</v>
      </c>
      <c r="G14" s="9" t="s">
        <v>174</v>
      </c>
      <c r="H14" s="9" t="s">
        <v>175</v>
      </c>
      <c r="I14" s="9" t="s">
        <v>37</v>
      </c>
      <c r="J14" s="11">
        <v>42822</v>
      </c>
      <c r="K14" s="9" t="s">
        <v>0</v>
      </c>
      <c r="L14" s="9" t="s">
        <v>1</v>
      </c>
      <c r="M14" s="17" t="s">
        <v>353</v>
      </c>
    </row>
    <row r="15" spans="1:14" x14ac:dyDescent="0.25">
      <c r="A15" s="16" t="s">
        <v>355</v>
      </c>
      <c r="B15" s="9" t="s">
        <v>61</v>
      </c>
      <c r="C15" s="3">
        <f t="shared" si="0"/>
        <v>14</v>
      </c>
      <c r="D15" s="10">
        <v>975312</v>
      </c>
      <c r="E15" s="9" t="s">
        <v>328</v>
      </c>
      <c r="F15" s="10">
        <v>125528</v>
      </c>
      <c r="G15" s="9" t="s">
        <v>190</v>
      </c>
      <c r="H15" s="9" t="s">
        <v>191</v>
      </c>
      <c r="I15" s="9" t="s">
        <v>34</v>
      </c>
      <c r="J15" s="11">
        <v>42893</v>
      </c>
      <c r="K15" s="9" t="s">
        <v>0</v>
      </c>
      <c r="L15" s="9" t="s">
        <v>1</v>
      </c>
      <c r="M15" s="17" t="s">
        <v>353</v>
      </c>
    </row>
    <row r="16" spans="1:14" x14ac:dyDescent="0.25">
      <c r="A16" s="16" t="s">
        <v>355</v>
      </c>
      <c r="B16" s="9" t="s">
        <v>45</v>
      </c>
      <c r="C16" s="3">
        <f t="shared" si="0"/>
        <v>15</v>
      </c>
      <c r="D16" s="10">
        <v>54069</v>
      </c>
      <c r="E16" s="9" t="s">
        <v>331</v>
      </c>
      <c r="F16" s="10">
        <v>965575</v>
      </c>
      <c r="G16" s="9" t="s">
        <v>197</v>
      </c>
      <c r="H16" s="9" t="s">
        <v>198</v>
      </c>
      <c r="I16" s="9" t="s">
        <v>37</v>
      </c>
      <c r="J16" s="11">
        <v>42963</v>
      </c>
      <c r="K16" s="9" t="s">
        <v>0</v>
      </c>
      <c r="L16" s="9" t="s">
        <v>1</v>
      </c>
      <c r="M16" s="17" t="s">
        <v>353</v>
      </c>
    </row>
    <row r="17" spans="1:13" x14ac:dyDescent="0.25">
      <c r="A17" s="16" t="s">
        <v>355</v>
      </c>
      <c r="B17" s="9" t="s">
        <v>61</v>
      </c>
      <c r="C17" s="3">
        <f t="shared" si="0"/>
        <v>16</v>
      </c>
      <c r="D17" s="10">
        <v>975312</v>
      </c>
      <c r="E17" s="9" t="s">
        <v>328</v>
      </c>
      <c r="F17" s="10">
        <v>125723</v>
      </c>
      <c r="G17" s="9" t="s">
        <v>202</v>
      </c>
      <c r="H17" s="9" t="s">
        <v>203</v>
      </c>
      <c r="I17" s="9" t="s">
        <v>37</v>
      </c>
      <c r="J17" s="11">
        <v>42965</v>
      </c>
      <c r="K17" s="9" t="s">
        <v>0</v>
      </c>
      <c r="L17" s="9" t="s">
        <v>1</v>
      </c>
      <c r="M17" s="17" t="s">
        <v>353</v>
      </c>
    </row>
    <row r="18" spans="1:13" x14ac:dyDescent="0.25">
      <c r="A18" s="16" t="s">
        <v>355</v>
      </c>
      <c r="B18" s="9" t="s">
        <v>61</v>
      </c>
      <c r="C18" s="3">
        <f t="shared" ref="C18" si="1">+C17+1</f>
        <v>17</v>
      </c>
      <c r="D18" s="5"/>
      <c r="E18" s="9" t="s">
        <v>241</v>
      </c>
      <c r="F18" s="10">
        <v>966416</v>
      </c>
      <c r="G18" s="9" t="s">
        <v>242</v>
      </c>
      <c r="H18" s="9" t="s">
        <v>243</v>
      </c>
      <c r="I18" s="9" t="s">
        <v>39</v>
      </c>
      <c r="J18" s="11">
        <v>43187</v>
      </c>
      <c r="K18" s="9" t="s">
        <v>0</v>
      </c>
      <c r="L18" s="9" t="s">
        <v>1</v>
      </c>
      <c r="M18" s="17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>
      <pane ySplit="1" topLeftCell="A2" activePane="bottomLeft" state="frozen"/>
      <selection pane="bottomLeft" activeCell="C1" sqref="C1"/>
    </sheetView>
  </sheetViews>
  <sheetFormatPr baseColWidth="10" defaultRowHeight="15" x14ac:dyDescent="0.25"/>
  <cols>
    <col min="1" max="1" width="10.42578125" bestFit="1" customWidth="1"/>
    <col min="2" max="2" width="13.28515625" bestFit="1" customWidth="1"/>
    <col min="3" max="3" width="11.28515625" bestFit="1" customWidth="1"/>
    <col min="4" max="4" width="12.7109375" bestFit="1" customWidth="1"/>
    <col min="5" max="5" width="47.28515625" customWidth="1"/>
    <col min="6" max="6" width="15.7109375" bestFit="1" customWidth="1"/>
    <col min="7" max="7" width="20.7109375" customWidth="1"/>
    <col min="8" max="8" width="11.140625" customWidth="1"/>
    <col min="9" max="9" width="8.7109375" customWidth="1"/>
    <col min="10" max="10" width="18.28515625" style="8" bestFit="1" customWidth="1"/>
    <col min="11" max="11" width="22.7109375" customWidth="1"/>
    <col min="12" max="12" width="9.85546875" customWidth="1"/>
    <col min="13" max="13" width="22" bestFit="1" customWidth="1"/>
  </cols>
  <sheetData>
    <row r="1" spans="1:14" ht="15.75" thickBot="1" x14ac:dyDescent="0.3">
      <c r="A1" s="12" t="s">
        <v>350</v>
      </c>
      <c r="B1" s="13" t="s">
        <v>223</v>
      </c>
      <c r="C1" s="13" t="s">
        <v>351</v>
      </c>
      <c r="D1" s="13" t="s">
        <v>361</v>
      </c>
      <c r="E1" s="13" t="s">
        <v>244</v>
      </c>
      <c r="F1" s="13" t="s">
        <v>362</v>
      </c>
      <c r="G1" s="13" t="s">
        <v>345</v>
      </c>
      <c r="H1" s="13" t="s">
        <v>346</v>
      </c>
      <c r="I1" s="13" t="s">
        <v>347</v>
      </c>
      <c r="J1" s="14" t="s">
        <v>365</v>
      </c>
      <c r="K1" s="13" t="s">
        <v>348</v>
      </c>
      <c r="L1" s="13" t="s">
        <v>349</v>
      </c>
      <c r="M1" s="15" t="s">
        <v>224</v>
      </c>
      <c r="N1" s="2"/>
    </row>
    <row r="2" spans="1:14" x14ac:dyDescent="0.25">
      <c r="A2" s="16" t="s">
        <v>355</v>
      </c>
      <c r="B2" s="9" t="s">
        <v>61</v>
      </c>
      <c r="C2" s="3">
        <v>1</v>
      </c>
      <c r="D2" s="5"/>
      <c r="E2" s="9" t="s">
        <v>228</v>
      </c>
      <c r="F2" s="10">
        <v>124003</v>
      </c>
      <c r="G2" s="9" t="s">
        <v>229</v>
      </c>
      <c r="H2" s="9" t="s">
        <v>211</v>
      </c>
      <c r="I2" s="9" t="s">
        <v>37</v>
      </c>
      <c r="J2" s="18">
        <v>42230</v>
      </c>
      <c r="K2" s="9" t="s">
        <v>0</v>
      </c>
      <c r="L2" s="9" t="s">
        <v>1</v>
      </c>
      <c r="M2" s="17" t="s">
        <v>354</v>
      </c>
    </row>
    <row r="3" spans="1:14" x14ac:dyDescent="0.25">
      <c r="A3" s="16" t="s">
        <v>355</v>
      </c>
      <c r="B3" s="9" t="s">
        <v>45</v>
      </c>
      <c r="C3" s="3">
        <f t="shared" ref="C3:C7" si="0">+C2+1</f>
        <v>2</v>
      </c>
      <c r="D3" s="5"/>
      <c r="E3" s="9" t="s">
        <v>230</v>
      </c>
      <c r="F3" s="10">
        <v>124433</v>
      </c>
      <c r="G3" s="9" t="s">
        <v>231</v>
      </c>
      <c r="H3" s="9" t="s">
        <v>76</v>
      </c>
      <c r="I3" s="9" t="s">
        <v>37</v>
      </c>
      <c r="J3" s="18">
        <v>42457</v>
      </c>
      <c r="K3" s="9" t="s">
        <v>0</v>
      </c>
      <c r="L3" s="9" t="s">
        <v>1</v>
      </c>
      <c r="M3" s="17" t="s">
        <v>354</v>
      </c>
    </row>
    <row r="4" spans="1:14" x14ac:dyDescent="0.25">
      <c r="A4" s="16" t="s">
        <v>355</v>
      </c>
      <c r="B4" s="9" t="s">
        <v>45</v>
      </c>
      <c r="C4" s="3">
        <f t="shared" si="0"/>
        <v>3</v>
      </c>
      <c r="D4" s="5"/>
      <c r="E4" s="9" t="s">
        <v>232</v>
      </c>
      <c r="F4" s="10">
        <v>124625</v>
      </c>
      <c r="G4" s="9" t="s">
        <v>233</v>
      </c>
      <c r="H4" s="9" t="s">
        <v>44</v>
      </c>
      <c r="I4" s="9" t="s">
        <v>33</v>
      </c>
      <c r="J4" s="18">
        <v>42544</v>
      </c>
      <c r="K4" s="9" t="s">
        <v>0</v>
      </c>
      <c r="L4" s="9" t="s">
        <v>1</v>
      </c>
      <c r="M4" s="17" t="s">
        <v>354</v>
      </c>
    </row>
    <row r="5" spans="1:14" x14ac:dyDescent="0.25">
      <c r="A5" s="16" t="s">
        <v>355</v>
      </c>
      <c r="B5" s="9" t="s">
        <v>45</v>
      </c>
      <c r="C5" s="3">
        <f t="shared" si="0"/>
        <v>4</v>
      </c>
      <c r="D5" s="5"/>
      <c r="E5" s="9" t="s">
        <v>234</v>
      </c>
      <c r="F5" s="10">
        <v>124624</v>
      </c>
      <c r="G5" s="9" t="s">
        <v>235</v>
      </c>
      <c r="H5" s="9" t="s">
        <v>236</v>
      </c>
      <c r="I5" s="9" t="s">
        <v>37</v>
      </c>
      <c r="J5" s="18">
        <v>42545</v>
      </c>
      <c r="K5" s="9" t="s">
        <v>0</v>
      </c>
      <c r="L5" s="9" t="s">
        <v>1</v>
      </c>
      <c r="M5" s="17" t="s">
        <v>354</v>
      </c>
    </row>
    <row r="6" spans="1:14" x14ac:dyDescent="0.25">
      <c r="A6" s="16" t="s">
        <v>355</v>
      </c>
      <c r="B6" s="9" t="s">
        <v>45</v>
      </c>
      <c r="C6" s="3">
        <f t="shared" si="0"/>
        <v>5</v>
      </c>
      <c r="D6" s="10">
        <v>55911</v>
      </c>
      <c r="E6" s="9" t="s">
        <v>323</v>
      </c>
      <c r="F6" s="10">
        <v>125488</v>
      </c>
      <c r="G6" s="9" t="s">
        <v>181</v>
      </c>
      <c r="H6" s="9" t="s">
        <v>182</v>
      </c>
      <c r="I6" s="9" t="s">
        <v>37</v>
      </c>
      <c r="J6" s="18">
        <v>42871</v>
      </c>
      <c r="K6" s="9" t="s">
        <v>0</v>
      </c>
      <c r="L6" s="9" t="s">
        <v>1</v>
      </c>
      <c r="M6" s="17" t="s">
        <v>354</v>
      </c>
    </row>
    <row r="7" spans="1:14" x14ac:dyDescent="0.25">
      <c r="A7" s="16" t="s">
        <v>355</v>
      </c>
      <c r="B7" s="9" t="s">
        <v>45</v>
      </c>
      <c r="C7" s="3">
        <f t="shared" si="0"/>
        <v>6</v>
      </c>
      <c r="D7" s="5"/>
      <c r="E7" s="9" t="s">
        <v>239</v>
      </c>
      <c r="F7" s="10">
        <v>125790</v>
      </c>
      <c r="G7" s="9" t="s">
        <v>240</v>
      </c>
      <c r="H7" s="9" t="s">
        <v>38</v>
      </c>
      <c r="I7" s="9" t="s">
        <v>19</v>
      </c>
      <c r="J7" s="18">
        <v>42969</v>
      </c>
      <c r="K7" s="9" t="s">
        <v>0</v>
      </c>
      <c r="L7" s="9" t="s">
        <v>1</v>
      </c>
      <c r="M7" s="17" t="s">
        <v>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workbookViewId="0">
      <selection activeCell="A18" sqref="A6:XFD18"/>
    </sheetView>
  </sheetViews>
  <sheetFormatPr baseColWidth="10" defaultRowHeight="15" x14ac:dyDescent="0.25"/>
  <cols>
    <col min="1" max="1" width="17.5703125" bestFit="1" customWidth="1"/>
    <col min="2" max="2" width="13.140625" bestFit="1" customWidth="1"/>
    <col min="3" max="3" width="13.7109375" bestFit="1" customWidth="1"/>
    <col min="4" max="4" width="12.7109375" bestFit="1" customWidth="1"/>
    <col min="9" max="9" width="13.140625" bestFit="1" customWidth="1"/>
    <col min="10" max="10" width="13.7109375" bestFit="1" customWidth="1"/>
    <col min="11" max="11" width="12.7109375" bestFit="1" customWidth="1"/>
  </cols>
  <sheetData>
    <row r="3" spans="1:12" x14ac:dyDescent="0.25">
      <c r="A3" s="19" t="s">
        <v>363</v>
      </c>
      <c r="B3" s="19"/>
      <c r="C3" s="19"/>
      <c r="D3" s="19"/>
      <c r="E3" s="19"/>
      <c r="H3" s="19" t="s">
        <v>364</v>
      </c>
      <c r="I3" s="19"/>
      <c r="J3" s="19"/>
      <c r="K3" s="19"/>
      <c r="L3" s="19"/>
    </row>
    <row r="5" spans="1:12" x14ac:dyDescent="0.25">
      <c r="A5" s="7" t="s">
        <v>360</v>
      </c>
      <c r="B5" s="7" t="s">
        <v>356</v>
      </c>
      <c r="C5" s="7" t="s">
        <v>357</v>
      </c>
      <c r="D5" s="7" t="s">
        <v>358</v>
      </c>
      <c r="E5" s="7" t="s">
        <v>359</v>
      </c>
      <c r="H5" s="7" t="s">
        <v>360</v>
      </c>
      <c r="I5" s="7" t="s">
        <v>356</v>
      </c>
      <c r="J5" s="7" t="s">
        <v>357</v>
      </c>
      <c r="K5" s="7" t="s">
        <v>358</v>
      </c>
      <c r="L5" s="7" t="s">
        <v>359</v>
      </c>
    </row>
    <row r="6" spans="1:12" x14ac:dyDescent="0.25">
      <c r="A6" s="6" t="s">
        <v>355</v>
      </c>
      <c r="B6" s="6">
        <v>87</v>
      </c>
      <c r="C6" s="6">
        <v>17</v>
      </c>
      <c r="D6" s="6">
        <v>6</v>
      </c>
      <c r="E6" s="6">
        <f t="shared" ref="E6:E7" si="0">SUM(B6:D6)</f>
        <v>110</v>
      </c>
      <c r="H6" s="6" t="s">
        <v>355</v>
      </c>
      <c r="I6" s="6">
        <v>4</v>
      </c>
      <c r="J6" s="6">
        <v>0</v>
      </c>
      <c r="K6" s="6">
        <v>0</v>
      </c>
      <c r="L6" s="6">
        <f t="shared" ref="L6:L7" si="1">SUM(I6:K6)</f>
        <v>4</v>
      </c>
    </row>
    <row r="7" spans="1:12" x14ac:dyDescent="0.25">
      <c r="A7" s="7" t="s">
        <v>359</v>
      </c>
      <c r="B7" s="7">
        <f>SUM(B6:B6)</f>
        <v>87</v>
      </c>
      <c r="C7" s="7">
        <f>SUM(C6:C6)</f>
        <v>17</v>
      </c>
      <c r="D7" s="7">
        <f>SUM(D6:D6)</f>
        <v>6</v>
      </c>
      <c r="E7" s="7">
        <f t="shared" si="0"/>
        <v>110</v>
      </c>
      <c r="H7" s="7" t="s">
        <v>359</v>
      </c>
      <c r="I7" s="7">
        <f>SUM(I6:I6)</f>
        <v>4</v>
      </c>
      <c r="J7" s="7">
        <f>SUM(J6:J6)</f>
        <v>0</v>
      </c>
      <c r="K7" s="7">
        <f>SUM(K6:K6)</f>
        <v>0</v>
      </c>
      <c r="L7" s="7">
        <f t="shared" si="1"/>
        <v>4</v>
      </c>
    </row>
  </sheetData>
  <mergeCells count="2">
    <mergeCell ref="A3:E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Hasta 12 metros</vt:lpstr>
      <vt:lpstr>Mayor a 12 y hasta 15 metros</vt:lpstr>
      <vt:lpstr>Mayor a 15 y hasta 18 metros</vt:lpstr>
      <vt:lpstr>Resumen</vt:lpstr>
    </vt:vector>
  </TitlesOfParts>
  <Company>Sernapesca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girribarra</dc:creator>
  <cp:lastModifiedBy>LOPEZ CHAVEZ, HERMAN</cp:lastModifiedBy>
  <dcterms:created xsi:type="dcterms:W3CDTF">2018-05-10T15:41:17Z</dcterms:created>
  <dcterms:modified xsi:type="dcterms:W3CDTF">2018-05-19T15:48:41Z</dcterms:modified>
</cp:coreProperties>
</file>