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áreas manejo_mes" sheetId="1" r:id="rId1"/>
  </sheets>
  <definedNames>
    <definedName name="_xlnm.Print_Titles" localSheetId="0">'áreas manejo_mes'!$1:$5</definedName>
  </definedNames>
  <calcPr fullCalcOnLoad="1"/>
</workbook>
</file>

<file path=xl/sharedStrings.xml><?xml version="1.0" encoding="utf-8"?>
<sst xmlns="http://schemas.openxmlformats.org/spreadsheetml/2006/main" count="181" uniqueCount="48">
  <si>
    <t>CHILE, DESEMBARQUE ÁREAS DE MANEJO AÑO 2012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</si>
  <si>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</si>
  <si>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</si>
  <si>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</si>
  <si>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</si>
  <si>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</si>
  <si>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</si>
  <si>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</si>
  <si>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</si>
  <si>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</si>
  <si>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</si>
  <si>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</si>
  <si>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</si>
  <si>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</si>
  <si>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</si>
  <si>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</si>
  <si>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</si>
  <si>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CHASCON O HUIRO NEGRO</t>
  </si>
  <si>
    <t>CHICOREA DE MAR</t>
  </si>
  <si>
    <t>-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</si>
  <si>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</si>
  <si>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</si>
  <si>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</si>
  <si>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</si>
  <si>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</si>
  <si>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</si>
  <si>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</si>
  <si>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</si>
  <si>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</si>
  <si>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</si>
  <si>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CULENGUE</t>
  </si>
  <si>
    <t>HUEPO O NAVAJA DE MAR</t>
  </si>
  <si>
    <t>LAPA NEGRA</t>
  </si>
  <si>
    <t>LAPA REINA</t>
  </si>
  <si>
    <t>LAPA ROSADA</t>
  </si>
  <si>
    <t>LOCO</t>
  </si>
  <si>
    <t>MACHA</t>
  </si>
  <si>
    <t>PULPO</t>
  </si>
  <si>
    <t>PULPO DEL SUR</t>
  </si>
  <si>
    <t>JAIBA PELUDA O PACHONA</t>
  </si>
  <si>
    <t>ERIZO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</si>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</sst>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0" fontId="5" fillId="0" borderId="10" xfId="51" applyFont="1" applyFill="1" applyBorder="1" applyAlignment="1">
      <alignment horizontal="lef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/>
    </xf>
    <xf numFmtId="3" fontId="6" fillId="0" borderId="0" xfId="52" applyNumberFormat="1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3" fontId="44" fillId="0" borderId="0" xfId="0" applyNumberFormat="1" applyFont="1" applyFill="1" applyBorder="1" applyAlignment="1">
      <alignment vertical="center"/>
    </xf>
    <xf numFmtId="3" fontId="6" fillId="0" borderId="11" xfId="52" applyNumberFormat="1" applyFont="1" applyFill="1" applyBorder="1" applyAlignment="1">
      <alignment vertical="center"/>
      <protection/>
    </xf>
    <xf numFmtId="3" fontId="6" fillId="0" borderId="11" xfId="52" applyNumberFormat="1" applyFont="1" applyFill="1" applyBorder="1" applyAlignment="1">
      <alignment horizontal="right" vertical="center"/>
      <protection/>
    </xf>
    <xf numFmtId="3" fontId="44" fillId="0" borderId="11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9" xfId="51"/>
    <cellStyle name="Normal_Hoja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19.421875" style="9" bestFit="1" customWidth="1"/>
    <col min="2" max="14" width="5.7109375" style="9" customWidth="1"/>
    <col min="15" max="16384" width="11.421875" style="9" customWidth="1"/>
  </cols>
  <sheetData>
    <row r="1" spans="1:14" s="1" customFormat="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12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ht="9">
      <c r="A6" s="7" t="s">
        <v>17</v>
      </c>
      <c r="B6" s="8">
        <v>296</v>
      </c>
      <c r="C6" s="8">
        <v>388</v>
      </c>
      <c r="D6" s="8">
        <v>315</v>
      </c>
      <c r="E6" s="8">
        <v>206</v>
      </c>
      <c r="F6" s="8">
        <v>128</v>
      </c>
      <c r="G6" s="8">
        <v>40</v>
      </c>
      <c r="H6" s="8">
        <v>33</v>
      </c>
      <c r="I6" s="8">
        <v>135</v>
      </c>
      <c r="J6" s="8">
        <v>148</v>
      </c>
      <c r="K6" s="8">
        <v>168</v>
      </c>
      <c r="L6" s="8">
        <v>299</v>
      </c>
      <c r="M6" s="8">
        <v>300</v>
      </c>
      <c r="N6" s="9">
        <f aca="true" t="shared" si="0" ref="N6:N32">SUM(B6:M6)</f>
        <v>2456</v>
      </c>
    </row>
    <row r="7" spans="1:14" ht="9">
      <c r="A7" s="7" t="s">
        <v>18</v>
      </c>
      <c r="B7" s="8">
        <v>6</v>
      </c>
      <c r="C7" s="8" t="s">
        <v>19</v>
      </c>
      <c r="D7" s="8" t="s">
        <v>19</v>
      </c>
      <c r="E7" s="8" t="s">
        <v>19</v>
      </c>
      <c r="F7" s="8" t="s">
        <v>19</v>
      </c>
      <c r="G7" s="8" t="s">
        <v>19</v>
      </c>
      <c r="H7" s="8" t="s">
        <v>19</v>
      </c>
      <c r="I7" s="8" t="s">
        <v>19</v>
      </c>
      <c r="J7" s="8" t="s">
        <v>19</v>
      </c>
      <c r="K7" s="8">
        <v>19</v>
      </c>
      <c r="L7" s="8">
        <v>42</v>
      </c>
      <c r="M7" s="8">
        <v>20</v>
      </c>
      <c r="N7" s="9">
        <f t="shared" si="0"/>
        <v>87</v>
      </c>
    </row>
    <row r="8" spans="1:14" ht="9">
      <c r="A8" s="7" t="s">
        <v>20</v>
      </c>
      <c r="B8" s="8">
        <v>1</v>
      </c>
      <c r="C8" s="8">
        <v>8</v>
      </c>
      <c r="D8" s="8">
        <v>8</v>
      </c>
      <c r="E8" s="8">
        <v>8</v>
      </c>
      <c r="F8" s="8" t="s">
        <v>19</v>
      </c>
      <c r="G8" s="8" t="s">
        <v>19</v>
      </c>
      <c r="H8" s="8" t="s">
        <v>19</v>
      </c>
      <c r="I8" s="8" t="s">
        <v>19</v>
      </c>
      <c r="J8" s="8" t="s">
        <v>19</v>
      </c>
      <c r="K8" s="8" t="s">
        <v>19</v>
      </c>
      <c r="L8" s="8" t="s">
        <v>19</v>
      </c>
      <c r="M8" s="8" t="s">
        <v>19</v>
      </c>
      <c r="N8" s="9">
        <f t="shared" si="0"/>
        <v>25</v>
      </c>
    </row>
    <row r="9" spans="1:14" ht="9">
      <c r="A9" s="7" t="s">
        <v>21</v>
      </c>
      <c r="B9" s="8">
        <v>42</v>
      </c>
      <c r="C9" s="8">
        <v>27</v>
      </c>
      <c r="D9" s="8">
        <v>26</v>
      </c>
      <c r="E9" s="8">
        <v>47</v>
      </c>
      <c r="F9" s="8">
        <v>55</v>
      </c>
      <c r="G9" s="8">
        <v>117</v>
      </c>
      <c r="H9" s="8">
        <v>33</v>
      </c>
      <c r="I9" s="8">
        <v>26</v>
      </c>
      <c r="J9" s="8">
        <v>2</v>
      </c>
      <c r="K9" s="8">
        <v>22</v>
      </c>
      <c r="L9" s="8">
        <v>84</v>
      </c>
      <c r="M9" s="8">
        <v>64</v>
      </c>
      <c r="N9" s="9">
        <f t="shared" si="0"/>
        <v>545</v>
      </c>
    </row>
    <row r="10" spans="1:14" ht="9">
      <c r="A10" s="7" t="s">
        <v>22</v>
      </c>
      <c r="B10" s="8">
        <v>51</v>
      </c>
      <c r="C10" s="8">
        <v>28</v>
      </c>
      <c r="D10" s="8">
        <v>68</v>
      </c>
      <c r="E10" s="8">
        <v>80</v>
      </c>
      <c r="F10" s="8">
        <v>138</v>
      </c>
      <c r="G10" s="8">
        <v>163</v>
      </c>
      <c r="H10" s="8">
        <v>168</v>
      </c>
      <c r="I10" s="8">
        <v>159</v>
      </c>
      <c r="J10" s="8">
        <v>197</v>
      </c>
      <c r="K10" s="8">
        <v>164</v>
      </c>
      <c r="L10" s="8">
        <v>43</v>
      </c>
      <c r="M10" s="8">
        <v>72</v>
      </c>
      <c r="N10" s="9">
        <f t="shared" si="0"/>
        <v>1331</v>
      </c>
    </row>
    <row r="11" spans="1:14" ht="9">
      <c r="A11" s="7" t="s">
        <v>23</v>
      </c>
      <c r="B11" s="8" t="s">
        <v>19</v>
      </c>
      <c r="C11" s="8" t="s">
        <v>19</v>
      </c>
      <c r="D11" s="8">
        <v>3</v>
      </c>
      <c r="E11" s="8" t="s">
        <v>19</v>
      </c>
      <c r="F11" s="8" t="s">
        <v>19</v>
      </c>
      <c r="G11" s="8" t="s">
        <v>19</v>
      </c>
      <c r="H11" s="8" t="s">
        <v>19</v>
      </c>
      <c r="I11" s="8" t="s">
        <v>19</v>
      </c>
      <c r="J11" s="8" t="s">
        <v>19</v>
      </c>
      <c r="K11" s="8">
        <v>2</v>
      </c>
      <c r="L11" s="8" t="s">
        <v>19</v>
      </c>
      <c r="M11" s="8" t="s">
        <v>19</v>
      </c>
      <c r="N11" s="9">
        <f t="shared" si="0"/>
        <v>5</v>
      </c>
    </row>
    <row r="12" spans="1:14" ht="9">
      <c r="A12" s="7" t="s">
        <v>24</v>
      </c>
      <c r="B12" s="8">
        <v>85</v>
      </c>
      <c r="C12" s="8">
        <v>32</v>
      </c>
      <c r="D12" s="8">
        <v>54</v>
      </c>
      <c r="E12" s="8">
        <v>14</v>
      </c>
      <c r="F12" s="8" t="s">
        <v>19</v>
      </c>
      <c r="G12" s="8" t="s">
        <v>19</v>
      </c>
      <c r="H12" s="8" t="s">
        <v>19</v>
      </c>
      <c r="I12" s="8" t="s">
        <v>19</v>
      </c>
      <c r="J12" s="8" t="s">
        <v>19</v>
      </c>
      <c r="K12" s="8">
        <v>1</v>
      </c>
      <c r="L12" s="8" t="s">
        <v>19</v>
      </c>
      <c r="M12" s="8" t="s">
        <v>19</v>
      </c>
      <c r="N12" s="9">
        <f t="shared" si="0"/>
        <v>186</v>
      </c>
    </row>
    <row r="13" spans="1:14" ht="9">
      <c r="A13" s="7" t="s">
        <v>25</v>
      </c>
      <c r="B13" s="8" t="s">
        <v>19</v>
      </c>
      <c r="C13" s="8" t="s">
        <v>19</v>
      </c>
      <c r="D13" s="8" t="s">
        <v>19</v>
      </c>
      <c r="E13" s="8" t="s">
        <v>19</v>
      </c>
      <c r="F13" s="8" t="s">
        <v>19</v>
      </c>
      <c r="G13" s="8" t="s">
        <v>19</v>
      </c>
      <c r="H13" s="8" t="s">
        <v>19</v>
      </c>
      <c r="I13" s="8" t="s">
        <v>19</v>
      </c>
      <c r="J13" s="8" t="s">
        <v>19</v>
      </c>
      <c r="K13" s="8" t="s">
        <v>19</v>
      </c>
      <c r="L13" s="8">
        <v>47</v>
      </c>
      <c r="M13" s="8">
        <v>17</v>
      </c>
      <c r="N13" s="9">
        <f t="shared" si="0"/>
        <v>64</v>
      </c>
    </row>
    <row r="14" spans="1:14" ht="9">
      <c r="A14" s="10" t="s">
        <v>26</v>
      </c>
      <c r="B14" s="11">
        <v>346</v>
      </c>
      <c r="C14" s="11">
        <v>72</v>
      </c>
      <c r="D14" s="11">
        <v>54</v>
      </c>
      <c r="E14" s="11">
        <v>30</v>
      </c>
      <c r="F14" s="11">
        <v>64</v>
      </c>
      <c r="G14" s="11">
        <v>48</v>
      </c>
      <c r="H14" s="11">
        <v>33</v>
      </c>
      <c r="I14" s="11">
        <v>54</v>
      </c>
      <c r="J14" s="11">
        <v>30</v>
      </c>
      <c r="K14" s="11">
        <v>67</v>
      </c>
      <c r="L14" s="11">
        <v>174</v>
      </c>
      <c r="M14" s="11">
        <v>106</v>
      </c>
      <c r="N14" s="12">
        <f t="shared" si="0"/>
        <v>1078</v>
      </c>
    </row>
    <row r="15" spans="1:13" ht="9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9">
      <c r="A16" s="7" t="s">
        <v>27</v>
      </c>
      <c r="B16" s="8" t="s">
        <v>19</v>
      </c>
      <c r="C16" s="8" t="s">
        <v>19</v>
      </c>
      <c r="D16" s="8" t="s">
        <v>19</v>
      </c>
      <c r="E16" s="8">
        <v>2</v>
      </c>
      <c r="F16" s="8" t="s">
        <v>19</v>
      </c>
      <c r="G16" s="8" t="s">
        <v>19</v>
      </c>
      <c r="H16" s="8">
        <v>12</v>
      </c>
      <c r="I16" s="8">
        <v>17</v>
      </c>
      <c r="J16" s="8">
        <v>7</v>
      </c>
      <c r="K16" s="8">
        <v>3</v>
      </c>
      <c r="L16" s="8" t="s">
        <v>19</v>
      </c>
      <c r="M16" s="8" t="s">
        <v>19</v>
      </c>
      <c r="N16" s="9">
        <f t="shared" si="0"/>
        <v>41</v>
      </c>
    </row>
    <row r="17" spans="1:14" ht="9">
      <c r="A17" s="7" t="s">
        <v>28</v>
      </c>
      <c r="B17" s="8" t="s">
        <v>19</v>
      </c>
      <c r="C17" s="8" t="s">
        <v>19</v>
      </c>
      <c r="D17" s="8" t="s">
        <v>19</v>
      </c>
      <c r="E17" s="8" t="s">
        <v>19</v>
      </c>
      <c r="F17" s="8" t="s">
        <v>19</v>
      </c>
      <c r="G17" s="8" t="s">
        <v>19</v>
      </c>
      <c r="H17" s="8" t="s">
        <v>19</v>
      </c>
      <c r="I17" s="8">
        <v>2</v>
      </c>
      <c r="J17" s="8" t="s">
        <v>19</v>
      </c>
      <c r="K17" s="8" t="s">
        <v>19</v>
      </c>
      <c r="L17" s="8" t="s">
        <v>19</v>
      </c>
      <c r="M17" s="8" t="s">
        <v>19</v>
      </c>
      <c r="N17" s="9">
        <f t="shared" si="0"/>
        <v>2</v>
      </c>
    </row>
    <row r="18" spans="1:14" ht="9">
      <c r="A18" s="7" t="s">
        <v>29</v>
      </c>
      <c r="B18" s="8">
        <v>16</v>
      </c>
      <c r="C18" s="8">
        <v>11</v>
      </c>
      <c r="D18" s="8">
        <v>24</v>
      </c>
      <c r="E18" s="8">
        <v>41</v>
      </c>
      <c r="F18" s="8">
        <v>31</v>
      </c>
      <c r="G18" s="8">
        <v>20</v>
      </c>
      <c r="H18" s="8">
        <v>25</v>
      </c>
      <c r="I18" s="8">
        <v>20</v>
      </c>
      <c r="J18" s="8">
        <v>14</v>
      </c>
      <c r="K18" s="8" t="s">
        <v>19</v>
      </c>
      <c r="L18" s="8" t="s">
        <v>19</v>
      </c>
      <c r="M18" s="8" t="s">
        <v>19</v>
      </c>
      <c r="N18" s="9">
        <f t="shared" si="0"/>
        <v>202</v>
      </c>
    </row>
    <row r="19" spans="1:14" ht="9">
      <c r="A19" s="7" t="s">
        <v>30</v>
      </c>
      <c r="B19" s="8" t="s">
        <v>19</v>
      </c>
      <c r="C19" s="8" t="s">
        <v>19</v>
      </c>
      <c r="D19" s="8" t="s">
        <v>19</v>
      </c>
      <c r="E19" s="8" t="s">
        <v>19</v>
      </c>
      <c r="F19" s="8">
        <v>15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9">
        <f t="shared" si="0"/>
        <v>15</v>
      </c>
    </row>
    <row r="20" spans="1:14" ht="9">
      <c r="A20" s="7" t="s">
        <v>31</v>
      </c>
      <c r="B20" s="8" t="s">
        <v>19</v>
      </c>
      <c r="C20" s="8" t="s">
        <v>19</v>
      </c>
      <c r="D20" s="8" t="s">
        <v>19</v>
      </c>
      <c r="E20" s="8" t="s">
        <v>19</v>
      </c>
      <c r="F20" s="8" t="s">
        <v>19</v>
      </c>
      <c r="G20" s="8" t="s">
        <v>19</v>
      </c>
      <c r="H20" s="8">
        <v>5</v>
      </c>
      <c r="I20" s="8">
        <v>4</v>
      </c>
      <c r="J20" s="8">
        <v>11</v>
      </c>
      <c r="K20" s="8" t="s">
        <v>19</v>
      </c>
      <c r="L20" s="8" t="s">
        <v>19</v>
      </c>
      <c r="M20" s="8">
        <v>1</v>
      </c>
      <c r="N20" s="9">
        <f t="shared" si="0"/>
        <v>21</v>
      </c>
    </row>
    <row r="21" spans="1:14" ht="9">
      <c r="A21" s="7" t="s">
        <v>32</v>
      </c>
      <c r="B21" s="8">
        <v>15</v>
      </c>
      <c r="C21" s="8">
        <v>2</v>
      </c>
      <c r="D21" s="8">
        <v>4</v>
      </c>
      <c r="E21" s="8">
        <v>5</v>
      </c>
      <c r="F21" s="8">
        <v>27</v>
      </c>
      <c r="G21" s="8">
        <v>17</v>
      </c>
      <c r="H21" s="8">
        <v>8</v>
      </c>
      <c r="I21" s="8" t="s">
        <v>19</v>
      </c>
      <c r="J21" s="8">
        <v>3</v>
      </c>
      <c r="K21" s="8">
        <v>2</v>
      </c>
      <c r="L21" s="8">
        <v>5</v>
      </c>
      <c r="M21" s="8">
        <v>3</v>
      </c>
      <c r="N21" s="9">
        <f t="shared" si="0"/>
        <v>91</v>
      </c>
    </row>
    <row r="22" spans="1:14" ht="9">
      <c r="A22" s="7" t="s">
        <v>33</v>
      </c>
      <c r="B22" s="8" t="s">
        <v>19</v>
      </c>
      <c r="C22" s="8" t="s">
        <v>19</v>
      </c>
      <c r="D22" s="8" t="s">
        <v>19</v>
      </c>
      <c r="E22" s="8" t="s">
        <v>19</v>
      </c>
      <c r="F22" s="8">
        <v>3</v>
      </c>
      <c r="G22" s="8">
        <v>1</v>
      </c>
      <c r="H22" s="8" t="s">
        <v>19</v>
      </c>
      <c r="I22" s="8">
        <v>1</v>
      </c>
      <c r="J22" s="8">
        <v>2</v>
      </c>
      <c r="K22" s="8">
        <v>2</v>
      </c>
      <c r="L22" s="8" t="s">
        <v>19</v>
      </c>
      <c r="M22" s="8" t="s">
        <v>19</v>
      </c>
      <c r="N22" s="9">
        <f t="shared" si="0"/>
        <v>9</v>
      </c>
    </row>
    <row r="23" spans="1:14" ht="9">
      <c r="A23" s="7" t="s">
        <v>34</v>
      </c>
      <c r="B23" s="8">
        <v>9</v>
      </c>
      <c r="C23" s="8" t="s">
        <v>19</v>
      </c>
      <c r="D23" s="8">
        <v>1</v>
      </c>
      <c r="E23" s="8">
        <v>2</v>
      </c>
      <c r="F23" s="8">
        <v>3</v>
      </c>
      <c r="G23" s="8">
        <v>5</v>
      </c>
      <c r="H23" s="8" t="s">
        <v>19</v>
      </c>
      <c r="I23" s="8" t="s">
        <v>19</v>
      </c>
      <c r="J23" s="8">
        <v>2</v>
      </c>
      <c r="K23" s="8">
        <v>2</v>
      </c>
      <c r="L23" s="8">
        <v>2</v>
      </c>
      <c r="M23" s="8" t="s">
        <v>19</v>
      </c>
      <c r="N23" s="9">
        <f t="shared" si="0"/>
        <v>26</v>
      </c>
    </row>
    <row r="24" spans="1:14" ht="9">
      <c r="A24" s="7" t="s">
        <v>35</v>
      </c>
      <c r="B24" s="8">
        <v>82</v>
      </c>
      <c r="C24" s="8">
        <v>26</v>
      </c>
      <c r="D24" s="8">
        <v>70</v>
      </c>
      <c r="E24" s="8">
        <v>127</v>
      </c>
      <c r="F24" s="8">
        <v>271</v>
      </c>
      <c r="G24" s="8">
        <v>289</v>
      </c>
      <c r="H24" s="8">
        <v>234</v>
      </c>
      <c r="I24" s="8">
        <v>344</v>
      </c>
      <c r="J24" s="8">
        <v>40</v>
      </c>
      <c r="K24" s="8">
        <v>36</v>
      </c>
      <c r="L24" s="8">
        <v>526</v>
      </c>
      <c r="M24" s="8">
        <v>197</v>
      </c>
      <c r="N24" s="9">
        <f t="shared" si="0"/>
        <v>2242</v>
      </c>
    </row>
    <row r="25" spans="1:14" ht="9">
      <c r="A25" s="7" t="s">
        <v>36</v>
      </c>
      <c r="B25" s="8">
        <v>173</v>
      </c>
      <c r="C25" s="8">
        <v>285</v>
      </c>
      <c r="D25" s="8">
        <v>302</v>
      </c>
      <c r="E25" s="8">
        <v>308</v>
      </c>
      <c r="F25" s="8">
        <v>225</v>
      </c>
      <c r="G25" s="8">
        <v>242</v>
      </c>
      <c r="H25" s="8">
        <v>207</v>
      </c>
      <c r="I25" s="8">
        <v>114</v>
      </c>
      <c r="J25" s="8">
        <v>143</v>
      </c>
      <c r="K25" s="8">
        <v>119</v>
      </c>
      <c r="L25" s="8" t="s">
        <v>19</v>
      </c>
      <c r="M25" s="8" t="s">
        <v>19</v>
      </c>
      <c r="N25" s="9">
        <f t="shared" si="0"/>
        <v>2118</v>
      </c>
    </row>
    <row r="26" spans="1:14" ht="9">
      <c r="A26" s="7" t="s">
        <v>37</v>
      </c>
      <c r="B26" s="8" t="s">
        <v>19</v>
      </c>
      <c r="C26" s="8" t="s">
        <v>19</v>
      </c>
      <c r="D26" s="8">
        <v>15</v>
      </c>
      <c r="E26" s="8">
        <v>16</v>
      </c>
      <c r="F26" s="8">
        <v>5</v>
      </c>
      <c r="G26" s="8" t="s">
        <v>19</v>
      </c>
      <c r="H26" s="8" t="s">
        <v>19</v>
      </c>
      <c r="I26" s="8">
        <v>9</v>
      </c>
      <c r="J26" s="8">
        <v>1</v>
      </c>
      <c r="K26" s="8">
        <v>8</v>
      </c>
      <c r="L26" s="8" t="s">
        <v>19</v>
      </c>
      <c r="M26" s="8" t="s">
        <v>19</v>
      </c>
      <c r="N26" s="9">
        <f t="shared" si="0"/>
        <v>54</v>
      </c>
    </row>
    <row r="27" spans="1:14" ht="9">
      <c r="A27" s="10" t="s">
        <v>38</v>
      </c>
      <c r="B27" s="11" t="s">
        <v>19</v>
      </c>
      <c r="C27" s="11" t="s">
        <v>19</v>
      </c>
      <c r="D27" s="11" t="s">
        <v>19</v>
      </c>
      <c r="E27" s="11" t="s">
        <v>19</v>
      </c>
      <c r="F27" s="11" t="s">
        <v>19</v>
      </c>
      <c r="G27" s="11" t="s">
        <v>19</v>
      </c>
      <c r="H27" s="11">
        <v>3</v>
      </c>
      <c r="I27" s="11" t="s">
        <v>19</v>
      </c>
      <c r="J27" s="11" t="s">
        <v>19</v>
      </c>
      <c r="K27" s="11">
        <v>1</v>
      </c>
      <c r="L27" s="11" t="s">
        <v>19</v>
      </c>
      <c r="M27" s="11" t="s">
        <v>19</v>
      </c>
      <c r="N27" s="12">
        <f t="shared" si="0"/>
        <v>4</v>
      </c>
    </row>
    <row r="28" spans="1:13" ht="9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4" ht="9">
      <c r="A29" s="10" t="s">
        <v>39</v>
      </c>
      <c r="B29" s="11" t="s">
        <v>19</v>
      </c>
      <c r="C29" s="11" t="s">
        <v>19</v>
      </c>
      <c r="D29" s="11" t="s">
        <v>19</v>
      </c>
      <c r="E29" s="11" t="s">
        <v>19</v>
      </c>
      <c r="F29" s="11" t="s">
        <v>19</v>
      </c>
      <c r="G29" s="11" t="s">
        <v>19</v>
      </c>
      <c r="H29" s="11" t="s">
        <v>19</v>
      </c>
      <c r="I29" s="11" t="s">
        <v>19</v>
      </c>
      <c r="J29" s="11" t="s">
        <v>19</v>
      </c>
      <c r="K29" s="11" t="s">
        <v>19</v>
      </c>
      <c r="L29" s="11">
        <v>2</v>
      </c>
      <c r="M29" s="11" t="s">
        <v>19</v>
      </c>
      <c r="N29" s="12">
        <f t="shared" si="0"/>
        <v>2</v>
      </c>
    </row>
    <row r="30" spans="1:13" ht="9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4" ht="9">
      <c r="A31" s="7" t="s">
        <v>40</v>
      </c>
      <c r="B31" s="8">
        <v>1</v>
      </c>
      <c r="C31" s="8">
        <v>1</v>
      </c>
      <c r="D31" s="8">
        <v>6</v>
      </c>
      <c r="E31" s="8">
        <v>15</v>
      </c>
      <c r="F31" s="8">
        <v>9</v>
      </c>
      <c r="G31" s="8">
        <v>20</v>
      </c>
      <c r="H31" s="8">
        <v>6</v>
      </c>
      <c r="I31" s="8">
        <v>18</v>
      </c>
      <c r="J31" s="8">
        <v>6</v>
      </c>
      <c r="K31" s="8">
        <v>9</v>
      </c>
      <c r="L31" s="8" t="s">
        <v>19</v>
      </c>
      <c r="M31" s="8" t="s">
        <v>19</v>
      </c>
      <c r="N31" s="9">
        <f t="shared" si="0"/>
        <v>91</v>
      </c>
    </row>
    <row r="32" spans="1:14" ht="9">
      <c r="A32" s="10" t="s">
        <v>41</v>
      </c>
      <c r="B32" s="11" t="s">
        <v>19</v>
      </c>
      <c r="C32" s="11" t="s">
        <v>19</v>
      </c>
      <c r="D32" s="11" t="s">
        <v>19</v>
      </c>
      <c r="E32" s="11" t="s">
        <v>19</v>
      </c>
      <c r="F32" s="11" t="s">
        <v>19</v>
      </c>
      <c r="G32" s="11" t="s">
        <v>19</v>
      </c>
      <c r="H32" s="11">
        <v>2</v>
      </c>
      <c r="I32" s="11">
        <v>3</v>
      </c>
      <c r="J32" s="11" t="s">
        <v>19</v>
      </c>
      <c r="K32" s="11">
        <v>2</v>
      </c>
      <c r="L32" s="11">
        <v>1</v>
      </c>
      <c r="M32" s="11" t="s">
        <v>19</v>
      </c>
      <c r="N32" s="12">
        <f t="shared" si="0"/>
        <v>8</v>
      </c>
    </row>
    <row r="34" spans="1:14" ht="9">
      <c r="A34" s="13" t="s">
        <v>42</v>
      </c>
      <c r="B34" s="9">
        <f>SUM(B6:B14)</f>
        <v>827</v>
      </c>
      <c r="C34" s="9">
        <f aca="true" t="shared" si="1" ref="C34:N34">SUM(C6:C14)</f>
        <v>555</v>
      </c>
      <c r="D34" s="9">
        <f t="shared" si="1"/>
        <v>528</v>
      </c>
      <c r="E34" s="9">
        <f t="shared" si="1"/>
        <v>385</v>
      </c>
      <c r="F34" s="9">
        <f t="shared" si="1"/>
        <v>385</v>
      </c>
      <c r="G34" s="9">
        <f t="shared" si="1"/>
        <v>368</v>
      </c>
      <c r="H34" s="9">
        <f t="shared" si="1"/>
        <v>267</v>
      </c>
      <c r="I34" s="9">
        <f t="shared" si="1"/>
        <v>374</v>
      </c>
      <c r="J34" s="9">
        <f t="shared" si="1"/>
        <v>377</v>
      </c>
      <c r="K34" s="9">
        <f t="shared" si="1"/>
        <v>443</v>
      </c>
      <c r="L34" s="9">
        <f t="shared" si="1"/>
        <v>689</v>
      </c>
      <c r="M34" s="9">
        <f t="shared" si="1"/>
        <v>579</v>
      </c>
      <c r="N34" s="9">
        <f t="shared" si="1"/>
        <v>5777</v>
      </c>
    </row>
    <row r="35" spans="1:14" ht="9">
      <c r="A35" s="13" t="s">
        <v>43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9">
      <c r="A36" s="13" t="s">
        <v>44</v>
      </c>
      <c r="B36" s="9">
        <f>SUM(B16:B27)</f>
        <v>295</v>
      </c>
      <c r="C36" s="9">
        <f aca="true" t="shared" si="2" ref="C36:N36">SUM(C16:C27)</f>
        <v>324</v>
      </c>
      <c r="D36" s="9">
        <f t="shared" si="2"/>
        <v>416</v>
      </c>
      <c r="E36" s="9">
        <f t="shared" si="2"/>
        <v>501</v>
      </c>
      <c r="F36" s="9">
        <f t="shared" si="2"/>
        <v>580</v>
      </c>
      <c r="G36" s="9">
        <f t="shared" si="2"/>
        <v>574</v>
      </c>
      <c r="H36" s="9">
        <f t="shared" si="2"/>
        <v>494</v>
      </c>
      <c r="I36" s="9">
        <f t="shared" si="2"/>
        <v>511</v>
      </c>
      <c r="J36" s="9">
        <f t="shared" si="2"/>
        <v>223</v>
      </c>
      <c r="K36" s="9">
        <f t="shared" si="2"/>
        <v>173</v>
      </c>
      <c r="L36" s="9">
        <f t="shared" si="2"/>
        <v>533</v>
      </c>
      <c r="M36" s="9">
        <f t="shared" si="2"/>
        <v>201</v>
      </c>
      <c r="N36" s="9">
        <f t="shared" si="2"/>
        <v>4825</v>
      </c>
    </row>
    <row r="37" spans="1:14" ht="9">
      <c r="A37" s="13" t="s">
        <v>45</v>
      </c>
      <c r="B37" s="9">
        <f>SUM(B29)</f>
        <v>0</v>
      </c>
      <c r="C37" s="9">
        <f aca="true" t="shared" si="3" ref="C37:N37">SUM(C29)</f>
        <v>0</v>
      </c>
      <c r="D37" s="9">
        <f t="shared" si="3"/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2</v>
      </c>
      <c r="M37" s="9">
        <f t="shared" si="3"/>
        <v>0</v>
      </c>
      <c r="N37" s="9">
        <f t="shared" si="3"/>
        <v>2</v>
      </c>
    </row>
    <row r="38" spans="1:14" ht="9">
      <c r="A38" s="13" t="s">
        <v>46</v>
      </c>
      <c r="B38" s="9">
        <f>SUM(B31:B32)</f>
        <v>1</v>
      </c>
      <c r="C38" s="9">
        <f aca="true" t="shared" si="4" ref="C38:N38">SUM(C31:C32)</f>
        <v>1</v>
      </c>
      <c r="D38" s="9">
        <f t="shared" si="4"/>
        <v>6</v>
      </c>
      <c r="E38" s="9">
        <f t="shared" si="4"/>
        <v>15</v>
      </c>
      <c r="F38" s="9">
        <f t="shared" si="4"/>
        <v>9</v>
      </c>
      <c r="G38" s="9">
        <f t="shared" si="4"/>
        <v>20</v>
      </c>
      <c r="H38" s="9">
        <f t="shared" si="4"/>
        <v>8</v>
      </c>
      <c r="I38" s="9">
        <f t="shared" si="4"/>
        <v>21</v>
      </c>
      <c r="J38" s="9">
        <f t="shared" si="4"/>
        <v>6</v>
      </c>
      <c r="K38" s="9">
        <f t="shared" si="4"/>
        <v>11</v>
      </c>
      <c r="L38" s="9">
        <f t="shared" si="4"/>
        <v>1</v>
      </c>
      <c r="M38" s="9">
        <f t="shared" si="4"/>
        <v>0</v>
      </c>
      <c r="N38" s="9">
        <f t="shared" si="4"/>
        <v>99</v>
      </c>
    </row>
    <row r="39" spans="1:14" ht="9">
      <c r="A39" s="14" t="s">
        <v>47</v>
      </c>
      <c r="B39" s="15">
        <f>SUM(B34:B38)</f>
        <v>1123</v>
      </c>
      <c r="C39" s="15">
        <f aca="true" t="shared" si="5" ref="C39:N39">SUM(C34:C38)</f>
        <v>880</v>
      </c>
      <c r="D39" s="15">
        <f t="shared" si="5"/>
        <v>950</v>
      </c>
      <c r="E39" s="15">
        <f t="shared" si="5"/>
        <v>901</v>
      </c>
      <c r="F39" s="15">
        <f t="shared" si="5"/>
        <v>974</v>
      </c>
      <c r="G39" s="15">
        <f t="shared" si="5"/>
        <v>962</v>
      </c>
      <c r="H39" s="15">
        <f t="shared" si="5"/>
        <v>769</v>
      </c>
      <c r="I39" s="15">
        <f t="shared" si="5"/>
        <v>906</v>
      </c>
      <c r="J39" s="15">
        <f t="shared" si="5"/>
        <v>606</v>
      </c>
      <c r="K39" s="15">
        <f t="shared" si="5"/>
        <v>627</v>
      </c>
      <c r="L39" s="15">
        <f t="shared" si="5"/>
        <v>1225</v>
      </c>
      <c r="M39" s="15">
        <f t="shared" si="5"/>
        <v>780</v>
      </c>
      <c r="N39" s="15">
        <f t="shared" si="5"/>
        <v>10703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2013-11-19T18:12:27Z</cp:lastPrinted>
  <dcterms:created xsi:type="dcterms:W3CDTF">2013-11-19T18:11:24Z</dcterms:created>
  <dcterms:modified xsi:type="dcterms:W3CDTF">2018-01-29T16:15:56Z</dcterms:modified>
  <cp:category/>
  <cp:version/>
  <cp:contentType/>
  <cp:contentStatus/>
</cp:coreProperties>
</file>