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5" windowHeight="7680" activeTab="0"/>
  </bookViews>
  <sheets>
    <sheet name="Plantas_línea" sheetId="1" r:id="rId1"/>
    <sheet name="Distrib_regional de líneas_2012" sheetId="2" r:id="rId2"/>
  </sheets>
  <definedNames>
    <definedName name="_xlnm.Print_Area" localSheetId="1">'Distrib_regional de líneas_2012'!$A$1:$Q$30</definedName>
    <definedName name="_xlnm.Print_Area" localSheetId="0">'Plantas_línea'!$A$1:$R$650</definedName>
    <definedName name="_xlnm.Print_Titles" localSheetId="0">'Plantas_línea'!$1:$4</definedName>
  </definedNames>
  <calcPr fullCalcOnLoad="1"/>
</workbook>
</file>

<file path=xl/sharedStrings.xml><?xml version="1.0" encoding="utf-8"?>
<sst xmlns="http://schemas.openxmlformats.org/spreadsheetml/2006/main" count="709" uniqueCount="678">
  <si>
    <t>Distribución Regional de Plantas por Línea de Elaboración</t>
  </si>
  <si>
    <t>Año 2012</t>
  </si>
  <si>
    <t>REGIÓN</t>
  </si>
  <si>
    <t xml:space="preserve">LÍNEAS DE </t>
  </si>
  <si>
    <t>XV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</si>
  <si>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</si>
  <si>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</si>
  <si>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</si>
  <si>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</si>
  <si>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</si>
  <si>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</si>
  <si>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</si>
  <si>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</si>
  <si>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</si>
  <si>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XIV</t>
  </si>
  <si>
    <t>X</t>
  </si>
  <si>
    <t>XI</t>
  </si>
  <si>
    <t>XII</t>
  </si>
  <si>
    <t>RM</t>
  </si>
  <si>
    <t>TOTAL*</t>
  </si>
  <si>
    <t>ELABORACIÓN</t>
  </si>
  <si>
    <t>Harina</t>
  </si>
  <si>
    <t>Congelado</t>
  </si>
  <si>
    <t>Conserva</t>
  </si>
  <si>
    <t>Fresco - Enfriado</t>
  </si>
  <si>
    <t>Ahumado</t>
  </si>
  <si>
    <t>Salado</t>
  </si>
  <si>
    <t>Secado de Algas</t>
  </si>
  <si>
    <t>Otras</t>
  </si>
  <si>
    <t>N° de plantas</t>
  </si>
  <si>
    <t>Obs. Existen plantas que procesan en más de una línea de elaboración</t>
  </si>
  <si>
    <t>*</t>
  </si>
  <si>
    <t>Total de Plantas pesqueras que realizan el proceso</t>
  </si>
  <si>
    <t>Total de Plantas que operaron el año 2012</t>
  </si>
  <si>
    <t>Plantas por Líneas de Elaboración</t>
  </si>
  <si>
    <t>Región</t>
  </si>
  <si>
    <t>Planta</t>
  </si>
  <si>
    <t>Nombre Planta</t>
  </si>
  <si>
    <t>L2</t>
  </si>
  <si>
    <t>L3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</si>
  <si>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</si>
  <si>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</si>
  <si>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</si>
  <si>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</si>
  <si>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</si>
  <si>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</si>
  <si>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</si>
  <si>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</si>
  <si>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</si>
  <si>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</si>
  <si>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</si>
  <si>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</si>
  <si>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CAMANCHACA, CIA. PESQUERA S.A.</t>
  </si>
  <si>
    <t>GALLARDO GAYTAN, MARIO ALBERTO</t>
  </si>
  <si>
    <t>SANTANDER VERGARA, ABELARDO</t>
  </si>
  <si>
    <t>CORPESCA S.A._IQUIQUE (PLANTA 3)</t>
  </si>
  <si>
    <t>CORPESCA S.A._IQUQUE  (PLANTA 4)</t>
  </si>
  <si>
    <t xml:space="preserve">ARAYA ROBLES, BRAULIO ANTONIO </t>
  </si>
  <si>
    <t>MAR DEL NORTE S.A.</t>
  </si>
  <si>
    <t>SOC. COMERCIAL MUÑOZ Y ESPEJO LIMITADA</t>
  </si>
  <si>
    <t>BRICEÑO ALZAMORA, JUAN LUIS</t>
  </si>
  <si>
    <t xml:space="preserve">VEGA JIMENEZ, VERONICA DEL CARMEN </t>
  </si>
  <si>
    <t>SOLARIUM BIOTECHNOLOGY S.A.</t>
  </si>
  <si>
    <t>ATACAMA BIO NATURAL PRODUCTS S.A.</t>
  </si>
  <si>
    <t>FISH MARKET LTDA.(PLANTA 2)</t>
  </si>
  <si>
    <t>ZÁRATE CAMINADA, RAFAEL ENRIQUE</t>
  </si>
  <si>
    <t xml:space="preserve">SIND. DE TRAB IND. DE B.MAR., PESC. ART. Y AYUD. DE C. CHANAVAYA      </t>
  </si>
  <si>
    <t>AGUILAR ROBLEDO, NOELFA DEL CARMEN</t>
  </si>
  <si>
    <t>LOPEZ LOPEZ, ALDO ARMANDO</t>
  </si>
  <si>
    <t>SOC. COMERCIAL E IND. SHELLFISH LTDA.</t>
  </si>
  <si>
    <t>ARAYA ROBLES, BRAULIO ANTONIO (PLANTA 2)</t>
  </si>
  <si>
    <t>AGUILERA ARANCIBIA, GLADYS REBECA</t>
  </si>
  <si>
    <t>SERVICIOS Y REFINERIAS DEL NORTE S.A. (SERENOR)</t>
  </si>
  <si>
    <t>PRODUCTORA DE PIGMENTOS NATURALES LTDA..</t>
  </si>
  <si>
    <t>SOCIEDAD RIOMAR LTDA.</t>
  </si>
  <si>
    <t>CISTERNAS VERGARA, JOSÉ MIGUEL</t>
  </si>
  <si>
    <t>CARPIO BARRIENTOS, RUBÉN ERNESTO</t>
  </si>
  <si>
    <t>VERGARA LARA, NANCY DEL CARMEN</t>
  </si>
  <si>
    <t>GALLARDO CLOTILDE Y CIA. LTDA.</t>
  </si>
  <si>
    <t>MANQUEZ MONARDES, HELGA PATRICIA</t>
  </si>
  <si>
    <t>SOCONOR LTDA.</t>
  </si>
  <si>
    <t>PRODALMAR LTDA. (PRODUCTORA DE ALGAS MARINAS LTDA.)</t>
  </si>
  <si>
    <t>GALEB, SOCIEDAD PESQUERA LTDA.</t>
  </si>
  <si>
    <t>SANTANA Y CIA. LTDA.</t>
  </si>
  <si>
    <t>MUÑOZ SOTO, ENRIQUE</t>
  </si>
  <si>
    <t>CAROZZI PESENTI, GIOVANNI ISIDORO</t>
  </si>
  <si>
    <t>PARADA URTUBIA, OLGA VERONICA</t>
  </si>
  <si>
    <t>SINDICATO TOCOPILLA</t>
  </si>
  <si>
    <t>CORPESCA S.A._MEJILLONES (PLANTA 1)</t>
  </si>
  <si>
    <t>CORPESCA S.A._TOCOPILLA (PLANTA 1)</t>
  </si>
  <si>
    <t>PRODUCTORA DEL MAR LTDA.</t>
  </si>
  <si>
    <t>MUÑOZ Y FERNANDEZ LTDA.</t>
  </si>
  <si>
    <t>FUENZALIDA ARAYA, ROSA AMANDA</t>
  </si>
  <si>
    <t>JOSÉ PÍO SEGUNDO LEMUS LÓPEZ</t>
  </si>
  <si>
    <t>SINDICATO DE TRAB.IND. DE BUZOS MARISCADORES, ASISTENTES DE BUZO Y PES</t>
  </si>
  <si>
    <t>ALVAREZ GONZALEZ, YUBIZA ELENA</t>
  </si>
  <si>
    <t>GUTIERREZ GUTIERREZ, ROBERTO CARLOS</t>
  </si>
  <si>
    <t>BUGUEÑO GALLARDO, VIVIANA ANDREA</t>
  </si>
  <si>
    <t>CAROLINA MATURANA ESTELLE EXP., IMP., COM. Y DIST. DE BIENES Y SERVIC.</t>
  </si>
  <si>
    <t>GUERRA CAÑOLES, CLAUDIO ANTONIO</t>
  </si>
  <si>
    <t>MORALES ROJAS, MARLENE ELIZABETH</t>
  </si>
  <si>
    <t>SILVA ROJAS, JUAN SEGUNDO</t>
  </si>
  <si>
    <t>S.T.I. DE BUZOS ORILLEROS Y RAMOS AFINES</t>
  </si>
  <si>
    <t>S.T.I. BUZOS APNEA, MARISC. INTERM., HOOCKA DE LAS CALETAS DE LA PROV.</t>
  </si>
  <si>
    <t>CORTEZ ZEPEDA, JORGE ANTONIO</t>
  </si>
  <si>
    <t>CONTRERAS MORALES, YERKO ALIRO</t>
  </si>
  <si>
    <t>VASQUEZ PLAZA, MONICA DEL TRANSITO (PLANTA 2)</t>
  </si>
  <si>
    <t>SALAS DIAZ, RAUL MATIAS (PLANTA 2)</t>
  </si>
  <si>
    <t>VARGAS JELVEZ, RAUL ALEJANDRO</t>
  </si>
  <si>
    <t>RIQUELME FLORES, CARLOS GILBERTO</t>
  </si>
  <si>
    <t>PATRICIA MELLA Y CÍA. LTDA.</t>
  </si>
  <si>
    <t>FERRADA IRIBARREN, JACQUELINE NIEVES</t>
  </si>
  <si>
    <t>ARAYA LEDEZMA, BLAS DEL ROSARIO</t>
  </si>
  <si>
    <t>ZAZZALI TOLEDO, PIETRO SALVATORE</t>
  </si>
  <si>
    <t>RIVERA MORALES, CORNELIO SEGUNDO</t>
  </si>
  <si>
    <t>BUZOS ORILLEROS DE TALTAL S.A.</t>
  </si>
  <si>
    <t>GUZMAN SPERRHAKE, ROLANDO DEL ROSARIO</t>
  </si>
  <si>
    <t>SANCHEZ FRE, RAUL FRANCISCO</t>
  </si>
  <si>
    <t>CUEVAS RIVERA, FERNANDO AMABLE</t>
  </si>
  <si>
    <t>VALDENEGRO ALVAREZ, ROSA IRMA</t>
  </si>
  <si>
    <t>CAMPOS PEREZ, GASTON ARTURO</t>
  </si>
  <si>
    <t xml:space="preserve">VARGAS JELVEZ, RAÚL ALEJANDRO </t>
  </si>
  <si>
    <t>ROBERTO VELASQUEZ VELASQUEZ, VENTA DE PROD. DEL MAR, FERRETERÍA DEL HO</t>
  </si>
  <si>
    <t>MONTECINOS FUNES, FERNANDO ARNALDO</t>
  </si>
  <si>
    <t>ADAOS ZAMBRA, MANUEL SEGUNDO</t>
  </si>
  <si>
    <t>BARRAZA CHÁVEZ, CARLOS ALBERTO</t>
  </si>
  <si>
    <t>COLOMA FUENTES, JUAN ALBERTO</t>
  </si>
  <si>
    <t>CASTILLO GUTIERREZ, CLAUDIO DANIEL</t>
  </si>
  <si>
    <t>COMERC. DE BIENES RIGOBERTO HERNAN CARRILLO RODRIGUEZ E.I.R.L.</t>
  </si>
  <si>
    <t>DIAZ CARVAJAL, ALEJANDRO LINCOYAN</t>
  </si>
  <si>
    <t>PIZARRO GUERRERO, HECTOR</t>
  </si>
  <si>
    <t>VALLENAR ALGAS, S.A.</t>
  </si>
  <si>
    <t>CONCHA SANCHEZ, ANGEL CUSTODIO</t>
  </si>
  <si>
    <t>OLIVARES RODRIGUEZ, HECTOR JOHN</t>
  </si>
  <si>
    <t>CRUZMAR (CRUZ BRAVO, JORGE ROBERTO)</t>
  </si>
  <si>
    <t>CUELLO ARDILES, FERNANDO</t>
  </si>
  <si>
    <t>ALGAS DEL PACIFICO, S. LTDA.</t>
  </si>
  <si>
    <t>MICHEA MICHEA, ADOLFO DEL CARMEN</t>
  </si>
  <si>
    <t>SOCIEDAD COMERCIALIZADORA DE PRODUCTOS DEL MAR DE CALDERA LIMITADA</t>
  </si>
  <si>
    <t>ALIMEX  S.A.</t>
  </si>
  <si>
    <t>ALVAREZ OSORIO, GILBERTO LEONCIO</t>
  </si>
  <si>
    <t>SIND. DE TRAB. INDEP. DE MARISCADORES DE ORILLA Y ALGUEROS DE CHAÑARAL</t>
  </si>
  <si>
    <t>MADARIAGA OLIVARES, ISMAEL</t>
  </si>
  <si>
    <t>PIZARRO CORTÉS,  JAIME DEL ROSARIO</t>
  </si>
  <si>
    <t>BRICEÑO OLIVARES, ANDRES NOLBERTO (PLANTA 2)</t>
  </si>
  <si>
    <t>HERRERA ROJO, JOSE ANTONIO</t>
  </si>
  <si>
    <t>PESQUERA BAHIA CALDERA S.A.</t>
  </si>
  <si>
    <t>ROJAS RAMOS, ADAN ELIAS</t>
  </si>
  <si>
    <t>PEÑAILILLO JOPIA, CARLOS YIMI</t>
  </si>
  <si>
    <t>GALLARDO OLIVARES, LUIS ANTONIO</t>
  </si>
  <si>
    <t>CARMONA MUÑOZ, WALDO HÉCTOR</t>
  </si>
  <si>
    <t>AGUIRRE FERNÁNDEZ, ABEL PATRICIO</t>
  </si>
  <si>
    <t>FREDES FLORES, TOMAS CLEMENTE</t>
  </si>
  <si>
    <t>PONCE GODOY, HECTOR MANUEL</t>
  </si>
  <si>
    <t>COMERCIAL SERVICIOS INGENIERÍA Y EXPORTACIONES M2 LTDA</t>
  </si>
  <si>
    <t>CULTIVOS MARINOS SAN CRISTÓBAL S.A.</t>
  </si>
  <si>
    <t>MOLINA TORRES, NELSON JESUS</t>
  </si>
  <si>
    <t>CARVAJAL JOPIA, LUIS HERNAN</t>
  </si>
  <si>
    <t>ZULETA BRITO, JUAN ISAIAS</t>
  </si>
  <si>
    <t>GONZALEZ ASTORGA, NIBALDO ENRIQUE</t>
  </si>
  <si>
    <t>GIL ARAYA, VICTORINO DEL ROSARIO</t>
  </si>
  <si>
    <t>CID GODOY, ROSAMEL</t>
  </si>
  <si>
    <t>PACHECO DIAZ, RENE JORGE</t>
  </si>
  <si>
    <t>CARRASCO PINTO, MERCEDES MERCINA</t>
  </si>
  <si>
    <t>CAMPOS TORRES, LORENA ALEJANDRA</t>
  </si>
  <si>
    <t>GENESIS VALERIA PINO HERNANDEZ E.I.R.L.</t>
  </si>
  <si>
    <t>IMPORT. Y EXPORT. GUANGJIN LTDA.</t>
  </si>
  <si>
    <t>PEÑA Y CIA. LTDA.</t>
  </si>
  <si>
    <t>BUGUEÑO GALVEZ, SANTIAGO EDUARDO</t>
  </si>
  <si>
    <t>CHACANA DELGADO, JUANA ISABEL</t>
  </si>
  <si>
    <t>DIAZ GONZALEZ, KAY RUTH</t>
  </si>
  <si>
    <t>MAYA, ANGEL DEL CARMEN</t>
  </si>
  <si>
    <t>CORTINEZ VILLEGAS, LUIS IVAN (PLANTA 2)</t>
  </si>
  <si>
    <t>LOPEZ FUENZALIDA, RAFAEL DEL CARMEN</t>
  </si>
  <si>
    <t>CAMPUSANO MAMANI, ARSENIO ALEXIS</t>
  </si>
  <si>
    <t>TABILO ALVARADO, SERGIO ANTONIO</t>
  </si>
  <si>
    <t>GUZMAN ASTUDILLO, JUANA GRACIELA</t>
  </si>
  <si>
    <t>PRODUCTORA DE ALGAS MARINAS LTDA. (PRODALMAR)</t>
  </si>
  <si>
    <t>CAMPILLAY CAMPILLAY, MARIA ISABEL</t>
  </si>
  <si>
    <t>ESCOBAR ALVAREZ, CELSO TIBURCIO</t>
  </si>
  <si>
    <t>CAMPUSANO SEPULVEDA, NICANOR ANTONIO (PLANTA 2)</t>
  </si>
  <si>
    <t>SOCIEDAD PESQUERA TRIMAR FOOD  LTDA.</t>
  </si>
  <si>
    <t>AZOLA ALFARO, RAUL EUGENIO</t>
  </si>
  <si>
    <t>SOCIEDAD PESQUERA TRIMAR FOOD LTDA.</t>
  </si>
  <si>
    <t>CHIRINO MIRANDA, JOSÉ DAVID</t>
  </si>
  <si>
    <t>DORADOR ARÓSTICA, DUBER ANDRÉS</t>
  </si>
  <si>
    <t>ELGUETA GONZÁLEZ, LUIS ALFREDO</t>
  </si>
  <si>
    <t>BORDONES RODRIGUEZ, JUAN CLAUDIO</t>
  </si>
  <si>
    <t>ESCOBAR ALVAREZ, MARIA MASLINDA CALEÑA</t>
  </si>
  <si>
    <t>KUHNOW ESPOZ. JUAN ALEJANDRO</t>
  </si>
  <si>
    <t>VERGARA PEÑA, HUGO DANOR</t>
  </si>
  <si>
    <t>VARAS MERCADO , YENNY Y OTROS</t>
  </si>
  <si>
    <t>PEREZ MIRANDA, MANUEL GERARDO</t>
  </si>
  <si>
    <t>CONCHA GOMEZ, CARLOS RENÉ</t>
  </si>
  <si>
    <t>CONCHA GÓMEZ, CARLOS RENÉ</t>
  </si>
  <si>
    <t>SOC. CONSERVERA COQUIMBO LTDA.</t>
  </si>
  <si>
    <t>ORIZON S.A.</t>
  </si>
  <si>
    <t>CRUZ OLIVARES, MOZZA DEL PILAR</t>
  </si>
  <si>
    <t>COMERCIAL H Y M LTDA.. (EX BRAVAMAR)</t>
  </si>
  <si>
    <t>COSTANERA, FRIGORIFICO S.A.</t>
  </si>
  <si>
    <t>VELIZ CARVAJAL, RENE LUCIANO</t>
  </si>
  <si>
    <t>COMERCIAL E INVERSIONES LOANCO S.A.</t>
  </si>
  <si>
    <t>OMEGA SEAFOODS, PROCESADORA DE ALIMENTOS LTDA.</t>
  </si>
  <si>
    <t>PRODALMAR LTDA.</t>
  </si>
  <si>
    <t>GUIDOMAR, SOC. LTDA.</t>
  </si>
  <si>
    <t>COMERCIAL, SERVICIOS INGENIERIA Y EXPORTACIONES M2 LTDA.</t>
  </si>
  <si>
    <t>SOC. DE COM. Y EXPL. DE PRODUCTOS DEL MAR Y AGRICOLA VELIZ Y VELIZ LTD</t>
  </si>
  <si>
    <t>PESQUERA VILLA ALEGRE S.A. (EX.INVERSIONES Y ALIMENTOS INTERMARK S.A.)</t>
  </si>
  <si>
    <t>EXPORTADORA NAVALLS  LTDA.</t>
  </si>
  <si>
    <t>GARCIA TORREJON, LUSVENIA DEL CARMEN</t>
  </si>
  <si>
    <t>SOCIEDAD RUBIO Y MAUAD LTDA.</t>
  </si>
  <si>
    <t>ROJAS ARAYA, MANUEL ROBERTO</t>
  </si>
  <si>
    <t>TAPIA BONILLA, EMILIO ALFREDO</t>
  </si>
  <si>
    <t>VEGA ZAMBRA, SAUL EDUARDO</t>
  </si>
  <si>
    <t>LEÓN ALCAYAGA, ANA LLERLYA</t>
  </si>
  <si>
    <t>PRODUCTORA DE ALGAS MARINAS LTDA. (PRODALMAR PLANTA 2)</t>
  </si>
  <si>
    <t>GLORIA GÁLVEZ, MILTON ORLANDO</t>
  </si>
  <si>
    <t>VALDES MUÑOZ, OSCAR GABRIEL</t>
  </si>
  <si>
    <t>SOC.DISTRIBUIDORA DE PRODUCTOS DEL MAR LTDA. ( DISTRIMAR LTDA.)</t>
  </si>
  <si>
    <t>INVERTEC PACIFIC SEAFOOD S.A. (EX PESQ. SAN JOSÉ S.A.)</t>
  </si>
  <si>
    <t>FERNANDOIS OLIVARES, ALEXIS ARTURO</t>
  </si>
  <si>
    <t>YANET SOLEDAD TABILO TABILO</t>
  </si>
  <si>
    <t>ALIMENTOS DEL NORTE LTDA.</t>
  </si>
  <si>
    <t>BRACPESCA S.A. (EX H Y M PLANTA 2)</t>
  </si>
  <si>
    <t>CALLEJAS ANGEL, ROBERTO  GERMAN</t>
  </si>
  <si>
    <t>ALGAS CRUZ ALTA S.A.</t>
  </si>
  <si>
    <t>ROMERO PINTO, JUAN CARLOS</t>
  </si>
  <si>
    <t>FLORES PUEBLA, IVONNE DEL CARMEN</t>
  </si>
  <si>
    <t>ALGAS, CULTIVOS, EXPORTACIONES ACEX S.A.</t>
  </si>
  <si>
    <t>DIAZ ARAYA, GRACIELA DEL CARMEN</t>
  </si>
  <si>
    <t>CORTES AHUMADA, BERNARDO DEL TRANSITO</t>
  </si>
  <si>
    <t>ELABORADORA DE PRODUCTOS DEL MAR LTDA. (PLANTA 2)</t>
  </si>
  <si>
    <t>GREEN PIZARRO, CIRO RICARDO</t>
  </si>
  <si>
    <t>ANTARTIC SEAFOOD S.A. (EX ELABORADORA ARTIC S.A.)</t>
  </si>
  <si>
    <t>ORTIZ SALINAS, MARIA GRACIELA</t>
  </si>
  <si>
    <t>DT FRANCE S.A.</t>
  </si>
  <si>
    <t>YEUN YEUL JEONG INVERSIONES E.I.R.L.</t>
  </si>
  <si>
    <t>GONZALEZ RAMOS, PATRICIO DEL CARMEN</t>
  </si>
  <si>
    <t>MAYORGA MUÑOZ, CARMELO AURELIANO</t>
  </si>
  <si>
    <t>ANDRADES ROJAS, MANUEL ALEJANDRO</t>
  </si>
  <si>
    <t>RETAMALES PIZARRO, SIMON EDUARDO</t>
  </si>
  <si>
    <t>VELIZ RIVERA, LUIS ANSELMO (PLANTA 2)</t>
  </si>
  <si>
    <t>MARAMBIO ROJAS, JESSICA MARYAN</t>
  </si>
  <si>
    <t>COMERCIAL PANAMERICANA S.A. (PLANTA 2)</t>
  </si>
  <si>
    <t>CISTERNAS CORTES, NELSON DEL CARMEN</t>
  </si>
  <si>
    <t>SOC. COM. ALGAS NORTE CHICO LTDA.</t>
  </si>
  <si>
    <t>JIMENEZ PEREZ DE ARCE, PAOLA ANDREA</t>
  </si>
  <si>
    <t>ASOC. GREMIAL DE TRAB. DEL MAR INDEP. DE CALETA PUNTA DE CHOROS</t>
  </si>
  <si>
    <t>ARACENA CESPED, JOEL EDUARDO</t>
  </si>
  <si>
    <t>SOCIEDAD COMERCIAL  GRANMAR TONGOY LTDA.</t>
  </si>
  <si>
    <t>LEIVA FERNANDEZ, LUIS HUMBERTO</t>
  </si>
  <si>
    <t>CASTILLO MUÑOZ, JOSEFINA DEL ROSARIO</t>
  </si>
  <si>
    <t>SANTANDER VERGARA, HORACIO BERNARDINO</t>
  </si>
  <si>
    <t>ALMONACID HIJERRA, MARÍA ELIZABETH</t>
  </si>
  <si>
    <t>CORTES PASTEN, HUGO VALERIO</t>
  </si>
  <si>
    <t>HERRERA TRIGO, JULIO ENRIQUE</t>
  </si>
  <si>
    <t>INVERSIONES GMG LTDA.</t>
  </si>
  <si>
    <t>CORP. ADM. DEL PUERTO PESQUERO ARTESANAL DE COQUIMBO</t>
  </si>
  <si>
    <t>SANTANDER AVALOS, SANDRO GUSTAVO</t>
  </si>
  <si>
    <t>INTERNATIONAL SEAFOOD COMPANY LTDA.</t>
  </si>
  <si>
    <t>VINNETT PORTILLA, ALICIA VICTORIA</t>
  </si>
  <si>
    <t>EXPORTACIONES M2 S.A.</t>
  </si>
  <si>
    <t>ORDENES TIRADO, CARLA EUGENIA</t>
  </si>
  <si>
    <t>S.T.I. PESC. ART , BUZOS MARISCADORES EXT. DE M.  CAL. LAS CONCHAS</t>
  </si>
  <si>
    <t>COOPERATIVA PESQUERA Y COMERCIALIZADORA EL SALADO</t>
  </si>
  <si>
    <t>COMERCIALIZADORA IVAN ALEJANDRO BARRERA DIAZ E.I.R.L.</t>
  </si>
  <si>
    <t>VELIZ RIVERA, JORGE ANTONIO</t>
  </si>
  <si>
    <t>PESQUERA LOS VILOS S.A.</t>
  </si>
  <si>
    <t>VELIZ RIVERA, PABLO HERNAN</t>
  </si>
  <si>
    <t>MAURICIO ALEJANDRO DONOSO PEREZ PLANTA DE TRANS. DE ALGAS MARINAS EIRL</t>
  </si>
  <si>
    <t>VALERIA JAMETT, RAUL ENRIQUE</t>
  </si>
  <si>
    <t>LA HERRADURA SEA FOODS S.A.</t>
  </si>
  <si>
    <t>ALGAMAR (ALGAS MARINAS S.A.)</t>
  </si>
  <si>
    <t>QUINTERO, PESQUERA S.A.</t>
  </si>
  <si>
    <t>PESQUERA PAPUDO LIMITADA</t>
  </si>
  <si>
    <t>COSTA AZUL, INDUST. PESQUERA LTDA.</t>
  </si>
  <si>
    <t>CATALINA, S. PESQUERA  S.A.</t>
  </si>
  <si>
    <t>SOPESA S.A. (PLANTA 2)</t>
  </si>
  <si>
    <t>TRIMAR, S. COM. LTDA.</t>
  </si>
  <si>
    <t>SAN DIEGO, EXPORTADORA Y COMERCIALIZADORA LTDA.</t>
  </si>
  <si>
    <t>FISH MARKET LTDA.</t>
  </si>
  <si>
    <t>MARLIMAR, S.P. LTDA.</t>
  </si>
  <si>
    <t>SEAFOOD RESOURCES CHILE S.A.</t>
  </si>
  <si>
    <t>MANCILLA AEDO VICTOR HUGO</t>
  </si>
  <si>
    <t>PROCESADORA Y EXPORTADORA DE PESCADOS SOUTH TIDE LTDA.</t>
  </si>
  <si>
    <t>FRIGORIFICO FIORDOSUR S.A. (EX RICARDO ANGUIANO Y CIA. LTDA.)</t>
  </si>
  <si>
    <t>ULTRACONGELADOS DELAMAR LIMITADA</t>
  </si>
  <si>
    <t>SOC. VASQUEZ Y SANCHEZ LTDA.</t>
  </si>
  <si>
    <t>CHAMORRO MUENA, PEDRO RAMON</t>
  </si>
  <si>
    <t xml:space="preserve">COMERCIALIZADORA SAN PEDRO LTDA. </t>
  </si>
  <si>
    <t>SOC. PULGAR CATALDO LTDA.</t>
  </si>
  <si>
    <t>TAULER AROS, RODRIGO ANDRES</t>
  </si>
  <si>
    <t>ESPINOZA BARRAZA, PROSPERO SEGUNDO</t>
  </si>
  <si>
    <t>BERRIOS BEIZA, AGUSTIN ELIAS</t>
  </si>
  <si>
    <t>SEAWEED EXPORT COMPANY S.A.</t>
  </si>
  <si>
    <t>SOCIEDAD COMERCIAL SANMAR CHILE LIMITADA</t>
  </si>
  <si>
    <t>SOCIEDAD PESCADORES S.A.</t>
  </si>
  <si>
    <t>IMP. Y EXP. CHILE TRADE SOLUTIONS LTDA. (EX SEA FISH)</t>
  </si>
  <si>
    <t>S.T.I. PESCADORES CALETA EL MEMBRILLO</t>
  </si>
  <si>
    <t>SILVA BARRIGA, EDUARDO RAMON</t>
  </si>
  <si>
    <t>JOONG KI KIM EXP. E IMP. DE PRODUCTOS DEL MAR E.I.R.L.</t>
  </si>
  <si>
    <t>SEAKELP INVERSIONES LTDA.</t>
  </si>
  <si>
    <t>FISH SOUTHAMERICAN R.F.B. EXPORT.Y COMERC. LTDA.</t>
  </si>
  <si>
    <t>DONOSO GUERRA, OMAR IGNACIO</t>
  </si>
  <si>
    <t>EXPORT. Y COMERC. CHILEAN PRODUCTS LTDA.</t>
  </si>
  <si>
    <t>RIVADENEIRA RECABARREN, TEODORO R.</t>
  </si>
  <si>
    <t>QUÍMICA ARTEPASTA LTDA.</t>
  </si>
  <si>
    <t>CORP. DE FOMENTO Y DESARROLLO DE LA PESCA ARTESANAL PUERTECITO SAN ANT</t>
  </si>
  <si>
    <t>ESPINOZA BARRAZA, PRÓSPERO SEGUNDO</t>
  </si>
  <si>
    <t>MULTIFRIGO CASABLANCA S.A.</t>
  </si>
  <si>
    <t>LLANQUIN RECABARREN, LUIS HERIBERTO</t>
  </si>
  <si>
    <t>ARAVENA ORTIZ, RUDY ENZO</t>
  </si>
  <si>
    <t>CHAMORRO BURGOS, ANDRÉS SEBASTIÁN</t>
  </si>
  <si>
    <t>ASTUDILLO MORRISON, CARLOS HUMBERTO PATRICIO</t>
  </si>
  <si>
    <t>FAENADORA SAN VICENTE LTDA.</t>
  </si>
  <si>
    <t>TECNOALIMENTOS LTDA.</t>
  </si>
  <si>
    <t>AHUMADA AHUMADA, ROSA DEL CARMEN</t>
  </si>
  <si>
    <t>S.T.I. PESCADORES ARTESANALES DE PICHILEMU</t>
  </si>
  <si>
    <t>CORREA DIAZ, CLARA LUZ</t>
  </si>
  <si>
    <t>BELTRAN CORREA, DIEGO ALEJANDRO</t>
  </si>
  <si>
    <t>CAMANCHACA PESCA SUR S.A.</t>
  </si>
  <si>
    <t>BLUMAR  S.A.</t>
  </si>
  <si>
    <t>SOCIEDAD PESQUERA LANDES S.A.</t>
  </si>
  <si>
    <t>CAMANCHACA PESCA SUR  S.A.</t>
  </si>
  <si>
    <t>HANH CORTEZ, MARIO SEBASTIAN</t>
  </si>
  <si>
    <t>TERRA NATUR S.A.</t>
  </si>
  <si>
    <t>SEAWEEDS CHILE  I.C.S.A.</t>
  </si>
  <si>
    <t>OLIVARES JARA, ADELINA DEL TRANSITO</t>
  </si>
  <si>
    <t>LOTA PROTEIN S.A.</t>
  </si>
  <si>
    <t>FRIOSUR, PESQUERA S.A.</t>
  </si>
  <si>
    <t>RICOFOODS S.A.</t>
  </si>
  <si>
    <t>MAR PROFUNDO, ALIMENTOS S.A.</t>
  </si>
  <si>
    <t>UNICOM, S. COMERCIAL LTDA.</t>
  </si>
  <si>
    <t>INVERSIONES E INDUSTRIA ALGASUR S.A.</t>
  </si>
  <si>
    <t>AGAR DEL PACIFICO S.A.</t>
  </si>
  <si>
    <t xml:space="preserve">ORIZON S.A. </t>
  </si>
  <si>
    <t>TUBUL, S.P. LTDA.</t>
  </si>
  <si>
    <t>ALGINA, PRODUCTOS QUIMICOS S.A.</t>
  </si>
  <si>
    <t>FOODCORP CHILE S.A.</t>
  </si>
  <si>
    <t>PESQUERA FIORDO AUSTRAL S.A.</t>
  </si>
  <si>
    <t>EMPACADORA LOTA SEAFOODS S.A.</t>
  </si>
  <si>
    <t>THOMAS CAMPBELL Y CIA LTDA.</t>
  </si>
  <si>
    <t>CONSERVAS CASTILLO LTDA.</t>
  </si>
  <si>
    <t>GEOMAR S.A.</t>
  </si>
  <si>
    <t>PESQUERA BAHIA CORONEL S.A.</t>
  </si>
  <si>
    <t>CONGELADOS PACIFICO S.A.</t>
  </si>
  <si>
    <t>PESCA ARAUCO LIMITADA</t>
  </si>
  <si>
    <t>PEDRO DEL CARMEN AGUAYO MARDONES</t>
  </si>
  <si>
    <t>BRENDEL PALMA, CARLOS MAURICIO</t>
  </si>
  <si>
    <t>DEL CENTRO S.A.</t>
  </si>
  <si>
    <t>INDUSTRIAS ISLA QUIHUA S.A.</t>
  </si>
  <si>
    <t>SOCIEDAD MÁRQUEZ Y OCAMPO LTDA.</t>
  </si>
  <si>
    <t>EXPORTADORA E IMPORTADORA DE PRODUCTOS MARINOS LTDA.</t>
  </si>
  <si>
    <t>SERVICIOS PESQUEROS LIMITADA</t>
  </si>
  <si>
    <t>VEGA SOTO, MARCIAL JAIME</t>
  </si>
  <si>
    <t>I PING INDUSTRIAL Y COMPAÑÍA LTDA.</t>
  </si>
  <si>
    <t>ATLANTIC PEARL CHILE LTDA.</t>
  </si>
  <si>
    <t>RAMÓN SIXTO VILLA FIGUEROA</t>
  </si>
  <si>
    <t>ALEJANDRA MACARENA HERRERA HERRERA</t>
  </si>
  <si>
    <t>CARLOS NAVARRO Y CIA. LTDA.</t>
  </si>
  <si>
    <t>INVERSIONES E INMOBILIARIA CORONEL LTDA.</t>
  </si>
  <si>
    <t>COMERCIAL POSEIDON LTDA.</t>
  </si>
  <si>
    <t>IND. SEA CHANCE Y CIA. LTDA.</t>
  </si>
  <si>
    <t>MAYORGA MUÑOZ, CARMELO AURELIANO  (PLANTA 2)</t>
  </si>
  <si>
    <t>CISTERNA FERNANDEZ, OLGA ERLINA</t>
  </si>
  <si>
    <t>LILLO DUARTE, HERMAN NILO</t>
  </si>
  <si>
    <t>COMERCIALIZADORA AZUL PROFUNDO S.A.</t>
  </si>
  <si>
    <t>JOSE MARIANO MONTEALEGRE ANDRADE</t>
  </si>
  <si>
    <t>COMERCIAL E INVERSIONES LAS DELICIAS LTDA.</t>
  </si>
  <si>
    <t>SOC. INVERS. CABOMA LTDA.</t>
  </si>
  <si>
    <t>GALLEGOS BURGOS, MARIA HORTENSIA</t>
  </si>
  <si>
    <t>EDUARDO ORTIZ CARTES, PROC. Y COM. DE MARISC. Y PROD. DEL MAR E.I.R.L.</t>
  </si>
  <si>
    <t>INDUSTRIAL MAULE LTDA.</t>
  </si>
  <si>
    <t>COMERCIALIZADORA DE ALGAS BIOSEAWEEDS S.A.</t>
  </si>
  <si>
    <t>GUTIERREZ CATRILEO, RUTH MARIA</t>
  </si>
  <si>
    <t>SOC. MARTINEZ Y LAGOS LTDA.</t>
  </si>
  <si>
    <t>SERVICIOS MARIA ROSENDA FIGUEROA GOMEZ E.I.R.L.</t>
  </si>
  <si>
    <t>SALMONES CAMANCHACA S.A. (SALMONES PLANTA 1)</t>
  </si>
  <si>
    <t>DE LA CERDA Y COMPAÑÍA LIMITADA</t>
  </si>
  <si>
    <t>FRIGORIFICOS TALCAHUANO LIMITADA</t>
  </si>
  <si>
    <t>INDUSTRIA PROCESADORA DE ACEITES Y GRASAS S.A.</t>
  </si>
  <si>
    <t>MASANES VALENCIA, JOSE ALEJANDRO</t>
  </si>
  <si>
    <t>COMERCIAL E INDUSTRIAL CONTINENTE SUR LTDA.</t>
  </si>
  <si>
    <t>FRIGORIFICO TERMOSUR S.A.</t>
  </si>
  <si>
    <t>GALLEGOS SÁEZ, ELENA DEL CARMEN</t>
  </si>
  <si>
    <t>OPERACIONES COSTERAS S.A.</t>
  </si>
  <si>
    <t>BLUMAR S.A.</t>
  </si>
  <si>
    <t>ALVARADO MARDONES, DANIEL ENRIQUE</t>
  </si>
  <si>
    <t>COMERCIAL Y CONSERVERA SAN LAZARO LIMITADA</t>
  </si>
  <si>
    <t>ESTRADA MORAGA, ANTONIO DE LA CRUZ</t>
  </si>
  <si>
    <t>MUÑOZ ACOSTA, CLEMENCIA DEL CARMEN</t>
  </si>
  <si>
    <t>MAYORGA Y ROSS LIMITADA</t>
  </si>
  <si>
    <t>FERNANDEZ GALLARDO, ALMA ELOISA</t>
  </si>
  <si>
    <t>ARNALDI SANDOVAL, SILVIA YANETT</t>
  </si>
  <si>
    <t>COMERCIALIZADORA DE SALMONES DE VILLARRICA LTDA.</t>
  </si>
  <si>
    <t>TRANS ANTARTIC, PESQUERA LTDA.</t>
  </si>
  <si>
    <t>MILLER CASANOVA, GIRGINIA SUSANA</t>
  </si>
  <si>
    <t>PROAGAR (PRODUCTORA DE AGAR S.A.)</t>
  </si>
  <si>
    <t>PALCO CHILE LTDA.</t>
  </si>
  <si>
    <t>PESQUERA DEL MAR ANTARTICO S.A.</t>
  </si>
  <si>
    <t>SANTA CRUZ, AGROINDUSTRIAL S.A.</t>
  </si>
  <si>
    <t>DIPROMAR S.A.</t>
  </si>
  <si>
    <t>VENTISQUEROS, PRODUCTOS DEL MAR S.A.</t>
  </si>
  <si>
    <t>AHUMADOS DEL SUR S.A.</t>
  </si>
  <si>
    <t>SANTA MARTA, PESQUERA</t>
  </si>
  <si>
    <t>BLUE OCEAN, SOC LTDA.</t>
  </si>
  <si>
    <t>COMERCIAL E INDUSTRIAL DEL SUR S.A.</t>
  </si>
  <si>
    <t>PUERTO OCTAY, CONSERVERA Y AHUMADOS LTDA.</t>
  </si>
  <si>
    <t>IBARRA, SOCIEDAD PESQUERA LTDA.</t>
  </si>
  <si>
    <t>LOS LAGOS, UNIVERSIDAD DE</t>
  </si>
  <si>
    <t>FITZ ROY, CONGELADOS Y CONSERVAS S.A.</t>
  </si>
  <si>
    <t>PROCESADORA AGUAS CLARAS LTDA.</t>
  </si>
  <si>
    <t>CALBUCO, SOC. CONSERVAS LTDA.</t>
  </si>
  <si>
    <t>DANISCO  CHILE S.A.</t>
  </si>
  <si>
    <t>CHILE SEAFOODS COMERCIAL SPA</t>
  </si>
  <si>
    <t>GELYMAR, EXTRACTOS NATURALES S.A.</t>
  </si>
  <si>
    <t>PACIFICO AUSTRAL, SOC. PESQUERA S.A.</t>
  </si>
  <si>
    <t>CULTIVOS MARINOS CHILOE S.A.</t>
  </si>
  <si>
    <t>ALGAS MARINAS S.A.</t>
  </si>
  <si>
    <t xml:space="preserve">AGROMAR LTDA. , SOC. COM. E IND. </t>
  </si>
  <si>
    <t>CAMPOMAR SPA</t>
  </si>
  <si>
    <t>PESCA Y CULTIVOS DON JORGE LTDA..</t>
  </si>
  <si>
    <t>AUCAR, SALMONES LTDA.</t>
  </si>
  <si>
    <t>DALCAHUE, CONSERVAS S.A.</t>
  </si>
  <si>
    <t xml:space="preserve">AGROMAR LTDA. SOC. COM. E IND. </t>
  </si>
  <si>
    <t>INVERMAR S.A.</t>
  </si>
  <si>
    <t>SOC. PESQUERA Y DE TURISMO MARITIMO LOS ELEFANTES LTDA.</t>
  </si>
  <si>
    <t>SALMONES CAILÍN S.A. (EX PESQ. PALACIOS S.A.)</t>
  </si>
  <si>
    <t>LEON BORQUEZ, CARLOS JOSE</t>
  </si>
  <si>
    <t>SOC. IND. COM. MAROA LTDA.</t>
  </si>
  <si>
    <t>CONTRERAS MIRANDA, GENARO ISAAC</t>
  </si>
  <si>
    <t>MARDONES BARRIA, EUGENIO SALVADOR</t>
  </si>
  <si>
    <t>OSMAN CHELECH, RACHID OMAR</t>
  </si>
  <si>
    <t>ALMONACID OYARZO, FLORIDOR DEL CARMEN</t>
  </si>
  <si>
    <t>INVEMAR, SOC. COMERCIAL LTDA.</t>
  </si>
  <si>
    <t>RIVERA ITURRA, JUAN DOMINGO</t>
  </si>
  <si>
    <t>PROCESADORA HUEÑOCOIHUE SPA</t>
  </si>
  <si>
    <t>VUKASOVIC KOVACIC, MIGUEL MILIVOY</t>
  </si>
  <si>
    <t>PESQUERA PACIFIC STAR  S.A.</t>
  </si>
  <si>
    <t>LOS GLACIARES S.A.</t>
  </si>
  <si>
    <t>PACIFIC FARMER, PESQ. LTDA. (EX CHEN ZHANG LUO, COM. Y CIA. LTDA.)</t>
  </si>
  <si>
    <t>CUTTER S.A.</t>
  </si>
  <si>
    <t>SAFCOL CHILE S.A.</t>
  </si>
  <si>
    <t>SALMONOIL S.A.</t>
  </si>
  <si>
    <t>CONSERVAS Y CONGELADOS Y CIA. LTDA.</t>
  </si>
  <si>
    <t>MARINE HARVEST CHILE S.A.</t>
  </si>
  <si>
    <t>EMPRESAS AQUACHILE S.A. (EX. PACIFICO SUR S.A., SALMONES)</t>
  </si>
  <si>
    <t>MANSILLA MENDOZA, MARCELO ERNESTO</t>
  </si>
  <si>
    <t>SANTANA OYARZO, PEDRO BELISARIO</t>
  </si>
  <si>
    <t>TORALLA S.A.</t>
  </si>
  <si>
    <t>PAQUITO CHILE LIMITADA</t>
  </si>
  <si>
    <t>PE¥A ALMONACID, ROSALIA NEDILANDIA</t>
  </si>
  <si>
    <t>SALMONES AYSEN S.A.</t>
  </si>
  <si>
    <t>JIMENEZ GUTIERREZ, SOC. Y CIA. LTDA.</t>
  </si>
  <si>
    <t xml:space="preserve"> COMERCIAL Y  SERVICIOS SUR AUSTRAL LTDA.</t>
  </si>
  <si>
    <t>SOCIEDAD PESQUERA SAN FERNANDO LTDA.</t>
  </si>
  <si>
    <t>SALMONES ANDES S.A.</t>
  </si>
  <si>
    <t>COMERCIAL ISLA GRANDE LTDA.</t>
  </si>
  <si>
    <t>AYLLACH AGUILERA MARIA ISABEL</t>
  </si>
  <si>
    <t>GONZALEZ NAIN JUAN CARLOS</t>
  </si>
  <si>
    <t>SOC. PESQUERA SILGAR LTDA.</t>
  </si>
  <si>
    <t>RIA AUSTRAL  S.A.</t>
  </si>
  <si>
    <t>EXPORTADORA LOS FIORDOS LTDA.</t>
  </si>
  <si>
    <t>SOCIEDAD PESQUERA Y PROCESADORA AQUA LUNA LTDA.</t>
  </si>
  <si>
    <t>ANTARFOOD S.A.</t>
  </si>
  <si>
    <t>PESQUERA DEEP SEA FOOD S.A. (EX PESQ. PALACIOS S.A.)</t>
  </si>
  <si>
    <t>SOCIEDAD PRODUCTOS PESQUEROS S.A.</t>
  </si>
  <si>
    <t>SALMONES PACIFIC STAR  S.A.</t>
  </si>
  <si>
    <t>PESQUERA Y CONSERVERA TAMAI LTDA.</t>
  </si>
  <si>
    <t>SOC. PESQUERA EMAR LTDA.</t>
  </si>
  <si>
    <t>RIO DULCE S.A.</t>
  </si>
  <si>
    <t>S. COM. IMPORTADORA Y EXPORTADORA ROXANA LTDA.</t>
  </si>
  <si>
    <t>PESQUERA AVENDAÑO CARDENAS LTDA.</t>
  </si>
  <si>
    <t>ALIMENTOS CUISINE SOLUTIONS CHILE S.A.</t>
  </si>
  <si>
    <t>SALMOPROCESOS S.A.</t>
  </si>
  <si>
    <t>SOCIEDAD PESQUERA COMERCIAL CHAICAS LTDA.</t>
  </si>
  <si>
    <t>PRODUCTOS DEL MAR ENSENADA CODIHUE LTDA.</t>
  </si>
  <si>
    <t>PESQUERA MARISHELL LTDA.</t>
  </si>
  <si>
    <t>MAR VIVO S.A.</t>
  </si>
  <si>
    <t>SEA FLAVORS S.A. (EX. PROC. DE ALIMENTOS INFAL S.A.)</t>
  </si>
  <si>
    <t>RENATE IWERSEN HANSEN</t>
  </si>
  <si>
    <t>YADRÁN QUELLÓN S.A.</t>
  </si>
  <si>
    <t>GUINEO NANCUCHEO,  JOSE ADALIO</t>
  </si>
  <si>
    <t>COMPAÑÍA PESQUERA CAMANCHACA S.A.</t>
  </si>
  <si>
    <t>INMUEBLES CATALUÑA LIMITAD</t>
  </si>
  <si>
    <t>CONSERVAS Y CONGELADOS DE PUERTO MONTT S.A.</t>
  </si>
  <si>
    <t>INVERSYSTEM S.A.</t>
  </si>
  <si>
    <t>AGRÍCOLA Y PESQUERA ALTAMIRA LTDA.</t>
  </si>
  <si>
    <t>PROCESADORA NAVARINO S.A.</t>
  </si>
  <si>
    <t>SALMONES ANTÁRTICA S.A.</t>
  </si>
  <si>
    <t>ALIMEX  S.A._QUELLÓN</t>
  </si>
  <si>
    <t>ULLOA GALINDO, VÍCTOR MANUEL</t>
  </si>
  <si>
    <t>FILOMENA TERAN CRUZ ELABORADORA Y COMERCIALIZADORA E.I.R.L.</t>
  </si>
  <si>
    <t>PACIFIC GOLD S.A.</t>
  </si>
  <si>
    <t>JUAN SCHNEIDER E HIJOS LTDA.</t>
  </si>
  <si>
    <t>GRANJA MARINA TORNAGALEONES S.A.</t>
  </si>
  <si>
    <t>F Y S CHILE S.A.</t>
  </si>
  <si>
    <t>ALIMENTOS FRESCOS Y CONGELADOS LTDA.</t>
  </si>
  <si>
    <t>BLUE SHELL S.A.</t>
  </si>
  <si>
    <t>COMERCIALIZADORA HEMISFERIO SUR LTDA.</t>
  </si>
  <si>
    <t>SEA GARDEN S.A.</t>
  </si>
  <si>
    <t>COMERCIALIZADORA ANDES DEL SUR LTDA. (EX ELIANA LADE T.)</t>
  </si>
  <si>
    <t>VARNET BARRIENTOS, RIGOBERTO FRANCISCO</t>
  </si>
  <si>
    <t>PESBASA S.A.</t>
  </si>
  <si>
    <t>WILLY RODOLFO RIEDEL BARRÍA</t>
  </si>
  <si>
    <t>FREIRE OLIVARES, RAUL SEGUNDO</t>
  </si>
  <si>
    <t>DAVILA Y DIAZ LTDA. (EX SOC. COM. DASAN LTDA.)</t>
  </si>
  <si>
    <t>PESQUERA SALMAR LTDA.</t>
  </si>
  <si>
    <t>AQUAMONT S.A.</t>
  </si>
  <si>
    <t>VARAS HERRERA, PATRICIO BERNARDO</t>
  </si>
  <si>
    <t>RAIN ÑANCUPEL, CECILIA AURORA</t>
  </si>
  <si>
    <t>SUDMARIS CHILE S.A.</t>
  </si>
  <si>
    <t>ALMONACID VILLARROEL, HUGO FELIPE</t>
  </si>
  <si>
    <t>PESQUERA LA PORTADA S.A.</t>
  </si>
  <si>
    <t>SALMONES  CAMANCHACA S.A.</t>
  </si>
  <si>
    <t>GARCIA CAMPOS, JUSTO LORENZO</t>
  </si>
  <si>
    <t>BARRIA DELGADO, SANDRA MARIBEL</t>
  </si>
  <si>
    <t>HINOSTROZA RIOS, TEMISTOCLES EUGENIO</t>
  </si>
  <si>
    <t>CARDENAS MANSILLA, NALDY ELIZABETH</t>
  </si>
  <si>
    <t>SURPROCESO S.A.</t>
  </si>
  <si>
    <t>SOC. COM. QUELLON VIEJO LTDA.</t>
  </si>
  <si>
    <t>SOC. COM. E INVERSIONES EXPROMAR LTDA.</t>
  </si>
  <si>
    <t>PROCESADORA JORGE VARGAS E.I.R.L.</t>
  </si>
  <si>
    <t>GARCES VERGARA, HONORIO</t>
  </si>
  <si>
    <t xml:space="preserve">PUERTO DE HUMOS S.A. </t>
  </si>
  <si>
    <t>COMERCIAL NAHUELBUTA LTDA.</t>
  </si>
  <si>
    <t>ULLOA AMPUERO, RENE ALEJANDRO</t>
  </si>
  <si>
    <t>WALMART CHILE ALIMENTOS Y SERVICIOS LIMITADA</t>
  </si>
  <si>
    <t>INVERSIONES  COIHUIN LTDA.</t>
  </si>
  <si>
    <t>ALTAMIRANO SANTANA, OSCAR JOVINO</t>
  </si>
  <si>
    <t>SOC. WENDT FISH LTDA.</t>
  </si>
  <si>
    <t>AEDO OVANDO, MARITZA DEL CARMEN</t>
  </si>
  <si>
    <t>SOC. LAS GRANADAS LTDA.</t>
  </si>
  <si>
    <t>REYES GONZALEZ, ELIAS JUAN</t>
  </si>
  <si>
    <t>OLLIVET-BESSON CONUS, FRANCISCO MANUEL</t>
  </si>
  <si>
    <t xml:space="preserve">PRODUCTOS DEL MAR VENTISQUEROS S.A. </t>
  </si>
  <si>
    <t>CATALONIA SEAFOODS S.A.</t>
  </si>
  <si>
    <t>ARRIAGADA PROSCHLE, MIRIAM DEL CARMEN</t>
  </si>
  <si>
    <t>JELDES TAPIA, KARINA BEATRIZ</t>
  </si>
  <si>
    <t>PÉREZ PÉREZ, JUANA UFANA DEL CARMEN</t>
  </si>
  <si>
    <t>ROSAS ALVARADO, JESICA ORIANA</t>
  </si>
  <si>
    <t>ALIMENTOS MULTIEXPORT S.A.</t>
  </si>
  <si>
    <t>PESQUERA PULUQUI S.A.</t>
  </si>
  <si>
    <t>WAGENKNECHT TORRES, CECILIA DEL CARMEN</t>
  </si>
  <si>
    <t>TARUMAN AVENDAÑO, JUAN CARLOS</t>
  </si>
  <si>
    <t>SALAZAR Y CERNA LTDA.</t>
  </si>
  <si>
    <t>COMERCIALIZADORA Y EXPORTADORA SUR CORP S.A.</t>
  </si>
  <si>
    <t>SOCIEDAD  PROA LTDA.</t>
  </si>
  <si>
    <t>BLANCO PAVÉZ, HORACIO</t>
  </si>
  <si>
    <t>COMERCIALIZADORA ALGAS DEL SUR LTDA.</t>
  </si>
  <si>
    <t>NEOGEL S.A.</t>
  </si>
  <si>
    <t>CONSERVERA Z.B.Z. S.A.</t>
  </si>
  <si>
    <t>AOUN OJEDA LEILA LETICIA E.I.R.L.</t>
  </si>
  <si>
    <t>COMERCIAL JESSICA BEATRIZ OYARZUN REYES E.I.R.L.</t>
  </si>
  <si>
    <t>ALVARADO BARRIENTOS, TULIO MARCO</t>
  </si>
  <si>
    <t>MANCILLA MANCILLA, MARÍA ANGÉLICA</t>
  </si>
  <si>
    <t>PAREDES SUBIABRE, PEDRO EXEQUIEL</t>
  </si>
  <si>
    <t>EMP. COMERC. IMPORT. EXPORT PROD. DEL MAR KAM SHUN WONG KAU E.I.R.L.</t>
  </si>
  <si>
    <t>SOCIEDAD COMERCIAL LAS COMPUERTAS LTDA.</t>
  </si>
  <si>
    <t>ACUÑA FUENTES, EDMUNDO JOSÉ</t>
  </si>
  <si>
    <t>SOCIEDAD COMERCIAL PESQUERA ARTESANAL GOLFO DE ANCUD LIMITADA</t>
  </si>
  <si>
    <t>ALMONACID OYARZO, JOSE CARLOS</t>
  </si>
  <si>
    <t>ACUINOVA CHILE S.A.</t>
  </si>
  <si>
    <t>VILLEGAS CANQUIL, VICTOR CLAUDIO</t>
  </si>
  <si>
    <t>COMERCIAL COMTESA S.A.</t>
  </si>
  <si>
    <t>PITIPALENA, SOC. LTDA.</t>
  </si>
  <si>
    <t>PUINAO HARO, ELSA AMALIA</t>
  </si>
  <si>
    <t>GRANERO S.A.</t>
  </si>
  <si>
    <t>ROBINSON YAÑEZ, GASTON GUILLERMO</t>
  </si>
  <si>
    <t>OYARZO BARRIENTOS, GLORIA DEL CARMEN</t>
  </si>
  <si>
    <t>S.T.I. DE LA PESCA ARTESANAL DE PUERTO CISNES</t>
  </si>
  <si>
    <t>HENRIQUEZ MANSILLA, CECILIA HORTENCIA</t>
  </si>
  <si>
    <t>TECAY GUEICHAPIREN, JAIME JAVIER</t>
  </si>
  <si>
    <t>CASTRO OSSES, FRESIA</t>
  </si>
  <si>
    <t>CABO DE HORNOS, PESQUERA S.A.</t>
  </si>
  <si>
    <t>TORRES DEL PAINE, PESQUERA S.A.</t>
  </si>
  <si>
    <t>FLORES FUENTES, DANIEL GUMERCINDO</t>
  </si>
  <si>
    <t>EDEN, PESQUERA LTDA. (PLANTA 3)</t>
  </si>
  <si>
    <t>REAL, PESQUERA Y CONSERVERA LTDA.</t>
  </si>
  <si>
    <t>MARBELLA, COMERCIAL LTDA.</t>
  </si>
  <si>
    <t>MAC LEAN Y CIA., COMERCIAL LTDA.</t>
  </si>
  <si>
    <t>ARENAS GONZALEZ, RENZO DANILO</t>
  </si>
  <si>
    <t>SOC. PESQUERA BAHIA CHILOTA Y CIA. LTDA.</t>
  </si>
  <si>
    <t>PESQUERA Y CONSERVERA ISLA LENNOX  LTDA. (PLANTA 2)</t>
  </si>
  <si>
    <t>CLARENCIA, SOC. PESQUERA</t>
  </si>
  <si>
    <t>OCEANO ATLANTICO, IMPORTADORA Y EXPORTADORA LTDA.</t>
  </si>
  <si>
    <t>NOVA AUSTRAL S.A.</t>
  </si>
  <si>
    <t>SOCIEDAD PESQUERA REYMAR Y CIA. LTDA.</t>
  </si>
  <si>
    <t>COMERCIAL PRODUCT EXPORT LTDA.</t>
  </si>
  <si>
    <t>SOC. BAKKAVOR CHILE S.A.</t>
  </si>
  <si>
    <t>SOC. COMERCIAL LOW TRIVIÑO LTDA.</t>
  </si>
  <si>
    <t>PRODUCTOS MARINOS PUERTO WILLIAMS LTDA.</t>
  </si>
  <si>
    <t>MELINKA Y CIA. LTDA., SOCIEDAD COMERCIAL</t>
  </si>
  <si>
    <t>PESQUERA AGROPESCA LIMITADA</t>
  </si>
  <si>
    <t>SOC. COM. LOW TRIVIÑO LTDA. (PLANTA 2)</t>
  </si>
  <si>
    <t>SOCIEDAD COMERCIAL ALISTE Y ESPINOZA LTDA.</t>
  </si>
  <si>
    <t>ALVAREZ Y ALVAREZ LTDA.</t>
  </si>
  <si>
    <t>DANISCO S.A. (PLANTA 2)</t>
  </si>
  <si>
    <t>SOTO VELOSO, PEDRO ERNESTO</t>
  </si>
  <si>
    <t>INVERSIONES  Y COMERCIAL  EL CAÑADON S.A.</t>
  </si>
  <si>
    <t>ELABORADORA DE ALIMENTOS PORVENIR S.A.</t>
  </si>
  <si>
    <t>MARINE GEL ANTARTIC S.A.</t>
  </si>
  <si>
    <t>FRIGORIFICO PATAGONIA S.A.</t>
  </si>
  <si>
    <t>AMPUERO LAVADO, MIRNA PATRICIA</t>
  </si>
  <si>
    <t>SERVICIOS PORVENIR Y CÍA. LTDA.</t>
  </si>
  <si>
    <t>AQUAPROTEIN S.A.</t>
  </si>
  <si>
    <t>MARIPILLAN ANTIPANI, MARÍA FRESIA</t>
  </si>
  <si>
    <t>INMOBILIARIA Y FAENADORA PROYECTA LTDA.</t>
  </si>
  <si>
    <t>COMERCIAL SERGIO SAEZ FLORES E.I.R.L.</t>
  </si>
  <si>
    <t>EBERHARD VOLKART, HERMANN ALEJANDRO</t>
  </si>
  <si>
    <t>PATAGONIA FISHER Y CIA. LTDA.</t>
  </si>
  <si>
    <t>LAGOS VIDAL, JOHANNA DANIELA</t>
  </si>
  <si>
    <t>GUERRA ZUÑIGA, JUAN ALBERTO</t>
  </si>
  <si>
    <t>ORTEGA LARA, JUAN CARLOS</t>
  </si>
  <si>
    <t>NAVARRO VARGAS, JULIA DEL CARMEN</t>
  </si>
  <si>
    <t>COMERCIAL EL ASADOR PATAGÓNICO LTDA.</t>
  </si>
  <si>
    <t>LASTRA ALVAREZ, ELIANA DEL CARMEN</t>
  </si>
  <si>
    <t>HERNANDEZ ALVARADO, MARIA JUDITH</t>
  </si>
  <si>
    <t>GONZALEZ OYARZUN, IDA CANDELARIA</t>
  </si>
  <si>
    <t>OJEDA AGUILA, ANGELA ERCIRA</t>
  </si>
  <si>
    <t>ALEUY MELLA, SAID FERNANDO</t>
  </si>
  <si>
    <t>MARVAL, PRODUCTOS ALIMENTICIOS LTDA.</t>
  </si>
  <si>
    <t>KIMICA CHILE LTDA. (EX KIMITSU CHILE)</t>
  </si>
  <si>
    <t>PACIMAR, PROCESADORA DE MARISCOS LTDA.</t>
  </si>
  <si>
    <t>NANAIMO, IMP. Y EXP. S.A.</t>
  </si>
  <si>
    <t>CORBAC, PRODUCTOS ALIMENTICIOS LTDA.</t>
  </si>
  <si>
    <t>MARCELA GARÍN VARGAS</t>
  </si>
  <si>
    <t>CENTRO LOGÍSTICO PESQUERO SANTIAGO S.A.</t>
  </si>
  <si>
    <t>COMERCIAL Y PESQUERA SOUTH WIND S.A.</t>
  </si>
  <si>
    <t>AQUAPURO S.A.</t>
  </si>
  <si>
    <t>COMERCIALIZADORA MAGDA ISABEL GAMBOA JARA E.I.R.L.</t>
  </si>
  <si>
    <t>SOC. PROD., DISTRIB. Y COMERC. MUNDO MARINO S.A.</t>
  </si>
  <si>
    <t>EXPORT. E IMPORT. MIGUEL DEPOLO S.A.C MIDESA</t>
  </si>
  <si>
    <t>CHILE SUR PRODUCTOS S.A.</t>
  </si>
  <si>
    <t>ALGAS MARINAS S.A., ALGAMAR</t>
  </si>
  <si>
    <t>QUIMICA INDUSTRIAL SPES S.A.</t>
  </si>
  <si>
    <t>FRIOCORP S.A.</t>
  </si>
  <si>
    <t xml:space="preserve">EXPORTADORA E IMPORTADORA PATAGONIAN FISHERIES CORP LTDA. </t>
  </si>
  <si>
    <t>MULTIFRIGO VALPARAISO S.A.</t>
  </si>
  <si>
    <t>COMERCIALIZADORA DE PRODUCTOS DEL MAR TRANMAR LTDA.</t>
  </si>
  <si>
    <t>COM. DE PROD. ALIMENTICIOS E INVERSIONES E INMOBILIARIA CHILE MAR S.A.</t>
  </si>
  <si>
    <t>PROCESADORA DE ALIMENTOS MOLO BLANCO LTDA.</t>
  </si>
  <si>
    <t>MATTISINE ALVEAR, MARCOS DARÍO</t>
  </si>
  <si>
    <t>EXPORTADORA PANAMERA LTDA.</t>
  </si>
  <si>
    <t>ENTRE RIOS, PISCICOLA LTDA.</t>
  </si>
  <si>
    <t>ISLA DEL REY, PESQUERA S.A.</t>
  </si>
  <si>
    <t>ESCOBAR GALAZ, JOSE SILVANO</t>
  </si>
  <si>
    <t>BELLIAZZI BARRIENTOS, IVAN ALEJANDRO</t>
  </si>
  <si>
    <t>INVERSIONES PATAGONIA S.A.</t>
  </si>
  <si>
    <t>STI, PESCADORES ART. Y RAMOS SIMILARES DEL PUERTO DE CORRAL</t>
  </si>
  <si>
    <t>FED. PROV. DE PESC. ART., BUZOS MARISC., ALG. Y ACT. SIMILARES DEL SUR</t>
  </si>
  <si>
    <t>KUSCH ALVARADO, CARLOS EDUARDO</t>
  </si>
  <si>
    <t>AGROPESCA S.A.</t>
  </si>
  <si>
    <t>PAEZ ALMEJO, WALTERIO SEGUNDO</t>
  </si>
  <si>
    <t>CORPESCA S.A._ARICA (PLANTA 1)</t>
  </si>
  <si>
    <t>CORPESCA S.A. _ARICA (PLANTA 2)</t>
  </si>
  <si>
    <t>ARICA SEAFOODS PRODUCER S.A.</t>
  </si>
  <si>
    <t>K Y C SEAFOODS LTDA.</t>
  </si>
  <si>
    <t>GOLDEN OMEGA S.A.</t>
  </si>
  <si>
    <t>REYES CASTILLO, JAIME</t>
  </si>
  <si>
    <t>Total Plantas que operan</t>
  </si>
  <si>
    <t>L2 : Fresco - Enfriado</t>
  </si>
  <si>
    <t>L7 : Ahumado</t>
  </si>
  <si>
    <t>L12 : Alga Seca</t>
  </si>
  <si>
    <t>L3 : Congelado</t>
  </si>
  <si>
    <t>L8 : Conserva</t>
  </si>
  <si>
    <t>L13 : Deshidratado</t>
  </si>
  <si>
    <t>L4 : Surimi</t>
  </si>
  <si>
    <t>L9 : Harina</t>
  </si>
  <si>
    <t>L14 : Alginato</t>
  </si>
  <si>
    <t>L5 : Salado Seco</t>
  </si>
  <si>
    <t>L10 :Aceite</t>
  </si>
  <si>
    <t>L15 : Carragenina</t>
  </si>
  <si>
    <t>L6 : Salado Húmedo</t>
  </si>
  <si>
    <t>L11 : Agar - Agar</t>
  </si>
  <si>
    <t>L16 : Colagar</t>
  </si>
  <si>
    <t>Total Plantas por Línea</t>
  </si>
  <si>
    <t>L4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</si>
</sst>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\x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hair">
        <color theme="0" tint="-0.24993999302387238"/>
      </right>
      <top/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/>
      <bottom style="hair">
        <color theme="0" tint="-0.24993999302387238"/>
      </bottom>
    </border>
    <border>
      <left style="hair">
        <color theme="0" tint="-0.24993999302387238"/>
      </left>
      <right style="thin"/>
      <top/>
      <bottom style="hair">
        <color theme="0" tint="-0.24993999302387238"/>
      </bottom>
    </border>
    <border>
      <left style="thin"/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thin"/>
      <top style="hair">
        <color theme="0" tint="-0.24993999302387238"/>
      </top>
      <bottom style="hair">
        <color theme="0" tint="-0.24993999302387238"/>
      </bottom>
    </border>
    <border>
      <left style="thin"/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 style="thin"/>
      <top style="hair">
        <color theme="0" tint="-0.24993999302387238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 applyFill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2" fillId="0" borderId="0" xfId="52">
      <alignment/>
      <protection/>
    </xf>
    <xf numFmtId="0" fontId="2" fillId="0" borderId="0" xfId="52" applyFont="1">
      <alignment/>
      <protection/>
    </xf>
    <xf numFmtId="0" fontId="5" fillId="0" borderId="0" xfId="52" applyFont="1" applyBorder="1" applyAlignment="1">
      <alignment horizontal="center"/>
      <protection/>
    </xf>
    <xf numFmtId="0" fontId="5" fillId="0" borderId="0" xfId="52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left"/>
      <protection/>
    </xf>
    <xf numFmtId="0" fontId="6" fillId="0" borderId="11" xfId="52" applyFont="1" applyFill="1" applyBorder="1" applyAlignment="1">
      <alignment horizontal="center"/>
      <protection/>
    </xf>
    <xf numFmtId="0" fontId="6" fillId="0" borderId="12" xfId="52" applyFont="1" applyFill="1" applyBorder="1" applyAlignment="1">
      <alignment horizontal="center"/>
      <protection/>
    </xf>
    <xf numFmtId="0" fontId="5" fillId="0" borderId="13" xfId="52" applyFont="1" applyBorder="1" applyAlignment="1">
      <alignment horizontal="left"/>
      <protection/>
    </xf>
    <xf numFmtId="0" fontId="6" fillId="0" borderId="14" xfId="52" applyFont="1" applyFill="1" applyBorder="1" applyAlignment="1">
      <alignment/>
      <protection/>
    </xf>
    <xf numFmtId="0" fontId="5" fillId="0" borderId="14" xfId="52" applyFont="1" applyBorder="1" applyAlignment="1">
      <alignment horizontal="center"/>
      <protection/>
    </xf>
    <xf numFmtId="0" fontId="5" fillId="0" borderId="14" xfId="52" applyFont="1" applyFill="1" applyBorder="1" applyAlignment="1">
      <alignment horizontal="center"/>
      <protection/>
    </xf>
    <xf numFmtId="0" fontId="5" fillId="0" borderId="15" xfId="52" applyFont="1" applyBorder="1" applyAlignment="1">
      <alignment horizontal="center"/>
      <protection/>
    </xf>
    <xf numFmtId="0" fontId="7" fillId="0" borderId="14" xfId="52" applyFont="1" applyBorder="1" applyAlignment="1">
      <alignment horizontal="center"/>
      <protection/>
    </xf>
    <xf numFmtId="0" fontId="7" fillId="0" borderId="14" xfId="52" applyFont="1" applyFill="1" applyBorder="1" applyAlignment="1">
      <alignment horizontal="center"/>
      <protection/>
    </xf>
    <xf numFmtId="0" fontId="7" fillId="0" borderId="16" xfId="52" applyFont="1" applyBorder="1" applyAlignment="1">
      <alignment horizontal="center"/>
      <protection/>
    </xf>
    <xf numFmtId="0" fontId="5" fillId="0" borderId="17" xfId="52" applyFont="1" applyBorder="1" applyAlignment="1">
      <alignment horizontal="left"/>
      <protection/>
    </xf>
    <xf numFmtId="0" fontId="7" fillId="0" borderId="18" xfId="52" applyFont="1" applyBorder="1" applyAlignment="1">
      <alignment horizontal="center"/>
      <protection/>
    </xf>
    <xf numFmtId="0" fontId="7" fillId="0" borderId="18" xfId="52" applyFont="1" applyFill="1" applyBorder="1" applyAlignment="1">
      <alignment horizontal="center"/>
      <protection/>
    </xf>
    <xf numFmtId="0" fontId="5" fillId="0" borderId="19" xfId="52" applyFont="1" applyBorder="1" applyAlignment="1">
      <alignment horizontal="left"/>
      <protection/>
    </xf>
    <xf numFmtId="0" fontId="7" fillId="0" borderId="20" xfId="52" applyFont="1" applyBorder="1" applyAlignment="1">
      <alignment horizontal="center"/>
      <protection/>
    </xf>
    <xf numFmtId="0" fontId="7" fillId="0" borderId="20" xfId="52" applyFont="1" applyFill="1" applyBorder="1" applyAlignment="1">
      <alignment horizontal="center"/>
      <protection/>
    </xf>
    <xf numFmtId="0" fontId="7" fillId="0" borderId="21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Fill="1" applyBorder="1" applyAlignment="1">
      <alignment horizontal="center"/>
      <protection/>
    </xf>
    <xf numFmtId="0" fontId="5" fillId="0" borderId="22" xfId="52" applyFont="1" applyBorder="1" applyAlignment="1">
      <alignment horizontal="center"/>
      <protection/>
    </xf>
    <xf numFmtId="0" fontId="5" fillId="0" borderId="23" xfId="52" applyFont="1" applyBorder="1" applyAlignment="1">
      <alignment horizontal="center"/>
      <protection/>
    </xf>
    <xf numFmtId="0" fontId="5" fillId="0" borderId="18" xfId="52" applyFont="1" applyBorder="1" applyAlignment="1">
      <alignment horizontal="center"/>
      <protection/>
    </xf>
    <xf numFmtId="0" fontId="5" fillId="0" borderId="18" xfId="52" applyFont="1" applyFill="1" applyBorder="1" applyAlignment="1">
      <alignment horizontal="center"/>
      <protection/>
    </xf>
    <xf numFmtId="0" fontId="5" fillId="33" borderId="24" xfId="52" applyFont="1" applyFill="1" applyBorder="1" applyAlignment="1">
      <alignment horizontal="center"/>
      <protection/>
    </xf>
    <xf numFmtId="0" fontId="2" fillId="0" borderId="0" xfId="52" applyAlignment="1">
      <alignment horizontal="right"/>
      <protection/>
    </xf>
    <xf numFmtId="0" fontId="2" fillId="33" borderId="18" xfId="52" applyFill="1" applyBorder="1" applyAlignment="1">
      <alignment horizontal="center"/>
      <protection/>
    </xf>
    <xf numFmtId="0" fontId="45" fillId="0" borderId="0" xfId="0" applyFont="1" applyAlignment="1">
      <alignment/>
    </xf>
    <xf numFmtId="0" fontId="9" fillId="34" borderId="25" xfId="54" applyFont="1" applyFill="1" applyBorder="1" applyAlignment="1">
      <alignment horizontal="center"/>
      <protection/>
    </xf>
    <xf numFmtId="0" fontId="9" fillId="34" borderId="26" xfId="54" applyFont="1" applyFill="1" applyBorder="1" applyAlignment="1">
      <alignment horizontal="center"/>
      <protection/>
    </xf>
    <xf numFmtId="0" fontId="9" fillId="34" borderId="27" xfId="54" applyFont="1" applyFill="1" applyBorder="1" applyAlignment="1">
      <alignment horizontal="center"/>
      <protection/>
    </xf>
    <xf numFmtId="0" fontId="46" fillId="0" borderId="0" xfId="0" applyFont="1" applyAlignment="1">
      <alignment/>
    </xf>
    <xf numFmtId="0" fontId="10" fillId="0" borderId="28" xfId="54" applyFont="1" applyFill="1" applyBorder="1" applyAlignment="1">
      <alignment horizontal="center"/>
      <protection/>
    </xf>
    <xf numFmtId="0" fontId="10" fillId="0" borderId="29" xfId="54" applyFont="1" applyFill="1" applyBorder="1" applyAlignment="1">
      <alignment horizontal="center"/>
      <protection/>
    </xf>
    <xf numFmtId="0" fontId="10" fillId="0" borderId="29" xfId="54" applyFont="1" applyFill="1" applyBorder="1" applyAlignment="1">
      <alignment/>
      <protection/>
    </xf>
    <xf numFmtId="164" fontId="10" fillId="0" borderId="29" xfId="54" applyNumberFormat="1" applyFont="1" applyBorder="1" applyAlignment="1">
      <alignment horizontal="center"/>
      <protection/>
    </xf>
    <xf numFmtId="164" fontId="10" fillId="0" borderId="29" xfId="54" applyNumberFormat="1" applyFont="1" applyFill="1" applyBorder="1" applyAlignment="1">
      <alignment horizontal="center"/>
      <protection/>
    </xf>
    <xf numFmtId="0" fontId="10" fillId="0" borderId="30" xfId="54" applyFont="1" applyBorder="1" applyAlignment="1">
      <alignment/>
      <protection/>
    </xf>
    <xf numFmtId="0" fontId="10" fillId="0" borderId="31" xfId="54" applyFont="1" applyFill="1" applyBorder="1" applyAlignment="1">
      <alignment horizontal="center"/>
      <protection/>
    </xf>
    <xf numFmtId="0" fontId="10" fillId="0" borderId="32" xfId="54" applyFont="1" applyFill="1" applyBorder="1" applyAlignment="1">
      <alignment horizontal="center"/>
      <protection/>
    </xf>
    <xf numFmtId="0" fontId="10" fillId="0" borderId="32" xfId="54" applyFont="1" applyFill="1" applyBorder="1" applyAlignment="1">
      <alignment/>
      <protection/>
    </xf>
    <xf numFmtId="164" fontId="10" fillId="0" borderId="32" xfId="54" applyNumberFormat="1" applyFont="1" applyBorder="1" applyAlignment="1">
      <alignment horizontal="center"/>
      <protection/>
    </xf>
    <xf numFmtId="164" fontId="10" fillId="0" borderId="32" xfId="54" applyNumberFormat="1" applyFont="1" applyFill="1" applyBorder="1" applyAlignment="1">
      <alignment horizontal="center"/>
      <protection/>
    </xf>
    <xf numFmtId="0" fontId="10" fillId="0" borderId="33" xfId="54" applyFont="1" applyBorder="1" applyAlignment="1">
      <alignment/>
      <protection/>
    </xf>
    <xf numFmtId="0" fontId="10" fillId="0" borderId="34" xfId="54" applyFont="1" applyFill="1" applyBorder="1" applyAlignment="1">
      <alignment horizontal="center"/>
      <protection/>
    </xf>
    <xf numFmtId="0" fontId="10" fillId="0" borderId="35" xfId="54" applyFont="1" applyFill="1" applyBorder="1" applyAlignment="1">
      <alignment horizontal="center"/>
      <protection/>
    </xf>
    <xf numFmtId="0" fontId="10" fillId="0" borderId="35" xfId="54" applyFont="1" applyFill="1" applyBorder="1" applyAlignment="1">
      <alignment/>
      <protection/>
    </xf>
    <xf numFmtId="164" fontId="10" fillId="0" borderId="35" xfId="54" applyNumberFormat="1" applyFont="1" applyBorder="1" applyAlignment="1">
      <alignment horizontal="center"/>
      <protection/>
    </xf>
    <xf numFmtId="164" fontId="10" fillId="0" borderId="35" xfId="54" applyNumberFormat="1" applyFont="1" applyFill="1" applyBorder="1" applyAlignment="1">
      <alignment horizontal="center"/>
      <protection/>
    </xf>
    <xf numFmtId="0" fontId="10" fillId="0" borderId="36" xfId="54" applyFont="1" applyBorder="1" applyAlignment="1">
      <alignment/>
      <protection/>
    </xf>
    <xf numFmtId="164" fontId="10" fillId="0" borderId="33" xfId="54" applyNumberFormat="1" applyFont="1" applyFill="1" applyBorder="1" applyAlignment="1">
      <alignment horizontal="center"/>
      <protection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0" borderId="0" xfId="0" applyFont="1" applyAlignment="1">
      <alignment horizontal="center"/>
    </xf>
    <xf numFmtId="164" fontId="46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Border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3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18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" fillId="0" borderId="0" xfId="52" applyFont="1" applyBorder="1" applyAlignment="1">
      <alignment horizontal="center"/>
      <protection/>
    </xf>
    <xf numFmtId="0" fontId="5" fillId="0" borderId="39" xfId="52" applyFont="1" applyBorder="1" applyAlignment="1">
      <alignment horizontal="center"/>
      <protection/>
    </xf>
    <xf numFmtId="0" fontId="5" fillId="0" borderId="40" xfId="52" applyFont="1" applyBorder="1" applyAlignment="1">
      <alignment horizontal="center"/>
      <protection/>
    </xf>
    <xf numFmtId="0" fontId="5" fillId="0" borderId="41" xfId="52" applyFont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_Hoja1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34"/>
  <sheetViews>
    <sheetView tabSelected="1" zoomScalePageLayoutView="0" workbookViewId="0" topLeftCell="B1">
      <selection activeCell="A1" sqref="A1:R1"/>
    </sheetView>
  </sheetViews>
  <sheetFormatPr defaultColWidth="11.421875" defaultRowHeight="15"/>
  <cols>
    <col min="1" max="1" width="6.57421875" style="61" customWidth="1"/>
    <col min="2" max="2" width="6.140625" style="61" customWidth="1"/>
    <col min="3" max="3" width="64.421875" style="33" customWidth="1"/>
    <col min="4" max="18" width="4.8515625" style="33" customWidth="1"/>
    <col min="19" max="16384" width="11.421875" style="33" customWidth="1"/>
  </cols>
  <sheetData>
    <row r="1" spans="1:18" ht="15" customHeight="1">
      <c r="A1" s="72" t="s">
        <v>34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5" customHeigh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4" spans="1:18" s="37" customFormat="1" ht="12.75" customHeight="1">
      <c r="A4" s="34" t="s">
        <v>35</v>
      </c>
      <c r="B4" s="35" t="s">
        <v>36</v>
      </c>
      <c r="C4" s="35" t="s">
        <v>37</v>
      </c>
      <c r="D4" s="35" t="s">
        <v>38</v>
      </c>
      <c r="E4" s="35" t="s">
        <v>39</v>
      </c>
      <c r="F4" s="35" t="s">
        <v>677</v>
      </c>
      <c r="G4" s="35" t="s">
        <v>40</v>
      </c>
      <c r="H4" s="35" t="s">
        <v>41</v>
      </c>
      <c r="I4" s="35" t="s">
        <v>42</v>
      </c>
      <c r="J4" s="35" t="s">
        <v>43</v>
      </c>
      <c r="K4" s="35" t="s">
        <v>44</v>
      </c>
      <c r="L4" s="35" t="s">
        <v>45</v>
      </c>
      <c r="M4" s="35" t="s">
        <v>46</v>
      </c>
      <c r="N4" s="35" t="s">
        <v>47</v>
      </c>
      <c r="O4" s="35" t="s">
        <v>48</v>
      </c>
      <c r="P4" s="35" t="s">
        <v>49</v>
      </c>
      <c r="Q4" s="35" t="s">
        <v>50</v>
      </c>
      <c r="R4" s="36" t="s">
        <v>51</v>
      </c>
    </row>
    <row r="5" spans="1:18" ht="12" customHeight="1">
      <c r="A5" s="38">
        <v>1</v>
      </c>
      <c r="B5" s="39">
        <v>1075</v>
      </c>
      <c r="C5" s="40" t="s">
        <v>52</v>
      </c>
      <c r="D5" s="41"/>
      <c r="E5" s="41"/>
      <c r="F5" s="41"/>
      <c r="G5" s="41"/>
      <c r="H5" s="41"/>
      <c r="I5" s="41"/>
      <c r="J5" s="41"/>
      <c r="K5" s="42">
        <v>387</v>
      </c>
      <c r="L5" s="42">
        <v>371</v>
      </c>
      <c r="M5" s="41"/>
      <c r="N5" s="41"/>
      <c r="O5" s="41"/>
      <c r="P5" s="41"/>
      <c r="Q5" s="41"/>
      <c r="R5" s="43"/>
    </row>
    <row r="6" spans="1:18" ht="12" customHeight="1">
      <c r="A6" s="44">
        <v>1</v>
      </c>
      <c r="B6" s="45">
        <v>1082</v>
      </c>
      <c r="C6" s="46" t="s">
        <v>53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8">
        <v>16</v>
      </c>
      <c r="O6" s="47"/>
      <c r="P6" s="47"/>
      <c r="Q6" s="47"/>
      <c r="R6" s="49"/>
    </row>
    <row r="7" spans="1:18" ht="12" customHeight="1">
      <c r="A7" s="44">
        <v>1</v>
      </c>
      <c r="B7" s="45">
        <v>1085</v>
      </c>
      <c r="C7" s="46" t="s">
        <v>54</v>
      </c>
      <c r="D7" s="48">
        <v>9</v>
      </c>
      <c r="E7" s="48">
        <v>2</v>
      </c>
      <c r="F7" s="48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9"/>
    </row>
    <row r="8" spans="1:18" ht="12" customHeight="1">
      <c r="A8" s="44">
        <v>1</v>
      </c>
      <c r="B8" s="45">
        <v>1101</v>
      </c>
      <c r="C8" s="46" t="s">
        <v>55</v>
      </c>
      <c r="D8" s="47"/>
      <c r="E8" s="47"/>
      <c r="F8" s="47"/>
      <c r="G8" s="47"/>
      <c r="H8" s="47"/>
      <c r="I8" s="47"/>
      <c r="J8" s="47"/>
      <c r="K8" s="48">
        <v>574</v>
      </c>
      <c r="L8" s="48">
        <v>401</v>
      </c>
      <c r="M8" s="47"/>
      <c r="N8" s="47"/>
      <c r="O8" s="47"/>
      <c r="P8" s="47"/>
      <c r="Q8" s="47"/>
      <c r="R8" s="49"/>
    </row>
    <row r="9" spans="1:18" ht="12" customHeight="1">
      <c r="A9" s="44">
        <v>1</v>
      </c>
      <c r="B9" s="45">
        <v>1102</v>
      </c>
      <c r="C9" s="46" t="s">
        <v>56</v>
      </c>
      <c r="D9" s="47"/>
      <c r="E9" s="48">
        <v>4</v>
      </c>
      <c r="F9" s="48"/>
      <c r="G9" s="47"/>
      <c r="H9" s="47"/>
      <c r="I9" s="47"/>
      <c r="J9" s="48">
        <v>2</v>
      </c>
      <c r="K9" s="48">
        <v>644</v>
      </c>
      <c r="L9" s="48">
        <v>301</v>
      </c>
      <c r="M9" s="47"/>
      <c r="N9" s="47"/>
      <c r="O9" s="47"/>
      <c r="P9" s="47"/>
      <c r="Q9" s="47"/>
      <c r="R9" s="49"/>
    </row>
    <row r="10" spans="1:18" ht="12" customHeight="1">
      <c r="A10" s="44">
        <v>1</v>
      </c>
      <c r="B10" s="45">
        <v>1107</v>
      </c>
      <c r="C10" s="46" t="s">
        <v>57</v>
      </c>
      <c r="D10" s="48">
        <v>4</v>
      </c>
      <c r="E10" s="47"/>
      <c r="F10" s="47"/>
      <c r="G10" s="47"/>
      <c r="H10" s="47"/>
      <c r="I10" s="47"/>
      <c r="J10" s="47"/>
      <c r="K10" s="47"/>
      <c r="L10" s="47"/>
      <c r="M10" s="47"/>
      <c r="N10" s="48">
        <v>4</v>
      </c>
      <c r="O10" s="47"/>
      <c r="P10" s="47"/>
      <c r="Q10" s="47"/>
      <c r="R10" s="49"/>
    </row>
    <row r="11" spans="1:18" ht="12" customHeight="1">
      <c r="A11" s="44">
        <v>1</v>
      </c>
      <c r="B11" s="45">
        <v>1109</v>
      </c>
      <c r="C11" s="46" t="s">
        <v>58</v>
      </c>
      <c r="D11" s="48">
        <v>16</v>
      </c>
      <c r="E11" s="48">
        <v>63</v>
      </c>
      <c r="F11" s="48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9"/>
    </row>
    <row r="12" spans="1:18" ht="12" customHeight="1">
      <c r="A12" s="44">
        <v>1</v>
      </c>
      <c r="B12" s="45">
        <v>1114</v>
      </c>
      <c r="C12" s="46" t="s">
        <v>59</v>
      </c>
      <c r="D12" s="48">
        <v>1</v>
      </c>
      <c r="E12" s="48">
        <v>5</v>
      </c>
      <c r="F12" s="48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9"/>
    </row>
    <row r="13" spans="1:18" ht="12" customHeight="1">
      <c r="A13" s="44">
        <v>1</v>
      </c>
      <c r="B13" s="45">
        <v>1115</v>
      </c>
      <c r="C13" s="46" t="s">
        <v>60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>
        <v>15</v>
      </c>
      <c r="O13" s="47"/>
      <c r="P13" s="47"/>
      <c r="Q13" s="47"/>
      <c r="R13" s="49"/>
    </row>
    <row r="14" spans="1:18" ht="12" customHeight="1">
      <c r="A14" s="44">
        <v>1</v>
      </c>
      <c r="B14" s="45">
        <v>1116</v>
      </c>
      <c r="C14" s="46" t="s">
        <v>61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>
        <v>12</v>
      </c>
      <c r="O14" s="47"/>
      <c r="P14" s="47"/>
      <c r="Q14" s="47"/>
      <c r="R14" s="49"/>
    </row>
    <row r="15" spans="1:18" ht="12" customHeight="1">
      <c r="A15" s="44">
        <v>1</v>
      </c>
      <c r="B15" s="45">
        <v>1120</v>
      </c>
      <c r="C15" s="46" t="s">
        <v>62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>
        <v>6</v>
      </c>
      <c r="O15" s="47"/>
      <c r="P15" s="47"/>
      <c r="Q15" s="47"/>
      <c r="R15" s="49"/>
    </row>
    <row r="16" spans="1:18" ht="12" customHeight="1">
      <c r="A16" s="44">
        <v>1</v>
      </c>
      <c r="B16" s="45">
        <v>1122</v>
      </c>
      <c r="C16" s="46" t="s">
        <v>63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>
        <v>8</v>
      </c>
      <c r="O16" s="47"/>
      <c r="P16" s="47"/>
      <c r="Q16" s="47"/>
      <c r="R16" s="49"/>
    </row>
    <row r="17" spans="1:18" ht="12" customHeight="1">
      <c r="A17" s="44">
        <v>1</v>
      </c>
      <c r="B17" s="45">
        <v>1123</v>
      </c>
      <c r="C17" s="46" t="s">
        <v>64</v>
      </c>
      <c r="D17" s="48">
        <v>12</v>
      </c>
      <c r="E17" s="48">
        <v>1</v>
      </c>
      <c r="F17" s="48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9"/>
    </row>
    <row r="18" spans="1:18" ht="12" customHeight="1">
      <c r="A18" s="44">
        <v>1</v>
      </c>
      <c r="B18" s="45">
        <v>1126</v>
      </c>
      <c r="C18" s="46" t="s">
        <v>65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>
        <v>26</v>
      </c>
      <c r="O18" s="47"/>
      <c r="P18" s="47"/>
      <c r="Q18" s="47"/>
      <c r="R18" s="49"/>
    </row>
    <row r="19" spans="1:18" ht="12" customHeight="1">
      <c r="A19" s="44">
        <v>1</v>
      </c>
      <c r="B19" s="45">
        <v>1128</v>
      </c>
      <c r="C19" s="46" t="s">
        <v>66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>
        <v>10</v>
      </c>
      <c r="O19" s="47"/>
      <c r="P19" s="47"/>
      <c r="Q19" s="47"/>
      <c r="R19" s="49"/>
    </row>
    <row r="20" spans="1:18" ht="12" customHeight="1">
      <c r="A20" s="44">
        <v>1</v>
      </c>
      <c r="B20" s="45">
        <v>1135</v>
      </c>
      <c r="C20" s="46" t="s">
        <v>67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8">
        <v>17</v>
      </c>
      <c r="O20" s="47"/>
      <c r="P20" s="47"/>
      <c r="Q20" s="47"/>
      <c r="R20" s="49"/>
    </row>
    <row r="21" spans="1:18" ht="12" customHeight="1">
      <c r="A21" s="44">
        <v>1</v>
      </c>
      <c r="B21" s="45">
        <v>1136</v>
      </c>
      <c r="C21" s="46" t="s">
        <v>68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>
        <v>13</v>
      </c>
      <c r="O21" s="47"/>
      <c r="P21" s="47"/>
      <c r="Q21" s="47"/>
      <c r="R21" s="49"/>
    </row>
    <row r="22" spans="1:18" ht="12" customHeight="1">
      <c r="A22" s="44">
        <v>1</v>
      </c>
      <c r="B22" s="45">
        <v>1138</v>
      </c>
      <c r="C22" s="46" t="s">
        <v>69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8">
        <v>45</v>
      </c>
      <c r="O22" s="47"/>
      <c r="P22" s="47"/>
      <c r="Q22" s="47"/>
      <c r="R22" s="49"/>
    </row>
    <row r="23" spans="1:18" ht="12" customHeight="1">
      <c r="A23" s="44">
        <v>1</v>
      </c>
      <c r="B23" s="45">
        <v>1140</v>
      </c>
      <c r="C23" s="46" t="s">
        <v>70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>
        <v>27</v>
      </c>
      <c r="O23" s="47"/>
      <c r="P23" s="47"/>
      <c r="Q23" s="47"/>
      <c r="R23" s="49"/>
    </row>
    <row r="24" spans="1:18" ht="12" customHeight="1">
      <c r="A24" s="44">
        <v>1</v>
      </c>
      <c r="B24" s="45">
        <v>1141</v>
      </c>
      <c r="C24" s="46" t="s">
        <v>71</v>
      </c>
      <c r="D24" s="48">
        <v>2</v>
      </c>
      <c r="E24" s="48">
        <v>6</v>
      </c>
      <c r="F24" s="48"/>
      <c r="G24" s="47"/>
      <c r="H24" s="47"/>
      <c r="I24" s="47"/>
      <c r="J24" s="47"/>
      <c r="K24" s="47"/>
      <c r="L24" s="47"/>
      <c r="M24" s="47"/>
      <c r="N24" s="47"/>
      <c r="O24" s="48">
        <v>3</v>
      </c>
      <c r="P24" s="47"/>
      <c r="Q24" s="47"/>
      <c r="R24" s="49"/>
    </row>
    <row r="25" spans="1:18" ht="12" customHeight="1">
      <c r="A25" s="44">
        <v>1</v>
      </c>
      <c r="B25" s="45">
        <v>1142</v>
      </c>
      <c r="C25" s="46" t="s">
        <v>72</v>
      </c>
      <c r="D25" s="47"/>
      <c r="E25" s="47"/>
      <c r="F25" s="47"/>
      <c r="G25" s="47"/>
      <c r="H25" s="47"/>
      <c r="I25" s="47"/>
      <c r="J25" s="47"/>
      <c r="K25" s="47"/>
      <c r="L25" s="48">
        <v>11</v>
      </c>
      <c r="M25" s="47"/>
      <c r="N25" s="47"/>
      <c r="O25" s="47"/>
      <c r="P25" s="47"/>
      <c r="Q25" s="47"/>
      <c r="R25" s="49"/>
    </row>
    <row r="26" spans="1:18" ht="12" customHeight="1">
      <c r="A26" s="44">
        <v>1</v>
      </c>
      <c r="B26" s="45">
        <v>1143</v>
      </c>
      <c r="C26" s="46" t="s">
        <v>73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8">
        <v>11</v>
      </c>
      <c r="O26" s="47"/>
      <c r="P26" s="47"/>
      <c r="Q26" s="47"/>
      <c r="R26" s="49"/>
    </row>
    <row r="27" spans="1:18" ht="12" customHeight="1">
      <c r="A27" s="44">
        <v>1</v>
      </c>
      <c r="B27" s="45">
        <v>1144</v>
      </c>
      <c r="C27" s="46" t="s">
        <v>74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>
        <v>3</v>
      </c>
      <c r="O27" s="47"/>
      <c r="P27" s="47"/>
      <c r="Q27" s="47"/>
      <c r="R27" s="49"/>
    </row>
    <row r="28" spans="1:18" ht="12" customHeight="1">
      <c r="A28" s="44">
        <v>1</v>
      </c>
      <c r="B28" s="45">
        <v>1145</v>
      </c>
      <c r="C28" s="46" t="s">
        <v>75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8">
        <v>13</v>
      </c>
      <c r="O28" s="47"/>
      <c r="P28" s="47"/>
      <c r="Q28" s="47"/>
      <c r="R28" s="49"/>
    </row>
    <row r="29" spans="1:18" ht="12" customHeight="1">
      <c r="A29" s="44">
        <v>1</v>
      </c>
      <c r="B29" s="45">
        <v>1147</v>
      </c>
      <c r="C29" s="46" t="s">
        <v>76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>
        <v>16</v>
      </c>
      <c r="O29" s="47"/>
      <c r="P29" s="47"/>
      <c r="Q29" s="47"/>
      <c r="R29" s="49"/>
    </row>
    <row r="30" spans="1:18" ht="12" customHeight="1">
      <c r="A30" s="50">
        <v>1</v>
      </c>
      <c r="B30" s="51">
        <v>1150</v>
      </c>
      <c r="C30" s="52" t="s">
        <v>77</v>
      </c>
      <c r="D30" s="53"/>
      <c r="E30" s="54">
        <v>18</v>
      </c>
      <c r="F30" s="54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5"/>
    </row>
    <row r="31" spans="1:18" ht="12" customHeight="1">
      <c r="A31" s="38">
        <v>2</v>
      </c>
      <c r="B31" s="39">
        <v>2004</v>
      </c>
      <c r="C31" s="40" t="s">
        <v>78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2">
        <v>13</v>
      </c>
      <c r="O31" s="41"/>
      <c r="P31" s="41"/>
      <c r="Q31" s="41"/>
      <c r="R31" s="43"/>
    </row>
    <row r="32" spans="1:18" ht="12" customHeight="1">
      <c r="A32" s="44">
        <v>2</v>
      </c>
      <c r="B32" s="45">
        <v>2005</v>
      </c>
      <c r="C32" s="46" t="s">
        <v>79</v>
      </c>
      <c r="D32" s="48">
        <v>170</v>
      </c>
      <c r="E32" s="48">
        <v>41</v>
      </c>
      <c r="F32" s="48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9"/>
    </row>
    <row r="33" spans="1:18" ht="12" customHeight="1">
      <c r="A33" s="44">
        <v>2</v>
      </c>
      <c r="B33" s="45">
        <v>2011</v>
      </c>
      <c r="C33" s="46" t="s">
        <v>80</v>
      </c>
      <c r="D33" s="48">
        <v>1</v>
      </c>
      <c r="E33" s="48">
        <v>234</v>
      </c>
      <c r="F33" s="48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9"/>
    </row>
    <row r="34" spans="1:18" ht="12" customHeight="1">
      <c r="A34" s="44">
        <v>2</v>
      </c>
      <c r="B34" s="45">
        <v>2042</v>
      </c>
      <c r="C34" s="46" t="s">
        <v>81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8">
        <v>48</v>
      </c>
      <c r="O34" s="47"/>
      <c r="P34" s="47"/>
      <c r="Q34" s="47"/>
      <c r="R34" s="49"/>
    </row>
    <row r="35" spans="1:18" ht="12" customHeight="1">
      <c r="A35" s="44">
        <v>2</v>
      </c>
      <c r="B35" s="45">
        <v>2046</v>
      </c>
      <c r="C35" s="46" t="s">
        <v>82</v>
      </c>
      <c r="D35" s="47"/>
      <c r="E35" s="48">
        <v>77</v>
      </c>
      <c r="F35" s="4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9"/>
    </row>
    <row r="36" spans="1:18" ht="12" customHeight="1">
      <c r="A36" s="44">
        <v>2</v>
      </c>
      <c r="B36" s="45">
        <v>2066</v>
      </c>
      <c r="C36" s="46" t="s">
        <v>83</v>
      </c>
      <c r="D36" s="48">
        <v>10</v>
      </c>
      <c r="E36" s="48">
        <v>47</v>
      </c>
      <c r="F36" s="48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9"/>
    </row>
    <row r="37" spans="1:18" ht="12" customHeight="1">
      <c r="A37" s="44">
        <v>2</v>
      </c>
      <c r="B37" s="45">
        <v>2071</v>
      </c>
      <c r="C37" s="46" t="s">
        <v>84</v>
      </c>
      <c r="D37" s="48">
        <v>3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9"/>
    </row>
    <row r="38" spans="1:18" ht="12" customHeight="1">
      <c r="A38" s="44">
        <v>2</v>
      </c>
      <c r="B38" s="45">
        <v>2074</v>
      </c>
      <c r="C38" s="46" t="s">
        <v>85</v>
      </c>
      <c r="D38" s="48">
        <v>14</v>
      </c>
      <c r="E38" s="48">
        <v>5</v>
      </c>
      <c r="F38" s="48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9"/>
    </row>
    <row r="39" spans="1:18" ht="12" customHeight="1">
      <c r="A39" s="44">
        <v>2</v>
      </c>
      <c r="B39" s="45">
        <v>2080</v>
      </c>
      <c r="C39" s="46" t="s">
        <v>86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8">
        <v>29</v>
      </c>
      <c r="O39" s="47"/>
      <c r="P39" s="47"/>
      <c r="Q39" s="47"/>
      <c r="R39" s="49"/>
    </row>
    <row r="40" spans="1:18" ht="12" customHeight="1">
      <c r="A40" s="44">
        <v>2</v>
      </c>
      <c r="B40" s="45">
        <v>2086</v>
      </c>
      <c r="C40" s="46" t="s">
        <v>87</v>
      </c>
      <c r="D40" s="48">
        <v>37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9"/>
    </row>
    <row r="41" spans="1:18" ht="12" customHeight="1">
      <c r="A41" s="44">
        <v>2</v>
      </c>
      <c r="B41" s="45">
        <v>2092</v>
      </c>
      <c r="C41" s="46" t="s">
        <v>88</v>
      </c>
      <c r="D41" s="47"/>
      <c r="E41" s="47"/>
      <c r="F41" s="47"/>
      <c r="G41" s="47"/>
      <c r="H41" s="47"/>
      <c r="I41" s="47"/>
      <c r="J41" s="47"/>
      <c r="K41" s="48">
        <v>92</v>
      </c>
      <c r="L41" s="48">
        <v>91</v>
      </c>
      <c r="M41" s="47"/>
      <c r="N41" s="47"/>
      <c r="O41" s="47"/>
      <c r="P41" s="47"/>
      <c r="Q41" s="47"/>
      <c r="R41" s="49"/>
    </row>
    <row r="42" spans="1:18" ht="12" customHeight="1">
      <c r="A42" s="44">
        <v>2</v>
      </c>
      <c r="B42" s="45">
        <v>2094</v>
      </c>
      <c r="C42" s="46" t="s">
        <v>89</v>
      </c>
      <c r="D42" s="47"/>
      <c r="E42" s="47"/>
      <c r="F42" s="47"/>
      <c r="G42" s="47"/>
      <c r="H42" s="47"/>
      <c r="I42" s="47"/>
      <c r="J42" s="47"/>
      <c r="K42" s="48">
        <v>72</v>
      </c>
      <c r="L42" s="48">
        <v>72</v>
      </c>
      <c r="M42" s="47"/>
      <c r="N42" s="47"/>
      <c r="O42" s="47"/>
      <c r="P42" s="47"/>
      <c r="Q42" s="47"/>
      <c r="R42" s="49"/>
    </row>
    <row r="43" spans="1:18" ht="12" customHeight="1">
      <c r="A43" s="44">
        <v>2</v>
      </c>
      <c r="B43" s="45">
        <v>2098</v>
      </c>
      <c r="C43" s="46" t="s">
        <v>90</v>
      </c>
      <c r="D43" s="48">
        <v>8</v>
      </c>
      <c r="E43" s="48">
        <v>38</v>
      </c>
      <c r="F43" s="48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9"/>
    </row>
    <row r="44" spans="1:18" ht="12" customHeight="1">
      <c r="A44" s="44">
        <v>2</v>
      </c>
      <c r="B44" s="45">
        <v>2103</v>
      </c>
      <c r="C44" s="46" t="s">
        <v>91</v>
      </c>
      <c r="D44" s="47"/>
      <c r="E44" s="48">
        <v>34</v>
      </c>
      <c r="F44" s="48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9"/>
    </row>
    <row r="45" spans="1:18" ht="12" customHeight="1">
      <c r="A45" s="44">
        <v>2</v>
      </c>
      <c r="B45" s="45">
        <v>2104</v>
      </c>
      <c r="C45" s="46" t="s">
        <v>92</v>
      </c>
      <c r="D45" s="47"/>
      <c r="E45" s="48">
        <v>1</v>
      </c>
      <c r="F45" s="48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9"/>
    </row>
    <row r="46" spans="1:18" ht="12" customHeight="1">
      <c r="A46" s="44">
        <v>2</v>
      </c>
      <c r="B46" s="45">
        <v>2114</v>
      </c>
      <c r="C46" s="46" t="s">
        <v>93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8">
        <v>2</v>
      </c>
      <c r="O46" s="47"/>
      <c r="P46" s="47"/>
      <c r="Q46" s="47"/>
      <c r="R46" s="49"/>
    </row>
    <row r="47" spans="1:18" ht="12" customHeight="1">
      <c r="A47" s="44">
        <v>2</v>
      </c>
      <c r="B47" s="45">
        <v>2115</v>
      </c>
      <c r="C47" s="46" t="s">
        <v>94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8">
        <v>12</v>
      </c>
      <c r="O47" s="47"/>
      <c r="P47" s="47"/>
      <c r="Q47" s="47"/>
      <c r="R47" s="49"/>
    </row>
    <row r="48" spans="1:18" ht="12" customHeight="1">
      <c r="A48" s="44">
        <v>2</v>
      </c>
      <c r="B48" s="45">
        <v>2124</v>
      </c>
      <c r="C48" s="46" t="s">
        <v>95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8">
        <v>13</v>
      </c>
      <c r="O48" s="47"/>
      <c r="P48" s="47"/>
      <c r="Q48" s="47"/>
      <c r="R48" s="49"/>
    </row>
    <row r="49" spans="1:18" ht="12" customHeight="1">
      <c r="A49" s="44">
        <v>2</v>
      </c>
      <c r="B49" s="45">
        <v>2125</v>
      </c>
      <c r="C49" s="46" t="s">
        <v>96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8">
        <v>1</v>
      </c>
      <c r="O49" s="47"/>
      <c r="P49" s="47"/>
      <c r="Q49" s="47"/>
      <c r="R49" s="49"/>
    </row>
    <row r="50" spans="1:18" ht="12" customHeight="1">
      <c r="A50" s="44">
        <v>2</v>
      </c>
      <c r="B50" s="45">
        <v>2130</v>
      </c>
      <c r="C50" s="46" t="s">
        <v>97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8">
        <v>14</v>
      </c>
      <c r="O50" s="47"/>
      <c r="P50" s="47"/>
      <c r="Q50" s="47"/>
      <c r="R50" s="49"/>
    </row>
    <row r="51" spans="1:18" ht="12" customHeight="1">
      <c r="A51" s="44">
        <v>2</v>
      </c>
      <c r="B51" s="45">
        <v>2133</v>
      </c>
      <c r="C51" s="46" t="s">
        <v>98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8">
        <v>12</v>
      </c>
      <c r="O51" s="47"/>
      <c r="P51" s="47"/>
      <c r="Q51" s="47"/>
      <c r="R51" s="49"/>
    </row>
    <row r="52" spans="1:18" ht="12" customHeight="1">
      <c r="A52" s="44">
        <v>2</v>
      </c>
      <c r="B52" s="45">
        <v>2137</v>
      </c>
      <c r="C52" s="46" t="s">
        <v>99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8">
        <v>20</v>
      </c>
      <c r="O52" s="47"/>
      <c r="P52" s="47"/>
      <c r="Q52" s="47"/>
      <c r="R52" s="49"/>
    </row>
    <row r="53" spans="1:18" ht="12" customHeight="1">
      <c r="A53" s="44">
        <v>2</v>
      </c>
      <c r="B53" s="45">
        <v>2138</v>
      </c>
      <c r="C53" s="46" t="s">
        <v>100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8">
        <v>18</v>
      </c>
      <c r="O53" s="47"/>
      <c r="P53" s="47"/>
      <c r="Q53" s="47"/>
      <c r="R53" s="49"/>
    </row>
    <row r="54" spans="1:18" ht="12" customHeight="1">
      <c r="A54" s="44">
        <v>2</v>
      </c>
      <c r="B54" s="45">
        <v>2140</v>
      </c>
      <c r="C54" s="46" t="s">
        <v>101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8">
        <v>16</v>
      </c>
      <c r="O54" s="47"/>
      <c r="P54" s="47"/>
      <c r="Q54" s="47"/>
      <c r="R54" s="49"/>
    </row>
    <row r="55" spans="1:18" ht="12" customHeight="1">
      <c r="A55" s="44">
        <v>2</v>
      </c>
      <c r="B55" s="45">
        <v>2142</v>
      </c>
      <c r="C55" s="46" t="s">
        <v>102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8">
        <v>24</v>
      </c>
      <c r="O55" s="47"/>
      <c r="P55" s="47"/>
      <c r="Q55" s="47"/>
      <c r="R55" s="49"/>
    </row>
    <row r="56" spans="1:18" ht="12" customHeight="1">
      <c r="A56" s="44">
        <v>2</v>
      </c>
      <c r="B56" s="45">
        <v>2147</v>
      </c>
      <c r="C56" s="46" t="s">
        <v>103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8">
        <v>6</v>
      </c>
      <c r="O56" s="47"/>
      <c r="P56" s="47"/>
      <c r="Q56" s="47"/>
      <c r="R56" s="49"/>
    </row>
    <row r="57" spans="1:18" ht="12" customHeight="1">
      <c r="A57" s="44">
        <v>2</v>
      </c>
      <c r="B57" s="45">
        <v>2148</v>
      </c>
      <c r="C57" s="46" t="s">
        <v>104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8">
        <v>4</v>
      </c>
      <c r="O57" s="47"/>
      <c r="P57" s="47"/>
      <c r="Q57" s="47"/>
      <c r="R57" s="49"/>
    </row>
    <row r="58" spans="1:18" ht="12" customHeight="1">
      <c r="A58" s="44">
        <v>2</v>
      </c>
      <c r="B58" s="45">
        <v>2149</v>
      </c>
      <c r="C58" s="46" t="s">
        <v>105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>
        <v>22</v>
      </c>
      <c r="O58" s="47"/>
      <c r="P58" s="47"/>
      <c r="Q58" s="47"/>
      <c r="R58" s="49"/>
    </row>
    <row r="59" spans="1:18" ht="12" customHeight="1">
      <c r="A59" s="44">
        <v>2</v>
      </c>
      <c r="B59" s="45">
        <v>2155</v>
      </c>
      <c r="C59" s="46" t="s">
        <v>106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>
        <v>24</v>
      </c>
      <c r="O59" s="47"/>
      <c r="P59" s="47"/>
      <c r="Q59" s="47"/>
      <c r="R59" s="49"/>
    </row>
    <row r="60" spans="1:18" ht="12" customHeight="1">
      <c r="A60" s="44">
        <v>2</v>
      </c>
      <c r="B60" s="45">
        <v>2156</v>
      </c>
      <c r="C60" s="46" t="s">
        <v>107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8">
        <v>12</v>
      </c>
      <c r="O60" s="47"/>
      <c r="P60" s="47"/>
      <c r="Q60" s="47"/>
      <c r="R60" s="49"/>
    </row>
    <row r="61" spans="1:18" ht="12" customHeight="1">
      <c r="A61" s="44">
        <v>2</v>
      </c>
      <c r="B61" s="45">
        <v>2157</v>
      </c>
      <c r="C61" s="46" t="s">
        <v>108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8">
        <v>1</v>
      </c>
      <c r="O61" s="47"/>
      <c r="P61" s="47"/>
      <c r="Q61" s="47"/>
      <c r="R61" s="49"/>
    </row>
    <row r="62" spans="1:18" ht="12" customHeight="1">
      <c r="A62" s="44">
        <v>2</v>
      </c>
      <c r="B62" s="45">
        <v>2158</v>
      </c>
      <c r="C62" s="46" t="s">
        <v>109</v>
      </c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8">
        <v>8</v>
      </c>
      <c r="O62" s="47"/>
      <c r="P62" s="47"/>
      <c r="Q62" s="47"/>
      <c r="R62" s="49"/>
    </row>
    <row r="63" spans="1:18" ht="12" customHeight="1">
      <c r="A63" s="44">
        <v>2</v>
      </c>
      <c r="B63" s="45">
        <v>2163</v>
      </c>
      <c r="C63" s="46" t="s">
        <v>110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8">
        <v>3</v>
      </c>
      <c r="O63" s="47"/>
      <c r="P63" s="47"/>
      <c r="Q63" s="47"/>
      <c r="R63" s="49"/>
    </row>
    <row r="64" spans="1:18" ht="12" customHeight="1">
      <c r="A64" s="44">
        <v>2</v>
      </c>
      <c r="B64" s="45">
        <v>2165</v>
      </c>
      <c r="C64" s="46" t="s">
        <v>111</v>
      </c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8">
        <v>30</v>
      </c>
      <c r="O64" s="47"/>
      <c r="P64" s="47"/>
      <c r="Q64" s="47"/>
      <c r="R64" s="49"/>
    </row>
    <row r="65" spans="1:18" ht="12" customHeight="1">
      <c r="A65" s="44">
        <v>2</v>
      </c>
      <c r="B65" s="45">
        <v>2167</v>
      </c>
      <c r="C65" s="46" t="s">
        <v>112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8">
        <v>10</v>
      </c>
      <c r="O65" s="47"/>
      <c r="P65" s="47"/>
      <c r="Q65" s="47"/>
      <c r="R65" s="49"/>
    </row>
    <row r="66" spans="1:18" ht="12" customHeight="1">
      <c r="A66" s="44">
        <v>2</v>
      </c>
      <c r="B66" s="45">
        <v>2169</v>
      </c>
      <c r="C66" s="46" t="s">
        <v>113</v>
      </c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8">
        <v>8</v>
      </c>
      <c r="O66" s="47"/>
      <c r="P66" s="47"/>
      <c r="Q66" s="47"/>
      <c r="R66" s="49"/>
    </row>
    <row r="67" spans="1:18" ht="12" customHeight="1">
      <c r="A67" s="44">
        <v>2</v>
      </c>
      <c r="B67" s="45">
        <v>2170</v>
      </c>
      <c r="C67" s="46" t="s">
        <v>114</v>
      </c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8">
        <v>13</v>
      </c>
      <c r="O67" s="47"/>
      <c r="P67" s="47"/>
      <c r="Q67" s="47"/>
      <c r="R67" s="49"/>
    </row>
    <row r="68" spans="1:18" ht="12" customHeight="1">
      <c r="A68" s="44">
        <v>2</v>
      </c>
      <c r="B68" s="45">
        <v>2173</v>
      </c>
      <c r="C68" s="46" t="s">
        <v>115</v>
      </c>
      <c r="D68" s="48">
        <v>12</v>
      </c>
      <c r="E68" s="48">
        <v>1</v>
      </c>
      <c r="F68" s="48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9"/>
    </row>
    <row r="69" spans="1:18" ht="12" customHeight="1">
      <c r="A69" s="44">
        <v>2</v>
      </c>
      <c r="B69" s="45">
        <v>2174</v>
      </c>
      <c r="C69" s="46" t="s">
        <v>116</v>
      </c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8">
        <v>1</v>
      </c>
      <c r="O69" s="47"/>
      <c r="P69" s="47"/>
      <c r="Q69" s="47"/>
      <c r="R69" s="49"/>
    </row>
    <row r="70" spans="1:18" ht="12" customHeight="1">
      <c r="A70" s="44">
        <v>2</v>
      </c>
      <c r="B70" s="45">
        <v>2175</v>
      </c>
      <c r="C70" s="46" t="s">
        <v>117</v>
      </c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8">
        <v>2</v>
      </c>
      <c r="O70" s="47"/>
      <c r="P70" s="47"/>
      <c r="Q70" s="47"/>
      <c r="R70" s="49"/>
    </row>
    <row r="71" spans="1:18" ht="12" customHeight="1">
      <c r="A71" s="44">
        <v>2</v>
      </c>
      <c r="B71" s="45">
        <v>2176</v>
      </c>
      <c r="C71" s="46" t="s">
        <v>118</v>
      </c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8">
        <v>24</v>
      </c>
      <c r="O71" s="47"/>
      <c r="P71" s="47"/>
      <c r="Q71" s="47"/>
      <c r="R71" s="49"/>
    </row>
    <row r="72" spans="1:18" ht="12" customHeight="1">
      <c r="A72" s="44">
        <v>2</v>
      </c>
      <c r="B72" s="45">
        <v>2177</v>
      </c>
      <c r="C72" s="46" t="s">
        <v>119</v>
      </c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>
        <v>6</v>
      </c>
      <c r="O72" s="47"/>
      <c r="P72" s="47"/>
      <c r="Q72" s="47"/>
      <c r="R72" s="49"/>
    </row>
    <row r="73" spans="1:18" ht="12" customHeight="1">
      <c r="A73" s="44">
        <v>2</v>
      </c>
      <c r="B73" s="45">
        <v>2178</v>
      </c>
      <c r="C73" s="46" t="s">
        <v>120</v>
      </c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8">
        <v>7</v>
      </c>
      <c r="O73" s="47"/>
      <c r="P73" s="47"/>
      <c r="Q73" s="47"/>
      <c r="R73" s="49"/>
    </row>
    <row r="74" spans="1:18" ht="12" customHeight="1">
      <c r="A74" s="44">
        <v>2</v>
      </c>
      <c r="B74" s="45">
        <v>2179</v>
      </c>
      <c r="C74" s="46" t="s">
        <v>121</v>
      </c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8">
        <v>23</v>
      </c>
      <c r="O74" s="47"/>
      <c r="P74" s="47"/>
      <c r="Q74" s="47"/>
      <c r="R74" s="49"/>
    </row>
    <row r="75" spans="1:18" ht="12" customHeight="1">
      <c r="A75" s="44">
        <v>2</v>
      </c>
      <c r="B75" s="45">
        <v>2180</v>
      </c>
      <c r="C75" s="46" t="s">
        <v>122</v>
      </c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8">
        <v>14</v>
      </c>
      <c r="O75" s="47"/>
      <c r="P75" s="47"/>
      <c r="Q75" s="47"/>
      <c r="R75" s="49"/>
    </row>
    <row r="76" spans="1:18" ht="12" customHeight="1">
      <c r="A76" s="44">
        <v>2</v>
      </c>
      <c r="B76" s="45">
        <v>2181</v>
      </c>
      <c r="C76" s="46" t="s">
        <v>123</v>
      </c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8">
        <v>1</v>
      </c>
      <c r="O76" s="47"/>
      <c r="P76" s="47"/>
      <c r="Q76" s="47"/>
      <c r="R76" s="49"/>
    </row>
    <row r="77" spans="1:18" ht="12" customHeight="1">
      <c r="A77" s="44">
        <v>2</v>
      </c>
      <c r="B77" s="45">
        <v>2182</v>
      </c>
      <c r="C77" s="46" t="s">
        <v>124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8">
        <v>22</v>
      </c>
      <c r="O77" s="47"/>
      <c r="P77" s="47"/>
      <c r="Q77" s="47"/>
      <c r="R77" s="49"/>
    </row>
    <row r="78" spans="1:18" ht="12" customHeight="1">
      <c r="A78" s="44">
        <v>2</v>
      </c>
      <c r="B78" s="45">
        <v>2185</v>
      </c>
      <c r="C78" s="46" t="s">
        <v>125</v>
      </c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8">
        <v>13</v>
      </c>
      <c r="O78" s="47"/>
      <c r="P78" s="47"/>
      <c r="Q78" s="47"/>
      <c r="R78" s="49"/>
    </row>
    <row r="79" spans="1:18" ht="12" customHeight="1">
      <c r="A79" s="44">
        <v>2</v>
      </c>
      <c r="B79" s="45">
        <v>2191</v>
      </c>
      <c r="C79" s="46" t="s">
        <v>126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8">
        <v>1</v>
      </c>
      <c r="O79" s="47"/>
      <c r="P79" s="47"/>
      <c r="Q79" s="47"/>
      <c r="R79" s="49"/>
    </row>
    <row r="80" spans="1:18" ht="12" customHeight="1">
      <c r="A80" s="44">
        <v>2</v>
      </c>
      <c r="B80" s="45">
        <v>2193</v>
      </c>
      <c r="C80" s="46" t="s">
        <v>127</v>
      </c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8">
        <v>7</v>
      </c>
      <c r="O80" s="47"/>
      <c r="P80" s="47"/>
      <c r="Q80" s="47"/>
      <c r="R80" s="49"/>
    </row>
    <row r="81" spans="1:18" ht="12" customHeight="1">
      <c r="A81" s="44">
        <v>2</v>
      </c>
      <c r="B81" s="45">
        <v>2196</v>
      </c>
      <c r="C81" s="46" t="s">
        <v>128</v>
      </c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8">
        <v>5</v>
      </c>
      <c r="O81" s="47"/>
      <c r="P81" s="47"/>
      <c r="Q81" s="47"/>
      <c r="R81" s="49"/>
    </row>
    <row r="82" spans="1:18" ht="12" customHeight="1">
      <c r="A82" s="50">
        <v>2</v>
      </c>
      <c r="B82" s="51">
        <v>2198</v>
      </c>
      <c r="C82" s="52" t="s">
        <v>129</v>
      </c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4">
        <v>1</v>
      </c>
      <c r="O82" s="53"/>
      <c r="P82" s="53"/>
      <c r="Q82" s="53"/>
      <c r="R82" s="55"/>
    </row>
    <row r="83" spans="1:18" ht="12" customHeight="1">
      <c r="A83" s="38">
        <v>3</v>
      </c>
      <c r="B83" s="39">
        <v>3061</v>
      </c>
      <c r="C83" s="40" t="s">
        <v>52</v>
      </c>
      <c r="D83" s="42">
        <v>1</v>
      </c>
      <c r="E83" s="42">
        <v>22</v>
      </c>
      <c r="F83" s="42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3"/>
    </row>
    <row r="84" spans="1:18" ht="12" customHeight="1">
      <c r="A84" s="44">
        <v>3</v>
      </c>
      <c r="B84" s="45">
        <v>3086</v>
      </c>
      <c r="C84" s="46" t="s">
        <v>130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8">
        <v>23</v>
      </c>
      <c r="O84" s="47"/>
      <c r="P84" s="47"/>
      <c r="Q84" s="47"/>
      <c r="R84" s="49"/>
    </row>
    <row r="85" spans="1:18" ht="12" customHeight="1">
      <c r="A85" s="44">
        <v>3</v>
      </c>
      <c r="B85" s="45">
        <v>3087</v>
      </c>
      <c r="C85" s="46" t="s">
        <v>131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8">
        <v>30</v>
      </c>
      <c r="O85" s="47"/>
      <c r="P85" s="47"/>
      <c r="Q85" s="47"/>
      <c r="R85" s="49"/>
    </row>
    <row r="86" spans="1:18" ht="12" customHeight="1">
      <c r="A86" s="44">
        <v>3</v>
      </c>
      <c r="B86" s="45">
        <v>3088</v>
      </c>
      <c r="C86" s="46" t="s">
        <v>132</v>
      </c>
      <c r="D86" s="47"/>
      <c r="E86" s="48">
        <v>112</v>
      </c>
      <c r="F86" s="48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9"/>
    </row>
    <row r="87" spans="1:18" ht="12" customHeight="1">
      <c r="A87" s="44">
        <v>3</v>
      </c>
      <c r="B87" s="45">
        <v>3089</v>
      </c>
      <c r="C87" s="46" t="s">
        <v>133</v>
      </c>
      <c r="D87" s="47"/>
      <c r="E87" s="48">
        <v>3</v>
      </c>
      <c r="F87" s="48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9"/>
    </row>
    <row r="88" spans="1:18" ht="12" customHeight="1">
      <c r="A88" s="44">
        <v>3</v>
      </c>
      <c r="B88" s="45">
        <v>3092</v>
      </c>
      <c r="C88" s="46" t="s">
        <v>134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8">
        <v>12</v>
      </c>
      <c r="O88" s="47"/>
      <c r="P88" s="47"/>
      <c r="Q88" s="47"/>
      <c r="R88" s="49"/>
    </row>
    <row r="89" spans="1:18" ht="12" customHeight="1">
      <c r="A89" s="44">
        <v>3</v>
      </c>
      <c r="B89" s="45">
        <v>3093</v>
      </c>
      <c r="C89" s="46" t="s">
        <v>135</v>
      </c>
      <c r="D89" s="48">
        <v>4</v>
      </c>
      <c r="E89" s="48">
        <v>9</v>
      </c>
      <c r="F89" s="48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9"/>
    </row>
    <row r="90" spans="1:18" ht="12" customHeight="1">
      <c r="A90" s="44">
        <v>3</v>
      </c>
      <c r="B90" s="45">
        <v>3111</v>
      </c>
      <c r="C90" s="46" t="s">
        <v>136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8">
        <v>12</v>
      </c>
      <c r="O90" s="47"/>
      <c r="P90" s="47"/>
      <c r="Q90" s="47"/>
      <c r="R90" s="49"/>
    </row>
    <row r="91" spans="1:18" ht="12" customHeight="1">
      <c r="A91" s="44">
        <v>3</v>
      </c>
      <c r="B91" s="45">
        <v>3113</v>
      </c>
      <c r="C91" s="46" t="s">
        <v>137</v>
      </c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8">
        <v>11</v>
      </c>
      <c r="O91" s="47"/>
      <c r="P91" s="47"/>
      <c r="Q91" s="47"/>
      <c r="R91" s="49"/>
    </row>
    <row r="92" spans="1:18" ht="12" customHeight="1">
      <c r="A92" s="44">
        <v>3</v>
      </c>
      <c r="B92" s="45">
        <v>3122</v>
      </c>
      <c r="C92" s="46" t="s">
        <v>138</v>
      </c>
      <c r="D92" s="48">
        <v>17</v>
      </c>
      <c r="E92" s="48">
        <v>74</v>
      </c>
      <c r="F92" s="48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9"/>
    </row>
    <row r="93" spans="1:18" ht="12" customHeight="1">
      <c r="A93" s="44">
        <v>3</v>
      </c>
      <c r="B93" s="45">
        <v>3123</v>
      </c>
      <c r="C93" s="46" t="s">
        <v>139</v>
      </c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8">
        <v>71</v>
      </c>
      <c r="O93" s="47"/>
      <c r="P93" s="47"/>
      <c r="Q93" s="47"/>
      <c r="R93" s="49"/>
    </row>
    <row r="94" spans="1:18" ht="12" customHeight="1">
      <c r="A94" s="44">
        <v>3</v>
      </c>
      <c r="B94" s="45">
        <v>3125</v>
      </c>
      <c r="C94" s="46" t="s">
        <v>140</v>
      </c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8">
        <v>21</v>
      </c>
      <c r="O94" s="47"/>
      <c r="P94" s="47"/>
      <c r="Q94" s="47"/>
      <c r="R94" s="49"/>
    </row>
    <row r="95" spans="1:18" ht="12" customHeight="1">
      <c r="A95" s="44">
        <v>3</v>
      </c>
      <c r="B95" s="45">
        <v>3126</v>
      </c>
      <c r="C95" s="46" t="s">
        <v>141</v>
      </c>
      <c r="D95" s="48">
        <v>1</v>
      </c>
      <c r="E95" s="47"/>
      <c r="F95" s="47"/>
      <c r="G95" s="47"/>
      <c r="H95" s="47"/>
      <c r="I95" s="47"/>
      <c r="J95" s="47"/>
      <c r="K95" s="47"/>
      <c r="L95" s="47"/>
      <c r="M95" s="47"/>
      <c r="N95" s="48">
        <v>6</v>
      </c>
      <c r="O95" s="47"/>
      <c r="P95" s="47"/>
      <c r="Q95" s="47"/>
      <c r="R95" s="49"/>
    </row>
    <row r="96" spans="1:18" ht="12" customHeight="1">
      <c r="A96" s="44">
        <v>3</v>
      </c>
      <c r="B96" s="45">
        <v>3128</v>
      </c>
      <c r="C96" s="46" t="s">
        <v>142</v>
      </c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8">
        <v>11</v>
      </c>
      <c r="O96" s="47"/>
      <c r="P96" s="47"/>
      <c r="Q96" s="47"/>
      <c r="R96" s="49"/>
    </row>
    <row r="97" spans="1:18" ht="12" customHeight="1">
      <c r="A97" s="44">
        <v>3</v>
      </c>
      <c r="B97" s="45">
        <v>3129</v>
      </c>
      <c r="C97" s="46" t="s">
        <v>143</v>
      </c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8">
        <v>14</v>
      </c>
      <c r="O97" s="47"/>
      <c r="P97" s="47"/>
      <c r="Q97" s="47"/>
      <c r="R97" s="49"/>
    </row>
    <row r="98" spans="1:18" ht="12" customHeight="1">
      <c r="A98" s="44">
        <v>3</v>
      </c>
      <c r="B98" s="45">
        <v>3130</v>
      </c>
      <c r="C98" s="46" t="s">
        <v>144</v>
      </c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8">
        <v>31</v>
      </c>
      <c r="O98" s="47"/>
      <c r="P98" s="47"/>
      <c r="Q98" s="47"/>
      <c r="R98" s="49"/>
    </row>
    <row r="99" spans="1:18" ht="12" customHeight="1">
      <c r="A99" s="44">
        <v>3</v>
      </c>
      <c r="B99" s="45">
        <v>3132</v>
      </c>
      <c r="C99" s="46" t="s">
        <v>145</v>
      </c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8">
        <v>12</v>
      </c>
      <c r="O99" s="47"/>
      <c r="P99" s="47"/>
      <c r="Q99" s="47"/>
      <c r="R99" s="49"/>
    </row>
    <row r="100" spans="1:18" ht="12" customHeight="1">
      <c r="A100" s="44">
        <v>3</v>
      </c>
      <c r="B100" s="45">
        <v>3133</v>
      </c>
      <c r="C100" s="46" t="s">
        <v>146</v>
      </c>
      <c r="D100" s="47"/>
      <c r="E100" s="47"/>
      <c r="F100" s="47"/>
      <c r="G100" s="47"/>
      <c r="H100" s="47"/>
      <c r="I100" s="47"/>
      <c r="J100" s="47"/>
      <c r="K100" s="48">
        <v>284</v>
      </c>
      <c r="L100" s="48">
        <v>209</v>
      </c>
      <c r="M100" s="47"/>
      <c r="N100" s="47"/>
      <c r="O100" s="47"/>
      <c r="P100" s="47"/>
      <c r="Q100" s="47"/>
      <c r="R100" s="49"/>
    </row>
    <row r="101" spans="1:18" ht="12" customHeight="1">
      <c r="A101" s="44">
        <v>3</v>
      </c>
      <c r="B101" s="45">
        <v>3134</v>
      </c>
      <c r="C101" s="46" t="s">
        <v>147</v>
      </c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8">
        <v>12</v>
      </c>
      <c r="O101" s="47"/>
      <c r="P101" s="47"/>
      <c r="Q101" s="47"/>
      <c r="R101" s="49"/>
    </row>
    <row r="102" spans="1:18" ht="12" customHeight="1">
      <c r="A102" s="44">
        <v>3</v>
      </c>
      <c r="B102" s="45">
        <v>3140</v>
      </c>
      <c r="C102" s="46" t="s">
        <v>148</v>
      </c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8">
        <v>8</v>
      </c>
      <c r="O102" s="47"/>
      <c r="P102" s="47"/>
      <c r="Q102" s="47"/>
      <c r="R102" s="49"/>
    </row>
    <row r="103" spans="1:18" ht="12" customHeight="1">
      <c r="A103" s="44">
        <v>3</v>
      </c>
      <c r="B103" s="45">
        <v>3141</v>
      </c>
      <c r="C103" s="46" t="s">
        <v>149</v>
      </c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8">
        <v>8</v>
      </c>
      <c r="O103" s="47"/>
      <c r="P103" s="47"/>
      <c r="Q103" s="47"/>
      <c r="R103" s="49"/>
    </row>
    <row r="104" spans="1:18" ht="12" customHeight="1">
      <c r="A104" s="44">
        <v>3</v>
      </c>
      <c r="B104" s="45">
        <v>3142</v>
      </c>
      <c r="C104" s="46" t="s">
        <v>150</v>
      </c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8">
        <v>19</v>
      </c>
      <c r="O104" s="47"/>
      <c r="P104" s="47"/>
      <c r="Q104" s="47"/>
      <c r="R104" s="49"/>
    </row>
    <row r="105" spans="1:18" ht="12" customHeight="1">
      <c r="A105" s="44">
        <v>3</v>
      </c>
      <c r="B105" s="45">
        <v>3143</v>
      </c>
      <c r="C105" s="46" t="s">
        <v>151</v>
      </c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8">
        <v>13</v>
      </c>
      <c r="O105" s="47"/>
      <c r="P105" s="47"/>
      <c r="Q105" s="47"/>
      <c r="R105" s="49"/>
    </row>
    <row r="106" spans="1:18" ht="12" customHeight="1">
      <c r="A106" s="44">
        <v>3</v>
      </c>
      <c r="B106" s="45">
        <v>3144</v>
      </c>
      <c r="C106" s="46" t="s">
        <v>152</v>
      </c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8">
        <v>12</v>
      </c>
      <c r="O106" s="47"/>
      <c r="P106" s="47"/>
      <c r="Q106" s="47"/>
      <c r="R106" s="49"/>
    </row>
    <row r="107" spans="1:18" ht="12" customHeight="1">
      <c r="A107" s="44">
        <v>3</v>
      </c>
      <c r="B107" s="45">
        <v>3146</v>
      </c>
      <c r="C107" s="46" t="s">
        <v>153</v>
      </c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>
        <v>12</v>
      </c>
      <c r="O107" s="47"/>
      <c r="P107" s="47"/>
      <c r="Q107" s="47"/>
      <c r="R107" s="49"/>
    </row>
    <row r="108" spans="1:18" ht="12" customHeight="1">
      <c r="A108" s="44">
        <v>3</v>
      </c>
      <c r="B108" s="45">
        <v>3148</v>
      </c>
      <c r="C108" s="46" t="s">
        <v>154</v>
      </c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8">
        <v>15</v>
      </c>
      <c r="O108" s="47"/>
      <c r="P108" s="47"/>
      <c r="Q108" s="47"/>
      <c r="R108" s="49"/>
    </row>
    <row r="109" spans="1:18" ht="12" customHeight="1">
      <c r="A109" s="44">
        <v>3</v>
      </c>
      <c r="B109" s="45">
        <v>3150</v>
      </c>
      <c r="C109" s="46" t="s">
        <v>155</v>
      </c>
      <c r="D109" s="48">
        <v>34</v>
      </c>
      <c r="E109" s="48">
        <v>61</v>
      </c>
      <c r="F109" s="48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9"/>
    </row>
    <row r="110" spans="1:18" ht="12" customHeight="1">
      <c r="A110" s="44">
        <v>3</v>
      </c>
      <c r="B110" s="45">
        <v>3152</v>
      </c>
      <c r="C110" s="46" t="s">
        <v>156</v>
      </c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8">
        <v>12</v>
      </c>
      <c r="O110" s="47"/>
      <c r="P110" s="47"/>
      <c r="Q110" s="47"/>
      <c r="R110" s="49"/>
    </row>
    <row r="111" spans="1:18" ht="12" customHeight="1">
      <c r="A111" s="44">
        <v>3</v>
      </c>
      <c r="B111" s="45">
        <v>3154</v>
      </c>
      <c r="C111" s="46" t="s">
        <v>157</v>
      </c>
      <c r="D111" s="48">
        <v>2</v>
      </c>
      <c r="E111" s="48">
        <v>49</v>
      </c>
      <c r="F111" s="48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9"/>
    </row>
    <row r="112" spans="1:18" ht="12" customHeight="1">
      <c r="A112" s="44">
        <v>3</v>
      </c>
      <c r="B112" s="45">
        <v>3155</v>
      </c>
      <c r="C112" s="46" t="s">
        <v>158</v>
      </c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8">
        <v>9</v>
      </c>
      <c r="O112" s="47"/>
      <c r="P112" s="47"/>
      <c r="Q112" s="47"/>
      <c r="R112" s="49"/>
    </row>
    <row r="113" spans="1:18" ht="12" customHeight="1">
      <c r="A113" s="44">
        <v>3</v>
      </c>
      <c r="B113" s="45">
        <v>3157</v>
      </c>
      <c r="C113" s="46" t="s">
        <v>159</v>
      </c>
      <c r="D113" s="48">
        <v>13</v>
      </c>
      <c r="E113" s="48">
        <v>12</v>
      </c>
      <c r="F113" s="48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9"/>
    </row>
    <row r="114" spans="1:18" ht="12" customHeight="1">
      <c r="A114" s="44">
        <v>3</v>
      </c>
      <c r="B114" s="45">
        <v>3159</v>
      </c>
      <c r="C114" s="46" t="s">
        <v>160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8">
        <v>9</v>
      </c>
      <c r="O114" s="47"/>
      <c r="P114" s="47"/>
      <c r="Q114" s="47"/>
      <c r="R114" s="49"/>
    </row>
    <row r="115" spans="1:18" ht="12" customHeight="1">
      <c r="A115" s="44">
        <v>3</v>
      </c>
      <c r="B115" s="45">
        <v>3163</v>
      </c>
      <c r="C115" s="46" t="s">
        <v>161</v>
      </c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8">
        <v>12</v>
      </c>
      <c r="O115" s="47"/>
      <c r="P115" s="47"/>
      <c r="Q115" s="47"/>
      <c r="R115" s="49"/>
    </row>
    <row r="116" spans="1:18" ht="12" customHeight="1">
      <c r="A116" s="44">
        <v>3</v>
      </c>
      <c r="B116" s="45">
        <v>3164</v>
      </c>
      <c r="C116" s="46" t="s">
        <v>162</v>
      </c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8">
        <v>22</v>
      </c>
      <c r="O116" s="47"/>
      <c r="P116" s="47"/>
      <c r="Q116" s="47"/>
      <c r="R116" s="49"/>
    </row>
    <row r="117" spans="1:18" ht="12" customHeight="1">
      <c r="A117" s="44">
        <v>3</v>
      </c>
      <c r="B117" s="45">
        <v>3166</v>
      </c>
      <c r="C117" s="46" t="s">
        <v>163</v>
      </c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8">
        <v>7</v>
      </c>
      <c r="O117" s="47"/>
      <c r="P117" s="47"/>
      <c r="Q117" s="47"/>
      <c r="R117" s="49"/>
    </row>
    <row r="118" spans="1:18" ht="12" customHeight="1">
      <c r="A118" s="44">
        <v>3</v>
      </c>
      <c r="B118" s="45">
        <v>3170</v>
      </c>
      <c r="C118" s="46" t="s">
        <v>164</v>
      </c>
      <c r="D118" s="48">
        <v>10</v>
      </c>
      <c r="E118" s="48">
        <v>11</v>
      </c>
      <c r="F118" s="48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9"/>
    </row>
    <row r="119" spans="1:18" ht="12" customHeight="1">
      <c r="A119" s="44">
        <v>3</v>
      </c>
      <c r="B119" s="45">
        <v>3171</v>
      </c>
      <c r="C119" s="46" t="s">
        <v>165</v>
      </c>
      <c r="D119" s="47"/>
      <c r="E119" s="48">
        <v>1</v>
      </c>
      <c r="F119" s="48"/>
      <c r="G119" s="47"/>
      <c r="H119" s="47"/>
      <c r="I119" s="47"/>
      <c r="J119" s="48">
        <v>1</v>
      </c>
      <c r="K119" s="47"/>
      <c r="L119" s="47"/>
      <c r="M119" s="47"/>
      <c r="N119" s="47"/>
      <c r="O119" s="47"/>
      <c r="P119" s="47"/>
      <c r="Q119" s="47"/>
      <c r="R119" s="49"/>
    </row>
    <row r="120" spans="1:18" ht="12" customHeight="1">
      <c r="A120" s="44">
        <v>3</v>
      </c>
      <c r="B120" s="45">
        <v>3173</v>
      </c>
      <c r="C120" s="46" t="s">
        <v>166</v>
      </c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8">
        <v>25</v>
      </c>
      <c r="O120" s="47"/>
      <c r="P120" s="47"/>
      <c r="Q120" s="47"/>
      <c r="R120" s="49"/>
    </row>
    <row r="121" spans="1:18" ht="12" customHeight="1">
      <c r="A121" s="44">
        <v>3</v>
      </c>
      <c r="B121" s="45">
        <v>3174</v>
      </c>
      <c r="C121" s="46" t="s">
        <v>167</v>
      </c>
      <c r="D121" s="47"/>
      <c r="E121" s="48">
        <v>14</v>
      </c>
      <c r="F121" s="48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9"/>
    </row>
    <row r="122" spans="1:18" ht="12" customHeight="1">
      <c r="A122" s="44">
        <v>3</v>
      </c>
      <c r="B122" s="45">
        <v>3176</v>
      </c>
      <c r="C122" s="46" t="s">
        <v>168</v>
      </c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8">
        <v>12</v>
      </c>
      <c r="O122" s="47"/>
      <c r="P122" s="47"/>
      <c r="Q122" s="47"/>
      <c r="R122" s="49"/>
    </row>
    <row r="123" spans="1:18" ht="12" customHeight="1">
      <c r="A123" s="44">
        <v>3</v>
      </c>
      <c r="B123" s="45">
        <v>3178</v>
      </c>
      <c r="C123" s="46" t="s">
        <v>169</v>
      </c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8">
        <v>11</v>
      </c>
      <c r="O123" s="47"/>
      <c r="P123" s="47"/>
      <c r="Q123" s="47"/>
      <c r="R123" s="49"/>
    </row>
    <row r="124" spans="1:18" ht="12" customHeight="1">
      <c r="A124" s="44">
        <v>3</v>
      </c>
      <c r="B124" s="45">
        <v>3179</v>
      </c>
      <c r="C124" s="46" t="s">
        <v>170</v>
      </c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8">
        <v>16</v>
      </c>
      <c r="O124" s="47"/>
      <c r="P124" s="47"/>
      <c r="Q124" s="47"/>
      <c r="R124" s="49"/>
    </row>
    <row r="125" spans="1:18" ht="12" customHeight="1">
      <c r="A125" s="44">
        <v>3</v>
      </c>
      <c r="B125" s="45">
        <v>3184</v>
      </c>
      <c r="C125" s="46" t="s">
        <v>171</v>
      </c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8">
        <v>2</v>
      </c>
      <c r="O125" s="47"/>
      <c r="P125" s="47"/>
      <c r="Q125" s="47"/>
      <c r="R125" s="49"/>
    </row>
    <row r="126" spans="1:18" ht="12" customHeight="1">
      <c r="A126" s="44">
        <v>3</v>
      </c>
      <c r="B126" s="45">
        <v>3185</v>
      </c>
      <c r="C126" s="46" t="s">
        <v>172</v>
      </c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8">
        <v>12</v>
      </c>
      <c r="O126" s="47"/>
      <c r="P126" s="47"/>
      <c r="Q126" s="47"/>
      <c r="R126" s="49"/>
    </row>
    <row r="127" spans="1:18" ht="12" customHeight="1">
      <c r="A127" s="44">
        <v>3</v>
      </c>
      <c r="B127" s="45">
        <v>3186</v>
      </c>
      <c r="C127" s="46" t="s">
        <v>173</v>
      </c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8">
        <v>11</v>
      </c>
      <c r="O127" s="47"/>
      <c r="P127" s="47"/>
      <c r="Q127" s="47"/>
      <c r="R127" s="49"/>
    </row>
    <row r="128" spans="1:18" ht="12" customHeight="1">
      <c r="A128" s="44">
        <v>3</v>
      </c>
      <c r="B128" s="45">
        <v>3187</v>
      </c>
      <c r="C128" s="46" t="s">
        <v>174</v>
      </c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8">
        <v>21</v>
      </c>
      <c r="O128" s="47"/>
      <c r="P128" s="47"/>
      <c r="Q128" s="47"/>
      <c r="R128" s="49"/>
    </row>
    <row r="129" spans="1:18" ht="12" customHeight="1">
      <c r="A129" s="44">
        <v>3</v>
      </c>
      <c r="B129" s="45">
        <v>3190</v>
      </c>
      <c r="C129" s="46" t="s">
        <v>175</v>
      </c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8">
        <v>9</v>
      </c>
      <c r="O129" s="47"/>
      <c r="P129" s="47"/>
      <c r="Q129" s="47"/>
      <c r="R129" s="49"/>
    </row>
    <row r="130" spans="1:18" ht="12" customHeight="1">
      <c r="A130" s="44">
        <v>3</v>
      </c>
      <c r="B130" s="45">
        <v>3191</v>
      </c>
      <c r="C130" s="46" t="s">
        <v>176</v>
      </c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8">
        <v>7</v>
      </c>
      <c r="O130" s="47"/>
      <c r="P130" s="47"/>
      <c r="Q130" s="47"/>
      <c r="R130" s="49"/>
    </row>
    <row r="131" spans="1:18" ht="12" customHeight="1">
      <c r="A131" s="44">
        <v>3</v>
      </c>
      <c r="B131" s="45">
        <v>3192</v>
      </c>
      <c r="C131" s="46" t="s">
        <v>177</v>
      </c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8">
        <v>29</v>
      </c>
      <c r="O131" s="47"/>
      <c r="P131" s="47"/>
      <c r="Q131" s="47"/>
      <c r="R131" s="49"/>
    </row>
    <row r="132" spans="1:18" ht="12" customHeight="1">
      <c r="A132" s="44">
        <v>3</v>
      </c>
      <c r="B132" s="45">
        <v>3193</v>
      </c>
      <c r="C132" s="46" t="s">
        <v>178</v>
      </c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8">
        <v>12</v>
      </c>
      <c r="O132" s="47"/>
      <c r="P132" s="47"/>
      <c r="Q132" s="47"/>
      <c r="R132" s="49"/>
    </row>
    <row r="133" spans="1:18" ht="12" customHeight="1">
      <c r="A133" s="44">
        <v>3</v>
      </c>
      <c r="B133" s="45">
        <v>3194</v>
      </c>
      <c r="C133" s="46" t="s">
        <v>179</v>
      </c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8">
        <v>12</v>
      </c>
      <c r="O133" s="47"/>
      <c r="P133" s="47"/>
      <c r="Q133" s="47"/>
      <c r="R133" s="49"/>
    </row>
    <row r="134" spans="1:18" ht="12" customHeight="1">
      <c r="A134" s="44">
        <v>3</v>
      </c>
      <c r="B134" s="45">
        <v>3196</v>
      </c>
      <c r="C134" s="46" t="s">
        <v>170</v>
      </c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8">
        <v>16</v>
      </c>
      <c r="O134" s="47"/>
      <c r="P134" s="47"/>
      <c r="Q134" s="47"/>
      <c r="R134" s="49"/>
    </row>
    <row r="135" spans="1:18" ht="12" customHeight="1">
      <c r="A135" s="44">
        <v>3</v>
      </c>
      <c r="B135" s="45">
        <v>3197</v>
      </c>
      <c r="C135" s="46" t="s">
        <v>180</v>
      </c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8">
        <v>20</v>
      </c>
      <c r="O135" s="47"/>
      <c r="P135" s="47"/>
      <c r="Q135" s="47"/>
      <c r="R135" s="49"/>
    </row>
    <row r="136" spans="1:18" ht="12" customHeight="1">
      <c r="A136" s="44">
        <v>3</v>
      </c>
      <c r="B136" s="45">
        <v>3199</v>
      </c>
      <c r="C136" s="46" t="s">
        <v>181</v>
      </c>
      <c r="D136" s="48">
        <v>1</v>
      </c>
      <c r="E136" s="48">
        <v>31</v>
      </c>
      <c r="F136" s="48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9"/>
    </row>
    <row r="137" spans="1:18" ht="12" customHeight="1">
      <c r="A137" s="44">
        <v>3</v>
      </c>
      <c r="B137" s="45">
        <v>3201</v>
      </c>
      <c r="C137" s="46" t="s">
        <v>182</v>
      </c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8">
        <v>9</v>
      </c>
      <c r="O137" s="47"/>
      <c r="P137" s="47"/>
      <c r="Q137" s="47"/>
      <c r="R137" s="49"/>
    </row>
    <row r="138" spans="1:18" ht="12" customHeight="1">
      <c r="A138" s="44">
        <v>3</v>
      </c>
      <c r="B138" s="45">
        <v>3202</v>
      </c>
      <c r="C138" s="46" t="s">
        <v>183</v>
      </c>
      <c r="D138" s="47"/>
      <c r="E138" s="48">
        <v>2</v>
      </c>
      <c r="F138" s="48"/>
      <c r="G138" s="47"/>
      <c r="H138" s="47"/>
      <c r="I138" s="47"/>
      <c r="J138" s="48">
        <v>4</v>
      </c>
      <c r="K138" s="47"/>
      <c r="L138" s="47"/>
      <c r="M138" s="47"/>
      <c r="N138" s="47"/>
      <c r="O138" s="47"/>
      <c r="P138" s="47"/>
      <c r="Q138" s="47"/>
      <c r="R138" s="49"/>
    </row>
    <row r="139" spans="1:18" ht="12" customHeight="1">
      <c r="A139" s="44">
        <v>3</v>
      </c>
      <c r="B139" s="45">
        <v>3205</v>
      </c>
      <c r="C139" s="46" t="s">
        <v>184</v>
      </c>
      <c r="D139" s="47"/>
      <c r="E139" s="48">
        <v>1</v>
      </c>
      <c r="F139" s="48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9"/>
    </row>
    <row r="140" spans="1:18" ht="12" customHeight="1">
      <c r="A140" s="44">
        <v>3</v>
      </c>
      <c r="B140" s="45">
        <v>3207</v>
      </c>
      <c r="C140" s="46" t="s">
        <v>185</v>
      </c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8">
        <v>1</v>
      </c>
      <c r="O140" s="47"/>
      <c r="P140" s="47"/>
      <c r="Q140" s="47"/>
      <c r="R140" s="49"/>
    </row>
    <row r="141" spans="1:18" ht="12" customHeight="1">
      <c r="A141" s="44">
        <v>3</v>
      </c>
      <c r="B141" s="45">
        <v>3208</v>
      </c>
      <c r="C141" s="46" t="s">
        <v>186</v>
      </c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8">
        <v>11</v>
      </c>
      <c r="O141" s="47"/>
      <c r="P141" s="47"/>
      <c r="Q141" s="47"/>
      <c r="R141" s="49"/>
    </row>
    <row r="142" spans="1:18" ht="12" customHeight="1">
      <c r="A142" s="44">
        <v>3</v>
      </c>
      <c r="B142" s="45">
        <v>3210</v>
      </c>
      <c r="C142" s="46" t="s">
        <v>163</v>
      </c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8">
        <v>7</v>
      </c>
      <c r="O142" s="47"/>
      <c r="P142" s="47"/>
      <c r="Q142" s="47"/>
      <c r="R142" s="49"/>
    </row>
    <row r="143" spans="1:18" ht="12" customHeight="1">
      <c r="A143" s="44">
        <v>3</v>
      </c>
      <c r="B143" s="45">
        <v>3211</v>
      </c>
      <c r="C143" s="46" t="s">
        <v>187</v>
      </c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8">
        <v>12</v>
      </c>
      <c r="O143" s="47"/>
      <c r="P143" s="47"/>
      <c r="Q143" s="47"/>
      <c r="R143" s="49"/>
    </row>
    <row r="144" spans="1:18" ht="12" customHeight="1">
      <c r="A144" s="44">
        <v>3</v>
      </c>
      <c r="B144" s="45">
        <v>3212</v>
      </c>
      <c r="C144" s="46" t="s">
        <v>188</v>
      </c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8">
        <v>13</v>
      </c>
      <c r="O144" s="47"/>
      <c r="P144" s="47"/>
      <c r="Q144" s="47"/>
      <c r="R144" s="49"/>
    </row>
    <row r="145" spans="1:18" ht="12" customHeight="1">
      <c r="A145" s="44">
        <v>3</v>
      </c>
      <c r="B145" s="45">
        <v>3214</v>
      </c>
      <c r="C145" s="46" t="s">
        <v>189</v>
      </c>
      <c r="D145" s="47"/>
      <c r="E145" s="48">
        <v>8</v>
      </c>
      <c r="F145" s="48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9"/>
    </row>
    <row r="146" spans="1:18" ht="12" customHeight="1">
      <c r="A146" s="44">
        <v>3</v>
      </c>
      <c r="B146" s="45">
        <v>3215</v>
      </c>
      <c r="C146" s="46" t="s">
        <v>190</v>
      </c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8">
        <v>5</v>
      </c>
      <c r="O146" s="47"/>
      <c r="P146" s="47"/>
      <c r="Q146" s="47"/>
      <c r="R146" s="49"/>
    </row>
    <row r="147" spans="1:18" ht="12" customHeight="1">
      <c r="A147" s="44">
        <v>3</v>
      </c>
      <c r="B147" s="45">
        <v>3216</v>
      </c>
      <c r="C147" s="46" t="s">
        <v>191</v>
      </c>
      <c r="D147" s="47"/>
      <c r="E147" s="48">
        <v>1</v>
      </c>
      <c r="F147" s="48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9"/>
    </row>
    <row r="148" spans="1:18" ht="12" customHeight="1">
      <c r="A148" s="44">
        <v>3</v>
      </c>
      <c r="B148" s="45">
        <v>3218</v>
      </c>
      <c r="C148" s="46" t="s">
        <v>192</v>
      </c>
      <c r="D148" s="47"/>
      <c r="E148" s="48">
        <v>24</v>
      </c>
      <c r="F148" s="48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9"/>
    </row>
    <row r="149" spans="1:18" ht="12" customHeight="1">
      <c r="A149" s="44">
        <v>3</v>
      </c>
      <c r="B149" s="45">
        <v>3219</v>
      </c>
      <c r="C149" s="46" t="s">
        <v>193</v>
      </c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8">
        <v>6</v>
      </c>
      <c r="O149" s="47"/>
      <c r="P149" s="47"/>
      <c r="Q149" s="47"/>
      <c r="R149" s="49"/>
    </row>
    <row r="150" spans="1:18" ht="12" customHeight="1">
      <c r="A150" s="44">
        <v>3</v>
      </c>
      <c r="B150" s="45">
        <v>3220</v>
      </c>
      <c r="C150" s="46" t="s">
        <v>148</v>
      </c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8">
        <v>5</v>
      </c>
      <c r="O150" s="47"/>
      <c r="P150" s="47"/>
      <c r="Q150" s="47"/>
      <c r="R150" s="49"/>
    </row>
    <row r="151" spans="1:18" ht="12" customHeight="1">
      <c r="A151" s="50">
        <v>3</v>
      </c>
      <c r="B151" s="51">
        <v>3221</v>
      </c>
      <c r="C151" s="52" t="s">
        <v>194</v>
      </c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4">
        <v>1</v>
      </c>
      <c r="O151" s="53"/>
      <c r="P151" s="53"/>
      <c r="Q151" s="53"/>
      <c r="R151" s="55"/>
    </row>
    <row r="152" spans="1:18" ht="12" customHeight="1">
      <c r="A152" s="38">
        <v>4</v>
      </c>
      <c r="B152" s="39">
        <v>4004</v>
      </c>
      <c r="C152" s="40" t="s">
        <v>195</v>
      </c>
      <c r="D152" s="42">
        <v>129</v>
      </c>
      <c r="E152" s="42">
        <v>4</v>
      </c>
      <c r="F152" s="42"/>
      <c r="G152" s="41"/>
      <c r="H152" s="41"/>
      <c r="I152" s="41"/>
      <c r="J152" s="42">
        <v>240</v>
      </c>
      <c r="K152" s="41"/>
      <c r="L152" s="41"/>
      <c r="M152" s="41"/>
      <c r="N152" s="41"/>
      <c r="O152" s="41"/>
      <c r="P152" s="41"/>
      <c r="Q152" s="41"/>
      <c r="R152" s="43"/>
    </row>
    <row r="153" spans="1:18" ht="12" customHeight="1">
      <c r="A153" s="44">
        <v>4</v>
      </c>
      <c r="B153" s="45">
        <v>4007</v>
      </c>
      <c r="C153" s="46" t="s">
        <v>196</v>
      </c>
      <c r="D153" s="47"/>
      <c r="E153" s="48">
        <v>198</v>
      </c>
      <c r="F153" s="48"/>
      <c r="G153" s="47"/>
      <c r="H153" s="47"/>
      <c r="I153" s="47"/>
      <c r="J153" s="48">
        <v>161</v>
      </c>
      <c r="K153" s="48">
        <v>778</v>
      </c>
      <c r="L153" s="47"/>
      <c r="M153" s="47"/>
      <c r="N153" s="47"/>
      <c r="O153" s="47"/>
      <c r="P153" s="47"/>
      <c r="Q153" s="47"/>
      <c r="R153" s="49"/>
    </row>
    <row r="154" spans="1:18" ht="12" customHeight="1">
      <c r="A154" s="44">
        <v>4</v>
      </c>
      <c r="B154" s="45">
        <v>4040</v>
      </c>
      <c r="C154" s="46" t="s">
        <v>197</v>
      </c>
      <c r="D154" s="48">
        <v>24</v>
      </c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9"/>
    </row>
    <row r="155" spans="1:18" ht="12" customHeight="1">
      <c r="A155" s="44">
        <v>4</v>
      </c>
      <c r="B155" s="45">
        <v>4042</v>
      </c>
      <c r="C155" s="46" t="s">
        <v>198</v>
      </c>
      <c r="D155" s="47"/>
      <c r="E155" s="47"/>
      <c r="F155" s="47"/>
      <c r="G155" s="47"/>
      <c r="H155" s="47"/>
      <c r="I155" s="47"/>
      <c r="J155" s="47"/>
      <c r="K155" s="48">
        <v>11</v>
      </c>
      <c r="L155" s="47"/>
      <c r="M155" s="47"/>
      <c r="N155" s="47"/>
      <c r="O155" s="47"/>
      <c r="P155" s="47"/>
      <c r="Q155" s="47"/>
      <c r="R155" s="49"/>
    </row>
    <row r="156" spans="1:18" ht="12" customHeight="1">
      <c r="A156" s="44">
        <v>4</v>
      </c>
      <c r="B156" s="45">
        <v>4053</v>
      </c>
      <c r="C156" s="46" t="s">
        <v>199</v>
      </c>
      <c r="D156" s="47"/>
      <c r="E156" s="48">
        <v>62</v>
      </c>
      <c r="F156" s="48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9"/>
    </row>
    <row r="157" spans="1:18" ht="12" customHeight="1">
      <c r="A157" s="44">
        <v>4</v>
      </c>
      <c r="B157" s="45">
        <v>4054</v>
      </c>
      <c r="C157" s="46" t="s">
        <v>200</v>
      </c>
      <c r="D157" s="48">
        <v>21</v>
      </c>
      <c r="E157" s="48">
        <v>99</v>
      </c>
      <c r="F157" s="48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9"/>
    </row>
    <row r="158" spans="1:18" ht="12" customHeight="1">
      <c r="A158" s="44">
        <v>4</v>
      </c>
      <c r="B158" s="45">
        <v>4057</v>
      </c>
      <c r="C158" s="46" t="s">
        <v>201</v>
      </c>
      <c r="D158" s="48">
        <v>61</v>
      </c>
      <c r="E158" s="48">
        <v>198</v>
      </c>
      <c r="F158" s="48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9"/>
    </row>
    <row r="159" spans="1:18" ht="12" customHeight="1">
      <c r="A159" s="44">
        <v>4</v>
      </c>
      <c r="B159" s="45">
        <v>4059</v>
      </c>
      <c r="C159" s="46" t="s">
        <v>202</v>
      </c>
      <c r="D159" s="48">
        <v>76</v>
      </c>
      <c r="E159" s="48">
        <v>115</v>
      </c>
      <c r="F159" s="48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9"/>
    </row>
    <row r="160" spans="1:18" ht="12" customHeight="1">
      <c r="A160" s="44">
        <v>4</v>
      </c>
      <c r="B160" s="45">
        <v>4069</v>
      </c>
      <c r="C160" s="46" t="s">
        <v>203</v>
      </c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8">
        <v>13</v>
      </c>
      <c r="O160" s="47"/>
      <c r="P160" s="47"/>
      <c r="Q160" s="47"/>
      <c r="R160" s="49"/>
    </row>
    <row r="161" spans="1:18" ht="12" customHeight="1">
      <c r="A161" s="44">
        <v>4</v>
      </c>
      <c r="B161" s="45">
        <v>4074</v>
      </c>
      <c r="C161" s="46" t="s">
        <v>204</v>
      </c>
      <c r="D161" s="48">
        <v>20</v>
      </c>
      <c r="E161" s="48">
        <v>406</v>
      </c>
      <c r="F161" s="48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9"/>
    </row>
    <row r="162" spans="1:18" ht="12" customHeight="1">
      <c r="A162" s="44">
        <v>4</v>
      </c>
      <c r="B162" s="45">
        <v>4078</v>
      </c>
      <c r="C162" s="46" t="s">
        <v>205</v>
      </c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8">
        <v>23</v>
      </c>
      <c r="O162" s="47"/>
      <c r="P162" s="47"/>
      <c r="Q162" s="47"/>
      <c r="R162" s="49"/>
    </row>
    <row r="163" spans="1:18" ht="12" customHeight="1">
      <c r="A163" s="44">
        <v>4</v>
      </c>
      <c r="B163" s="45">
        <v>4080</v>
      </c>
      <c r="C163" s="46" t="s">
        <v>206</v>
      </c>
      <c r="D163" s="48">
        <v>4</v>
      </c>
      <c r="E163" s="48">
        <v>46</v>
      </c>
      <c r="F163" s="48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9"/>
    </row>
    <row r="164" spans="1:18" ht="12" customHeight="1">
      <c r="A164" s="44">
        <v>4</v>
      </c>
      <c r="B164" s="45">
        <v>4085</v>
      </c>
      <c r="C164" s="46" t="s">
        <v>207</v>
      </c>
      <c r="D164" s="47"/>
      <c r="E164" s="48">
        <v>865</v>
      </c>
      <c r="F164" s="48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9"/>
    </row>
    <row r="165" spans="1:18" ht="12" customHeight="1">
      <c r="A165" s="44">
        <v>4</v>
      </c>
      <c r="B165" s="45">
        <v>4086</v>
      </c>
      <c r="C165" s="46" t="s">
        <v>208</v>
      </c>
      <c r="D165" s="48">
        <v>3</v>
      </c>
      <c r="E165" s="48">
        <v>87</v>
      </c>
      <c r="F165" s="48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9"/>
    </row>
    <row r="166" spans="1:18" ht="12" customHeight="1">
      <c r="A166" s="44">
        <v>4</v>
      </c>
      <c r="B166" s="45">
        <v>4089</v>
      </c>
      <c r="C166" s="46" t="s">
        <v>209</v>
      </c>
      <c r="D166" s="48">
        <v>26</v>
      </c>
      <c r="E166" s="48">
        <v>2</v>
      </c>
      <c r="F166" s="48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9"/>
    </row>
    <row r="167" spans="1:18" ht="12" customHeight="1">
      <c r="A167" s="44">
        <v>4</v>
      </c>
      <c r="B167" s="45">
        <v>4090</v>
      </c>
      <c r="C167" s="46" t="s">
        <v>210</v>
      </c>
      <c r="D167" s="48">
        <v>1</v>
      </c>
      <c r="E167" s="48">
        <v>795</v>
      </c>
      <c r="F167" s="48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9"/>
    </row>
    <row r="168" spans="1:18" ht="12" customHeight="1">
      <c r="A168" s="44">
        <v>4</v>
      </c>
      <c r="B168" s="45">
        <v>4091</v>
      </c>
      <c r="C168" s="46" t="s">
        <v>211</v>
      </c>
      <c r="D168" s="48">
        <v>2</v>
      </c>
      <c r="E168" s="48">
        <v>28</v>
      </c>
      <c r="F168" s="48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9"/>
    </row>
    <row r="169" spans="1:18" ht="12" customHeight="1">
      <c r="A169" s="44">
        <v>4</v>
      </c>
      <c r="B169" s="45">
        <v>4092</v>
      </c>
      <c r="C169" s="46" t="s">
        <v>212</v>
      </c>
      <c r="D169" s="48">
        <v>46</v>
      </c>
      <c r="E169" s="48">
        <v>34</v>
      </c>
      <c r="F169" s="48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9"/>
    </row>
    <row r="170" spans="1:18" ht="12" customHeight="1">
      <c r="A170" s="44">
        <v>4</v>
      </c>
      <c r="B170" s="45">
        <v>4094</v>
      </c>
      <c r="C170" s="46" t="s">
        <v>213</v>
      </c>
      <c r="D170" s="48">
        <v>1</v>
      </c>
      <c r="E170" s="48">
        <v>45</v>
      </c>
      <c r="F170" s="48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9"/>
    </row>
    <row r="171" spans="1:18" ht="12" customHeight="1">
      <c r="A171" s="44">
        <v>4</v>
      </c>
      <c r="B171" s="45">
        <v>4095</v>
      </c>
      <c r="C171" s="46" t="s">
        <v>214</v>
      </c>
      <c r="D171" s="47"/>
      <c r="E171" s="48">
        <v>31</v>
      </c>
      <c r="F171" s="48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9"/>
    </row>
    <row r="172" spans="1:18" ht="12" customHeight="1">
      <c r="A172" s="44">
        <v>4</v>
      </c>
      <c r="B172" s="45">
        <v>4101</v>
      </c>
      <c r="C172" s="46" t="s">
        <v>215</v>
      </c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8">
        <v>24</v>
      </c>
      <c r="O172" s="47"/>
      <c r="P172" s="47"/>
      <c r="Q172" s="47"/>
      <c r="R172" s="49"/>
    </row>
    <row r="173" spans="1:18" ht="12" customHeight="1">
      <c r="A173" s="44">
        <v>4</v>
      </c>
      <c r="B173" s="45">
        <v>4102</v>
      </c>
      <c r="C173" s="46" t="s">
        <v>216</v>
      </c>
      <c r="D173" s="48">
        <v>3</v>
      </c>
      <c r="E173" s="48">
        <v>98</v>
      </c>
      <c r="F173" s="48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9"/>
    </row>
    <row r="174" spans="1:18" ht="12" customHeight="1">
      <c r="A174" s="44">
        <v>4</v>
      </c>
      <c r="B174" s="45">
        <v>4109</v>
      </c>
      <c r="C174" s="46" t="s">
        <v>217</v>
      </c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8">
        <v>15</v>
      </c>
      <c r="O174" s="47"/>
      <c r="P174" s="47"/>
      <c r="Q174" s="47"/>
      <c r="R174" s="49"/>
    </row>
    <row r="175" spans="1:18" ht="12" customHeight="1">
      <c r="A175" s="44">
        <v>4</v>
      </c>
      <c r="B175" s="45">
        <v>4114</v>
      </c>
      <c r="C175" s="46" t="s">
        <v>218</v>
      </c>
      <c r="D175" s="48">
        <v>11</v>
      </c>
      <c r="E175" s="48">
        <v>393</v>
      </c>
      <c r="F175" s="48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9"/>
    </row>
    <row r="176" spans="1:18" ht="12" customHeight="1">
      <c r="A176" s="44">
        <v>4</v>
      </c>
      <c r="B176" s="45">
        <v>4115</v>
      </c>
      <c r="C176" s="46" t="s">
        <v>219</v>
      </c>
      <c r="D176" s="48">
        <v>33</v>
      </c>
      <c r="E176" s="48">
        <v>34</v>
      </c>
      <c r="F176" s="48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9"/>
    </row>
    <row r="177" spans="1:18" ht="12" customHeight="1">
      <c r="A177" s="44">
        <v>4</v>
      </c>
      <c r="B177" s="45">
        <v>4117</v>
      </c>
      <c r="C177" s="46" t="s">
        <v>220</v>
      </c>
      <c r="D177" s="48">
        <v>3</v>
      </c>
      <c r="E177" s="48">
        <v>12</v>
      </c>
      <c r="F177" s="48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9"/>
    </row>
    <row r="178" spans="1:18" ht="12" customHeight="1">
      <c r="A178" s="44">
        <v>4</v>
      </c>
      <c r="B178" s="45">
        <v>4120</v>
      </c>
      <c r="C178" s="46" t="s">
        <v>221</v>
      </c>
      <c r="D178" s="47"/>
      <c r="E178" s="48">
        <v>10</v>
      </c>
      <c r="F178" s="48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9"/>
    </row>
    <row r="179" spans="1:18" ht="12" customHeight="1">
      <c r="A179" s="44">
        <v>4</v>
      </c>
      <c r="B179" s="45">
        <v>4122</v>
      </c>
      <c r="C179" s="46" t="s">
        <v>222</v>
      </c>
      <c r="D179" s="48">
        <v>5</v>
      </c>
      <c r="E179" s="48">
        <v>47</v>
      </c>
      <c r="F179" s="48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9"/>
    </row>
    <row r="180" spans="1:18" ht="12" customHeight="1">
      <c r="A180" s="44">
        <v>4</v>
      </c>
      <c r="B180" s="45">
        <v>4123</v>
      </c>
      <c r="C180" s="46" t="s">
        <v>223</v>
      </c>
      <c r="D180" s="47"/>
      <c r="E180" s="48">
        <v>441</v>
      </c>
      <c r="F180" s="48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9"/>
    </row>
    <row r="181" spans="1:18" ht="12" customHeight="1">
      <c r="A181" s="44">
        <v>4</v>
      </c>
      <c r="B181" s="45">
        <v>4124</v>
      </c>
      <c r="C181" s="46" t="s">
        <v>224</v>
      </c>
      <c r="D181" s="47"/>
      <c r="E181" s="48">
        <v>23</v>
      </c>
      <c r="F181" s="48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9"/>
    </row>
    <row r="182" spans="1:18" ht="12" customHeight="1">
      <c r="A182" s="44">
        <v>4</v>
      </c>
      <c r="B182" s="45">
        <v>4125</v>
      </c>
      <c r="C182" s="46" t="s">
        <v>225</v>
      </c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8">
        <v>12</v>
      </c>
      <c r="O182" s="47"/>
      <c r="P182" s="47"/>
      <c r="Q182" s="47"/>
      <c r="R182" s="49"/>
    </row>
    <row r="183" spans="1:18" ht="12" customHeight="1">
      <c r="A183" s="44">
        <v>4</v>
      </c>
      <c r="B183" s="45">
        <v>4126</v>
      </c>
      <c r="C183" s="46" t="s">
        <v>226</v>
      </c>
      <c r="D183" s="47"/>
      <c r="E183" s="47"/>
      <c r="F183" s="47"/>
      <c r="G183" s="47"/>
      <c r="H183" s="47"/>
      <c r="I183" s="47"/>
      <c r="J183" s="47"/>
      <c r="K183" s="48">
        <v>13</v>
      </c>
      <c r="L183" s="47"/>
      <c r="M183" s="47"/>
      <c r="N183" s="47"/>
      <c r="O183" s="47"/>
      <c r="P183" s="47"/>
      <c r="Q183" s="47"/>
      <c r="R183" s="49"/>
    </row>
    <row r="184" spans="1:18" ht="12" customHeight="1">
      <c r="A184" s="44">
        <v>4</v>
      </c>
      <c r="B184" s="45">
        <v>4127</v>
      </c>
      <c r="C184" s="46" t="s">
        <v>227</v>
      </c>
      <c r="D184" s="48">
        <v>1</v>
      </c>
      <c r="E184" s="48">
        <v>24</v>
      </c>
      <c r="F184" s="48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9"/>
    </row>
    <row r="185" spans="1:18" ht="12" customHeight="1">
      <c r="A185" s="44">
        <v>4</v>
      </c>
      <c r="B185" s="45">
        <v>4128</v>
      </c>
      <c r="C185" s="46" t="s">
        <v>228</v>
      </c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8">
        <v>1</v>
      </c>
      <c r="O185" s="47"/>
      <c r="P185" s="47"/>
      <c r="Q185" s="47"/>
      <c r="R185" s="49"/>
    </row>
    <row r="186" spans="1:18" ht="12" customHeight="1">
      <c r="A186" s="44">
        <v>4</v>
      </c>
      <c r="B186" s="45">
        <v>4130</v>
      </c>
      <c r="C186" s="46" t="s">
        <v>229</v>
      </c>
      <c r="D186" s="48">
        <v>4</v>
      </c>
      <c r="E186" s="48">
        <v>11</v>
      </c>
      <c r="F186" s="48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9"/>
    </row>
    <row r="187" spans="1:18" ht="12" customHeight="1">
      <c r="A187" s="44">
        <v>4</v>
      </c>
      <c r="B187" s="45">
        <v>4131</v>
      </c>
      <c r="C187" s="46" t="s">
        <v>230</v>
      </c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8">
        <v>33</v>
      </c>
      <c r="O187" s="47"/>
      <c r="P187" s="47"/>
      <c r="Q187" s="47"/>
      <c r="R187" s="49"/>
    </row>
    <row r="188" spans="1:18" ht="12" customHeight="1">
      <c r="A188" s="44">
        <v>4</v>
      </c>
      <c r="B188" s="45">
        <v>4132</v>
      </c>
      <c r="C188" s="46" t="s">
        <v>231</v>
      </c>
      <c r="D188" s="48">
        <v>3</v>
      </c>
      <c r="E188" s="48">
        <v>47</v>
      </c>
      <c r="F188" s="48"/>
      <c r="G188" s="47"/>
      <c r="H188" s="47"/>
      <c r="I188" s="47"/>
      <c r="J188" s="48">
        <v>20</v>
      </c>
      <c r="K188" s="47"/>
      <c r="L188" s="47"/>
      <c r="M188" s="47"/>
      <c r="N188" s="47"/>
      <c r="O188" s="47"/>
      <c r="P188" s="47"/>
      <c r="Q188" s="47"/>
      <c r="R188" s="49"/>
    </row>
    <row r="189" spans="1:18" ht="12" customHeight="1">
      <c r="A189" s="44">
        <v>4</v>
      </c>
      <c r="B189" s="45">
        <v>4133</v>
      </c>
      <c r="C189" s="46" t="s">
        <v>232</v>
      </c>
      <c r="D189" s="48">
        <v>1</v>
      </c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8">
        <v>111</v>
      </c>
      <c r="P189" s="47"/>
      <c r="Q189" s="47"/>
      <c r="R189" s="49"/>
    </row>
    <row r="190" spans="1:18" ht="12" customHeight="1">
      <c r="A190" s="44">
        <v>4</v>
      </c>
      <c r="B190" s="45">
        <v>4136</v>
      </c>
      <c r="C190" s="46" t="s">
        <v>233</v>
      </c>
      <c r="D190" s="47"/>
      <c r="E190" s="48">
        <v>278</v>
      </c>
      <c r="F190" s="48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9"/>
    </row>
    <row r="191" spans="1:18" ht="12" customHeight="1">
      <c r="A191" s="44">
        <v>4</v>
      </c>
      <c r="B191" s="45">
        <v>4137</v>
      </c>
      <c r="C191" s="46" t="s">
        <v>234</v>
      </c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8">
        <v>13</v>
      </c>
      <c r="O191" s="47"/>
      <c r="P191" s="47"/>
      <c r="Q191" s="47"/>
      <c r="R191" s="49"/>
    </row>
    <row r="192" spans="1:18" ht="12" customHeight="1">
      <c r="A192" s="44">
        <v>4</v>
      </c>
      <c r="B192" s="45">
        <v>4139</v>
      </c>
      <c r="C192" s="46" t="s">
        <v>235</v>
      </c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8">
        <v>68</v>
      </c>
      <c r="P192" s="47"/>
      <c r="Q192" s="47"/>
      <c r="R192" s="49"/>
    </row>
    <row r="193" spans="1:18" ht="12" customHeight="1">
      <c r="A193" s="44">
        <v>4</v>
      </c>
      <c r="B193" s="45">
        <v>4140</v>
      </c>
      <c r="C193" s="46" t="s">
        <v>236</v>
      </c>
      <c r="D193" s="47"/>
      <c r="E193" s="48">
        <v>27</v>
      </c>
      <c r="F193" s="48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9"/>
    </row>
    <row r="194" spans="1:18" ht="12" customHeight="1">
      <c r="A194" s="44">
        <v>4</v>
      </c>
      <c r="B194" s="45">
        <v>4141</v>
      </c>
      <c r="C194" s="46" t="s">
        <v>237</v>
      </c>
      <c r="D194" s="48">
        <v>14</v>
      </c>
      <c r="E194" s="48">
        <v>46</v>
      </c>
      <c r="F194" s="48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9"/>
    </row>
    <row r="195" spans="1:18" ht="12" customHeight="1">
      <c r="A195" s="44">
        <v>4</v>
      </c>
      <c r="B195" s="45">
        <v>4144</v>
      </c>
      <c r="C195" s="46" t="s">
        <v>238</v>
      </c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8">
        <v>16</v>
      </c>
      <c r="O195" s="47"/>
      <c r="P195" s="47"/>
      <c r="Q195" s="47"/>
      <c r="R195" s="49"/>
    </row>
    <row r="196" spans="1:18" ht="12" customHeight="1">
      <c r="A196" s="44">
        <v>4</v>
      </c>
      <c r="B196" s="45">
        <v>4145</v>
      </c>
      <c r="C196" s="46" t="s">
        <v>239</v>
      </c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8">
        <v>16</v>
      </c>
      <c r="O196" s="47"/>
      <c r="P196" s="47"/>
      <c r="Q196" s="47"/>
      <c r="R196" s="49"/>
    </row>
    <row r="197" spans="1:18" ht="12" customHeight="1">
      <c r="A197" s="44">
        <v>4</v>
      </c>
      <c r="B197" s="45">
        <v>4146</v>
      </c>
      <c r="C197" s="46" t="s">
        <v>240</v>
      </c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8">
        <v>26</v>
      </c>
      <c r="O197" s="47"/>
      <c r="P197" s="47"/>
      <c r="Q197" s="47"/>
      <c r="R197" s="49"/>
    </row>
    <row r="198" spans="1:18" ht="12" customHeight="1">
      <c r="A198" s="44">
        <v>4</v>
      </c>
      <c r="B198" s="45">
        <v>4148</v>
      </c>
      <c r="C198" s="46" t="s">
        <v>241</v>
      </c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8">
        <v>31</v>
      </c>
      <c r="O198" s="47"/>
      <c r="P198" s="47"/>
      <c r="Q198" s="47"/>
      <c r="R198" s="49"/>
    </row>
    <row r="199" spans="1:18" ht="12" customHeight="1">
      <c r="A199" s="44">
        <v>4</v>
      </c>
      <c r="B199" s="45">
        <v>4149</v>
      </c>
      <c r="C199" s="46" t="s">
        <v>242</v>
      </c>
      <c r="D199" s="47"/>
      <c r="E199" s="48">
        <v>39</v>
      </c>
      <c r="F199" s="48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9"/>
    </row>
    <row r="200" spans="1:18" ht="12" customHeight="1">
      <c r="A200" s="44">
        <v>4</v>
      </c>
      <c r="B200" s="45">
        <v>4153</v>
      </c>
      <c r="C200" s="46" t="s">
        <v>243</v>
      </c>
      <c r="D200" s="47"/>
      <c r="E200" s="47"/>
      <c r="F200" s="47"/>
      <c r="G200" s="47"/>
      <c r="H200" s="47"/>
      <c r="I200" s="47"/>
      <c r="J200" s="48">
        <v>16</v>
      </c>
      <c r="K200" s="47"/>
      <c r="L200" s="47"/>
      <c r="M200" s="47"/>
      <c r="N200" s="47"/>
      <c r="O200" s="47"/>
      <c r="P200" s="47"/>
      <c r="Q200" s="47"/>
      <c r="R200" s="49"/>
    </row>
    <row r="201" spans="1:18" ht="12" customHeight="1">
      <c r="A201" s="44">
        <v>4</v>
      </c>
      <c r="B201" s="45">
        <v>4154</v>
      </c>
      <c r="C201" s="46" t="s">
        <v>244</v>
      </c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8">
        <v>26</v>
      </c>
      <c r="O201" s="47"/>
      <c r="P201" s="47"/>
      <c r="Q201" s="47"/>
      <c r="R201" s="49"/>
    </row>
    <row r="202" spans="1:18" ht="12" customHeight="1">
      <c r="A202" s="44">
        <v>4</v>
      </c>
      <c r="B202" s="45">
        <v>4156</v>
      </c>
      <c r="C202" s="46" t="s">
        <v>245</v>
      </c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8">
        <v>1</v>
      </c>
      <c r="O202" s="47"/>
      <c r="P202" s="47"/>
      <c r="Q202" s="47"/>
      <c r="R202" s="49"/>
    </row>
    <row r="203" spans="1:18" ht="12" customHeight="1">
      <c r="A203" s="44">
        <v>4</v>
      </c>
      <c r="B203" s="45">
        <v>4158</v>
      </c>
      <c r="C203" s="46" t="s">
        <v>246</v>
      </c>
      <c r="D203" s="48">
        <v>59</v>
      </c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9"/>
    </row>
    <row r="204" spans="1:18" ht="12" customHeight="1">
      <c r="A204" s="44">
        <v>4</v>
      </c>
      <c r="B204" s="45">
        <v>4159</v>
      </c>
      <c r="C204" s="46" t="s">
        <v>247</v>
      </c>
      <c r="D204" s="48">
        <v>25</v>
      </c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9"/>
    </row>
    <row r="205" spans="1:18" ht="12" customHeight="1">
      <c r="A205" s="44">
        <v>4</v>
      </c>
      <c r="B205" s="45">
        <v>4160</v>
      </c>
      <c r="C205" s="46" t="s">
        <v>248</v>
      </c>
      <c r="D205" s="48">
        <v>1</v>
      </c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9"/>
    </row>
    <row r="206" spans="1:18" ht="12" customHeight="1">
      <c r="A206" s="44">
        <v>4</v>
      </c>
      <c r="B206" s="45">
        <v>4161</v>
      </c>
      <c r="C206" s="46" t="s">
        <v>249</v>
      </c>
      <c r="D206" s="48">
        <v>18</v>
      </c>
      <c r="E206" s="48">
        <v>24</v>
      </c>
      <c r="F206" s="48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9"/>
    </row>
    <row r="207" spans="1:18" ht="12" customHeight="1">
      <c r="A207" s="44">
        <v>4</v>
      </c>
      <c r="B207" s="45">
        <v>4162</v>
      </c>
      <c r="C207" s="46" t="s">
        <v>214</v>
      </c>
      <c r="D207" s="47"/>
      <c r="E207" s="48">
        <v>105</v>
      </c>
      <c r="F207" s="48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9"/>
    </row>
    <row r="208" spans="1:18" ht="12" customHeight="1">
      <c r="A208" s="44">
        <v>4</v>
      </c>
      <c r="B208" s="45">
        <v>4163</v>
      </c>
      <c r="C208" s="46" t="s">
        <v>250</v>
      </c>
      <c r="D208" s="48">
        <v>20</v>
      </c>
      <c r="E208" s="48">
        <v>12</v>
      </c>
      <c r="F208" s="48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9"/>
    </row>
    <row r="209" spans="1:18" ht="12" customHeight="1">
      <c r="A209" s="44">
        <v>4</v>
      </c>
      <c r="B209" s="45">
        <v>4165</v>
      </c>
      <c r="C209" s="46" t="s">
        <v>251</v>
      </c>
      <c r="D209" s="48">
        <v>1</v>
      </c>
      <c r="E209" s="48">
        <v>27</v>
      </c>
      <c r="F209" s="48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9"/>
    </row>
    <row r="210" spans="1:18" ht="12" customHeight="1">
      <c r="A210" s="44">
        <v>4</v>
      </c>
      <c r="B210" s="45">
        <v>4166</v>
      </c>
      <c r="C210" s="46" t="s">
        <v>252</v>
      </c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8">
        <v>19</v>
      </c>
      <c r="O210" s="47"/>
      <c r="P210" s="47"/>
      <c r="Q210" s="47"/>
      <c r="R210" s="49"/>
    </row>
    <row r="211" spans="1:18" ht="12" customHeight="1">
      <c r="A211" s="44">
        <v>4</v>
      </c>
      <c r="B211" s="45">
        <v>4167</v>
      </c>
      <c r="C211" s="46" t="s">
        <v>253</v>
      </c>
      <c r="D211" s="47"/>
      <c r="E211" s="48">
        <v>49</v>
      </c>
      <c r="F211" s="48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9"/>
    </row>
    <row r="212" spans="1:18" ht="12" customHeight="1">
      <c r="A212" s="44">
        <v>4</v>
      </c>
      <c r="B212" s="45">
        <v>4168</v>
      </c>
      <c r="C212" s="46" t="s">
        <v>254</v>
      </c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8">
        <v>1</v>
      </c>
      <c r="O212" s="47"/>
      <c r="P212" s="47"/>
      <c r="Q212" s="47"/>
      <c r="R212" s="49"/>
    </row>
    <row r="213" spans="1:18" ht="12" customHeight="1">
      <c r="A213" s="44">
        <v>4</v>
      </c>
      <c r="B213" s="45">
        <v>4169</v>
      </c>
      <c r="C213" s="46" t="s">
        <v>255</v>
      </c>
      <c r="D213" s="47"/>
      <c r="E213" s="48">
        <v>12</v>
      </c>
      <c r="F213" s="48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9"/>
    </row>
    <row r="214" spans="1:18" ht="12" customHeight="1">
      <c r="A214" s="44">
        <v>4</v>
      </c>
      <c r="B214" s="45">
        <v>4172</v>
      </c>
      <c r="C214" s="46" t="s">
        <v>256</v>
      </c>
      <c r="D214" s="48">
        <v>1</v>
      </c>
      <c r="E214" s="48">
        <v>15</v>
      </c>
      <c r="F214" s="48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9"/>
    </row>
    <row r="215" spans="1:18" ht="12" customHeight="1">
      <c r="A215" s="44">
        <v>4</v>
      </c>
      <c r="B215" s="45">
        <v>4173</v>
      </c>
      <c r="C215" s="46" t="s">
        <v>257</v>
      </c>
      <c r="D215" s="48">
        <v>11</v>
      </c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9"/>
    </row>
    <row r="216" spans="1:18" ht="12" customHeight="1">
      <c r="A216" s="44">
        <v>4</v>
      </c>
      <c r="B216" s="45">
        <v>4174</v>
      </c>
      <c r="C216" s="46" t="s">
        <v>258</v>
      </c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8">
        <v>9</v>
      </c>
      <c r="O216" s="47"/>
      <c r="P216" s="47"/>
      <c r="Q216" s="47"/>
      <c r="R216" s="49"/>
    </row>
    <row r="217" spans="1:18" ht="12" customHeight="1">
      <c r="A217" s="44">
        <v>4</v>
      </c>
      <c r="B217" s="45">
        <v>4176</v>
      </c>
      <c r="C217" s="46" t="s">
        <v>259</v>
      </c>
      <c r="D217" s="48">
        <v>12</v>
      </c>
      <c r="E217" s="48">
        <v>42</v>
      </c>
      <c r="F217" s="48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9"/>
    </row>
    <row r="218" spans="1:18" ht="12" customHeight="1">
      <c r="A218" s="44">
        <v>4</v>
      </c>
      <c r="B218" s="45">
        <v>4177</v>
      </c>
      <c r="C218" s="46" t="s">
        <v>260</v>
      </c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8">
        <v>5</v>
      </c>
      <c r="O218" s="47"/>
      <c r="P218" s="47"/>
      <c r="Q218" s="47"/>
      <c r="R218" s="49"/>
    </row>
    <row r="219" spans="1:18" ht="12" customHeight="1">
      <c r="A219" s="44">
        <v>4</v>
      </c>
      <c r="B219" s="45">
        <v>4178</v>
      </c>
      <c r="C219" s="46" t="s">
        <v>261</v>
      </c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8">
        <v>2</v>
      </c>
      <c r="O219" s="47"/>
      <c r="P219" s="47"/>
      <c r="Q219" s="47"/>
      <c r="R219" s="49"/>
    </row>
    <row r="220" spans="1:18" ht="12" customHeight="1">
      <c r="A220" s="44">
        <v>4</v>
      </c>
      <c r="B220" s="45">
        <v>4179</v>
      </c>
      <c r="C220" s="46" t="s">
        <v>262</v>
      </c>
      <c r="D220" s="47"/>
      <c r="E220" s="48">
        <v>5</v>
      </c>
      <c r="F220" s="48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9"/>
    </row>
    <row r="221" spans="1:18" ht="12" customHeight="1">
      <c r="A221" s="44">
        <v>4</v>
      </c>
      <c r="B221" s="45">
        <v>4181</v>
      </c>
      <c r="C221" s="46" t="s">
        <v>263</v>
      </c>
      <c r="D221" s="47"/>
      <c r="E221" s="48">
        <v>4</v>
      </c>
      <c r="F221" s="48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9"/>
    </row>
    <row r="222" spans="1:18" ht="12" customHeight="1">
      <c r="A222" s="44">
        <v>4</v>
      </c>
      <c r="B222" s="45">
        <v>4182</v>
      </c>
      <c r="C222" s="46" t="s">
        <v>261</v>
      </c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8">
        <v>22</v>
      </c>
      <c r="O222" s="47"/>
      <c r="P222" s="47"/>
      <c r="Q222" s="47"/>
      <c r="R222" s="49"/>
    </row>
    <row r="223" spans="1:18" ht="12" customHeight="1">
      <c r="A223" s="44">
        <v>4</v>
      </c>
      <c r="B223" s="45">
        <v>4184</v>
      </c>
      <c r="C223" s="46" t="s">
        <v>264</v>
      </c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8">
        <v>6</v>
      </c>
      <c r="O223" s="47"/>
      <c r="P223" s="47"/>
      <c r="Q223" s="47"/>
      <c r="R223" s="49"/>
    </row>
    <row r="224" spans="1:18" ht="12" customHeight="1">
      <c r="A224" s="44">
        <v>4</v>
      </c>
      <c r="B224" s="45">
        <v>4185</v>
      </c>
      <c r="C224" s="46" t="s">
        <v>265</v>
      </c>
      <c r="D224" s="47"/>
      <c r="E224" s="48">
        <v>35</v>
      </c>
      <c r="F224" s="48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9"/>
    </row>
    <row r="225" spans="1:18" ht="12" customHeight="1">
      <c r="A225" s="44">
        <v>4</v>
      </c>
      <c r="B225" s="45">
        <v>4186</v>
      </c>
      <c r="C225" s="46" t="s">
        <v>266</v>
      </c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8">
        <v>12</v>
      </c>
      <c r="O225" s="47"/>
      <c r="P225" s="47"/>
      <c r="Q225" s="47"/>
      <c r="R225" s="49"/>
    </row>
    <row r="226" spans="1:18" ht="12" customHeight="1">
      <c r="A226" s="44">
        <v>4</v>
      </c>
      <c r="B226" s="45">
        <v>4189</v>
      </c>
      <c r="C226" s="46" t="s">
        <v>267</v>
      </c>
      <c r="D226" s="47"/>
      <c r="E226" s="48">
        <v>16</v>
      </c>
      <c r="F226" s="48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9"/>
    </row>
    <row r="227" spans="1:18" ht="12" customHeight="1">
      <c r="A227" s="44">
        <v>4</v>
      </c>
      <c r="B227" s="45">
        <v>4190</v>
      </c>
      <c r="C227" s="46" t="s">
        <v>268</v>
      </c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8">
        <v>5</v>
      </c>
      <c r="O227" s="47"/>
      <c r="P227" s="47"/>
      <c r="Q227" s="47"/>
      <c r="R227" s="49"/>
    </row>
    <row r="228" spans="1:18" ht="12" customHeight="1">
      <c r="A228" s="44">
        <v>4</v>
      </c>
      <c r="B228" s="45">
        <v>4191</v>
      </c>
      <c r="C228" s="46" t="s">
        <v>269</v>
      </c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8">
        <v>2</v>
      </c>
      <c r="O228" s="47"/>
      <c r="P228" s="47"/>
      <c r="Q228" s="47"/>
      <c r="R228" s="49"/>
    </row>
    <row r="229" spans="1:18" ht="12" customHeight="1">
      <c r="A229" s="44">
        <v>4</v>
      </c>
      <c r="B229" s="45">
        <v>4192</v>
      </c>
      <c r="C229" s="46" t="s">
        <v>270</v>
      </c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8">
        <v>3</v>
      </c>
      <c r="O229" s="47"/>
      <c r="P229" s="47"/>
      <c r="Q229" s="47"/>
      <c r="R229" s="49"/>
    </row>
    <row r="230" spans="1:18" ht="12" customHeight="1">
      <c r="A230" s="50">
        <v>4</v>
      </c>
      <c r="B230" s="51">
        <v>4193</v>
      </c>
      <c r="C230" s="52" t="s">
        <v>271</v>
      </c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4">
        <v>2</v>
      </c>
      <c r="O230" s="53"/>
      <c r="P230" s="53"/>
      <c r="Q230" s="53"/>
      <c r="R230" s="55"/>
    </row>
    <row r="231" spans="1:18" ht="12" customHeight="1">
      <c r="A231" s="38">
        <v>5</v>
      </c>
      <c r="B231" s="39">
        <v>5002</v>
      </c>
      <c r="C231" s="40" t="s">
        <v>272</v>
      </c>
      <c r="D231" s="41"/>
      <c r="E231" s="41"/>
      <c r="F231" s="41"/>
      <c r="G231" s="41"/>
      <c r="H231" s="41"/>
      <c r="I231" s="41"/>
      <c r="J231" s="41"/>
      <c r="K231" s="41"/>
      <c r="L231" s="41"/>
      <c r="M231" s="42">
        <v>19</v>
      </c>
      <c r="N231" s="42">
        <v>8</v>
      </c>
      <c r="O231" s="41"/>
      <c r="P231" s="41"/>
      <c r="Q231" s="41"/>
      <c r="R231" s="43"/>
    </row>
    <row r="232" spans="1:18" ht="12" customHeight="1">
      <c r="A232" s="44">
        <v>5</v>
      </c>
      <c r="B232" s="45">
        <v>5003</v>
      </c>
      <c r="C232" s="46" t="s">
        <v>273</v>
      </c>
      <c r="D232" s="47"/>
      <c r="E232" s="48">
        <v>270</v>
      </c>
      <c r="F232" s="48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9"/>
    </row>
    <row r="233" spans="1:18" ht="12" customHeight="1">
      <c r="A233" s="44">
        <v>5</v>
      </c>
      <c r="B233" s="45">
        <v>5004</v>
      </c>
      <c r="C233" s="46" t="s">
        <v>274</v>
      </c>
      <c r="D233" s="47"/>
      <c r="E233" s="48">
        <v>330</v>
      </c>
      <c r="F233" s="48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9"/>
    </row>
    <row r="234" spans="1:18" ht="12" customHeight="1">
      <c r="A234" s="44">
        <v>5</v>
      </c>
      <c r="B234" s="45">
        <v>5072</v>
      </c>
      <c r="C234" s="46" t="s">
        <v>275</v>
      </c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8">
        <v>49</v>
      </c>
      <c r="O234" s="47"/>
      <c r="P234" s="47"/>
      <c r="Q234" s="47"/>
      <c r="R234" s="49"/>
    </row>
    <row r="235" spans="1:18" ht="12" customHeight="1">
      <c r="A235" s="44">
        <v>5</v>
      </c>
      <c r="B235" s="45">
        <v>5200</v>
      </c>
      <c r="C235" s="46" t="s">
        <v>276</v>
      </c>
      <c r="D235" s="48">
        <v>6</v>
      </c>
      <c r="E235" s="48">
        <v>130</v>
      </c>
      <c r="F235" s="48"/>
      <c r="G235" s="47"/>
      <c r="H235" s="47"/>
      <c r="I235" s="47"/>
      <c r="J235" s="47"/>
      <c r="K235" s="48">
        <v>27</v>
      </c>
      <c r="L235" s="47"/>
      <c r="M235" s="47"/>
      <c r="N235" s="47"/>
      <c r="O235" s="47"/>
      <c r="P235" s="47"/>
      <c r="Q235" s="47"/>
      <c r="R235" s="49"/>
    </row>
    <row r="236" spans="1:18" ht="12" customHeight="1">
      <c r="A236" s="44">
        <v>5</v>
      </c>
      <c r="B236" s="45">
        <v>5229</v>
      </c>
      <c r="C236" s="46" t="s">
        <v>277</v>
      </c>
      <c r="D236" s="47"/>
      <c r="E236" s="47"/>
      <c r="F236" s="47"/>
      <c r="G236" s="47"/>
      <c r="H236" s="47"/>
      <c r="I236" s="47"/>
      <c r="J236" s="47"/>
      <c r="K236" s="48">
        <v>440</v>
      </c>
      <c r="L236" s="48">
        <v>275</v>
      </c>
      <c r="M236" s="47"/>
      <c r="N236" s="47"/>
      <c r="O236" s="47"/>
      <c r="P236" s="47"/>
      <c r="Q236" s="47"/>
      <c r="R236" s="49"/>
    </row>
    <row r="237" spans="1:18" ht="12" customHeight="1">
      <c r="A237" s="44">
        <v>5</v>
      </c>
      <c r="B237" s="45">
        <v>5235</v>
      </c>
      <c r="C237" s="46" t="s">
        <v>278</v>
      </c>
      <c r="D237" s="48">
        <v>57</v>
      </c>
      <c r="E237" s="48">
        <v>156</v>
      </c>
      <c r="F237" s="48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9"/>
    </row>
    <row r="238" spans="1:18" ht="12" customHeight="1">
      <c r="A238" s="44">
        <v>5</v>
      </c>
      <c r="B238" s="45">
        <v>5239</v>
      </c>
      <c r="C238" s="46" t="s">
        <v>279</v>
      </c>
      <c r="D238" s="48">
        <v>24</v>
      </c>
      <c r="E238" s="48">
        <v>116</v>
      </c>
      <c r="F238" s="48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9"/>
    </row>
    <row r="239" spans="1:18" ht="12" customHeight="1">
      <c r="A239" s="44">
        <v>5</v>
      </c>
      <c r="B239" s="45">
        <v>5242</v>
      </c>
      <c r="C239" s="46" t="s">
        <v>280</v>
      </c>
      <c r="D239" s="48">
        <v>37</v>
      </c>
      <c r="E239" s="48">
        <v>37</v>
      </c>
      <c r="F239" s="48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9"/>
    </row>
    <row r="240" spans="1:18" ht="12" customHeight="1">
      <c r="A240" s="44">
        <v>5</v>
      </c>
      <c r="B240" s="45">
        <v>5244</v>
      </c>
      <c r="C240" s="46" t="s">
        <v>281</v>
      </c>
      <c r="D240" s="48">
        <v>36</v>
      </c>
      <c r="E240" s="48">
        <v>165</v>
      </c>
      <c r="F240" s="48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9"/>
    </row>
    <row r="241" spans="1:18" ht="12" customHeight="1">
      <c r="A241" s="44">
        <v>5</v>
      </c>
      <c r="B241" s="45">
        <v>5251</v>
      </c>
      <c r="C241" s="46" t="s">
        <v>282</v>
      </c>
      <c r="D241" s="48">
        <v>353</v>
      </c>
      <c r="E241" s="48">
        <v>214</v>
      </c>
      <c r="F241" s="48"/>
      <c r="G241" s="47"/>
      <c r="H241" s="47"/>
      <c r="I241" s="47"/>
      <c r="J241" s="48">
        <v>188</v>
      </c>
      <c r="K241" s="47"/>
      <c r="L241" s="47"/>
      <c r="M241" s="47"/>
      <c r="N241" s="47"/>
      <c r="O241" s="47"/>
      <c r="P241" s="47"/>
      <c r="Q241" s="47"/>
      <c r="R241" s="49"/>
    </row>
    <row r="242" spans="1:18" ht="12" customHeight="1">
      <c r="A242" s="44">
        <v>5</v>
      </c>
      <c r="B242" s="45">
        <v>5256</v>
      </c>
      <c r="C242" s="46" t="s">
        <v>283</v>
      </c>
      <c r="D242" s="47"/>
      <c r="E242" s="48">
        <v>40</v>
      </c>
      <c r="F242" s="48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9"/>
    </row>
    <row r="243" spans="1:18" ht="12" customHeight="1">
      <c r="A243" s="44">
        <v>5</v>
      </c>
      <c r="B243" s="45">
        <v>5260</v>
      </c>
      <c r="C243" s="46" t="s">
        <v>284</v>
      </c>
      <c r="D243" s="48">
        <v>20</v>
      </c>
      <c r="E243" s="48">
        <v>277</v>
      </c>
      <c r="F243" s="48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9"/>
    </row>
    <row r="244" spans="1:18" ht="12" customHeight="1">
      <c r="A244" s="44">
        <v>5</v>
      </c>
      <c r="B244" s="45">
        <v>5265</v>
      </c>
      <c r="C244" s="46" t="s">
        <v>285</v>
      </c>
      <c r="D244" s="47"/>
      <c r="E244" s="48">
        <v>140</v>
      </c>
      <c r="F244" s="48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9"/>
    </row>
    <row r="245" spans="1:18" ht="12" customHeight="1">
      <c r="A245" s="44">
        <v>5</v>
      </c>
      <c r="B245" s="45">
        <v>5269</v>
      </c>
      <c r="C245" s="46" t="s">
        <v>286</v>
      </c>
      <c r="D245" s="48">
        <v>6</v>
      </c>
      <c r="E245" s="48">
        <v>1013</v>
      </c>
      <c r="F245" s="48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9"/>
    </row>
    <row r="246" spans="1:18" ht="12" customHeight="1">
      <c r="A246" s="44">
        <v>5</v>
      </c>
      <c r="B246" s="45">
        <v>5276</v>
      </c>
      <c r="C246" s="46" t="s">
        <v>287</v>
      </c>
      <c r="D246" s="47"/>
      <c r="E246" s="48">
        <v>146</v>
      </c>
      <c r="F246" s="48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9"/>
    </row>
    <row r="247" spans="1:18" ht="12" customHeight="1">
      <c r="A247" s="44">
        <v>5</v>
      </c>
      <c r="B247" s="45">
        <v>5277</v>
      </c>
      <c r="C247" s="46" t="s">
        <v>288</v>
      </c>
      <c r="D247" s="48">
        <v>1</v>
      </c>
      <c r="E247" s="48">
        <v>35</v>
      </c>
      <c r="F247" s="48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9"/>
    </row>
    <row r="248" spans="1:18" ht="12" customHeight="1">
      <c r="A248" s="44">
        <v>5</v>
      </c>
      <c r="B248" s="45">
        <v>5278</v>
      </c>
      <c r="C248" s="46" t="s">
        <v>289</v>
      </c>
      <c r="D248" s="47"/>
      <c r="E248" s="48">
        <v>106</v>
      </c>
      <c r="F248" s="48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9"/>
    </row>
    <row r="249" spans="1:18" ht="12" customHeight="1">
      <c r="A249" s="44">
        <v>5</v>
      </c>
      <c r="B249" s="45">
        <v>5279</v>
      </c>
      <c r="C249" s="46" t="s">
        <v>270</v>
      </c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8">
        <v>34</v>
      </c>
      <c r="O249" s="47"/>
      <c r="P249" s="47"/>
      <c r="Q249" s="47"/>
      <c r="R249" s="49"/>
    </row>
    <row r="250" spans="1:18" ht="12" customHeight="1">
      <c r="A250" s="44">
        <v>5</v>
      </c>
      <c r="B250" s="45">
        <v>5281</v>
      </c>
      <c r="C250" s="46" t="s">
        <v>290</v>
      </c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8">
        <v>32</v>
      </c>
      <c r="O250" s="47"/>
      <c r="P250" s="47"/>
      <c r="Q250" s="47"/>
      <c r="R250" s="49"/>
    </row>
    <row r="251" spans="1:18" ht="12" customHeight="1">
      <c r="A251" s="44">
        <v>5</v>
      </c>
      <c r="B251" s="45">
        <v>5282</v>
      </c>
      <c r="C251" s="46" t="s">
        <v>291</v>
      </c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8">
        <v>20</v>
      </c>
      <c r="O251" s="47"/>
      <c r="P251" s="47"/>
      <c r="Q251" s="47"/>
      <c r="R251" s="49"/>
    </row>
    <row r="252" spans="1:18" ht="12" customHeight="1">
      <c r="A252" s="44">
        <v>5</v>
      </c>
      <c r="B252" s="45">
        <v>5283</v>
      </c>
      <c r="C252" s="46" t="s">
        <v>292</v>
      </c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8">
        <v>1</v>
      </c>
      <c r="O252" s="47"/>
      <c r="P252" s="47"/>
      <c r="Q252" s="47"/>
      <c r="R252" s="49"/>
    </row>
    <row r="253" spans="1:18" ht="12" customHeight="1">
      <c r="A253" s="44">
        <v>5</v>
      </c>
      <c r="B253" s="45">
        <v>5284</v>
      </c>
      <c r="C253" s="46" t="s">
        <v>293</v>
      </c>
      <c r="D253" s="47"/>
      <c r="E253" s="48">
        <v>8</v>
      </c>
      <c r="F253" s="48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9"/>
    </row>
    <row r="254" spans="1:18" ht="12" customHeight="1">
      <c r="A254" s="44">
        <v>5</v>
      </c>
      <c r="B254" s="45">
        <v>5285</v>
      </c>
      <c r="C254" s="46" t="s">
        <v>294</v>
      </c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8">
        <v>24</v>
      </c>
      <c r="O254" s="47"/>
      <c r="P254" s="47"/>
      <c r="Q254" s="47"/>
      <c r="R254" s="49"/>
    </row>
    <row r="255" spans="1:18" ht="12" customHeight="1">
      <c r="A255" s="44">
        <v>5</v>
      </c>
      <c r="B255" s="45">
        <v>5286</v>
      </c>
      <c r="C255" s="46" t="s">
        <v>295</v>
      </c>
      <c r="D255" s="48">
        <v>91</v>
      </c>
      <c r="E255" s="48">
        <v>100</v>
      </c>
      <c r="F255" s="48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9"/>
    </row>
    <row r="256" spans="1:18" ht="12" customHeight="1">
      <c r="A256" s="44">
        <v>5</v>
      </c>
      <c r="B256" s="45">
        <v>5287</v>
      </c>
      <c r="C256" s="46" t="s">
        <v>296</v>
      </c>
      <c r="D256" s="47"/>
      <c r="E256" s="48">
        <v>151</v>
      </c>
      <c r="F256" s="48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9"/>
    </row>
    <row r="257" spans="1:18" ht="12" customHeight="1">
      <c r="A257" s="44">
        <v>5</v>
      </c>
      <c r="B257" s="45">
        <v>5289</v>
      </c>
      <c r="C257" s="46" t="s">
        <v>297</v>
      </c>
      <c r="D257" s="47"/>
      <c r="E257" s="48">
        <v>191</v>
      </c>
      <c r="F257" s="48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9"/>
    </row>
    <row r="258" spans="1:18" ht="12" customHeight="1">
      <c r="A258" s="44">
        <v>5</v>
      </c>
      <c r="B258" s="45">
        <v>5292</v>
      </c>
      <c r="C258" s="46" t="s">
        <v>298</v>
      </c>
      <c r="D258" s="48">
        <v>254</v>
      </c>
      <c r="E258" s="48">
        <v>3</v>
      </c>
      <c r="F258" s="48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9"/>
    </row>
    <row r="259" spans="1:18" ht="12" customHeight="1">
      <c r="A259" s="44">
        <v>5</v>
      </c>
      <c r="B259" s="45">
        <v>5294</v>
      </c>
      <c r="C259" s="46" t="s">
        <v>299</v>
      </c>
      <c r="D259" s="48">
        <v>131</v>
      </c>
      <c r="E259" s="48">
        <v>131</v>
      </c>
      <c r="F259" s="48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9"/>
    </row>
    <row r="260" spans="1:18" ht="12" customHeight="1">
      <c r="A260" s="44">
        <v>5</v>
      </c>
      <c r="B260" s="45">
        <v>5295</v>
      </c>
      <c r="C260" s="46" t="s">
        <v>300</v>
      </c>
      <c r="D260" s="48">
        <v>119</v>
      </c>
      <c r="E260" s="48">
        <v>224</v>
      </c>
      <c r="F260" s="48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9"/>
    </row>
    <row r="261" spans="1:18" ht="12" customHeight="1">
      <c r="A261" s="44">
        <v>5</v>
      </c>
      <c r="B261" s="45">
        <v>5296</v>
      </c>
      <c r="C261" s="46" t="s">
        <v>301</v>
      </c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8">
        <v>20</v>
      </c>
      <c r="O261" s="47"/>
      <c r="P261" s="47"/>
      <c r="Q261" s="47"/>
      <c r="R261" s="49"/>
    </row>
    <row r="262" spans="1:18" ht="12" customHeight="1">
      <c r="A262" s="44">
        <v>5</v>
      </c>
      <c r="B262" s="45">
        <v>5298</v>
      </c>
      <c r="C262" s="46" t="s">
        <v>302</v>
      </c>
      <c r="D262" s="48">
        <v>26</v>
      </c>
      <c r="E262" s="48">
        <v>60</v>
      </c>
      <c r="F262" s="48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9"/>
    </row>
    <row r="263" spans="1:18" ht="12" customHeight="1">
      <c r="A263" s="44">
        <v>5</v>
      </c>
      <c r="B263" s="45">
        <v>5299</v>
      </c>
      <c r="C263" s="46" t="s">
        <v>303</v>
      </c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8">
        <v>4</v>
      </c>
      <c r="O263" s="47"/>
      <c r="P263" s="47"/>
      <c r="Q263" s="47"/>
      <c r="R263" s="49"/>
    </row>
    <row r="264" spans="1:18" ht="12" customHeight="1">
      <c r="A264" s="44">
        <v>5</v>
      </c>
      <c r="B264" s="45">
        <v>5300</v>
      </c>
      <c r="C264" s="46" t="s">
        <v>304</v>
      </c>
      <c r="D264" s="48">
        <v>2</v>
      </c>
      <c r="E264" s="48">
        <v>189</v>
      </c>
      <c r="F264" s="48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9"/>
    </row>
    <row r="265" spans="1:18" ht="12" customHeight="1">
      <c r="A265" s="44">
        <v>5</v>
      </c>
      <c r="B265" s="45">
        <v>5301</v>
      </c>
      <c r="C265" s="46" t="s">
        <v>305</v>
      </c>
      <c r="D265" s="48">
        <v>1</v>
      </c>
      <c r="E265" s="48">
        <v>35</v>
      </c>
      <c r="F265" s="48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9"/>
    </row>
    <row r="266" spans="1:18" ht="12" customHeight="1">
      <c r="A266" s="44">
        <v>5</v>
      </c>
      <c r="B266" s="45">
        <v>5302</v>
      </c>
      <c r="C266" s="46" t="s">
        <v>306</v>
      </c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8">
        <v>14</v>
      </c>
      <c r="O266" s="47"/>
      <c r="P266" s="47"/>
      <c r="Q266" s="47"/>
      <c r="R266" s="49"/>
    </row>
    <row r="267" spans="1:18" ht="12" customHeight="1">
      <c r="A267" s="44">
        <v>5</v>
      </c>
      <c r="B267" s="45">
        <v>5303</v>
      </c>
      <c r="C267" s="46" t="s">
        <v>307</v>
      </c>
      <c r="D267" s="48">
        <v>101</v>
      </c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9"/>
    </row>
    <row r="268" spans="1:18" ht="12" customHeight="1">
      <c r="A268" s="44">
        <v>5</v>
      </c>
      <c r="B268" s="45">
        <v>5308</v>
      </c>
      <c r="C268" s="46" t="s">
        <v>308</v>
      </c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8">
        <v>6</v>
      </c>
      <c r="O268" s="47"/>
      <c r="P268" s="47"/>
      <c r="Q268" s="47"/>
      <c r="R268" s="49"/>
    </row>
    <row r="269" spans="1:18" ht="12" customHeight="1">
      <c r="A269" s="44">
        <v>5</v>
      </c>
      <c r="B269" s="45">
        <v>5309</v>
      </c>
      <c r="C269" s="46" t="s">
        <v>309</v>
      </c>
      <c r="D269" s="47"/>
      <c r="E269" s="48">
        <v>815</v>
      </c>
      <c r="F269" s="48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9"/>
    </row>
    <row r="270" spans="1:18" ht="12" customHeight="1">
      <c r="A270" s="44">
        <v>5</v>
      </c>
      <c r="B270" s="45">
        <v>5311</v>
      </c>
      <c r="C270" s="46" t="s">
        <v>310</v>
      </c>
      <c r="D270" s="47"/>
      <c r="E270" s="48">
        <v>11</v>
      </c>
      <c r="F270" s="48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9"/>
    </row>
    <row r="271" spans="1:18" ht="12" customHeight="1">
      <c r="A271" s="44">
        <v>5</v>
      </c>
      <c r="B271" s="45">
        <v>5312</v>
      </c>
      <c r="C271" s="46" t="s">
        <v>311</v>
      </c>
      <c r="D271" s="47"/>
      <c r="E271" s="48">
        <v>16</v>
      </c>
      <c r="F271" s="48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9"/>
    </row>
    <row r="272" spans="1:18" ht="12" customHeight="1">
      <c r="A272" s="44">
        <v>5</v>
      </c>
      <c r="B272" s="45">
        <v>5313</v>
      </c>
      <c r="C272" s="46" t="s">
        <v>312</v>
      </c>
      <c r="D272" s="47"/>
      <c r="E272" s="48">
        <v>8</v>
      </c>
      <c r="F272" s="48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9"/>
    </row>
    <row r="273" spans="1:18" ht="12" customHeight="1">
      <c r="A273" s="50">
        <v>5</v>
      </c>
      <c r="B273" s="51">
        <v>5314</v>
      </c>
      <c r="C273" s="52" t="s">
        <v>313</v>
      </c>
      <c r="D273" s="54">
        <v>124</v>
      </c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5"/>
    </row>
    <row r="274" spans="1:18" ht="12" customHeight="1">
      <c r="A274" s="38">
        <v>6</v>
      </c>
      <c r="B274" s="39">
        <v>6005</v>
      </c>
      <c r="C274" s="40" t="s">
        <v>314</v>
      </c>
      <c r="D274" s="41"/>
      <c r="E274" s="42">
        <v>9</v>
      </c>
      <c r="F274" s="42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3"/>
    </row>
    <row r="275" spans="1:18" ht="12" customHeight="1">
      <c r="A275" s="44">
        <v>6</v>
      </c>
      <c r="B275" s="45">
        <v>6011</v>
      </c>
      <c r="C275" s="46" t="s">
        <v>315</v>
      </c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8">
        <v>8</v>
      </c>
      <c r="O275" s="47"/>
      <c r="P275" s="47"/>
      <c r="Q275" s="47"/>
      <c r="R275" s="49"/>
    </row>
    <row r="276" spans="1:18" ht="12" customHeight="1">
      <c r="A276" s="44">
        <v>6</v>
      </c>
      <c r="B276" s="45">
        <v>6013</v>
      </c>
      <c r="C276" s="46" t="s">
        <v>316</v>
      </c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8">
        <v>2</v>
      </c>
      <c r="O276" s="47"/>
      <c r="P276" s="47"/>
      <c r="Q276" s="47"/>
      <c r="R276" s="49"/>
    </row>
    <row r="277" spans="1:18" ht="12" customHeight="1">
      <c r="A277" s="44">
        <v>6</v>
      </c>
      <c r="B277" s="45">
        <v>6017</v>
      </c>
      <c r="C277" s="46" t="s">
        <v>166</v>
      </c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8">
        <v>15</v>
      </c>
      <c r="O277" s="47"/>
      <c r="P277" s="47"/>
      <c r="Q277" s="47"/>
      <c r="R277" s="49"/>
    </row>
    <row r="278" spans="1:18" ht="12" customHeight="1">
      <c r="A278" s="50">
        <v>6</v>
      </c>
      <c r="B278" s="51">
        <v>6019</v>
      </c>
      <c r="C278" s="52" t="s">
        <v>317</v>
      </c>
      <c r="D278" s="54">
        <v>6</v>
      </c>
      <c r="E278" s="54">
        <v>3</v>
      </c>
      <c r="F278" s="54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5"/>
    </row>
    <row r="279" spans="1:18" ht="12" customHeight="1">
      <c r="A279" s="38">
        <v>7</v>
      </c>
      <c r="B279" s="39">
        <v>7012</v>
      </c>
      <c r="C279" s="40" t="s">
        <v>318</v>
      </c>
      <c r="D279" s="41"/>
      <c r="E279" s="42">
        <v>8</v>
      </c>
      <c r="F279" s="42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3"/>
    </row>
    <row r="280" spans="1:18" ht="12" customHeight="1">
      <c r="A280" s="50">
        <v>7</v>
      </c>
      <c r="B280" s="51">
        <v>7013</v>
      </c>
      <c r="C280" s="52" t="s">
        <v>319</v>
      </c>
      <c r="D280" s="54">
        <v>3</v>
      </c>
      <c r="E280" s="54">
        <v>7</v>
      </c>
      <c r="F280" s="54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5"/>
    </row>
    <row r="281" spans="1:18" ht="12" customHeight="1">
      <c r="A281" s="38">
        <v>8</v>
      </c>
      <c r="B281" s="39">
        <v>8001</v>
      </c>
      <c r="C281" s="40" t="s">
        <v>320</v>
      </c>
      <c r="D281" s="41"/>
      <c r="E281" s="42">
        <v>226</v>
      </c>
      <c r="F281" s="42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3"/>
    </row>
    <row r="282" spans="1:18" ht="12" customHeight="1">
      <c r="A282" s="44">
        <v>8</v>
      </c>
      <c r="B282" s="45">
        <v>8106</v>
      </c>
      <c r="C282" s="46" t="s">
        <v>321</v>
      </c>
      <c r="D282" s="47"/>
      <c r="E282" s="47"/>
      <c r="F282" s="47"/>
      <c r="G282" s="47"/>
      <c r="H282" s="47"/>
      <c r="I282" s="47"/>
      <c r="J282" s="47"/>
      <c r="K282" s="48">
        <v>647</v>
      </c>
      <c r="L282" s="48">
        <v>590</v>
      </c>
      <c r="M282" s="47"/>
      <c r="N282" s="47"/>
      <c r="O282" s="47"/>
      <c r="P282" s="47"/>
      <c r="Q282" s="47"/>
      <c r="R282" s="49"/>
    </row>
    <row r="283" spans="1:18" ht="12" customHeight="1">
      <c r="A283" s="44">
        <v>8</v>
      </c>
      <c r="B283" s="45">
        <v>8115</v>
      </c>
      <c r="C283" s="46" t="s">
        <v>322</v>
      </c>
      <c r="D283" s="48">
        <v>2</v>
      </c>
      <c r="E283" s="47"/>
      <c r="F283" s="47"/>
      <c r="G283" s="47"/>
      <c r="H283" s="47"/>
      <c r="I283" s="47"/>
      <c r="J283" s="47"/>
      <c r="K283" s="48">
        <v>387</v>
      </c>
      <c r="L283" s="48">
        <v>387</v>
      </c>
      <c r="M283" s="47"/>
      <c r="N283" s="47"/>
      <c r="O283" s="47"/>
      <c r="P283" s="47"/>
      <c r="Q283" s="47"/>
      <c r="R283" s="49"/>
    </row>
    <row r="284" spans="1:18" ht="12" customHeight="1">
      <c r="A284" s="44">
        <v>8</v>
      </c>
      <c r="B284" s="45">
        <v>8120</v>
      </c>
      <c r="C284" s="46" t="s">
        <v>196</v>
      </c>
      <c r="D284" s="47"/>
      <c r="E284" s="47"/>
      <c r="F284" s="47"/>
      <c r="G284" s="47"/>
      <c r="H284" s="47"/>
      <c r="I284" s="47"/>
      <c r="J284" s="47"/>
      <c r="K284" s="48">
        <v>119</v>
      </c>
      <c r="L284" s="48">
        <v>119</v>
      </c>
      <c r="M284" s="47"/>
      <c r="N284" s="47"/>
      <c r="O284" s="47"/>
      <c r="P284" s="47"/>
      <c r="Q284" s="47"/>
      <c r="R284" s="49"/>
    </row>
    <row r="285" spans="1:18" ht="12" customHeight="1">
      <c r="A285" s="44">
        <v>8</v>
      </c>
      <c r="B285" s="45">
        <v>8123</v>
      </c>
      <c r="C285" s="46" t="s">
        <v>321</v>
      </c>
      <c r="D285" s="47"/>
      <c r="E285" s="47"/>
      <c r="F285" s="47"/>
      <c r="G285" s="47"/>
      <c r="H285" s="47"/>
      <c r="I285" s="47"/>
      <c r="J285" s="47"/>
      <c r="K285" s="48">
        <v>81</v>
      </c>
      <c r="L285" s="48">
        <v>78</v>
      </c>
      <c r="M285" s="47"/>
      <c r="N285" s="47"/>
      <c r="O285" s="47"/>
      <c r="P285" s="47"/>
      <c r="Q285" s="47"/>
      <c r="R285" s="49"/>
    </row>
    <row r="286" spans="1:18" ht="12" customHeight="1">
      <c r="A286" s="44">
        <v>8</v>
      </c>
      <c r="B286" s="45">
        <v>8130</v>
      </c>
      <c r="C286" s="46" t="s">
        <v>323</v>
      </c>
      <c r="D286" s="47"/>
      <c r="E286" s="47"/>
      <c r="F286" s="47"/>
      <c r="G286" s="47"/>
      <c r="H286" s="47"/>
      <c r="I286" s="47"/>
      <c r="J286" s="47"/>
      <c r="K286" s="48">
        <v>249</v>
      </c>
      <c r="L286" s="48">
        <v>247</v>
      </c>
      <c r="M286" s="47"/>
      <c r="N286" s="47"/>
      <c r="O286" s="47"/>
      <c r="P286" s="47"/>
      <c r="Q286" s="47"/>
      <c r="R286" s="49"/>
    </row>
    <row r="287" spans="1:18" ht="12" customHeight="1">
      <c r="A287" s="44">
        <v>8</v>
      </c>
      <c r="B287" s="45">
        <v>8131</v>
      </c>
      <c r="C287" s="46" t="s">
        <v>324</v>
      </c>
      <c r="D287" s="48">
        <v>5</v>
      </c>
      <c r="E287" s="48">
        <v>19</v>
      </c>
      <c r="F287" s="48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9"/>
    </row>
    <row r="288" spans="1:18" ht="12" customHeight="1">
      <c r="A288" s="44">
        <v>8</v>
      </c>
      <c r="B288" s="45">
        <v>8145</v>
      </c>
      <c r="C288" s="46" t="s">
        <v>325</v>
      </c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8">
        <v>21</v>
      </c>
      <c r="O288" s="47"/>
      <c r="P288" s="47"/>
      <c r="Q288" s="47"/>
      <c r="R288" s="49"/>
    </row>
    <row r="289" spans="1:18" ht="12" customHeight="1">
      <c r="A289" s="44">
        <v>8</v>
      </c>
      <c r="B289" s="45">
        <v>8148</v>
      </c>
      <c r="C289" s="46" t="s">
        <v>323</v>
      </c>
      <c r="D289" s="48">
        <v>193</v>
      </c>
      <c r="E289" s="48">
        <v>210</v>
      </c>
      <c r="F289" s="48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9"/>
    </row>
    <row r="290" spans="1:18" ht="12" customHeight="1">
      <c r="A290" s="44">
        <v>8</v>
      </c>
      <c r="B290" s="45">
        <v>8162</v>
      </c>
      <c r="C290" s="46" t="s">
        <v>326</v>
      </c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8">
        <v>25</v>
      </c>
      <c r="O290" s="47"/>
      <c r="P290" s="47"/>
      <c r="Q290" s="47"/>
      <c r="R290" s="49"/>
    </row>
    <row r="291" spans="1:18" ht="12" customHeight="1">
      <c r="A291" s="44">
        <v>8</v>
      </c>
      <c r="B291" s="45">
        <v>8163</v>
      </c>
      <c r="C291" s="46" t="s">
        <v>321</v>
      </c>
      <c r="D291" s="48">
        <v>414</v>
      </c>
      <c r="E291" s="48">
        <v>867</v>
      </c>
      <c r="F291" s="48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9"/>
    </row>
    <row r="292" spans="1:18" ht="12" customHeight="1">
      <c r="A292" s="44">
        <v>8</v>
      </c>
      <c r="B292" s="45">
        <v>8201</v>
      </c>
      <c r="C292" s="46" t="s">
        <v>327</v>
      </c>
      <c r="D292" s="47"/>
      <c r="E292" s="48">
        <v>4</v>
      </c>
      <c r="F292" s="48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9"/>
    </row>
    <row r="293" spans="1:18" ht="12" customHeight="1">
      <c r="A293" s="44">
        <v>8</v>
      </c>
      <c r="B293" s="45">
        <v>8258</v>
      </c>
      <c r="C293" s="46" t="s">
        <v>328</v>
      </c>
      <c r="D293" s="47"/>
      <c r="E293" s="47"/>
      <c r="F293" s="47"/>
      <c r="G293" s="47"/>
      <c r="H293" s="47"/>
      <c r="I293" s="47"/>
      <c r="J293" s="47"/>
      <c r="K293" s="48">
        <v>628</v>
      </c>
      <c r="L293" s="48">
        <v>502</v>
      </c>
      <c r="M293" s="47"/>
      <c r="N293" s="47"/>
      <c r="O293" s="47"/>
      <c r="P293" s="47"/>
      <c r="Q293" s="47"/>
      <c r="R293" s="49"/>
    </row>
    <row r="294" spans="1:18" ht="12" customHeight="1">
      <c r="A294" s="44">
        <v>8</v>
      </c>
      <c r="B294" s="45">
        <v>8271</v>
      </c>
      <c r="C294" s="46" t="s">
        <v>329</v>
      </c>
      <c r="D294" s="48">
        <v>69</v>
      </c>
      <c r="E294" s="48">
        <v>619</v>
      </c>
      <c r="F294" s="48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9"/>
    </row>
    <row r="295" spans="1:18" ht="12" customHeight="1">
      <c r="A295" s="44">
        <v>8</v>
      </c>
      <c r="B295" s="45">
        <v>8273</v>
      </c>
      <c r="C295" s="46" t="s">
        <v>330</v>
      </c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8">
        <v>10</v>
      </c>
      <c r="O295" s="47"/>
      <c r="P295" s="47"/>
      <c r="Q295" s="47"/>
      <c r="R295" s="49"/>
    </row>
    <row r="296" spans="1:18" ht="12" customHeight="1">
      <c r="A296" s="44">
        <v>8</v>
      </c>
      <c r="B296" s="45">
        <v>8278</v>
      </c>
      <c r="C296" s="46" t="s">
        <v>331</v>
      </c>
      <c r="D296" s="48">
        <v>21</v>
      </c>
      <c r="E296" s="47"/>
      <c r="F296" s="47"/>
      <c r="G296" s="47"/>
      <c r="H296" s="47"/>
      <c r="I296" s="47"/>
      <c r="J296" s="48">
        <v>96</v>
      </c>
      <c r="K296" s="47"/>
      <c r="L296" s="47"/>
      <c r="M296" s="47"/>
      <c r="N296" s="47"/>
      <c r="O296" s="47"/>
      <c r="P296" s="47"/>
      <c r="Q296" s="47"/>
      <c r="R296" s="49"/>
    </row>
    <row r="297" spans="1:18" ht="12" customHeight="1">
      <c r="A297" s="44">
        <v>8</v>
      </c>
      <c r="B297" s="45">
        <v>8284</v>
      </c>
      <c r="C297" s="46" t="s">
        <v>332</v>
      </c>
      <c r="D297" s="48">
        <v>3</v>
      </c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9"/>
    </row>
    <row r="298" spans="1:18" ht="12" customHeight="1">
      <c r="A298" s="44">
        <v>8</v>
      </c>
      <c r="B298" s="45">
        <v>8287</v>
      </c>
      <c r="C298" s="46" t="s">
        <v>333</v>
      </c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8">
        <v>11</v>
      </c>
      <c r="O298" s="47"/>
      <c r="P298" s="47"/>
      <c r="Q298" s="47"/>
      <c r="R298" s="49"/>
    </row>
    <row r="299" spans="1:18" ht="12" customHeight="1">
      <c r="A299" s="44">
        <v>8</v>
      </c>
      <c r="B299" s="45">
        <v>8288</v>
      </c>
      <c r="C299" s="46" t="s">
        <v>321</v>
      </c>
      <c r="D299" s="48">
        <v>22</v>
      </c>
      <c r="E299" s="48">
        <v>482</v>
      </c>
      <c r="F299" s="48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9"/>
    </row>
    <row r="300" spans="1:18" ht="12" customHeight="1">
      <c r="A300" s="44">
        <v>8</v>
      </c>
      <c r="B300" s="45">
        <v>8290</v>
      </c>
      <c r="C300" s="46" t="s">
        <v>334</v>
      </c>
      <c r="D300" s="47"/>
      <c r="E300" s="47"/>
      <c r="F300" s="47"/>
      <c r="G300" s="47"/>
      <c r="H300" s="47"/>
      <c r="I300" s="47"/>
      <c r="J300" s="47"/>
      <c r="K300" s="47"/>
      <c r="L300" s="47"/>
      <c r="M300" s="48">
        <v>14</v>
      </c>
      <c r="N300" s="47"/>
      <c r="O300" s="47"/>
      <c r="P300" s="47"/>
      <c r="Q300" s="47"/>
      <c r="R300" s="49"/>
    </row>
    <row r="301" spans="1:18" ht="12" customHeight="1">
      <c r="A301" s="44">
        <v>8</v>
      </c>
      <c r="B301" s="45">
        <v>8298</v>
      </c>
      <c r="C301" s="46" t="s">
        <v>335</v>
      </c>
      <c r="D301" s="48">
        <v>2</v>
      </c>
      <c r="E301" s="48">
        <v>56</v>
      </c>
      <c r="F301" s="48"/>
      <c r="G301" s="47"/>
      <c r="H301" s="47"/>
      <c r="I301" s="47"/>
      <c r="J301" s="48">
        <v>114</v>
      </c>
      <c r="K301" s="47"/>
      <c r="L301" s="47"/>
      <c r="M301" s="47"/>
      <c r="N301" s="47"/>
      <c r="O301" s="47"/>
      <c r="P301" s="47"/>
      <c r="Q301" s="47"/>
      <c r="R301" s="49"/>
    </row>
    <row r="302" spans="1:18" ht="12" customHeight="1">
      <c r="A302" s="44">
        <v>8</v>
      </c>
      <c r="B302" s="45">
        <v>8301</v>
      </c>
      <c r="C302" s="46" t="s">
        <v>336</v>
      </c>
      <c r="D302" s="47"/>
      <c r="E302" s="48">
        <v>9</v>
      </c>
      <c r="F302" s="48"/>
      <c r="G302" s="47"/>
      <c r="H302" s="47"/>
      <c r="I302" s="47"/>
      <c r="J302" s="48">
        <v>95</v>
      </c>
      <c r="K302" s="47"/>
      <c r="L302" s="47"/>
      <c r="M302" s="47"/>
      <c r="N302" s="47"/>
      <c r="O302" s="47"/>
      <c r="P302" s="47"/>
      <c r="Q302" s="47"/>
      <c r="R302" s="49"/>
    </row>
    <row r="303" spans="1:18" ht="12" customHeight="1">
      <c r="A303" s="44">
        <v>8</v>
      </c>
      <c r="B303" s="45">
        <v>8302</v>
      </c>
      <c r="C303" s="46" t="s">
        <v>337</v>
      </c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8">
        <v>13</v>
      </c>
      <c r="O303" s="47"/>
      <c r="P303" s="47"/>
      <c r="Q303" s="47"/>
      <c r="R303" s="49"/>
    </row>
    <row r="304" spans="1:18" ht="12" customHeight="1">
      <c r="A304" s="44">
        <v>8</v>
      </c>
      <c r="B304" s="45">
        <v>8303</v>
      </c>
      <c r="C304" s="46" t="s">
        <v>338</v>
      </c>
      <c r="D304" s="48">
        <v>96</v>
      </c>
      <c r="E304" s="48">
        <v>266</v>
      </c>
      <c r="F304" s="48"/>
      <c r="G304" s="47"/>
      <c r="H304" s="47"/>
      <c r="I304" s="47"/>
      <c r="J304" s="48">
        <v>72</v>
      </c>
      <c r="K304" s="48">
        <v>404</v>
      </c>
      <c r="L304" s="48">
        <v>403</v>
      </c>
      <c r="M304" s="47"/>
      <c r="N304" s="47"/>
      <c r="O304" s="47"/>
      <c r="P304" s="47"/>
      <c r="Q304" s="47"/>
      <c r="R304" s="49"/>
    </row>
    <row r="305" spans="1:18" ht="12" customHeight="1">
      <c r="A305" s="44">
        <v>8</v>
      </c>
      <c r="B305" s="45">
        <v>8307</v>
      </c>
      <c r="C305" s="46" t="s">
        <v>339</v>
      </c>
      <c r="D305" s="47"/>
      <c r="E305" s="47"/>
      <c r="F305" s="47"/>
      <c r="G305" s="47"/>
      <c r="H305" s="47"/>
      <c r="I305" s="47"/>
      <c r="J305" s="47"/>
      <c r="K305" s="48">
        <v>172</v>
      </c>
      <c r="L305" s="48">
        <v>172</v>
      </c>
      <c r="M305" s="47"/>
      <c r="N305" s="47"/>
      <c r="O305" s="47"/>
      <c r="P305" s="47"/>
      <c r="Q305" s="47"/>
      <c r="R305" s="49"/>
    </row>
    <row r="306" spans="1:18" ht="12" customHeight="1">
      <c r="A306" s="44">
        <v>8</v>
      </c>
      <c r="B306" s="45">
        <v>8308</v>
      </c>
      <c r="C306" s="46" t="s">
        <v>340</v>
      </c>
      <c r="D306" s="48">
        <v>54</v>
      </c>
      <c r="E306" s="48">
        <v>18</v>
      </c>
      <c r="F306" s="48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9"/>
    </row>
    <row r="307" spans="1:18" ht="12" customHeight="1">
      <c r="A307" s="44">
        <v>8</v>
      </c>
      <c r="B307" s="45">
        <v>8309</v>
      </c>
      <c r="C307" s="46" t="s">
        <v>196</v>
      </c>
      <c r="D307" s="48">
        <v>48</v>
      </c>
      <c r="E307" s="48">
        <v>167</v>
      </c>
      <c r="F307" s="48"/>
      <c r="G307" s="47"/>
      <c r="H307" s="47"/>
      <c r="I307" s="47"/>
      <c r="J307" s="47"/>
      <c r="K307" s="48">
        <v>600</v>
      </c>
      <c r="L307" s="48">
        <v>539</v>
      </c>
      <c r="M307" s="47"/>
      <c r="N307" s="47"/>
      <c r="O307" s="47"/>
      <c r="P307" s="47"/>
      <c r="Q307" s="47"/>
      <c r="R307" s="49"/>
    </row>
    <row r="308" spans="1:18" ht="12" customHeight="1">
      <c r="A308" s="44">
        <v>8</v>
      </c>
      <c r="B308" s="45">
        <v>8313</v>
      </c>
      <c r="C308" s="46" t="s">
        <v>196</v>
      </c>
      <c r="D308" s="47"/>
      <c r="E308" s="47"/>
      <c r="F308" s="47"/>
      <c r="G308" s="47"/>
      <c r="H308" s="47"/>
      <c r="I308" s="47"/>
      <c r="J308" s="47"/>
      <c r="K308" s="48">
        <v>309</v>
      </c>
      <c r="L308" s="48">
        <v>256</v>
      </c>
      <c r="M308" s="47"/>
      <c r="N308" s="47"/>
      <c r="O308" s="47"/>
      <c r="P308" s="47"/>
      <c r="Q308" s="47"/>
      <c r="R308" s="49"/>
    </row>
    <row r="309" spans="1:18" ht="12" customHeight="1">
      <c r="A309" s="44">
        <v>8</v>
      </c>
      <c r="B309" s="45">
        <v>8314</v>
      </c>
      <c r="C309" s="46" t="s">
        <v>341</v>
      </c>
      <c r="D309" s="48">
        <v>66</v>
      </c>
      <c r="E309" s="48">
        <v>267</v>
      </c>
      <c r="F309" s="48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9"/>
    </row>
    <row r="310" spans="1:18" ht="12" customHeight="1">
      <c r="A310" s="44">
        <v>8</v>
      </c>
      <c r="B310" s="45">
        <v>8316</v>
      </c>
      <c r="C310" s="46" t="s">
        <v>342</v>
      </c>
      <c r="D310" s="47"/>
      <c r="E310" s="47"/>
      <c r="F310" s="47"/>
      <c r="G310" s="47"/>
      <c r="H310" s="47"/>
      <c r="I310" s="47"/>
      <c r="J310" s="48">
        <v>28</v>
      </c>
      <c r="K310" s="47"/>
      <c r="L310" s="47"/>
      <c r="M310" s="47"/>
      <c r="N310" s="47"/>
      <c r="O310" s="47"/>
      <c r="P310" s="47"/>
      <c r="Q310" s="47"/>
      <c r="R310" s="49"/>
    </row>
    <row r="311" spans="1:18" ht="12" customHeight="1">
      <c r="A311" s="44">
        <v>8</v>
      </c>
      <c r="B311" s="45">
        <v>8317</v>
      </c>
      <c r="C311" s="46" t="s">
        <v>321</v>
      </c>
      <c r="D311" s="47"/>
      <c r="E311" s="47"/>
      <c r="F311" s="47"/>
      <c r="G311" s="47"/>
      <c r="H311" s="47"/>
      <c r="I311" s="47"/>
      <c r="J311" s="47"/>
      <c r="K311" s="48">
        <v>151</v>
      </c>
      <c r="L311" s="48">
        <v>148</v>
      </c>
      <c r="M311" s="47"/>
      <c r="N311" s="47"/>
      <c r="O311" s="47"/>
      <c r="P311" s="47"/>
      <c r="Q311" s="47"/>
      <c r="R311" s="49"/>
    </row>
    <row r="312" spans="1:18" ht="12" customHeight="1">
      <c r="A312" s="44">
        <v>8</v>
      </c>
      <c r="B312" s="45">
        <v>8318</v>
      </c>
      <c r="C312" s="46" t="s">
        <v>343</v>
      </c>
      <c r="D312" s="47"/>
      <c r="E312" s="47"/>
      <c r="F312" s="47"/>
      <c r="G312" s="47"/>
      <c r="H312" s="47"/>
      <c r="I312" s="47"/>
      <c r="J312" s="48">
        <v>195</v>
      </c>
      <c r="K312" s="47"/>
      <c r="L312" s="47"/>
      <c r="M312" s="47"/>
      <c r="N312" s="47"/>
      <c r="O312" s="47"/>
      <c r="P312" s="47"/>
      <c r="Q312" s="47"/>
      <c r="R312" s="49"/>
    </row>
    <row r="313" spans="1:18" ht="12" customHeight="1">
      <c r="A313" s="44">
        <v>8</v>
      </c>
      <c r="B313" s="45">
        <v>8319</v>
      </c>
      <c r="C313" s="46" t="s">
        <v>344</v>
      </c>
      <c r="D313" s="47"/>
      <c r="E313" s="47"/>
      <c r="F313" s="47"/>
      <c r="G313" s="47"/>
      <c r="H313" s="47"/>
      <c r="I313" s="47"/>
      <c r="J313" s="47"/>
      <c r="K313" s="48">
        <v>315</v>
      </c>
      <c r="L313" s="48">
        <v>309</v>
      </c>
      <c r="M313" s="47"/>
      <c r="N313" s="47"/>
      <c r="O313" s="47"/>
      <c r="P313" s="47"/>
      <c r="Q313" s="47"/>
      <c r="R313" s="49"/>
    </row>
    <row r="314" spans="1:18" ht="12" customHeight="1">
      <c r="A314" s="44">
        <v>8</v>
      </c>
      <c r="B314" s="45">
        <v>8320</v>
      </c>
      <c r="C314" s="46" t="s">
        <v>139</v>
      </c>
      <c r="D314" s="47"/>
      <c r="E314" s="48">
        <v>82</v>
      </c>
      <c r="F314" s="48"/>
      <c r="G314" s="47"/>
      <c r="H314" s="47"/>
      <c r="I314" s="47"/>
      <c r="J314" s="48">
        <v>99</v>
      </c>
      <c r="K314" s="47"/>
      <c r="L314" s="47"/>
      <c r="M314" s="47"/>
      <c r="N314" s="48">
        <v>39</v>
      </c>
      <c r="O314" s="47"/>
      <c r="P314" s="47"/>
      <c r="Q314" s="47"/>
      <c r="R314" s="49"/>
    </row>
    <row r="315" spans="1:18" ht="12" customHeight="1">
      <c r="A315" s="44">
        <v>8</v>
      </c>
      <c r="B315" s="45">
        <v>8323</v>
      </c>
      <c r="C315" s="46" t="s">
        <v>345</v>
      </c>
      <c r="D315" s="48">
        <v>870</v>
      </c>
      <c r="E315" s="48">
        <v>886</v>
      </c>
      <c r="F315" s="48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9"/>
    </row>
    <row r="316" spans="1:18" ht="12" customHeight="1">
      <c r="A316" s="44">
        <v>8</v>
      </c>
      <c r="B316" s="45">
        <v>8327</v>
      </c>
      <c r="C316" s="46" t="s">
        <v>346</v>
      </c>
      <c r="D316" s="47"/>
      <c r="E316" s="48">
        <v>77</v>
      </c>
      <c r="F316" s="48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9"/>
    </row>
    <row r="317" spans="1:18" ht="12" customHeight="1">
      <c r="A317" s="44">
        <v>8</v>
      </c>
      <c r="B317" s="45">
        <v>8328</v>
      </c>
      <c r="C317" s="46" t="s">
        <v>347</v>
      </c>
      <c r="D317" s="47"/>
      <c r="E317" s="48">
        <v>32</v>
      </c>
      <c r="F317" s="48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9"/>
    </row>
    <row r="318" spans="1:18" ht="12" customHeight="1">
      <c r="A318" s="44">
        <v>8</v>
      </c>
      <c r="B318" s="45">
        <v>8330</v>
      </c>
      <c r="C318" s="46" t="s">
        <v>348</v>
      </c>
      <c r="D318" s="48">
        <v>6</v>
      </c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9"/>
    </row>
    <row r="319" spans="1:18" ht="12" customHeight="1">
      <c r="A319" s="44">
        <v>8</v>
      </c>
      <c r="B319" s="45">
        <v>8339</v>
      </c>
      <c r="C319" s="46" t="s">
        <v>349</v>
      </c>
      <c r="D319" s="47"/>
      <c r="E319" s="48">
        <v>6</v>
      </c>
      <c r="F319" s="48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9"/>
    </row>
    <row r="320" spans="1:18" ht="12" customHeight="1">
      <c r="A320" s="44">
        <v>8</v>
      </c>
      <c r="B320" s="45">
        <v>8340</v>
      </c>
      <c r="C320" s="46" t="s">
        <v>350</v>
      </c>
      <c r="D320" s="47"/>
      <c r="E320" s="47"/>
      <c r="F320" s="47"/>
      <c r="G320" s="47"/>
      <c r="H320" s="47"/>
      <c r="I320" s="47"/>
      <c r="J320" s="47"/>
      <c r="K320" s="48">
        <v>236</v>
      </c>
      <c r="L320" s="48">
        <v>236</v>
      </c>
      <c r="M320" s="47"/>
      <c r="N320" s="47"/>
      <c r="O320" s="47"/>
      <c r="P320" s="47"/>
      <c r="Q320" s="47"/>
      <c r="R320" s="49"/>
    </row>
    <row r="321" spans="1:18" ht="12" customHeight="1">
      <c r="A321" s="44">
        <v>8</v>
      </c>
      <c r="B321" s="45">
        <v>8342</v>
      </c>
      <c r="C321" s="46" t="s">
        <v>351</v>
      </c>
      <c r="D321" s="47"/>
      <c r="E321" s="48">
        <v>16</v>
      </c>
      <c r="F321" s="48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9"/>
    </row>
    <row r="322" spans="1:18" ht="12" customHeight="1">
      <c r="A322" s="44">
        <v>8</v>
      </c>
      <c r="B322" s="45">
        <v>8343</v>
      </c>
      <c r="C322" s="46" t="s">
        <v>352</v>
      </c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8">
        <v>16</v>
      </c>
      <c r="O322" s="47"/>
      <c r="P322" s="47"/>
      <c r="Q322" s="47"/>
      <c r="R322" s="49"/>
    </row>
    <row r="323" spans="1:18" ht="12" customHeight="1">
      <c r="A323" s="44">
        <v>8</v>
      </c>
      <c r="B323" s="45">
        <v>8345</v>
      </c>
      <c r="C323" s="46" t="s">
        <v>353</v>
      </c>
      <c r="D323" s="47"/>
      <c r="E323" s="47"/>
      <c r="F323" s="47"/>
      <c r="G323" s="47"/>
      <c r="H323" s="47"/>
      <c r="I323" s="47"/>
      <c r="J323" s="48">
        <v>1</v>
      </c>
      <c r="K323" s="47"/>
      <c r="L323" s="47"/>
      <c r="M323" s="47"/>
      <c r="N323" s="47"/>
      <c r="O323" s="47"/>
      <c r="P323" s="47"/>
      <c r="Q323" s="47"/>
      <c r="R323" s="49"/>
    </row>
    <row r="324" spans="1:18" ht="12" customHeight="1">
      <c r="A324" s="44">
        <v>8</v>
      </c>
      <c r="B324" s="45">
        <v>8348</v>
      </c>
      <c r="C324" s="46" t="s">
        <v>354</v>
      </c>
      <c r="D324" s="47"/>
      <c r="E324" s="47"/>
      <c r="F324" s="47"/>
      <c r="G324" s="47"/>
      <c r="H324" s="47"/>
      <c r="I324" s="47"/>
      <c r="J324" s="48">
        <v>18</v>
      </c>
      <c r="K324" s="47"/>
      <c r="L324" s="47"/>
      <c r="M324" s="47"/>
      <c r="N324" s="47"/>
      <c r="O324" s="47"/>
      <c r="P324" s="47"/>
      <c r="Q324" s="47"/>
      <c r="R324" s="49"/>
    </row>
    <row r="325" spans="1:18" ht="12" customHeight="1">
      <c r="A325" s="44">
        <v>8</v>
      </c>
      <c r="B325" s="45">
        <v>8351</v>
      </c>
      <c r="C325" s="46" t="s">
        <v>323</v>
      </c>
      <c r="D325" s="47"/>
      <c r="E325" s="47"/>
      <c r="F325" s="47"/>
      <c r="G325" s="47"/>
      <c r="H325" s="47"/>
      <c r="I325" s="47"/>
      <c r="J325" s="48">
        <v>142</v>
      </c>
      <c r="K325" s="48">
        <v>422</v>
      </c>
      <c r="L325" s="48">
        <v>422</v>
      </c>
      <c r="M325" s="47"/>
      <c r="N325" s="47"/>
      <c r="O325" s="47"/>
      <c r="P325" s="47"/>
      <c r="Q325" s="47"/>
      <c r="R325" s="49"/>
    </row>
    <row r="326" spans="1:18" ht="12" customHeight="1">
      <c r="A326" s="44">
        <v>8</v>
      </c>
      <c r="B326" s="45">
        <v>8352</v>
      </c>
      <c r="C326" s="46" t="s">
        <v>355</v>
      </c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8">
        <v>15</v>
      </c>
      <c r="O326" s="47"/>
      <c r="P326" s="47"/>
      <c r="Q326" s="47"/>
      <c r="R326" s="49"/>
    </row>
    <row r="327" spans="1:18" ht="12" customHeight="1">
      <c r="A327" s="44">
        <v>8</v>
      </c>
      <c r="B327" s="45">
        <v>8355</v>
      </c>
      <c r="C327" s="46" t="s">
        <v>356</v>
      </c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8">
        <v>10</v>
      </c>
      <c r="O327" s="47"/>
      <c r="P327" s="47"/>
      <c r="Q327" s="47"/>
      <c r="R327" s="49"/>
    </row>
    <row r="328" spans="1:18" ht="12" customHeight="1">
      <c r="A328" s="44">
        <v>8</v>
      </c>
      <c r="B328" s="45">
        <v>8360</v>
      </c>
      <c r="C328" s="46" t="s">
        <v>357</v>
      </c>
      <c r="D328" s="48">
        <v>4</v>
      </c>
      <c r="E328" s="48">
        <v>130</v>
      </c>
      <c r="F328" s="48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9"/>
    </row>
    <row r="329" spans="1:18" ht="12" customHeight="1">
      <c r="A329" s="44">
        <v>8</v>
      </c>
      <c r="B329" s="45">
        <v>8362</v>
      </c>
      <c r="C329" s="46" t="s">
        <v>358</v>
      </c>
      <c r="D329" s="47"/>
      <c r="E329" s="48">
        <v>8</v>
      </c>
      <c r="F329" s="48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9"/>
    </row>
    <row r="330" spans="1:18" ht="12" customHeight="1">
      <c r="A330" s="44">
        <v>8</v>
      </c>
      <c r="B330" s="45">
        <v>8364</v>
      </c>
      <c r="C330" s="46" t="s">
        <v>359</v>
      </c>
      <c r="D330" s="48">
        <v>4</v>
      </c>
      <c r="E330" s="48">
        <v>4</v>
      </c>
      <c r="F330" s="48"/>
      <c r="G330" s="47"/>
      <c r="H330" s="47"/>
      <c r="I330" s="47"/>
      <c r="J330" s="48">
        <v>2</v>
      </c>
      <c r="K330" s="47"/>
      <c r="L330" s="47"/>
      <c r="M330" s="47"/>
      <c r="N330" s="48">
        <v>1</v>
      </c>
      <c r="O330" s="47"/>
      <c r="P330" s="47"/>
      <c r="Q330" s="47"/>
      <c r="R330" s="49"/>
    </row>
    <row r="331" spans="1:18" ht="12" customHeight="1">
      <c r="A331" s="44">
        <v>8</v>
      </c>
      <c r="B331" s="45">
        <v>8365</v>
      </c>
      <c r="C331" s="46" t="s">
        <v>360</v>
      </c>
      <c r="D331" s="48">
        <v>9</v>
      </c>
      <c r="E331" s="48">
        <v>12</v>
      </c>
      <c r="F331" s="48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9"/>
    </row>
    <row r="332" spans="1:18" ht="12" customHeight="1">
      <c r="A332" s="44">
        <v>8</v>
      </c>
      <c r="B332" s="45">
        <v>8366</v>
      </c>
      <c r="C332" s="46" t="s">
        <v>361</v>
      </c>
      <c r="D332" s="47"/>
      <c r="E332" s="48">
        <v>49</v>
      </c>
      <c r="F332" s="48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9"/>
    </row>
    <row r="333" spans="1:18" ht="12" customHeight="1">
      <c r="A333" s="44">
        <v>8</v>
      </c>
      <c r="B333" s="45">
        <v>8367</v>
      </c>
      <c r="C333" s="46" t="s">
        <v>362</v>
      </c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8">
        <v>11</v>
      </c>
      <c r="O333" s="47"/>
      <c r="P333" s="47"/>
      <c r="Q333" s="47"/>
      <c r="R333" s="49"/>
    </row>
    <row r="334" spans="1:18" ht="12" customHeight="1">
      <c r="A334" s="44">
        <v>8</v>
      </c>
      <c r="B334" s="45">
        <v>8368</v>
      </c>
      <c r="C334" s="46" t="s">
        <v>363</v>
      </c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8">
        <v>20</v>
      </c>
      <c r="O334" s="47"/>
      <c r="P334" s="47"/>
      <c r="Q334" s="47"/>
      <c r="R334" s="49"/>
    </row>
    <row r="335" spans="1:18" ht="12" customHeight="1">
      <c r="A335" s="44">
        <v>8</v>
      </c>
      <c r="B335" s="45">
        <v>8369</v>
      </c>
      <c r="C335" s="46" t="s">
        <v>364</v>
      </c>
      <c r="D335" s="47"/>
      <c r="E335" s="48">
        <v>23</v>
      </c>
      <c r="F335" s="48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9"/>
    </row>
    <row r="336" spans="1:18" ht="12" customHeight="1">
      <c r="A336" s="44">
        <v>8</v>
      </c>
      <c r="B336" s="45">
        <v>8370</v>
      </c>
      <c r="C336" s="46" t="s">
        <v>365</v>
      </c>
      <c r="D336" s="47"/>
      <c r="E336" s="48">
        <v>21</v>
      </c>
      <c r="F336" s="48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9"/>
    </row>
    <row r="337" spans="1:18" ht="12" customHeight="1">
      <c r="A337" s="44">
        <v>8</v>
      </c>
      <c r="B337" s="45">
        <v>8371</v>
      </c>
      <c r="C337" s="46" t="s">
        <v>366</v>
      </c>
      <c r="D337" s="47"/>
      <c r="E337" s="47"/>
      <c r="F337" s="47"/>
      <c r="G337" s="47"/>
      <c r="H337" s="47"/>
      <c r="I337" s="47"/>
      <c r="J337" s="47"/>
      <c r="K337" s="47"/>
      <c r="L337" s="48">
        <v>11</v>
      </c>
      <c r="M337" s="47"/>
      <c r="N337" s="47"/>
      <c r="O337" s="47"/>
      <c r="P337" s="47"/>
      <c r="Q337" s="47"/>
      <c r="R337" s="49"/>
    </row>
    <row r="338" spans="1:18" ht="12" customHeight="1">
      <c r="A338" s="44">
        <v>8</v>
      </c>
      <c r="B338" s="45">
        <v>8372</v>
      </c>
      <c r="C338" s="46" t="s">
        <v>367</v>
      </c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8">
        <v>17</v>
      </c>
      <c r="O338" s="47"/>
      <c r="P338" s="47"/>
      <c r="Q338" s="47"/>
      <c r="R338" s="49"/>
    </row>
    <row r="339" spans="1:18" ht="12" customHeight="1">
      <c r="A339" s="44">
        <v>8</v>
      </c>
      <c r="B339" s="45">
        <v>8373</v>
      </c>
      <c r="C339" s="46" t="s">
        <v>368</v>
      </c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8">
        <v>1</v>
      </c>
      <c r="O339" s="47"/>
      <c r="P339" s="47"/>
      <c r="Q339" s="47"/>
      <c r="R339" s="49"/>
    </row>
    <row r="340" spans="1:18" ht="12" customHeight="1">
      <c r="A340" s="44">
        <v>8</v>
      </c>
      <c r="B340" s="45">
        <v>8375</v>
      </c>
      <c r="C340" s="46" t="s">
        <v>369</v>
      </c>
      <c r="D340" s="48">
        <v>23</v>
      </c>
      <c r="E340" s="48">
        <v>27</v>
      </c>
      <c r="F340" s="48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9"/>
    </row>
    <row r="341" spans="1:18" ht="12" customHeight="1">
      <c r="A341" s="44">
        <v>8</v>
      </c>
      <c r="B341" s="45">
        <v>8376</v>
      </c>
      <c r="C341" s="46" t="s">
        <v>370</v>
      </c>
      <c r="D341" s="47"/>
      <c r="E341" s="48">
        <v>34</v>
      </c>
      <c r="F341" s="48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9"/>
    </row>
    <row r="342" spans="1:18" ht="12" customHeight="1">
      <c r="A342" s="44">
        <v>8</v>
      </c>
      <c r="B342" s="45">
        <v>8377</v>
      </c>
      <c r="C342" s="46" t="s">
        <v>371</v>
      </c>
      <c r="D342" s="47"/>
      <c r="E342" s="48">
        <v>38</v>
      </c>
      <c r="F342" s="48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9"/>
    </row>
    <row r="343" spans="1:18" ht="12" customHeight="1">
      <c r="A343" s="44">
        <v>8</v>
      </c>
      <c r="B343" s="45">
        <v>8378</v>
      </c>
      <c r="C343" s="46" t="s">
        <v>372</v>
      </c>
      <c r="D343" s="47"/>
      <c r="E343" s="47"/>
      <c r="F343" s="47"/>
      <c r="G343" s="47"/>
      <c r="H343" s="47"/>
      <c r="I343" s="47"/>
      <c r="J343" s="47"/>
      <c r="K343" s="47"/>
      <c r="L343" s="48">
        <v>12</v>
      </c>
      <c r="M343" s="47"/>
      <c r="N343" s="47"/>
      <c r="O343" s="47"/>
      <c r="P343" s="47"/>
      <c r="Q343" s="47"/>
      <c r="R343" s="49"/>
    </row>
    <row r="344" spans="1:18" ht="12" customHeight="1">
      <c r="A344" s="44">
        <v>8</v>
      </c>
      <c r="B344" s="45">
        <v>8379</v>
      </c>
      <c r="C344" s="46" t="s">
        <v>373</v>
      </c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8">
        <v>27</v>
      </c>
      <c r="O344" s="47"/>
      <c r="P344" s="47"/>
      <c r="Q344" s="47"/>
      <c r="R344" s="49"/>
    </row>
    <row r="345" spans="1:18" ht="12" customHeight="1">
      <c r="A345" s="44">
        <v>8</v>
      </c>
      <c r="B345" s="45">
        <v>8381</v>
      </c>
      <c r="C345" s="46" t="s">
        <v>374</v>
      </c>
      <c r="D345" s="47"/>
      <c r="E345" s="48">
        <v>1</v>
      </c>
      <c r="F345" s="48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9"/>
    </row>
    <row r="346" spans="1:18" ht="12" customHeight="1">
      <c r="A346" s="44">
        <v>8</v>
      </c>
      <c r="B346" s="45">
        <v>8382</v>
      </c>
      <c r="C346" s="46" t="s">
        <v>375</v>
      </c>
      <c r="D346" s="48">
        <v>6</v>
      </c>
      <c r="E346" s="48">
        <v>30</v>
      </c>
      <c r="F346" s="48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9"/>
    </row>
    <row r="347" spans="1:18" ht="12" customHeight="1">
      <c r="A347" s="44">
        <v>8</v>
      </c>
      <c r="B347" s="45">
        <v>8383</v>
      </c>
      <c r="C347" s="46" t="s">
        <v>376</v>
      </c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8">
        <v>2</v>
      </c>
      <c r="O347" s="47"/>
      <c r="P347" s="47"/>
      <c r="Q347" s="47"/>
      <c r="R347" s="49"/>
    </row>
    <row r="348" spans="1:18" ht="12" customHeight="1">
      <c r="A348" s="44">
        <v>8</v>
      </c>
      <c r="B348" s="45">
        <v>8384</v>
      </c>
      <c r="C348" s="46" t="s">
        <v>377</v>
      </c>
      <c r="D348" s="48">
        <v>306</v>
      </c>
      <c r="E348" s="48">
        <v>569</v>
      </c>
      <c r="F348" s="48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9"/>
    </row>
    <row r="349" spans="1:18" ht="12" customHeight="1">
      <c r="A349" s="44">
        <v>8</v>
      </c>
      <c r="B349" s="45">
        <v>8385</v>
      </c>
      <c r="C349" s="46" t="s">
        <v>378</v>
      </c>
      <c r="D349" s="47"/>
      <c r="E349" s="48">
        <v>50</v>
      </c>
      <c r="F349" s="48"/>
      <c r="G349" s="47"/>
      <c r="H349" s="47"/>
      <c r="I349" s="47"/>
      <c r="J349" s="47"/>
      <c r="K349" s="47"/>
      <c r="L349" s="47"/>
      <c r="M349" s="47"/>
      <c r="N349" s="48">
        <v>25</v>
      </c>
      <c r="O349" s="47"/>
      <c r="P349" s="47"/>
      <c r="Q349" s="47"/>
      <c r="R349" s="49"/>
    </row>
    <row r="350" spans="1:18" ht="12" customHeight="1">
      <c r="A350" s="44">
        <v>8</v>
      </c>
      <c r="B350" s="45">
        <v>8387</v>
      </c>
      <c r="C350" s="46" t="s">
        <v>379</v>
      </c>
      <c r="D350" s="48">
        <v>102</v>
      </c>
      <c r="E350" s="48">
        <v>114</v>
      </c>
      <c r="F350" s="48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9"/>
    </row>
    <row r="351" spans="1:18" ht="12" customHeight="1">
      <c r="A351" s="44">
        <v>8</v>
      </c>
      <c r="B351" s="45">
        <v>8388</v>
      </c>
      <c r="C351" s="46" t="s">
        <v>380</v>
      </c>
      <c r="D351" s="47"/>
      <c r="E351" s="47"/>
      <c r="F351" s="47"/>
      <c r="G351" s="47"/>
      <c r="H351" s="47"/>
      <c r="I351" s="47"/>
      <c r="J351" s="47"/>
      <c r="K351" s="47"/>
      <c r="L351" s="48">
        <v>12</v>
      </c>
      <c r="M351" s="47"/>
      <c r="N351" s="47"/>
      <c r="O351" s="47"/>
      <c r="P351" s="47"/>
      <c r="Q351" s="47"/>
      <c r="R351" s="49"/>
    </row>
    <row r="352" spans="1:18" ht="12" customHeight="1">
      <c r="A352" s="44">
        <v>8</v>
      </c>
      <c r="B352" s="45">
        <v>8390</v>
      </c>
      <c r="C352" s="46" t="s">
        <v>381</v>
      </c>
      <c r="D352" s="48">
        <v>13</v>
      </c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8">
        <v>13</v>
      </c>
      <c r="P352" s="47"/>
      <c r="Q352" s="47"/>
      <c r="R352" s="49"/>
    </row>
    <row r="353" spans="1:18" ht="12" customHeight="1">
      <c r="A353" s="44">
        <v>8</v>
      </c>
      <c r="B353" s="45">
        <v>8391</v>
      </c>
      <c r="C353" s="46" t="s">
        <v>382</v>
      </c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8">
        <v>1</v>
      </c>
      <c r="P353" s="47"/>
      <c r="Q353" s="47"/>
      <c r="R353" s="49"/>
    </row>
    <row r="354" spans="1:18" ht="12" customHeight="1">
      <c r="A354" s="44">
        <v>8</v>
      </c>
      <c r="B354" s="45">
        <v>8392</v>
      </c>
      <c r="C354" s="46" t="s">
        <v>383</v>
      </c>
      <c r="D354" s="47"/>
      <c r="E354" s="48">
        <v>66</v>
      </c>
      <c r="F354" s="48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9"/>
    </row>
    <row r="355" spans="1:18" ht="12" customHeight="1">
      <c r="A355" s="44">
        <v>8</v>
      </c>
      <c r="B355" s="45">
        <v>8393</v>
      </c>
      <c r="C355" s="46" t="s">
        <v>384</v>
      </c>
      <c r="D355" s="47"/>
      <c r="E355" s="48">
        <v>12</v>
      </c>
      <c r="F355" s="48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9"/>
    </row>
    <row r="356" spans="1:18" ht="12" customHeight="1">
      <c r="A356" s="44">
        <v>8</v>
      </c>
      <c r="B356" s="45">
        <v>8395</v>
      </c>
      <c r="C356" s="46" t="s">
        <v>385</v>
      </c>
      <c r="D356" s="48">
        <v>1</v>
      </c>
      <c r="E356" s="48">
        <v>100</v>
      </c>
      <c r="F356" s="48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9"/>
    </row>
    <row r="357" spans="1:18" ht="12" customHeight="1">
      <c r="A357" s="44">
        <v>8</v>
      </c>
      <c r="B357" s="45">
        <v>8396</v>
      </c>
      <c r="C357" s="46" t="s">
        <v>386</v>
      </c>
      <c r="D357" s="48">
        <v>56</v>
      </c>
      <c r="E357" s="48">
        <v>207</v>
      </c>
      <c r="F357" s="48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9"/>
    </row>
    <row r="358" spans="1:18" ht="12" customHeight="1">
      <c r="A358" s="44">
        <v>8</v>
      </c>
      <c r="B358" s="45">
        <v>8397</v>
      </c>
      <c r="C358" s="46" t="s">
        <v>387</v>
      </c>
      <c r="D358" s="48">
        <v>1</v>
      </c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9"/>
    </row>
    <row r="359" spans="1:18" ht="12" customHeight="1">
      <c r="A359" s="44">
        <v>8</v>
      </c>
      <c r="B359" s="45">
        <v>8398</v>
      </c>
      <c r="C359" s="46" t="s">
        <v>388</v>
      </c>
      <c r="D359" s="48">
        <v>47</v>
      </c>
      <c r="E359" s="48">
        <v>63</v>
      </c>
      <c r="F359" s="48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9"/>
    </row>
    <row r="360" spans="1:18" ht="12" customHeight="1">
      <c r="A360" s="44">
        <v>8</v>
      </c>
      <c r="B360" s="45">
        <v>8399</v>
      </c>
      <c r="C360" s="46" t="s">
        <v>373</v>
      </c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8">
        <v>31</v>
      </c>
      <c r="O360" s="47"/>
      <c r="P360" s="47"/>
      <c r="Q360" s="47"/>
      <c r="R360" s="49"/>
    </row>
    <row r="361" spans="1:18" ht="12" customHeight="1">
      <c r="A361" s="44">
        <v>8</v>
      </c>
      <c r="B361" s="45">
        <v>8401</v>
      </c>
      <c r="C361" s="46" t="s">
        <v>389</v>
      </c>
      <c r="D361" s="48">
        <v>25</v>
      </c>
      <c r="E361" s="48">
        <v>1</v>
      </c>
      <c r="F361" s="48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9"/>
    </row>
    <row r="362" spans="1:18" ht="12" customHeight="1">
      <c r="A362" s="44">
        <v>8</v>
      </c>
      <c r="B362" s="45">
        <v>8402</v>
      </c>
      <c r="C362" s="46" t="s">
        <v>390</v>
      </c>
      <c r="D362" s="48">
        <v>4</v>
      </c>
      <c r="E362" s="48">
        <v>1</v>
      </c>
      <c r="F362" s="48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9"/>
    </row>
    <row r="363" spans="1:18" ht="12" customHeight="1">
      <c r="A363" s="50">
        <v>8</v>
      </c>
      <c r="B363" s="51">
        <v>8404</v>
      </c>
      <c r="C363" s="52" t="s">
        <v>391</v>
      </c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4">
        <v>2</v>
      </c>
      <c r="O363" s="53"/>
      <c r="P363" s="53"/>
      <c r="Q363" s="53"/>
      <c r="R363" s="55"/>
    </row>
    <row r="364" spans="1:18" ht="12" customHeight="1">
      <c r="A364" s="38">
        <v>9</v>
      </c>
      <c r="B364" s="39">
        <v>9011</v>
      </c>
      <c r="C364" s="40" t="s">
        <v>392</v>
      </c>
      <c r="D364" s="41"/>
      <c r="E364" s="41"/>
      <c r="F364" s="41"/>
      <c r="G364" s="41"/>
      <c r="H364" s="41"/>
      <c r="I364" s="42">
        <v>12</v>
      </c>
      <c r="J364" s="41"/>
      <c r="K364" s="41"/>
      <c r="L364" s="41"/>
      <c r="M364" s="41"/>
      <c r="N364" s="41"/>
      <c r="O364" s="41"/>
      <c r="P364" s="41"/>
      <c r="Q364" s="41"/>
      <c r="R364" s="43"/>
    </row>
    <row r="365" spans="1:18" ht="12" customHeight="1">
      <c r="A365" s="44">
        <v>9</v>
      </c>
      <c r="B365" s="45">
        <v>9020</v>
      </c>
      <c r="C365" s="46" t="s">
        <v>393</v>
      </c>
      <c r="D365" s="47"/>
      <c r="E365" s="47"/>
      <c r="F365" s="47"/>
      <c r="G365" s="47"/>
      <c r="H365" s="47"/>
      <c r="I365" s="48">
        <v>12</v>
      </c>
      <c r="J365" s="47"/>
      <c r="K365" s="47"/>
      <c r="L365" s="47"/>
      <c r="M365" s="47"/>
      <c r="N365" s="47"/>
      <c r="O365" s="47"/>
      <c r="P365" s="47"/>
      <c r="Q365" s="47"/>
      <c r="R365" s="49"/>
    </row>
    <row r="366" spans="1:18" ht="12" customHeight="1">
      <c r="A366" s="44">
        <v>9</v>
      </c>
      <c r="B366" s="51">
        <v>9022</v>
      </c>
      <c r="C366" s="52" t="s">
        <v>394</v>
      </c>
      <c r="D366" s="53"/>
      <c r="E366" s="54">
        <v>3</v>
      </c>
      <c r="F366" s="54"/>
      <c r="G366" s="53"/>
      <c r="H366" s="53"/>
      <c r="I366" s="54">
        <v>22</v>
      </c>
      <c r="J366" s="53"/>
      <c r="K366" s="53"/>
      <c r="L366" s="53"/>
      <c r="M366" s="53"/>
      <c r="N366" s="53"/>
      <c r="O366" s="53"/>
      <c r="P366" s="53"/>
      <c r="Q366" s="53"/>
      <c r="R366" s="55"/>
    </row>
    <row r="367" spans="1:18" ht="12" customHeight="1">
      <c r="A367" s="44">
        <v>10</v>
      </c>
      <c r="B367" s="39">
        <v>10034</v>
      </c>
      <c r="C367" s="40" t="s">
        <v>395</v>
      </c>
      <c r="D367" s="42">
        <v>10</v>
      </c>
      <c r="E367" s="41"/>
      <c r="F367" s="41"/>
      <c r="G367" s="41"/>
      <c r="H367" s="41"/>
      <c r="I367" s="41"/>
      <c r="J367" s="42">
        <v>1863</v>
      </c>
      <c r="K367" s="41"/>
      <c r="L367" s="41"/>
      <c r="M367" s="41"/>
      <c r="N367" s="41"/>
      <c r="O367" s="41"/>
      <c r="P367" s="41"/>
      <c r="Q367" s="41"/>
      <c r="R367" s="43"/>
    </row>
    <row r="368" spans="1:18" ht="12" customHeight="1">
      <c r="A368" s="44">
        <v>10</v>
      </c>
      <c r="B368" s="45">
        <v>10040</v>
      </c>
      <c r="C368" s="46" t="s">
        <v>396</v>
      </c>
      <c r="D368" s="48">
        <v>98</v>
      </c>
      <c r="E368" s="47"/>
      <c r="F368" s="47"/>
      <c r="G368" s="47"/>
      <c r="H368" s="47"/>
      <c r="I368" s="47"/>
      <c r="J368" s="48">
        <v>5</v>
      </c>
      <c r="K368" s="47"/>
      <c r="L368" s="47"/>
      <c r="M368" s="47"/>
      <c r="N368" s="47"/>
      <c r="O368" s="47"/>
      <c r="P368" s="47"/>
      <c r="Q368" s="47"/>
      <c r="R368" s="49"/>
    </row>
    <row r="369" spans="1:18" ht="12" customHeight="1">
      <c r="A369" s="44">
        <v>10</v>
      </c>
      <c r="B369" s="45">
        <v>10043</v>
      </c>
      <c r="C369" s="46" t="s">
        <v>397</v>
      </c>
      <c r="D369" s="47"/>
      <c r="E369" s="47"/>
      <c r="F369" s="47"/>
      <c r="G369" s="47"/>
      <c r="H369" s="47"/>
      <c r="I369" s="47"/>
      <c r="J369" s="47"/>
      <c r="K369" s="47"/>
      <c r="L369" s="47"/>
      <c r="M369" s="48">
        <v>12</v>
      </c>
      <c r="N369" s="47"/>
      <c r="O369" s="47"/>
      <c r="P369" s="47"/>
      <c r="Q369" s="47"/>
      <c r="R369" s="49"/>
    </row>
    <row r="370" spans="1:18" ht="12" customHeight="1">
      <c r="A370" s="44">
        <v>10</v>
      </c>
      <c r="B370" s="45">
        <v>10056</v>
      </c>
      <c r="C370" s="46" t="s">
        <v>398</v>
      </c>
      <c r="D370" s="47"/>
      <c r="E370" s="48">
        <v>35</v>
      </c>
      <c r="F370" s="48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9"/>
    </row>
    <row r="371" spans="1:18" ht="12" customHeight="1">
      <c r="A371" s="44">
        <v>10</v>
      </c>
      <c r="B371" s="45">
        <v>10064</v>
      </c>
      <c r="C371" s="46" t="s">
        <v>399</v>
      </c>
      <c r="D371" s="48">
        <v>313</v>
      </c>
      <c r="E371" s="48">
        <v>553</v>
      </c>
      <c r="F371" s="48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9"/>
    </row>
    <row r="372" spans="1:18" ht="12" customHeight="1">
      <c r="A372" s="44">
        <v>10</v>
      </c>
      <c r="B372" s="45">
        <v>10067</v>
      </c>
      <c r="C372" s="46" t="s">
        <v>400</v>
      </c>
      <c r="D372" s="48">
        <v>449</v>
      </c>
      <c r="E372" s="48">
        <v>444</v>
      </c>
      <c r="F372" s="48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9"/>
    </row>
    <row r="373" spans="1:18" ht="12" customHeight="1">
      <c r="A373" s="44">
        <v>10</v>
      </c>
      <c r="B373" s="45">
        <v>10068</v>
      </c>
      <c r="C373" s="46" t="s">
        <v>401</v>
      </c>
      <c r="D373" s="47"/>
      <c r="E373" s="48">
        <v>82</v>
      </c>
      <c r="F373" s="48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9"/>
    </row>
    <row r="374" spans="1:18" ht="12" customHeight="1">
      <c r="A374" s="44">
        <v>10</v>
      </c>
      <c r="B374" s="45">
        <v>10084</v>
      </c>
      <c r="C374" s="46" t="s">
        <v>402</v>
      </c>
      <c r="D374" s="48">
        <v>358</v>
      </c>
      <c r="E374" s="48">
        <v>359</v>
      </c>
      <c r="F374" s="48"/>
      <c r="G374" s="47"/>
      <c r="H374" s="47"/>
      <c r="I374" s="48">
        <v>1</v>
      </c>
      <c r="J374" s="47"/>
      <c r="K374" s="47"/>
      <c r="L374" s="47"/>
      <c r="M374" s="47"/>
      <c r="N374" s="47"/>
      <c r="O374" s="47"/>
      <c r="P374" s="47"/>
      <c r="Q374" s="47"/>
      <c r="R374" s="49"/>
    </row>
    <row r="375" spans="1:18" ht="12" customHeight="1">
      <c r="A375" s="44">
        <v>10</v>
      </c>
      <c r="B375" s="45">
        <v>10095</v>
      </c>
      <c r="C375" s="46" t="s">
        <v>403</v>
      </c>
      <c r="D375" s="48">
        <v>2</v>
      </c>
      <c r="E375" s="47"/>
      <c r="F375" s="47"/>
      <c r="G375" s="47"/>
      <c r="H375" s="47"/>
      <c r="I375" s="47"/>
      <c r="J375" s="48">
        <v>9</v>
      </c>
      <c r="K375" s="47"/>
      <c r="L375" s="47"/>
      <c r="M375" s="47"/>
      <c r="N375" s="47"/>
      <c r="O375" s="47"/>
      <c r="P375" s="47"/>
      <c r="Q375" s="47"/>
      <c r="R375" s="49"/>
    </row>
    <row r="376" spans="1:18" ht="12" customHeight="1">
      <c r="A376" s="44">
        <v>10</v>
      </c>
      <c r="B376" s="45">
        <v>10097</v>
      </c>
      <c r="C376" s="46" t="s">
        <v>404</v>
      </c>
      <c r="D376" s="48">
        <v>329</v>
      </c>
      <c r="E376" s="48">
        <v>331</v>
      </c>
      <c r="F376" s="48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9"/>
    </row>
    <row r="377" spans="1:18" ht="12" customHeight="1">
      <c r="A377" s="44">
        <v>10</v>
      </c>
      <c r="B377" s="45">
        <v>10112</v>
      </c>
      <c r="C377" s="46" t="s">
        <v>405</v>
      </c>
      <c r="D377" s="48">
        <v>2</v>
      </c>
      <c r="E377" s="48">
        <v>4</v>
      </c>
      <c r="F377" s="48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9"/>
    </row>
    <row r="378" spans="1:18" ht="12" customHeight="1">
      <c r="A378" s="44">
        <v>10</v>
      </c>
      <c r="B378" s="45">
        <v>10116</v>
      </c>
      <c r="C378" s="46" t="s">
        <v>406</v>
      </c>
      <c r="D378" s="47"/>
      <c r="E378" s="48">
        <v>400</v>
      </c>
      <c r="F378" s="48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9"/>
    </row>
    <row r="379" spans="1:18" ht="12" customHeight="1">
      <c r="A379" s="44">
        <v>10</v>
      </c>
      <c r="B379" s="45">
        <v>10122</v>
      </c>
      <c r="C379" s="46" t="s">
        <v>407</v>
      </c>
      <c r="D379" s="47"/>
      <c r="E379" s="48">
        <v>4</v>
      </c>
      <c r="F379" s="48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9"/>
    </row>
    <row r="380" spans="1:18" ht="12" customHeight="1">
      <c r="A380" s="44">
        <v>10</v>
      </c>
      <c r="B380" s="45">
        <v>10126</v>
      </c>
      <c r="C380" s="46" t="s">
        <v>408</v>
      </c>
      <c r="D380" s="47"/>
      <c r="E380" s="48">
        <v>121</v>
      </c>
      <c r="F380" s="48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9"/>
    </row>
    <row r="381" spans="1:18" ht="12" customHeight="1">
      <c r="A381" s="44">
        <v>10</v>
      </c>
      <c r="B381" s="45">
        <v>10130</v>
      </c>
      <c r="C381" s="46" t="s">
        <v>409</v>
      </c>
      <c r="D381" s="47"/>
      <c r="E381" s="47"/>
      <c r="F381" s="47"/>
      <c r="G381" s="47"/>
      <c r="H381" s="47"/>
      <c r="I381" s="47"/>
      <c r="J381" s="48">
        <v>2</v>
      </c>
      <c r="K381" s="47"/>
      <c r="L381" s="47"/>
      <c r="M381" s="47"/>
      <c r="N381" s="47"/>
      <c r="O381" s="47"/>
      <c r="P381" s="47"/>
      <c r="Q381" s="47"/>
      <c r="R381" s="49"/>
    </row>
    <row r="382" spans="1:18" ht="12" customHeight="1">
      <c r="A382" s="44">
        <v>10</v>
      </c>
      <c r="B382" s="45">
        <v>10156</v>
      </c>
      <c r="C382" s="46" t="s">
        <v>410</v>
      </c>
      <c r="D382" s="48">
        <v>899</v>
      </c>
      <c r="E382" s="48">
        <v>941</v>
      </c>
      <c r="F382" s="48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9"/>
    </row>
    <row r="383" spans="1:18" ht="12" customHeight="1">
      <c r="A383" s="44">
        <v>10</v>
      </c>
      <c r="B383" s="45">
        <v>10160</v>
      </c>
      <c r="C383" s="46" t="s">
        <v>411</v>
      </c>
      <c r="D383" s="48">
        <v>399</v>
      </c>
      <c r="E383" s="48">
        <v>436</v>
      </c>
      <c r="F383" s="48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9"/>
    </row>
    <row r="384" spans="1:18" ht="12" customHeight="1">
      <c r="A384" s="44">
        <v>10</v>
      </c>
      <c r="B384" s="45">
        <v>10174</v>
      </c>
      <c r="C384" s="46" t="s">
        <v>412</v>
      </c>
      <c r="D384" s="47"/>
      <c r="E384" s="47"/>
      <c r="F384" s="47"/>
      <c r="G384" s="47"/>
      <c r="H384" s="47"/>
      <c r="I384" s="47"/>
      <c r="J384" s="48">
        <v>115</v>
      </c>
      <c r="K384" s="47"/>
      <c r="L384" s="47"/>
      <c r="M384" s="47"/>
      <c r="N384" s="47"/>
      <c r="O384" s="47"/>
      <c r="P384" s="47"/>
      <c r="Q384" s="47"/>
      <c r="R384" s="49"/>
    </row>
    <row r="385" spans="1:18" ht="12" customHeight="1">
      <c r="A385" s="44">
        <v>10</v>
      </c>
      <c r="B385" s="45">
        <v>10176</v>
      </c>
      <c r="C385" s="46" t="s">
        <v>413</v>
      </c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8">
        <v>24</v>
      </c>
      <c r="R385" s="49"/>
    </row>
    <row r="386" spans="1:18" ht="12" customHeight="1">
      <c r="A386" s="44">
        <v>10</v>
      </c>
      <c r="B386" s="45">
        <v>10177</v>
      </c>
      <c r="C386" s="46" t="s">
        <v>414</v>
      </c>
      <c r="D386" s="47"/>
      <c r="E386" s="48">
        <v>198</v>
      </c>
      <c r="F386" s="48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9"/>
    </row>
    <row r="387" spans="1:18" ht="12" customHeight="1">
      <c r="A387" s="44">
        <v>10</v>
      </c>
      <c r="B387" s="45">
        <v>10178</v>
      </c>
      <c r="C387" s="46" t="s">
        <v>415</v>
      </c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8">
        <v>40</v>
      </c>
      <c r="R387" s="49"/>
    </row>
    <row r="388" spans="1:18" ht="12" customHeight="1">
      <c r="A388" s="44">
        <v>10</v>
      </c>
      <c r="B388" s="45">
        <v>10190</v>
      </c>
      <c r="C388" s="46" t="s">
        <v>416</v>
      </c>
      <c r="D388" s="48">
        <v>1</v>
      </c>
      <c r="E388" s="48">
        <v>266</v>
      </c>
      <c r="F388" s="48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9"/>
    </row>
    <row r="389" spans="1:18" ht="12" customHeight="1">
      <c r="A389" s="44">
        <v>10</v>
      </c>
      <c r="B389" s="45">
        <v>10195</v>
      </c>
      <c r="C389" s="46" t="s">
        <v>417</v>
      </c>
      <c r="D389" s="48">
        <v>749</v>
      </c>
      <c r="E389" s="48">
        <v>746</v>
      </c>
      <c r="F389" s="48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9"/>
    </row>
    <row r="390" spans="1:18" ht="12" customHeight="1">
      <c r="A390" s="44">
        <v>10</v>
      </c>
      <c r="B390" s="45">
        <v>10196</v>
      </c>
      <c r="C390" s="46" t="s">
        <v>418</v>
      </c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8">
        <v>12</v>
      </c>
      <c r="O390" s="47"/>
      <c r="P390" s="47"/>
      <c r="Q390" s="47"/>
      <c r="R390" s="56">
        <v>17</v>
      </c>
    </row>
    <row r="391" spans="1:18" ht="12" customHeight="1">
      <c r="A391" s="44">
        <v>10</v>
      </c>
      <c r="B391" s="45">
        <v>10210</v>
      </c>
      <c r="C391" s="46" t="s">
        <v>419</v>
      </c>
      <c r="D391" s="48">
        <v>39</v>
      </c>
      <c r="E391" s="48">
        <v>147</v>
      </c>
      <c r="F391" s="48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9"/>
    </row>
    <row r="392" spans="1:18" ht="12" customHeight="1">
      <c r="A392" s="44">
        <v>10</v>
      </c>
      <c r="B392" s="45">
        <v>10212</v>
      </c>
      <c r="C392" s="46" t="s">
        <v>420</v>
      </c>
      <c r="D392" s="47"/>
      <c r="E392" s="48">
        <v>129</v>
      </c>
      <c r="F392" s="48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9"/>
    </row>
    <row r="393" spans="1:18" ht="12" customHeight="1">
      <c r="A393" s="44">
        <v>10</v>
      </c>
      <c r="B393" s="45">
        <v>10213</v>
      </c>
      <c r="C393" s="46" t="s">
        <v>421</v>
      </c>
      <c r="D393" s="47"/>
      <c r="E393" s="48">
        <v>171</v>
      </c>
      <c r="F393" s="48"/>
      <c r="G393" s="47"/>
      <c r="H393" s="47"/>
      <c r="I393" s="47"/>
      <c r="J393" s="48">
        <v>59</v>
      </c>
      <c r="K393" s="47"/>
      <c r="L393" s="47"/>
      <c r="M393" s="47"/>
      <c r="N393" s="47"/>
      <c r="O393" s="47"/>
      <c r="P393" s="47"/>
      <c r="Q393" s="47"/>
      <c r="R393" s="49"/>
    </row>
    <row r="394" spans="1:18" ht="12" customHeight="1">
      <c r="A394" s="44">
        <v>10</v>
      </c>
      <c r="B394" s="45">
        <v>10217</v>
      </c>
      <c r="C394" s="46" t="s">
        <v>422</v>
      </c>
      <c r="D394" s="47"/>
      <c r="E394" s="48">
        <v>470</v>
      </c>
      <c r="F394" s="48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9"/>
    </row>
    <row r="395" spans="1:18" ht="12" customHeight="1">
      <c r="A395" s="44">
        <v>10</v>
      </c>
      <c r="B395" s="45">
        <v>10223</v>
      </c>
      <c r="C395" s="46" t="s">
        <v>423</v>
      </c>
      <c r="D395" s="48">
        <v>21</v>
      </c>
      <c r="E395" s="48">
        <v>197</v>
      </c>
      <c r="F395" s="48"/>
      <c r="G395" s="47"/>
      <c r="H395" s="47"/>
      <c r="I395" s="47"/>
      <c r="J395" s="48">
        <v>54</v>
      </c>
      <c r="K395" s="47"/>
      <c r="L395" s="47"/>
      <c r="M395" s="47"/>
      <c r="N395" s="47"/>
      <c r="O395" s="47"/>
      <c r="P395" s="47"/>
      <c r="Q395" s="47"/>
      <c r="R395" s="49"/>
    </row>
    <row r="396" spans="1:18" ht="12" customHeight="1">
      <c r="A396" s="44">
        <v>10</v>
      </c>
      <c r="B396" s="45">
        <v>10229</v>
      </c>
      <c r="C396" s="46" t="s">
        <v>424</v>
      </c>
      <c r="D396" s="48">
        <v>5</v>
      </c>
      <c r="E396" s="48">
        <v>230</v>
      </c>
      <c r="F396" s="48"/>
      <c r="G396" s="47"/>
      <c r="H396" s="47"/>
      <c r="I396" s="47"/>
      <c r="J396" s="48">
        <v>1</v>
      </c>
      <c r="K396" s="47"/>
      <c r="L396" s="47"/>
      <c r="M396" s="47"/>
      <c r="N396" s="47"/>
      <c r="O396" s="47"/>
      <c r="P396" s="47"/>
      <c r="Q396" s="47"/>
      <c r="R396" s="49"/>
    </row>
    <row r="397" spans="1:18" ht="12" customHeight="1">
      <c r="A397" s="44">
        <v>10</v>
      </c>
      <c r="B397" s="45">
        <v>10231</v>
      </c>
      <c r="C397" s="46" t="s">
        <v>425</v>
      </c>
      <c r="D397" s="48">
        <v>187</v>
      </c>
      <c r="E397" s="48">
        <v>521</v>
      </c>
      <c r="F397" s="48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9"/>
    </row>
    <row r="398" spans="1:18" ht="12" customHeight="1">
      <c r="A398" s="44">
        <v>10</v>
      </c>
      <c r="B398" s="45">
        <v>10241</v>
      </c>
      <c r="C398" s="46" t="s">
        <v>426</v>
      </c>
      <c r="D398" s="48">
        <v>435</v>
      </c>
      <c r="E398" s="48">
        <v>453</v>
      </c>
      <c r="F398" s="48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9"/>
    </row>
    <row r="399" spans="1:18" ht="12" customHeight="1">
      <c r="A399" s="44">
        <v>10</v>
      </c>
      <c r="B399" s="45">
        <v>10256</v>
      </c>
      <c r="C399" s="46" t="s">
        <v>427</v>
      </c>
      <c r="D399" s="48">
        <v>173</v>
      </c>
      <c r="E399" s="48">
        <v>124</v>
      </c>
      <c r="F399" s="48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9"/>
    </row>
    <row r="400" spans="1:18" ht="12" customHeight="1">
      <c r="A400" s="44">
        <v>10</v>
      </c>
      <c r="B400" s="45">
        <v>10273</v>
      </c>
      <c r="C400" s="46" t="s">
        <v>428</v>
      </c>
      <c r="D400" s="48">
        <v>8</v>
      </c>
      <c r="E400" s="48">
        <v>179</v>
      </c>
      <c r="F400" s="48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9"/>
    </row>
    <row r="401" spans="1:18" ht="12" customHeight="1">
      <c r="A401" s="44">
        <v>10</v>
      </c>
      <c r="B401" s="45">
        <v>10274</v>
      </c>
      <c r="C401" s="46" t="s">
        <v>429</v>
      </c>
      <c r="D401" s="48">
        <v>1</v>
      </c>
      <c r="E401" s="48">
        <v>84</v>
      </c>
      <c r="F401" s="48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9"/>
    </row>
    <row r="402" spans="1:18" ht="12" customHeight="1">
      <c r="A402" s="44">
        <v>10</v>
      </c>
      <c r="B402" s="45">
        <v>10279</v>
      </c>
      <c r="C402" s="46" t="s">
        <v>430</v>
      </c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8">
        <v>42</v>
      </c>
      <c r="P402" s="47"/>
      <c r="Q402" s="47"/>
      <c r="R402" s="49"/>
    </row>
    <row r="403" spans="1:18" ht="12" customHeight="1">
      <c r="A403" s="44">
        <v>10</v>
      </c>
      <c r="B403" s="45">
        <v>10289</v>
      </c>
      <c r="C403" s="46" t="s">
        <v>431</v>
      </c>
      <c r="D403" s="47"/>
      <c r="E403" s="48">
        <v>17</v>
      </c>
      <c r="F403" s="48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9"/>
    </row>
    <row r="404" spans="1:18" ht="12" customHeight="1">
      <c r="A404" s="44">
        <v>10</v>
      </c>
      <c r="B404" s="45">
        <v>10600</v>
      </c>
      <c r="C404" s="46" t="s">
        <v>432</v>
      </c>
      <c r="D404" s="48">
        <v>138</v>
      </c>
      <c r="E404" s="48">
        <v>51</v>
      </c>
      <c r="F404" s="48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9"/>
    </row>
    <row r="405" spans="1:18" ht="12" customHeight="1">
      <c r="A405" s="44">
        <v>10</v>
      </c>
      <c r="B405" s="45">
        <v>10604</v>
      </c>
      <c r="C405" s="46" t="s">
        <v>433</v>
      </c>
      <c r="D405" s="47"/>
      <c r="E405" s="48">
        <v>174</v>
      </c>
      <c r="F405" s="48"/>
      <c r="G405" s="47"/>
      <c r="H405" s="47"/>
      <c r="I405" s="47"/>
      <c r="J405" s="48">
        <v>23</v>
      </c>
      <c r="K405" s="47"/>
      <c r="L405" s="47"/>
      <c r="M405" s="47"/>
      <c r="N405" s="47"/>
      <c r="O405" s="47"/>
      <c r="P405" s="47"/>
      <c r="Q405" s="47"/>
      <c r="R405" s="49"/>
    </row>
    <row r="406" spans="1:18" ht="12" customHeight="1">
      <c r="A406" s="44">
        <v>10</v>
      </c>
      <c r="B406" s="45">
        <v>10605</v>
      </c>
      <c r="C406" s="46" t="s">
        <v>434</v>
      </c>
      <c r="D406" s="47"/>
      <c r="E406" s="47"/>
      <c r="F406" s="47"/>
      <c r="G406" s="47"/>
      <c r="H406" s="48">
        <v>62</v>
      </c>
      <c r="I406" s="47"/>
      <c r="J406" s="47"/>
      <c r="K406" s="47"/>
      <c r="L406" s="47"/>
      <c r="M406" s="47"/>
      <c r="N406" s="47"/>
      <c r="O406" s="47"/>
      <c r="P406" s="47"/>
      <c r="Q406" s="47"/>
      <c r="R406" s="49"/>
    </row>
    <row r="407" spans="1:18" ht="12" customHeight="1">
      <c r="A407" s="44">
        <v>10</v>
      </c>
      <c r="B407" s="45">
        <v>10608</v>
      </c>
      <c r="C407" s="46" t="s">
        <v>435</v>
      </c>
      <c r="D407" s="48">
        <v>104</v>
      </c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9"/>
    </row>
    <row r="408" spans="1:18" ht="12" customHeight="1">
      <c r="A408" s="44">
        <v>10</v>
      </c>
      <c r="B408" s="45">
        <v>10610</v>
      </c>
      <c r="C408" s="46" t="s">
        <v>436</v>
      </c>
      <c r="D408" s="48">
        <v>181</v>
      </c>
      <c r="E408" s="48">
        <v>182</v>
      </c>
      <c r="F408" s="48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9"/>
    </row>
    <row r="409" spans="1:18" ht="12" customHeight="1">
      <c r="A409" s="44">
        <v>10</v>
      </c>
      <c r="B409" s="45">
        <v>10613</v>
      </c>
      <c r="C409" s="46" t="s">
        <v>437</v>
      </c>
      <c r="D409" s="48">
        <v>83</v>
      </c>
      <c r="E409" s="48">
        <v>281</v>
      </c>
      <c r="F409" s="48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9"/>
    </row>
    <row r="410" spans="1:18" ht="12" customHeight="1">
      <c r="A410" s="44">
        <v>10</v>
      </c>
      <c r="B410" s="45">
        <v>10617</v>
      </c>
      <c r="C410" s="46" t="s">
        <v>438</v>
      </c>
      <c r="D410" s="47"/>
      <c r="E410" s="47"/>
      <c r="F410" s="47"/>
      <c r="G410" s="47"/>
      <c r="H410" s="47"/>
      <c r="I410" s="47"/>
      <c r="J410" s="47"/>
      <c r="K410" s="48">
        <v>286</v>
      </c>
      <c r="L410" s="48">
        <v>284</v>
      </c>
      <c r="M410" s="47"/>
      <c r="N410" s="47"/>
      <c r="O410" s="47"/>
      <c r="P410" s="47"/>
      <c r="Q410" s="47"/>
      <c r="R410" s="49"/>
    </row>
    <row r="411" spans="1:18" ht="12" customHeight="1">
      <c r="A411" s="44">
        <v>10</v>
      </c>
      <c r="B411" s="45">
        <v>10618</v>
      </c>
      <c r="C411" s="46" t="s">
        <v>439</v>
      </c>
      <c r="D411" s="47"/>
      <c r="E411" s="47"/>
      <c r="F411" s="47"/>
      <c r="G411" s="47"/>
      <c r="H411" s="47"/>
      <c r="I411" s="47"/>
      <c r="J411" s="47"/>
      <c r="K411" s="48">
        <v>99</v>
      </c>
      <c r="L411" s="48">
        <v>99</v>
      </c>
      <c r="M411" s="47"/>
      <c r="N411" s="47"/>
      <c r="O411" s="47"/>
      <c r="P411" s="47"/>
      <c r="Q411" s="47"/>
      <c r="R411" s="49"/>
    </row>
    <row r="412" spans="1:18" ht="12" customHeight="1">
      <c r="A412" s="44">
        <v>10</v>
      </c>
      <c r="B412" s="45">
        <v>10620</v>
      </c>
      <c r="C412" s="46" t="s">
        <v>440</v>
      </c>
      <c r="D412" s="48">
        <v>1</v>
      </c>
      <c r="E412" s="48">
        <v>228</v>
      </c>
      <c r="F412" s="48"/>
      <c r="G412" s="47"/>
      <c r="H412" s="47"/>
      <c r="I412" s="47"/>
      <c r="J412" s="48">
        <v>23</v>
      </c>
      <c r="K412" s="47"/>
      <c r="L412" s="47"/>
      <c r="M412" s="47"/>
      <c r="N412" s="47"/>
      <c r="O412" s="47"/>
      <c r="P412" s="47"/>
      <c r="Q412" s="47"/>
      <c r="R412" s="49"/>
    </row>
    <row r="413" spans="1:18" ht="12" customHeight="1">
      <c r="A413" s="44">
        <v>10</v>
      </c>
      <c r="B413" s="45">
        <v>10621</v>
      </c>
      <c r="C413" s="46" t="s">
        <v>441</v>
      </c>
      <c r="D413" s="48">
        <v>187</v>
      </c>
      <c r="E413" s="48">
        <v>58</v>
      </c>
      <c r="F413" s="48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9"/>
    </row>
    <row r="414" spans="1:18" ht="12" customHeight="1">
      <c r="A414" s="44">
        <v>10</v>
      </c>
      <c r="B414" s="45">
        <v>10622</v>
      </c>
      <c r="C414" s="46" t="s">
        <v>442</v>
      </c>
      <c r="D414" s="47"/>
      <c r="E414" s="47"/>
      <c r="F414" s="47"/>
      <c r="G414" s="47"/>
      <c r="H414" s="47"/>
      <c r="I414" s="47"/>
      <c r="J414" s="48">
        <v>210</v>
      </c>
      <c r="K414" s="47"/>
      <c r="L414" s="47"/>
      <c r="M414" s="47"/>
      <c r="N414" s="47"/>
      <c r="O414" s="47"/>
      <c r="P414" s="47"/>
      <c r="Q414" s="47"/>
      <c r="R414" s="49"/>
    </row>
    <row r="415" spans="1:18" ht="12" customHeight="1">
      <c r="A415" s="44">
        <v>10</v>
      </c>
      <c r="B415" s="45">
        <v>10623</v>
      </c>
      <c r="C415" s="46" t="s">
        <v>443</v>
      </c>
      <c r="D415" s="47"/>
      <c r="E415" s="47"/>
      <c r="F415" s="47"/>
      <c r="G415" s="47"/>
      <c r="H415" s="47"/>
      <c r="I415" s="47"/>
      <c r="J415" s="47"/>
      <c r="K415" s="48">
        <v>516</v>
      </c>
      <c r="L415" s="48">
        <v>516</v>
      </c>
      <c r="M415" s="47"/>
      <c r="N415" s="47"/>
      <c r="O415" s="47"/>
      <c r="P415" s="47"/>
      <c r="Q415" s="47"/>
      <c r="R415" s="49"/>
    </row>
    <row r="416" spans="1:18" ht="12" customHeight="1">
      <c r="A416" s="44">
        <v>10</v>
      </c>
      <c r="B416" s="45">
        <v>10624</v>
      </c>
      <c r="C416" s="46" t="s">
        <v>444</v>
      </c>
      <c r="D416" s="48">
        <v>8</v>
      </c>
      <c r="E416" s="48">
        <v>59</v>
      </c>
      <c r="F416" s="48"/>
      <c r="G416" s="47"/>
      <c r="H416" s="47"/>
      <c r="I416" s="47"/>
      <c r="J416" s="48">
        <v>342</v>
      </c>
      <c r="K416" s="47"/>
      <c r="L416" s="47"/>
      <c r="M416" s="47"/>
      <c r="N416" s="47"/>
      <c r="O416" s="47"/>
      <c r="P416" s="47"/>
      <c r="Q416" s="47"/>
      <c r="R416" s="49"/>
    </row>
    <row r="417" spans="1:18" ht="12" customHeight="1">
      <c r="A417" s="44">
        <v>10</v>
      </c>
      <c r="B417" s="45">
        <v>10632</v>
      </c>
      <c r="C417" s="46" t="s">
        <v>445</v>
      </c>
      <c r="D417" s="47"/>
      <c r="E417" s="48">
        <v>16</v>
      </c>
      <c r="F417" s="48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9"/>
    </row>
    <row r="418" spans="1:18" ht="12" customHeight="1">
      <c r="A418" s="44">
        <v>10</v>
      </c>
      <c r="B418" s="45">
        <v>10636</v>
      </c>
      <c r="C418" s="46" t="s">
        <v>446</v>
      </c>
      <c r="D418" s="48">
        <v>316</v>
      </c>
      <c r="E418" s="48">
        <v>338</v>
      </c>
      <c r="F418" s="48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9"/>
    </row>
    <row r="419" spans="1:18" ht="12" customHeight="1">
      <c r="A419" s="44">
        <v>10</v>
      </c>
      <c r="B419" s="45">
        <v>10645</v>
      </c>
      <c r="C419" s="46" t="s">
        <v>447</v>
      </c>
      <c r="D419" s="47"/>
      <c r="E419" s="48">
        <v>6</v>
      </c>
      <c r="F419" s="48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9"/>
    </row>
    <row r="420" spans="1:18" ht="12" customHeight="1">
      <c r="A420" s="44">
        <v>10</v>
      </c>
      <c r="B420" s="45">
        <v>10647</v>
      </c>
      <c r="C420" s="46" t="s">
        <v>448</v>
      </c>
      <c r="D420" s="48">
        <v>54</v>
      </c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9"/>
    </row>
    <row r="421" spans="1:18" ht="12" customHeight="1">
      <c r="A421" s="44">
        <v>10</v>
      </c>
      <c r="B421" s="45">
        <v>10648</v>
      </c>
      <c r="C421" s="46" t="s">
        <v>449</v>
      </c>
      <c r="D421" s="47"/>
      <c r="E421" s="48">
        <v>644</v>
      </c>
      <c r="F421" s="48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9"/>
    </row>
    <row r="422" spans="1:18" ht="12" customHeight="1">
      <c r="A422" s="44">
        <v>10</v>
      </c>
      <c r="B422" s="45">
        <v>10651</v>
      </c>
      <c r="C422" s="46" t="s">
        <v>450</v>
      </c>
      <c r="D422" s="48">
        <v>132</v>
      </c>
      <c r="E422" s="48">
        <v>199</v>
      </c>
      <c r="F422" s="48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9"/>
    </row>
    <row r="423" spans="1:18" ht="12" customHeight="1">
      <c r="A423" s="44">
        <v>10</v>
      </c>
      <c r="B423" s="45">
        <v>10652</v>
      </c>
      <c r="C423" s="46" t="s">
        <v>451</v>
      </c>
      <c r="D423" s="47"/>
      <c r="E423" s="47"/>
      <c r="F423" s="47"/>
      <c r="G423" s="47"/>
      <c r="H423" s="47"/>
      <c r="I423" s="48">
        <v>20</v>
      </c>
      <c r="J423" s="47"/>
      <c r="K423" s="47"/>
      <c r="L423" s="47"/>
      <c r="M423" s="47"/>
      <c r="N423" s="47"/>
      <c r="O423" s="47"/>
      <c r="P423" s="47"/>
      <c r="Q423" s="47"/>
      <c r="R423" s="49"/>
    </row>
    <row r="424" spans="1:18" ht="12" customHeight="1">
      <c r="A424" s="44">
        <v>10</v>
      </c>
      <c r="B424" s="45">
        <v>10655</v>
      </c>
      <c r="C424" s="46" t="s">
        <v>452</v>
      </c>
      <c r="D424" s="48">
        <v>388</v>
      </c>
      <c r="E424" s="48">
        <v>474</v>
      </c>
      <c r="F424" s="48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9"/>
    </row>
    <row r="425" spans="1:18" ht="12" customHeight="1">
      <c r="A425" s="44">
        <v>10</v>
      </c>
      <c r="B425" s="45">
        <v>10658</v>
      </c>
      <c r="C425" s="46" t="s">
        <v>453</v>
      </c>
      <c r="D425" s="48">
        <v>953</v>
      </c>
      <c r="E425" s="48">
        <v>966</v>
      </c>
      <c r="F425" s="48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9"/>
    </row>
    <row r="426" spans="1:18" ht="12" customHeight="1">
      <c r="A426" s="44">
        <v>10</v>
      </c>
      <c r="B426" s="45">
        <v>10660</v>
      </c>
      <c r="C426" s="46" t="s">
        <v>454</v>
      </c>
      <c r="D426" s="48">
        <v>987</v>
      </c>
      <c r="E426" s="48">
        <v>1372</v>
      </c>
      <c r="F426" s="48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9"/>
    </row>
    <row r="427" spans="1:18" ht="12" customHeight="1">
      <c r="A427" s="44">
        <v>10</v>
      </c>
      <c r="B427" s="45">
        <v>10663</v>
      </c>
      <c r="C427" s="46" t="s">
        <v>455</v>
      </c>
      <c r="D427" s="47"/>
      <c r="E427" s="48">
        <v>81</v>
      </c>
      <c r="F427" s="48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9"/>
    </row>
    <row r="428" spans="1:18" ht="12" customHeight="1">
      <c r="A428" s="44">
        <v>10</v>
      </c>
      <c r="B428" s="45">
        <v>10664</v>
      </c>
      <c r="C428" s="46" t="s">
        <v>456</v>
      </c>
      <c r="D428" s="48">
        <v>568</v>
      </c>
      <c r="E428" s="48">
        <v>529</v>
      </c>
      <c r="F428" s="48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9"/>
    </row>
    <row r="429" spans="1:18" ht="12" customHeight="1">
      <c r="A429" s="44">
        <v>10</v>
      </c>
      <c r="B429" s="45">
        <v>10666</v>
      </c>
      <c r="C429" s="46" t="s">
        <v>457</v>
      </c>
      <c r="D429" s="47"/>
      <c r="E429" s="48">
        <v>32</v>
      </c>
      <c r="F429" s="48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9"/>
    </row>
    <row r="430" spans="1:18" ht="12" customHeight="1">
      <c r="A430" s="44">
        <v>10</v>
      </c>
      <c r="B430" s="45">
        <v>10667</v>
      </c>
      <c r="C430" s="46" t="s">
        <v>458</v>
      </c>
      <c r="D430" s="48">
        <v>32</v>
      </c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9"/>
    </row>
    <row r="431" spans="1:18" ht="12" customHeight="1">
      <c r="A431" s="44">
        <v>10</v>
      </c>
      <c r="B431" s="45">
        <v>10669</v>
      </c>
      <c r="C431" s="46" t="s">
        <v>459</v>
      </c>
      <c r="D431" s="47"/>
      <c r="E431" s="48">
        <v>1</v>
      </c>
      <c r="F431" s="48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9"/>
    </row>
    <row r="432" spans="1:18" ht="12" customHeight="1">
      <c r="A432" s="44">
        <v>10</v>
      </c>
      <c r="B432" s="45">
        <v>10670</v>
      </c>
      <c r="C432" s="46" t="s">
        <v>460</v>
      </c>
      <c r="D432" s="48">
        <v>4</v>
      </c>
      <c r="E432" s="48">
        <v>416</v>
      </c>
      <c r="F432" s="48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9"/>
    </row>
    <row r="433" spans="1:18" ht="12" customHeight="1">
      <c r="A433" s="44">
        <v>10</v>
      </c>
      <c r="B433" s="45">
        <v>10671</v>
      </c>
      <c r="C433" s="46" t="s">
        <v>461</v>
      </c>
      <c r="D433" s="47"/>
      <c r="E433" s="48">
        <v>182</v>
      </c>
      <c r="F433" s="48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9"/>
    </row>
    <row r="434" spans="1:18" ht="12" customHeight="1">
      <c r="A434" s="44">
        <v>10</v>
      </c>
      <c r="B434" s="45">
        <v>10673</v>
      </c>
      <c r="C434" s="46" t="s">
        <v>462</v>
      </c>
      <c r="D434" s="48">
        <v>593</v>
      </c>
      <c r="E434" s="48">
        <v>605</v>
      </c>
      <c r="F434" s="48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9"/>
    </row>
    <row r="435" spans="1:18" ht="12" customHeight="1">
      <c r="A435" s="44">
        <v>10</v>
      </c>
      <c r="B435" s="45">
        <v>10675</v>
      </c>
      <c r="C435" s="46" t="s">
        <v>463</v>
      </c>
      <c r="D435" s="47"/>
      <c r="E435" s="48">
        <v>225</v>
      </c>
      <c r="F435" s="48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9"/>
    </row>
    <row r="436" spans="1:18" ht="12" customHeight="1">
      <c r="A436" s="44">
        <v>10</v>
      </c>
      <c r="B436" s="45">
        <v>10678</v>
      </c>
      <c r="C436" s="46" t="s">
        <v>464</v>
      </c>
      <c r="D436" s="48">
        <v>607</v>
      </c>
      <c r="E436" s="48">
        <v>609</v>
      </c>
      <c r="F436" s="48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9"/>
    </row>
    <row r="437" spans="1:18" ht="12" customHeight="1">
      <c r="A437" s="44">
        <v>10</v>
      </c>
      <c r="B437" s="45">
        <v>10679</v>
      </c>
      <c r="C437" s="46" t="s">
        <v>465</v>
      </c>
      <c r="D437" s="47"/>
      <c r="E437" s="48">
        <v>307</v>
      </c>
      <c r="F437" s="48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9"/>
    </row>
    <row r="438" spans="1:18" ht="12" customHeight="1">
      <c r="A438" s="44">
        <v>10</v>
      </c>
      <c r="B438" s="45">
        <v>10680</v>
      </c>
      <c r="C438" s="46" t="s">
        <v>466</v>
      </c>
      <c r="D438" s="48">
        <v>58</v>
      </c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9"/>
    </row>
    <row r="439" spans="1:18" ht="12" customHeight="1">
      <c r="A439" s="44">
        <v>10</v>
      </c>
      <c r="B439" s="45">
        <v>10681</v>
      </c>
      <c r="C439" s="46" t="s">
        <v>467</v>
      </c>
      <c r="D439" s="48">
        <v>228</v>
      </c>
      <c r="E439" s="48">
        <v>225</v>
      </c>
      <c r="F439" s="48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9"/>
    </row>
    <row r="440" spans="1:18" ht="12" customHeight="1">
      <c r="A440" s="44">
        <v>10</v>
      </c>
      <c r="B440" s="45">
        <v>10685</v>
      </c>
      <c r="C440" s="46" t="s">
        <v>468</v>
      </c>
      <c r="D440" s="48">
        <v>51</v>
      </c>
      <c r="E440" s="48">
        <v>42</v>
      </c>
      <c r="F440" s="48"/>
      <c r="G440" s="48">
        <v>3</v>
      </c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9"/>
    </row>
    <row r="441" spans="1:18" ht="12" customHeight="1">
      <c r="A441" s="44">
        <v>10</v>
      </c>
      <c r="B441" s="45">
        <v>10688</v>
      </c>
      <c r="C441" s="46" t="s">
        <v>466</v>
      </c>
      <c r="D441" s="48">
        <v>45</v>
      </c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9"/>
    </row>
    <row r="442" spans="1:18" ht="12" customHeight="1">
      <c r="A442" s="44">
        <v>10</v>
      </c>
      <c r="B442" s="45">
        <v>10690</v>
      </c>
      <c r="C442" s="46" t="s">
        <v>469</v>
      </c>
      <c r="D442" s="47"/>
      <c r="E442" s="48">
        <v>2</v>
      </c>
      <c r="F442" s="48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9"/>
    </row>
    <row r="443" spans="1:18" ht="12" customHeight="1">
      <c r="A443" s="44">
        <v>10</v>
      </c>
      <c r="B443" s="45">
        <v>10692</v>
      </c>
      <c r="C443" s="46" t="s">
        <v>470</v>
      </c>
      <c r="D443" s="48">
        <v>658</v>
      </c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9"/>
    </row>
    <row r="444" spans="1:18" ht="12" customHeight="1">
      <c r="A444" s="44">
        <v>10</v>
      </c>
      <c r="B444" s="45">
        <v>10695</v>
      </c>
      <c r="C444" s="46" t="s">
        <v>471</v>
      </c>
      <c r="D444" s="48">
        <v>249</v>
      </c>
      <c r="E444" s="48">
        <v>268</v>
      </c>
      <c r="F444" s="48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9"/>
    </row>
    <row r="445" spans="1:18" ht="12" customHeight="1">
      <c r="A445" s="44">
        <v>10</v>
      </c>
      <c r="B445" s="45">
        <v>10704</v>
      </c>
      <c r="C445" s="46" t="s">
        <v>472</v>
      </c>
      <c r="D445" s="48">
        <v>44</v>
      </c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9"/>
    </row>
    <row r="446" spans="1:18" ht="12" customHeight="1">
      <c r="A446" s="44">
        <v>10</v>
      </c>
      <c r="B446" s="45">
        <v>10707</v>
      </c>
      <c r="C446" s="46" t="s">
        <v>473</v>
      </c>
      <c r="D446" s="47"/>
      <c r="E446" s="48">
        <v>259</v>
      </c>
      <c r="F446" s="48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9"/>
    </row>
    <row r="447" spans="1:18" ht="12" customHeight="1">
      <c r="A447" s="44">
        <v>10</v>
      </c>
      <c r="B447" s="45">
        <v>10708</v>
      </c>
      <c r="C447" s="46" t="s">
        <v>474</v>
      </c>
      <c r="D447" s="48">
        <v>314</v>
      </c>
      <c r="E447" s="48">
        <v>331</v>
      </c>
      <c r="F447" s="48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9"/>
    </row>
    <row r="448" spans="1:18" ht="12" customHeight="1">
      <c r="A448" s="44">
        <v>10</v>
      </c>
      <c r="B448" s="45">
        <v>10709</v>
      </c>
      <c r="C448" s="46" t="s">
        <v>475</v>
      </c>
      <c r="D448" s="48">
        <v>167</v>
      </c>
      <c r="E448" s="48">
        <v>52</v>
      </c>
      <c r="F448" s="48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9"/>
    </row>
    <row r="449" spans="1:18" ht="12" customHeight="1">
      <c r="A449" s="44">
        <v>10</v>
      </c>
      <c r="B449" s="45">
        <v>10712</v>
      </c>
      <c r="C449" s="46" t="s">
        <v>476</v>
      </c>
      <c r="D449" s="47"/>
      <c r="E449" s="48">
        <v>7</v>
      </c>
      <c r="F449" s="48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9"/>
    </row>
    <row r="450" spans="1:18" ht="12" customHeight="1">
      <c r="A450" s="44">
        <v>10</v>
      </c>
      <c r="B450" s="45">
        <v>10715</v>
      </c>
      <c r="C450" s="46" t="s">
        <v>477</v>
      </c>
      <c r="D450" s="48">
        <v>73</v>
      </c>
      <c r="E450" s="48">
        <v>204</v>
      </c>
      <c r="F450" s="48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9"/>
    </row>
    <row r="451" spans="1:18" ht="12" customHeight="1">
      <c r="A451" s="44">
        <v>10</v>
      </c>
      <c r="B451" s="45">
        <v>10716</v>
      </c>
      <c r="C451" s="46" t="s">
        <v>478</v>
      </c>
      <c r="D451" s="47"/>
      <c r="E451" s="48">
        <v>427</v>
      </c>
      <c r="F451" s="48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9"/>
    </row>
    <row r="452" spans="1:18" ht="12" customHeight="1">
      <c r="A452" s="44">
        <v>10</v>
      </c>
      <c r="B452" s="45">
        <v>10718</v>
      </c>
      <c r="C452" s="46" t="s">
        <v>479</v>
      </c>
      <c r="D452" s="48">
        <v>1560</v>
      </c>
      <c r="E452" s="48">
        <v>1603</v>
      </c>
      <c r="F452" s="48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9"/>
    </row>
    <row r="453" spans="1:18" ht="12" customHeight="1">
      <c r="A453" s="44">
        <v>10</v>
      </c>
      <c r="B453" s="45">
        <v>10721</v>
      </c>
      <c r="C453" s="46" t="s">
        <v>480</v>
      </c>
      <c r="D453" s="47"/>
      <c r="E453" s="48">
        <v>7</v>
      </c>
      <c r="F453" s="48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9"/>
    </row>
    <row r="454" spans="1:18" ht="12" customHeight="1">
      <c r="A454" s="44">
        <v>10</v>
      </c>
      <c r="B454" s="45">
        <v>10722</v>
      </c>
      <c r="C454" s="46" t="s">
        <v>481</v>
      </c>
      <c r="D454" s="48">
        <v>286</v>
      </c>
      <c r="E454" s="48">
        <v>261</v>
      </c>
      <c r="F454" s="48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9"/>
    </row>
    <row r="455" spans="1:18" ht="12" customHeight="1">
      <c r="A455" s="44">
        <v>10</v>
      </c>
      <c r="B455" s="45">
        <v>10723</v>
      </c>
      <c r="C455" s="46" t="s">
        <v>338</v>
      </c>
      <c r="D455" s="48">
        <v>1</v>
      </c>
      <c r="E455" s="48">
        <v>1</v>
      </c>
      <c r="F455" s="48"/>
      <c r="G455" s="47"/>
      <c r="H455" s="47"/>
      <c r="I455" s="47"/>
      <c r="J455" s="48">
        <v>108</v>
      </c>
      <c r="K455" s="47"/>
      <c r="L455" s="47"/>
      <c r="M455" s="47"/>
      <c r="N455" s="47"/>
      <c r="O455" s="47"/>
      <c r="P455" s="47"/>
      <c r="Q455" s="47"/>
      <c r="R455" s="49"/>
    </row>
    <row r="456" spans="1:18" ht="12" customHeight="1">
      <c r="A456" s="44">
        <v>10</v>
      </c>
      <c r="B456" s="45">
        <v>10726</v>
      </c>
      <c r="C456" s="46" t="s">
        <v>482</v>
      </c>
      <c r="D456" s="48">
        <v>62</v>
      </c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9"/>
    </row>
    <row r="457" spans="1:18" ht="12" customHeight="1">
      <c r="A457" s="44">
        <v>10</v>
      </c>
      <c r="B457" s="45">
        <v>10727</v>
      </c>
      <c r="C457" s="46" t="s">
        <v>483</v>
      </c>
      <c r="D457" s="47"/>
      <c r="E457" s="48">
        <v>229</v>
      </c>
      <c r="F457" s="48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9"/>
    </row>
    <row r="458" spans="1:18" ht="12" customHeight="1">
      <c r="A458" s="44">
        <v>10</v>
      </c>
      <c r="B458" s="45">
        <v>10728</v>
      </c>
      <c r="C458" s="46" t="s">
        <v>484</v>
      </c>
      <c r="D458" s="48">
        <v>4</v>
      </c>
      <c r="E458" s="48">
        <v>41</v>
      </c>
      <c r="F458" s="48"/>
      <c r="G458" s="47"/>
      <c r="H458" s="47"/>
      <c r="I458" s="47"/>
      <c r="J458" s="48">
        <v>1049</v>
      </c>
      <c r="K458" s="47"/>
      <c r="L458" s="47"/>
      <c r="M458" s="47"/>
      <c r="N458" s="47"/>
      <c r="O458" s="47"/>
      <c r="P458" s="47"/>
      <c r="Q458" s="47"/>
      <c r="R458" s="49"/>
    </row>
    <row r="459" spans="1:18" ht="12" customHeight="1">
      <c r="A459" s="44">
        <v>10</v>
      </c>
      <c r="B459" s="45">
        <v>10729</v>
      </c>
      <c r="C459" s="46" t="s">
        <v>485</v>
      </c>
      <c r="D459" s="48">
        <v>1</v>
      </c>
      <c r="E459" s="48">
        <v>278</v>
      </c>
      <c r="F459" s="48"/>
      <c r="G459" s="47"/>
      <c r="H459" s="47"/>
      <c r="I459" s="47"/>
      <c r="J459" s="48">
        <v>1190</v>
      </c>
      <c r="K459" s="47"/>
      <c r="L459" s="47"/>
      <c r="M459" s="47"/>
      <c r="N459" s="47"/>
      <c r="O459" s="47"/>
      <c r="P459" s="47"/>
      <c r="Q459" s="47"/>
      <c r="R459" s="49"/>
    </row>
    <row r="460" spans="1:18" ht="12" customHeight="1">
      <c r="A460" s="44">
        <v>10</v>
      </c>
      <c r="B460" s="45">
        <v>10730</v>
      </c>
      <c r="C460" s="46" t="s">
        <v>486</v>
      </c>
      <c r="D460" s="47"/>
      <c r="E460" s="48">
        <v>54</v>
      </c>
      <c r="F460" s="48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9"/>
    </row>
    <row r="461" spans="1:18" ht="12" customHeight="1">
      <c r="A461" s="44">
        <v>10</v>
      </c>
      <c r="B461" s="45">
        <v>10731</v>
      </c>
      <c r="C461" s="46" t="s">
        <v>487</v>
      </c>
      <c r="D461" s="47"/>
      <c r="E461" s="48">
        <v>113</v>
      </c>
      <c r="F461" s="48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9"/>
    </row>
    <row r="462" spans="1:18" ht="12" customHeight="1">
      <c r="A462" s="44">
        <v>10</v>
      </c>
      <c r="B462" s="45">
        <v>10732</v>
      </c>
      <c r="C462" s="46" t="s">
        <v>488</v>
      </c>
      <c r="D462" s="48">
        <v>6</v>
      </c>
      <c r="E462" s="48">
        <v>209</v>
      </c>
      <c r="F462" s="48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9"/>
    </row>
    <row r="463" spans="1:18" ht="12" customHeight="1">
      <c r="A463" s="44">
        <v>10</v>
      </c>
      <c r="B463" s="45">
        <v>10735</v>
      </c>
      <c r="C463" s="46" t="s">
        <v>489</v>
      </c>
      <c r="D463" s="48">
        <v>368</v>
      </c>
      <c r="E463" s="48">
        <v>761</v>
      </c>
      <c r="F463" s="48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9"/>
    </row>
    <row r="464" spans="1:18" ht="12" customHeight="1">
      <c r="A464" s="44">
        <v>10</v>
      </c>
      <c r="B464" s="45">
        <v>10736</v>
      </c>
      <c r="C464" s="46" t="s">
        <v>490</v>
      </c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8">
        <v>10</v>
      </c>
      <c r="O464" s="47"/>
      <c r="P464" s="47"/>
      <c r="Q464" s="47"/>
      <c r="R464" s="49"/>
    </row>
    <row r="465" spans="1:18" ht="12" customHeight="1">
      <c r="A465" s="44">
        <v>10</v>
      </c>
      <c r="B465" s="45">
        <v>10743</v>
      </c>
      <c r="C465" s="46" t="s">
        <v>491</v>
      </c>
      <c r="D465" s="48">
        <v>3</v>
      </c>
      <c r="E465" s="48">
        <v>19</v>
      </c>
      <c r="F465" s="48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9"/>
    </row>
    <row r="466" spans="1:18" ht="12" customHeight="1">
      <c r="A466" s="44">
        <v>10</v>
      </c>
      <c r="B466" s="45">
        <v>10746</v>
      </c>
      <c r="C466" s="46" t="s">
        <v>492</v>
      </c>
      <c r="D466" s="48">
        <v>13</v>
      </c>
      <c r="E466" s="48">
        <v>36</v>
      </c>
      <c r="F466" s="48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9"/>
    </row>
    <row r="467" spans="1:18" ht="12" customHeight="1">
      <c r="A467" s="44">
        <v>10</v>
      </c>
      <c r="B467" s="45">
        <v>10747</v>
      </c>
      <c r="C467" s="46" t="s">
        <v>493</v>
      </c>
      <c r="D467" s="47"/>
      <c r="E467" s="48">
        <v>282</v>
      </c>
      <c r="F467" s="48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9"/>
    </row>
    <row r="468" spans="1:18" ht="12" customHeight="1">
      <c r="A468" s="44">
        <v>10</v>
      </c>
      <c r="B468" s="45">
        <v>10749</v>
      </c>
      <c r="C468" s="46" t="s">
        <v>494</v>
      </c>
      <c r="D468" s="48">
        <v>49</v>
      </c>
      <c r="E468" s="48">
        <v>22</v>
      </c>
      <c r="F468" s="48"/>
      <c r="G468" s="48">
        <v>1</v>
      </c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9"/>
    </row>
    <row r="469" spans="1:18" ht="12" customHeight="1">
      <c r="A469" s="44">
        <v>10</v>
      </c>
      <c r="B469" s="45">
        <v>10751</v>
      </c>
      <c r="C469" s="46" t="s">
        <v>495</v>
      </c>
      <c r="D469" s="48">
        <v>279</v>
      </c>
      <c r="E469" s="48">
        <v>1029</v>
      </c>
      <c r="F469" s="48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9"/>
    </row>
    <row r="470" spans="1:18" ht="12" customHeight="1">
      <c r="A470" s="44">
        <v>10</v>
      </c>
      <c r="B470" s="45">
        <v>10752</v>
      </c>
      <c r="C470" s="46" t="s">
        <v>496</v>
      </c>
      <c r="D470" s="47"/>
      <c r="E470" s="48">
        <v>225</v>
      </c>
      <c r="F470" s="48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9"/>
    </row>
    <row r="471" spans="1:18" ht="12" customHeight="1">
      <c r="A471" s="44">
        <v>10</v>
      </c>
      <c r="B471" s="45">
        <v>10753</v>
      </c>
      <c r="C471" s="46" t="s">
        <v>497</v>
      </c>
      <c r="D471" s="48">
        <v>324</v>
      </c>
      <c r="E471" s="48">
        <v>372</v>
      </c>
      <c r="F471" s="48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9"/>
    </row>
    <row r="472" spans="1:18" ht="12" customHeight="1">
      <c r="A472" s="44">
        <v>10</v>
      </c>
      <c r="B472" s="45">
        <v>10754</v>
      </c>
      <c r="C472" s="46" t="s">
        <v>498</v>
      </c>
      <c r="D472" s="47"/>
      <c r="E472" s="48">
        <v>272</v>
      </c>
      <c r="F472" s="48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9"/>
    </row>
    <row r="473" spans="1:18" ht="12" customHeight="1">
      <c r="A473" s="44">
        <v>10</v>
      </c>
      <c r="B473" s="45">
        <v>10755</v>
      </c>
      <c r="C473" s="46" t="s">
        <v>196</v>
      </c>
      <c r="D473" s="48">
        <v>117</v>
      </c>
      <c r="E473" s="48">
        <v>269</v>
      </c>
      <c r="F473" s="48"/>
      <c r="G473" s="47"/>
      <c r="H473" s="47"/>
      <c r="I473" s="47"/>
      <c r="J473" s="48">
        <v>563</v>
      </c>
      <c r="K473" s="47"/>
      <c r="L473" s="47"/>
      <c r="M473" s="47"/>
      <c r="N473" s="47"/>
      <c r="O473" s="47"/>
      <c r="P473" s="47"/>
      <c r="Q473" s="47"/>
      <c r="R473" s="49"/>
    </row>
    <row r="474" spans="1:18" ht="12" customHeight="1">
      <c r="A474" s="44">
        <v>10</v>
      </c>
      <c r="B474" s="45">
        <v>10758</v>
      </c>
      <c r="C474" s="46" t="s">
        <v>499</v>
      </c>
      <c r="D474" s="47"/>
      <c r="E474" s="47"/>
      <c r="F474" s="47"/>
      <c r="G474" s="47"/>
      <c r="H474" s="47"/>
      <c r="I474" s="47"/>
      <c r="J474" s="47"/>
      <c r="K474" s="48">
        <v>54</v>
      </c>
      <c r="L474" s="47"/>
      <c r="M474" s="47"/>
      <c r="N474" s="47"/>
      <c r="O474" s="47"/>
      <c r="P474" s="47"/>
      <c r="Q474" s="47"/>
      <c r="R474" s="49"/>
    </row>
    <row r="475" spans="1:18" ht="12" customHeight="1">
      <c r="A475" s="44">
        <v>10</v>
      </c>
      <c r="B475" s="45">
        <v>10759</v>
      </c>
      <c r="C475" s="46" t="s">
        <v>500</v>
      </c>
      <c r="D475" s="48">
        <v>114</v>
      </c>
      <c r="E475" s="48">
        <v>187</v>
      </c>
      <c r="F475" s="48"/>
      <c r="G475" s="47"/>
      <c r="H475" s="47"/>
      <c r="I475" s="48">
        <v>96</v>
      </c>
      <c r="J475" s="47"/>
      <c r="K475" s="47"/>
      <c r="L475" s="47"/>
      <c r="M475" s="47"/>
      <c r="N475" s="47"/>
      <c r="O475" s="47"/>
      <c r="P475" s="47"/>
      <c r="Q475" s="47"/>
      <c r="R475" s="49"/>
    </row>
    <row r="476" spans="1:18" ht="12" customHeight="1">
      <c r="A476" s="44">
        <v>10</v>
      </c>
      <c r="B476" s="45">
        <v>10760</v>
      </c>
      <c r="C476" s="46" t="s">
        <v>501</v>
      </c>
      <c r="D476" s="48">
        <v>250</v>
      </c>
      <c r="E476" s="48">
        <v>61</v>
      </c>
      <c r="F476" s="48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9"/>
    </row>
    <row r="477" spans="1:18" ht="12" customHeight="1">
      <c r="A477" s="44">
        <v>10</v>
      </c>
      <c r="B477" s="45">
        <v>10761</v>
      </c>
      <c r="C477" s="46" t="s">
        <v>502</v>
      </c>
      <c r="D477" s="47"/>
      <c r="E477" s="48">
        <v>41</v>
      </c>
      <c r="F477" s="48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9"/>
    </row>
    <row r="478" spans="1:18" ht="12" customHeight="1">
      <c r="A478" s="44">
        <v>10</v>
      </c>
      <c r="B478" s="45">
        <v>10762</v>
      </c>
      <c r="C478" s="46" t="s">
        <v>503</v>
      </c>
      <c r="D478" s="47"/>
      <c r="E478" s="48">
        <v>229</v>
      </c>
      <c r="F478" s="48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9"/>
    </row>
    <row r="479" spans="1:18" ht="12" customHeight="1">
      <c r="A479" s="44">
        <v>10</v>
      </c>
      <c r="B479" s="45">
        <v>10764</v>
      </c>
      <c r="C479" s="46" t="s">
        <v>504</v>
      </c>
      <c r="D479" s="47"/>
      <c r="E479" s="48">
        <v>5</v>
      </c>
      <c r="F479" s="48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9"/>
    </row>
    <row r="480" spans="1:18" ht="12" customHeight="1">
      <c r="A480" s="44">
        <v>10</v>
      </c>
      <c r="B480" s="45">
        <v>10765</v>
      </c>
      <c r="C480" s="46" t="s">
        <v>505</v>
      </c>
      <c r="D480" s="48">
        <v>1</v>
      </c>
      <c r="E480" s="48">
        <v>47</v>
      </c>
      <c r="F480" s="48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9"/>
    </row>
    <row r="481" spans="1:18" ht="12" customHeight="1">
      <c r="A481" s="44">
        <v>10</v>
      </c>
      <c r="B481" s="45">
        <v>10766</v>
      </c>
      <c r="C481" s="46" t="s">
        <v>506</v>
      </c>
      <c r="D481" s="48">
        <v>16</v>
      </c>
      <c r="E481" s="48">
        <v>154</v>
      </c>
      <c r="F481" s="48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9"/>
    </row>
    <row r="482" spans="1:18" ht="12" customHeight="1">
      <c r="A482" s="44">
        <v>10</v>
      </c>
      <c r="B482" s="45">
        <v>10767</v>
      </c>
      <c r="C482" s="46" t="s">
        <v>507</v>
      </c>
      <c r="D482" s="48">
        <v>79</v>
      </c>
      <c r="E482" s="48">
        <v>66</v>
      </c>
      <c r="F482" s="48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9"/>
    </row>
    <row r="483" spans="1:18" ht="12" customHeight="1">
      <c r="A483" s="44">
        <v>10</v>
      </c>
      <c r="B483" s="45">
        <v>10769</v>
      </c>
      <c r="C483" s="46" t="s">
        <v>508</v>
      </c>
      <c r="D483" s="47"/>
      <c r="E483" s="48">
        <v>5</v>
      </c>
      <c r="F483" s="48"/>
      <c r="G483" s="47"/>
      <c r="H483" s="47"/>
      <c r="I483" s="47"/>
      <c r="J483" s="48">
        <v>147</v>
      </c>
      <c r="K483" s="47"/>
      <c r="L483" s="47"/>
      <c r="M483" s="47"/>
      <c r="N483" s="47"/>
      <c r="O483" s="47"/>
      <c r="P483" s="47"/>
      <c r="Q483" s="47"/>
      <c r="R483" s="49"/>
    </row>
    <row r="484" spans="1:18" ht="12" customHeight="1">
      <c r="A484" s="44">
        <v>10</v>
      </c>
      <c r="B484" s="45">
        <v>10770</v>
      </c>
      <c r="C484" s="46" t="s">
        <v>509</v>
      </c>
      <c r="D484" s="47"/>
      <c r="E484" s="48">
        <v>75</v>
      </c>
      <c r="F484" s="48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9"/>
    </row>
    <row r="485" spans="1:18" ht="12" customHeight="1">
      <c r="A485" s="44">
        <v>10</v>
      </c>
      <c r="B485" s="45">
        <v>10773</v>
      </c>
      <c r="C485" s="46" t="s">
        <v>510</v>
      </c>
      <c r="D485" s="48">
        <v>62</v>
      </c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9"/>
    </row>
    <row r="486" spans="1:18" ht="12" customHeight="1">
      <c r="A486" s="44">
        <v>10</v>
      </c>
      <c r="B486" s="45">
        <v>10774</v>
      </c>
      <c r="C486" s="46" t="s">
        <v>511</v>
      </c>
      <c r="D486" s="48">
        <v>5</v>
      </c>
      <c r="E486" s="48">
        <v>496</v>
      </c>
      <c r="F486" s="48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9"/>
    </row>
    <row r="487" spans="1:18" ht="12" customHeight="1">
      <c r="A487" s="44">
        <v>10</v>
      </c>
      <c r="B487" s="45">
        <v>10775</v>
      </c>
      <c r="C487" s="46" t="s">
        <v>512</v>
      </c>
      <c r="D487" s="47"/>
      <c r="E487" s="48">
        <v>4</v>
      </c>
      <c r="F487" s="48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9"/>
    </row>
    <row r="488" spans="1:18" ht="12" customHeight="1">
      <c r="A488" s="44">
        <v>10</v>
      </c>
      <c r="B488" s="45">
        <v>10776</v>
      </c>
      <c r="C488" s="46" t="s">
        <v>513</v>
      </c>
      <c r="D488" s="47"/>
      <c r="E488" s="47"/>
      <c r="F488" s="47"/>
      <c r="G488" s="47"/>
      <c r="H488" s="47"/>
      <c r="I488" s="47"/>
      <c r="J488" s="47"/>
      <c r="K488" s="48">
        <v>855</v>
      </c>
      <c r="L488" s="48">
        <v>853</v>
      </c>
      <c r="M488" s="47"/>
      <c r="N488" s="47"/>
      <c r="O488" s="47"/>
      <c r="P488" s="47"/>
      <c r="Q488" s="47"/>
      <c r="R488" s="49"/>
    </row>
    <row r="489" spans="1:18" ht="12" customHeight="1">
      <c r="A489" s="44">
        <v>10</v>
      </c>
      <c r="B489" s="45">
        <v>10778</v>
      </c>
      <c r="C489" s="46" t="s">
        <v>514</v>
      </c>
      <c r="D489" s="48">
        <v>814</v>
      </c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9"/>
    </row>
    <row r="490" spans="1:18" ht="12" customHeight="1">
      <c r="A490" s="44">
        <v>10</v>
      </c>
      <c r="B490" s="45">
        <v>10781</v>
      </c>
      <c r="C490" s="46" t="s">
        <v>515</v>
      </c>
      <c r="D490" s="48">
        <v>19</v>
      </c>
      <c r="E490" s="48">
        <v>7</v>
      </c>
      <c r="F490" s="48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9"/>
    </row>
    <row r="491" spans="1:18" ht="12" customHeight="1">
      <c r="A491" s="44">
        <v>10</v>
      </c>
      <c r="B491" s="45">
        <v>10782</v>
      </c>
      <c r="C491" s="46" t="s">
        <v>516</v>
      </c>
      <c r="D491" s="48">
        <v>1</v>
      </c>
      <c r="E491" s="48">
        <v>80</v>
      </c>
      <c r="F491" s="48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9"/>
    </row>
    <row r="492" spans="1:18" ht="12" customHeight="1">
      <c r="A492" s="44">
        <v>10</v>
      </c>
      <c r="B492" s="45">
        <v>10784</v>
      </c>
      <c r="C492" s="46" t="s">
        <v>517</v>
      </c>
      <c r="D492" s="47"/>
      <c r="E492" s="48">
        <v>1</v>
      </c>
      <c r="F492" s="48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9"/>
    </row>
    <row r="493" spans="1:18" ht="12" customHeight="1">
      <c r="A493" s="44">
        <v>10</v>
      </c>
      <c r="B493" s="45">
        <v>10787</v>
      </c>
      <c r="C493" s="46" t="s">
        <v>518</v>
      </c>
      <c r="D493" s="48">
        <v>72</v>
      </c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9"/>
    </row>
    <row r="494" spans="1:18" ht="12" customHeight="1">
      <c r="A494" s="44">
        <v>10</v>
      </c>
      <c r="B494" s="45">
        <v>10788</v>
      </c>
      <c r="C494" s="46" t="s">
        <v>519</v>
      </c>
      <c r="D494" s="48">
        <v>383</v>
      </c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9"/>
    </row>
    <row r="495" spans="1:18" ht="12" customHeight="1">
      <c r="A495" s="44">
        <v>10</v>
      </c>
      <c r="B495" s="45">
        <v>10789</v>
      </c>
      <c r="C495" s="46" t="s">
        <v>520</v>
      </c>
      <c r="D495" s="48">
        <v>41</v>
      </c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9"/>
    </row>
    <row r="496" spans="1:18" ht="12" customHeight="1">
      <c r="A496" s="44">
        <v>10</v>
      </c>
      <c r="B496" s="45">
        <v>10790</v>
      </c>
      <c r="C496" s="46" t="s">
        <v>521</v>
      </c>
      <c r="D496" s="47"/>
      <c r="E496" s="48">
        <v>1</v>
      </c>
      <c r="F496" s="48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9"/>
    </row>
    <row r="497" spans="1:18" ht="12" customHeight="1">
      <c r="A497" s="44">
        <v>10</v>
      </c>
      <c r="B497" s="45">
        <v>10791</v>
      </c>
      <c r="C497" s="46" t="s">
        <v>522</v>
      </c>
      <c r="D497" s="47"/>
      <c r="E497" s="48">
        <v>58</v>
      </c>
      <c r="F497" s="48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9"/>
    </row>
    <row r="498" spans="1:18" ht="12" customHeight="1">
      <c r="A498" s="44">
        <v>10</v>
      </c>
      <c r="B498" s="45">
        <v>10792</v>
      </c>
      <c r="C498" s="46" t="s">
        <v>523</v>
      </c>
      <c r="D498" s="48">
        <v>12</v>
      </c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9"/>
    </row>
    <row r="499" spans="1:18" ht="12" customHeight="1">
      <c r="A499" s="44">
        <v>10</v>
      </c>
      <c r="B499" s="45">
        <v>10793</v>
      </c>
      <c r="C499" s="46" t="s">
        <v>524</v>
      </c>
      <c r="D499" s="48">
        <v>1</v>
      </c>
      <c r="E499" s="48">
        <v>968</v>
      </c>
      <c r="F499" s="48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9"/>
    </row>
    <row r="500" spans="1:18" ht="12" customHeight="1">
      <c r="A500" s="44">
        <v>10</v>
      </c>
      <c r="B500" s="45">
        <v>10796</v>
      </c>
      <c r="C500" s="46" t="s">
        <v>525</v>
      </c>
      <c r="D500" s="48">
        <v>481</v>
      </c>
      <c r="E500" s="48">
        <v>501</v>
      </c>
      <c r="F500" s="48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9"/>
    </row>
    <row r="501" spans="1:18" ht="12" customHeight="1">
      <c r="A501" s="44">
        <v>10</v>
      </c>
      <c r="B501" s="45">
        <v>10797</v>
      </c>
      <c r="C501" s="46" t="s">
        <v>526</v>
      </c>
      <c r="D501" s="48">
        <v>80</v>
      </c>
      <c r="E501" s="48">
        <v>28</v>
      </c>
      <c r="F501" s="48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9"/>
    </row>
    <row r="502" spans="1:18" ht="12" customHeight="1">
      <c r="A502" s="44">
        <v>10</v>
      </c>
      <c r="B502" s="45">
        <v>10798</v>
      </c>
      <c r="C502" s="46" t="s">
        <v>527</v>
      </c>
      <c r="D502" s="48">
        <v>30</v>
      </c>
      <c r="E502" s="48">
        <v>19</v>
      </c>
      <c r="F502" s="48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9"/>
    </row>
    <row r="503" spans="1:18" ht="12" customHeight="1">
      <c r="A503" s="44">
        <v>10</v>
      </c>
      <c r="B503" s="45">
        <v>10800</v>
      </c>
      <c r="C503" s="46" t="s">
        <v>528</v>
      </c>
      <c r="D503" s="47"/>
      <c r="E503" s="48">
        <v>795</v>
      </c>
      <c r="F503" s="48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9"/>
    </row>
    <row r="504" spans="1:18" ht="12" customHeight="1">
      <c r="A504" s="44">
        <v>10</v>
      </c>
      <c r="B504" s="45">
        <v>10801</v>
      </c>
      <c r="C504" s="46" t="s">
        <v>529</v>
      </c>
      <c r="D504" s="48">
        <v>3</v>
      </c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9"/>
    </row>
    <row r="505" spans="1:18" ht="12" customHeight="1">
      <c r="A505" s="44">
        <v>10</v>
      </c>
      <c r="B505" s="45">
        <v>10802</v>
      </c>
      <c r="C505" s="46" t="s">
        <v>530</v>
      </c>
      <c r="D505" s="48">
        <v>6</v>
      </c>
      <c r="E505" s="48">
        <v>3</v>
      </c>
      <c r="F505" s="48"/>
      <c r="G505" s="47"/>
      <c r="H505" s="47"/>
      <c r="I505" s="48">
        <v>1</v>
      </c>
      <c r="J505" s="47"/>
      <c r="K505" s="47"/>
      <c r="L505" s="47"/>
      <c r="M505" s="47"/>
      <c r="N505" s="47"/>
      <c r="O505" s="47"/>
      <c r="P505" s="47"/>
      <c r="Q505" s="47"/>
      <c r="R505" s="49"/>
    </row>
    <row r="506" spans="1:18" ht="12" customHeight="1">
      <c r="A506" s="44">
        <v>10</v>
      </c>
      <c r="B506" s="45">
        <v>10804</v>
      </c>
      <c r="C506" s="46" t="s">
        <v>531</v>
      </c>
      <c r="D506" s="47"/>
      <c r="E506" s="48">
        <v>34</v>
      </c>
      <c r="F506" s="48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9"/>
    </row>
    <row r="507" spans="1:18" ht="12" customHeight="1">
      <c r="A507" s="44">
        <v>10</v>
      </c>
      <c r="B507" s="45">
        <v>10805</v>
      </c>
      <c r="C507" s="46" t="s">
        <v>532</v>
      </c>
      <c r="D507" s="47"/>
      <c r="E507" s="48">
        <v>16</v>
      </c>
      <c r="F507" s="48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9"/>
    </row>
    <row r="508" spans="1:18" ht="12" customHeight="1">
      <c r="A508" s="44">
        <v>10</v>
      </c>
      <c r="B508" s="45">
        <v>10806</v>
      </c>
      <c r="C508" s="46" t="s">
        <v>533</v>
      </c>
      <c r="D508" s="48">
        <v>52</v>
      </c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9"/>
    </row>
    <row r="509" spans="1:18" ht="12" customHeight="1">
      <c r="A509" s="44">
        <v>10</v>
      </c>
      <c r="B509" s="45">
        <v>10807</v>
      </c>
      <c r="C509" s="46" t="s">
        <v>534</v>
      </c>
      <c r="D509" s="47"/>
      <c r="E509" s="48">
        <v>93</v>
      </c>
      <c r="F509" s="48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9"/>
    </row>
    <row r="510" spans="1:18" ht="12" customHeight="1">
      <c r="A510" s="44">
        <v>10</v>
      </c>
      <c r="B510" s="45">
        <v>10810</v>
      </c>
      <c r="C510" s="46" t="s">
        <v>535</v>
      </c>
      <c r="D510" s="48">
        <v>662</v>
      </c>
      <c r="E510" s="48">
        <v>648</v>
      </c>
      <c r="F510" s="48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9"/>
    </row>
    <row r="511" spans="1:18" ht="12" customHeight="1">
      <c r="A511" s="44">
        <v>10</v>
      </c>
      <c r="B511" s="45">
        <v>10813</v>
      </c>
      <c r="C511" s="46" t="s">
        <v>536</v>
      </c>
      <c r="D511" s="48">
        <v>6</v>
      </c>
      <c r="E511" s="48">
        <v>21</v>
      </c>
      <c r="F511" s="48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9"/>
    </row>
    <row r="512" spans="1:18" ht="12" customHeight="1">
      <c r="A512" s="44">
        <v>10</v>
      </c>
      <c r="B512" s="45">
        <v>10817</v>
      </c>
      <c r="C512" s="46" t="s">
        <v>537</v>
      </c>
      <c r="D512" s="47"/>
      <c r="E512" s="48">
        <v>90</v>
      </c>
      <c r="F512" s="48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9"/>
    </row>
    <row r="513" spans="1:18" ht="12" customHeight="1">
      <c r="A513" s="44">
        <v>10</v>
      </c>
      <c r="B513" s="45">
        <v>10819</v>
      </c>
      <c r="C513" s="46" t="s">
        <v>538</v>
      </c>
      <c r="D513" s="48">
        <v>3</v>
      </c>
      <c r="E513" s="48">
        <v>14</v>
      </c>
      <c r="F513" s="48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9"/>
    </row>
    <row r="514" spans="1:18" ht="12" customHeight="1">
      <c r="A514" s="44">
        <v>10</v>
      </c>
      <c r="B514" s="45">
        <v>10821</v>
      </c>
      <c r="C514" s="46" t="s">
        <v>539</v>
      </c>
      <c r="D514" s="47"/>
      <c r="E514" s="48">
        <v>34</v>
      </c>
      <c r="F514" s="48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9"/>
    </row>
    <row r="515" spans="1:18" ht="12" customHeight="1">
      <c r="A515" s="44">
        <v>10</v>
      </c>
      <c r="B515" s="45">
        <v>10822</v>
      </c>
      <c r="C515" s="46" t="s">
        <v>540</v>
      </c>
      <c r="D515" s="47"/>
      <c r="E515" s="48">
        <v>23</v>
      </c>
      <c r="F515" s="48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9"/>
    </row>
    <row r="516" spans="1:18" ht="12" customHeight="1">
      <c r="A516" s="44">
        <v>10</v>
      </c>
      <c r="B516" s="45">
        <v>10823</v>
      </c>
      <c r="C516" s="46" t="s">
        <v>541</v>
      </c>
      <c r="D516" s="48">
        <v>462</v>
      </c>
      <c r="E516" s="48">
        <v>584</v>
      </c>
      <c r="F516" s="48"/>
      <c r="G516" s="47"/>
      <c r="H516" s="47"/>
      <c r="I516" s="48">
        <v>4</v>
      </c>
      <c r="J516" s="47"/>
      <c r="K516" s="47"/>
      <c r="L516" s="47"/>
      <c r="M516" s="47"/>
      <c r="N516" s="47"/>
      <c r="O516" s="47"/>
      <c r="P516" s="47"/>
      <c r="Q516" s="47"/>
      <c r="R516" s="49"/>
    </row>
    <row r="517" spans="1:18" ht="12" customHeight="1">
      <c r="A517" s="44">
        <v>10</v>
      </c>
      <c r="B517" s="45">
        <v>10824</v>
      </c>
      <c r="C517" s="46" t="s">
        <v>542</v>
      </c>
      <c r="D517" s="48">
        <v>8</v>
      </c>
      <c r="E517" s="48">
        <v>17</v>
      </c>
      <c r="F517" s="48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9"/>
    </row>
    <row r="518" spans="1:18" ht="12" customHeight="1">
      <c r="A518" s="44">
        <v>10</v>
      </c>
      <c r="B518" s="45">
        <v>10825</v>
      </c>
      <c r="C518" s="46" t="s">
        <v>543</v>
      </c>
      <c r="D518" s="48">
        <v>40</v>
      </c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9"/>
    </row>
    <row r="519" spans="1:18" ht="12" customHeight="1">
      <c r="A519" s="44">
        <v>10</v>
      </c>
      <c r="B519" s="45">
        <v>10827</v>
      </c>
      <c r="C519" s="46" t="s">
        <v>544</v>
      </c>
      <c r="D519" s="48">
        <v>117</v>
      </c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9"/>
    </row>
    <row r="520" spans="1:18" ht="12" customHeight="1">
      <c r="A520" s="44">
        <v>10</v>
      </c>
      <c r="B520" s="45">
        <v>10828</v>
      </c>
      <c r="C520" s="46" t="s">
        <v>545</v>
      </c>
      <c r="D520" s="47"/>
      <c r="E520" s="48">
        <v>83</v>
      </c>
      <c r="F520" s="48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9"/>
    </row>
    <row r="521" spans="1:18" ht="12" customHeight="1">
      <c r="A521" s="44">
        <v>10</v>
      </c>
      <c r="B521" s="45">
        <v>10829</v>
      </c>
      <c r="C521" s="46" t="s">
        <v>546</v>
      </c>
      <c r="D521" s="48">
        <v>7</v>
      </c>
      <c r="E521" s="48">
        <v>19</v>
      </c>
      <c r="F521" s="48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9"/>
    </row>
    <row r="522" spans="1:18" ht="12" customHeight="1">
      <c r="A522" s="44">
        <v>10</v>
      </c>
      <c r="B522" s="45">
        <v>10830</v>
      </c>
      <c r="C522" s="46" t="s">
        <v>547</v>
      </c>
      <c r="D522" s="47"/>
      <c r="E522" s="48">
        <v>160</v>
      </c>
      <c r="F522" s="48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9"/>
    </row>
    <row r="523" spans="1:18" ht="12" customHeight="1">
      <c r="A523" s="44">
        <v>10</v>
      </c>
      <c r="B523" s="45">
        <v>10831</v>
      </c>
      <c r="C523" s="46" t="s">
        <v>548</v>
      </c>
      <c r="D523" s="47"/>
      <c r="E523" s="48">
        <v>1</v>
      </c>
      <c r="F523" s="48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9"/>
    </row>
    <row r="524" spans="1:18" ht="12" customHeight="1">
      <c r="A524" s="44">
        <v>10</v>
      </c>
      <c r="B524" s="45">
        <v>10832</v>
      </c>
      <c r="C524" s="46" t="s">
        <v>549</v>
      </c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8">
        <v>15</v>
      </c>
      <c r="O524" s="47"/>
      <c r="P524" s="47"/>
      <c r="Q524" s="47"/>
      <c r="R524" s="49"/>
    </row>
    <row r="525" spans="1:18" ht="12" customHeight="1">
      <c r="A525" s="44">
        <v>10</v>
      </c>
      <c r="B525" s="45">
        <v>10834</v>
      </c>
      <c r="C525" s="46" t="s">
        <v>550</v>
      </c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8">
        <v>9</v>
      </c>
      <c r="R525" s="49"/>
    </row>
    <row r="526" spans="1:18" ht="12" customHeight="1">
      <c r="A526" s="44">
        <v>10</v>
      </c>
      <c r="B526" s="45">
        <v>10837</v>
      </c>
      <c r="C526" s="46" t="s">
        <v>551</v>
      </c>
      <c r="D526" s="48">
        <v>34</v>
      </c>
      <c r="E526" s="48">
        <v>11</v>
      </c>
      <c r="F526" s="48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9"/>
    </row>
    <row r="527" spans="1:18" ht="12" customHeight="1">
      <c r="A527" s="44">
        <v>10</v>
      </c>
      <c r="B527" s="45">
        <v>10840</v>
      </c>
      <c r="C527" s="46" t="s">
        <v>552</v>
      </c>
      <c r="D527" s="48">
        <v>102</v>
      </c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9"/>
    </row>
    <row r="528" spans="1:18" ht="12" customHeight="1">
      <c r="A528" s="44">
        <v>10</v>
      </c>
      <c r="B528" s="45">
        <v>10841</v>
      </c>
      <c r="C528" s="46" t="s">
        <v>553</v>
      </c>
      <c r="D528" s="48">
        <v>61</v>
      </c>
      <c r="E528" s="48">
        <v>86</v>
      </c>
      <c r="F528" s="48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9"/>
    </row>
    <row r="529" spans="1:18" ht="12" customHeight="1">
      <c r="A529" s="44">
        <v>10</v>
      </c>
      <c r="B529" s="45">
        <v>10842</v>
      </c>
      <c r="C529" s="46" t="s">
        <v>554</v>
      </c>
      <c r="D529" s="47"/>
      <c r="E529" s="48">
        <v>2</v>
      </c>
      <c r="F529" s="48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9"/>
    </row>
    <row r="530" spans="1:18" ht="12" customHeight="1">
      <c r="A530" s="44">
        <v>10</v>
      </c>
      <c r="B530" s="45">
        <v>10843</v>
      </c>
      <c r="C530" s="46" t="s">
        <v>555</v>
      </c>
      <c r="D530" s="47"/>
      <c r="E530" s="48">
        <v>6</v>
      </c>
      <c r="F530" s="48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9"/>
    </row>
    <row r="531" spans="1:18" ht="12" customHeight="1">
      <c r="A531" s="44">
        <v>10</v>
      </c>
      <c r="B531" s="45">
        <v>10845</v>
      </c>
      <c r="C531" s="46" t="s">
        <v>556</v>
      </c>
      <c r="D531" s="47"/>
      <c r="E531" s="48">
        <v>3</v>
      </c>
      <c r="F531" s="48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9"/>
    </row>
    <row r="532" spans="1:18" ht="12" customHeight="1">
      <c r="A532" s="44">
        <v>10</v>
      </c>
      <c r="B532" s="45">
        <v>10848</v>
      </c>
      <c r="C532" s="46" t="s">
        <v>557</v>
      </c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8">
        <v>21</v>
      </c>
      <c r="P532" s="47"/>
      <c r="Q532" s="47"/>
      <c r="R532" s="49"/>
    </row>
    <row r="533" spans="1:18" ht="12" customHeight="1">
      <c r="A533" s="44">
        <v>10</v>
      </c>
      <c r="B533" s="45">
        <v>10849</v>
      </c>
      <c r="C533" s="46" t="s">
        <v>558</v>
      </c>
      <c r="D533" s="47"/>
      <c r="E533" s="47"/>
      <c r="F533" s="47"/>
      <c r="G533" s="47"/>
      <c r="H533" s="47"/>
      <c r="I533" s="47"/>
      <c r="J533" s="47"/>
      <c r="K533" s="48">
        <v>33</v>
      </c>
      <c r="L533" s="47"/>
      <c r="M533" s="47"/>
      <c r="N533" s="47"/>
      <c r="O533" s="47"/>
      <c r="P533" s="47"/>
      <c r="Q533" s="47"/>
      <c r="R533" s="49"/>
    </row>
    <row r="534" spans="1:18" ht="12" customHeight="1">
      <c r="A534" s="44">
        <v>10</v>
      </c>
      <c r="B534" s="45">
        <v>10853</v>
      </c>
      <c r="C534" s="46" t="s">
        <v>559</v>
      </c>
      <c r="D534" s="48">
        <v>294</v>
      </c>
      <c r="E534" s="48">
        <v>121</v>
      </c>
      <c r="F534" s="48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9"/>
    </row>
    <row r="535" spans="1:18" ht="12" customHeight="1">
      <c r="A535" s="44">
        <v>10</v>
      </c>
      <c r="B535" s="45">
        <v>10856</v>
      </c>
      <c r="C535" s="46" t="s">
        <v>560</v>
      </c>
      <c r="D535" s="48">
        <v>40</v>
      </c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9"/>
    </row>
    <row r="536" spans="1:18" ht="12" customHeight="1">
      <c r="A536" s="50">
        <v>10</v>
      </c>
      <c r="B536" s="51">
        <v>10857</v>
      </c>
      <c r="C536" s="52" t="s">
        <v>561</v>
      </c>
      <c r="D536" s="53"/>
      <c r="E536" s="54">
        <v>47</v>
      </c>
      <c r="F536" s="54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5"/>
    </row>
    <row r="537" spans="1:18" ht="12" customHeight="1">
      <c r="A537" s="38">
        <v>11</v>
      </c>
      <c r="B537" s="39">
        <v>11004</v>
      </c>
      <c r="C537" s="40" t="s">
        <v>329</v>
      </c>
      <c r="D537" s="42">
        <v>171</v>
      </c>
      <c r="E537" s="42">
        <v>592</v>
      </c>
      <c r="F537" s="42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3"/>
    </row>
    <row r="538" spans="1:18" ht="12" customHeight="1">
      <c r="A538" s="44">
        <v>11</v>
      </c>
      <c r="B538" s="45">
        <v>11012</v>
      </c>
      <c r="C538" s="46" t="s">
        <v>562</v>
      </c>
      <c r="D538" s="48">
        <v>18</v>
      </c>
      <c r="E538" s="48">
        <v>35</v>
      </c>
      <c r="F538" s="48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9"/>
    </row>
    <row r="539" spans="1:18" ht="12" customHeight="1">
      <c r="A539" s="44">
        <v>11</v>
      </c>
      <c r="B539" s="45">
        <v>11021</v>
      </c>
      <c r="C539" s="46" t="s">
        <v>563</v>
      </c>
      <c r="D539" s="48">
        <v>7</v>
      </c>
      <c r="E539" s="48">
        <v>26</v>
      </c>
      <c r="F539" s="48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9"/>
    </row>
    <row r="540" spans="1:18" ht="12" customHeight="1">
      <c r="A540" s="44">
        <v>11</v>
      </c>
      <c r="B540" s="45">
        <v>11025</v>
      </c>
      <c r="C540" s="46" t="s">
        <v>564</v>
      </c>
      <c r="D540" s="47"/>
      <c r="E540" s="48">
        <v>58</v>
      </c>
      <c r="F540" s="48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9"/>
    </row>
    <row r="541" spans="1:18" ht="12" customHeight="1">
      <c r="A541" s="44">
        <v>11</v>
      </c>
      <c r="B541" s="45">
        <v>11036</v>
      </c>
      <c r="C541" s="46" t="s">
        <v>565</v>
      </c>
      <c r="D541" s="48">
        <v>7</v>
      </c>
      <c r="E541" s="48">
        <v>8</v>
      </c>
      <c r="F541" s="48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9"/>
    </row>
    <row r="542" spans="1:18" ht="12" customHeight="1">
      <c r="A542" s="44">
        <v>11</v>
      </c>
      <c r="B542" s="45">
        <v>11046</v>
      </c>
      <c r="C542" s="46" t="s">
        <v>566</v>
      </c>
      <c r="D542" s="48">
        <v>4</v>
      </c>
      <c r="E542" s="48">
        <v>3</v>
      </c>
      <c r="F542" s="48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9"/>
    </row>
    <row r="543" spans="1:18" ht="12" customHeight="1">
      <c r="A543" s="44">
        <v>11</v>
      </c>
      <c r="B543" s="45">
        <v>11049</v>
      </c>
      <c r="C543" s="46" t="s">
        <v>512</v>
      </c>
      <c r="D543" s="48">
        <v>8</v>
      </c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9"/>
    </row>
    <row r="544" spans="1:18" ht="12" customHeight="1">
      <c r="A544" s="44">
        <v>11</v>
      </c>
      <c r="B544" s="45">
        <v>11054</v>
      </c>
      <c r="C544" s="46" t="s">
        <v>567</v>
      </c>
      <c r="D544" s="47"/>
      <c r="E544" s="47"/>
      <c r="F544" s="47"/>
      <c r="G544" s="47"/>
      <c r="H544" s="47"/>
      <c r="I544" s="47"/>
      <c r="J544" s="47"/>
      <c r="K544" s="48">
        <v>12</v>
      </c>
      <c r="L544" s="48">
        <v>12</v>
      </c>
      <c r="M544" s="47"/>
      <c r="N544" s="47"/>
      <c r="O544" s="47"/>
      <c r="P544" s="47"/>
      <c r="Q544" s="47"/>
      <c r="R544" s="49"/>
    </row>
    <row r="545" spans="1:18" ht="12" customHeight="1">
      <c r="A545" s="44">
        <v>11</v>
      </c>
      <c r="B545" s="45">
        <v>11058</v>
      </c>
      <c r="C545" s="46" t="s">
        <v>568</v>
      </c>
      <c r="D545" s="48">
        <v>2</v>
      </c>
      <c r="E545" s="48">
        <v>12</v>
      </c>
      <c r="F545" s="48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9"/>
    </row>
    <row r="546" spans="1:18" ht="12" customHeight="1">
      <c r="A546" s="44">
        <v>11</v>
      </c>
      <c r="B546" s="45">
        <v>11059</v>
      </c>
      <c r="C546" s="46" t="s">
        <v>569</v>
      </c>
      <c r="D546" s="47"/>
      <c r="E546" s="48">
        <v>6</v>
      </c>
      <c r="F546" s="48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9"/>
    </row>
    <row r="547" spans="1:18" ht="12" customHeight="1">
      <c r="A547" s="44">
        <v>11</v>
      </c>
      <c r="B547" s="45">
        <v>11060</v>
      </c>
      <c r="C547" s="46" t="s">
        <v>570</v>
      </c>
      <c r="D547" s="48">
        <v>1</v>
      </c>
      <c r="E547" s="48">
        <v>5</v>
      </c>
      <c r="F547" s="48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9"/>
    </row>
    <row r="548" spans="1:18" ht="12" customHeight="1">
      <c r="A548" s="44">
        <v>11</v>
      </c>
      <c r="B548" s="45">
        <v>11061</v>
      </c>
      <c r="C548" s="46" t="s">
        <v>571</v>
      </c>
      <c r="D548" s="47"/>
      <c r="E548" s="48">
        <v>2</v>
      </c>
      <c r="F548" s="48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9"/>
    </row>
    <row r="549" spans="1:18" ht="12" customHeight="1">
      <c r="A549" s="44">
        <v>11</v>
      </c>
      <c r="B549" s="45">
        <v>11064</v>
      </c>
      <c r="C549" s="46" t="s">
        <v>572</v>
      </c>
      <c r="D549" s="48">
        <v>1</v>
      </c>
      <c r="E549" s="48">
        <v>4</v>
      </c>
      <c r="F549" s="48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9"/>
    </row>
    <row r="550" spans="1:18" ht="12" customHeight="1">
      <c r="A550" s="50">
        <v>11</v>
      </c>
      <c r="B550" s="51">
        <v>11066</v>
      </c>
      <c r="C550" s="52" t="s">
        <v>573</v>
      </c>
      <c r="D550" s="53"/>
      <c r="E550" s="54">
        <v>1</v>
      </c>
      <c r="F550" s="54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5"/>
    </row>
    <row r="551" spans="1:18" ht="12" customHeight="1">
      <c r="A551" s="38">
        <v>12</v>
      </c>
      <c r="B551" s="39">
        <v>12004</v>
      </c>
      <c r="C551" s="40" t="s">
        <v>574</v>
      </c>
      <c r="D551" s="42">
        <v>6</v>
      </c>
      <c r="E551" s="42">
        <v>21</v>
      </c>
      <c r="F551" s="42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3"/>
    </row>
    <row r="552" spans="1:18" ht="12" customHeight="1">
      <c r="A552" s="44">
        <v>12</v>
      </c>
      <c r="B552" s="45">
        <v>12016</v>
      </c>
      <c r="C552" s="46" t="s">
        <v>564</v>
      </c>
      <c r="D552" s="47"/>
      <c r="E552" s="48">
        <v>39</v>
      </c>
      <c r="F552" s="48"/>
      <c r="G552" s="47"/>
      <c r="H552" s="47"/>
      <c r="I552" s="47"/>
      <c r="J552" s="48">
        <v>46</v>
      </c>
      <c r="K552" s="47"/>
      <c r="L552" s="47"/>
      <c r="M552" s="47"/>
      <c r="N552" s="47"/>
      <c r="O552" s="47"/>
      <c r="P552" s="47"/>
      <c r="Q552" s="47"/>
      <c r="R552" s="49"/>
    </row>
    <row r="553" spans="1:18" ht="12" customHeight="1">
      <c r="A553" s="44">
        <v>12</v>
      </c>
      <c r="B553" s="45">
        <v>12030</v>
      </c>
      <c r="C553" s="46" t="s">
        <v>575</v>
      </c>
      <c r="D553" s="48">
        <v>12</v>
      </c>
      <c r="E553" s="48">
        <v>14</v>
      </c>
      <c r="F553" s="48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9"/>
    </row>
    <row r="554" spans="1:18" ht="12" customHeight="1">
      <c r="A554" s="44">
        <v>12</v>
      </c>
      <c r="B554" s="45">
        <v>12045</v>
      </c>
      <c r="C554" s="46" t="s">
        <v>337</v>
      </c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8">
        <v>8</v>
      </c>
      <c r="O554" s="47"/>
      <c r="P554" s="47"/>
      <c r="Q554" s="47"/>
      <c r="R554" s="49"/>
    </row>
    <row r="555" spans="1:18" ht="12" customHeight="1">
      <c r="A555" s="44">
        <v>12</v>
      </c>
      <c r="B555" s="45">
        <v>12053</v>
      </c>
      <c r="C555" s="46" t="s">
        <v>576</v>
      </c>
      <c r="D555" s="47"/>
      <c r="E555" s="48">
        <v>16</v>
      </c>
      <c r="F555" s="48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9"/>
    </row>
    <row r="556" spans="1:18" ht="12" customHeight="1">
      <c r="A556" s="44">
        <v>12</v>
      </c>
      <c r="B556" s="45">
        <v>12054</v>
      </c>
      <c r="C556" s="46" t="s">
        <v>577</v>
      </c>
      <c r="D556" s="48">
        <v>9</v>
      </c>
      <c r="E556" s="48">
        <v>10</v>
      </c>
      <c r="F556" s="48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9"/>
    </row>
    <row r="557" spans="1:18" ht="12" customHeight="1">
      <c r="A557" s="44">
        <v>12</v>
      </c>
      <c r="B557" s="45">
        <v>12055</v>
      </c>
      <c r="C557" s="46" t="s">
        <v>578</v>
      </c>
      <c r="D557" s="47"/>
      <c r="E557" s="48">
        <v>26</v>
      </c>
      <c r="F557" s="48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9"/>
    </row>
    <row r="558" spans="1:18" ht="12" customHeight="1">
      <c r="A558" s="44">
        <v>12</v>
      </c>
      <c r="B558" s="45">
        <v>12056</v>
      </c>
      <c r="C558" s="46" t="s">
        <v>579</v>
      </c>
      <c r="D558" s="48">
        <v>7</v>
      </c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9"/>
    </row>
    <row r="559" spans="1:18" ht="12" customHeight="1">
      <c r="A559" s="44">
        <v>12</v>
      </c>
      <c r="B559" s="45">
        <v>12057</v>
      </c>
      <c r="C559" s="46" t="s">
        <v>580</v>
      </c>
      <c r="D559" s="47"/>
      <c r="E559" s="48">
        <v>1</v>
      </c>
      <c r="F559" s="48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9"/>
    </row>
    <row r="560" spans="1:18" ht="12" customHeight="1">
      <c r="A560" s="44">
        <v>12</v>
      </c>
      <c r="B560" s="45">
        <v>12070</v>
      </c>
      <c r="C560" s="46" t="s">
        <v>581</v>
      </c>
      <c r="D560" s="48">
        <v>15</v>
      </c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9"/>
    </row>
    <row r="561" spans="1:18" ht="12" customHeight="1">
      <c r="A561" s="44">
        <v>12</v>
      </c>
      <c r="B561" s="45">
        <v>12074</v>
      </c>
      <c r="C561" s="46" t="s">
        <v>582</v>
      </c>
      <c r="D561" s="47"/>
      <c r="E561" s="48">
        <v>5</v>
      </c>
      <c r="F561" s="48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9"/>
    </row>
    <row r="562" spans="1:18" ht="12" customHeight="1">
      <c r="A562" s="44">
        <v>12</v>
      </c>
      <c r="B562" s="45">
        <v>12075</v>
      </c>
      <c r="C562" s="46" t="s">
        <v>583</v>
      </c>
      <c r="D562" s="48">
        <v>6</v>
      </c>
      <c r="E562" s="48">
        <v>23</v>
      </c>
      <c r="F562" s="48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9"/>
    </row>
    <row r="563" spans="1:18" ht="12" customHeight="1">
      <c r="A563" s="44">
        <v>12</v>
      </c>
      <c r="B563" s="45">
        <v>12076</v>
      </c>
      <c r="C563" s="46" t="s">
        <v>584</v>
      </c>
      <c r="D563" s="48">
        <v>1</v>
      </c>
      <c r="E563" s="48">
        <v>11</v>
      </c>
      <c r="F563" s="48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9"/>
    </row>
    <row r="564" spans="1:18" ht="12" customHeight="1">
      <c r="A564" s="44">
        <v>12</v>
      </c>
      <c r="B564" s="45">
        <v>12078</v>
      </c>
      <c r="C564" s="46" t="s">
        <v>585</v>
      </c>
      <c r="D564" s="47"/>
      <c r="E564" s="48">
        <v>83</v>
      </c>
      <c r="F564" s="48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9"/>
    </row>
    <row r="565" spans="1:18" ht="12" customHeight="1">
      <c r="A565" s="44">
        <v>12</v>
      </c>
      <c r="B565" s="45">
        <v>12079</v>
      </c>
      <c r="C565" s="46" t="s">
        <v>586</v>
      </c>
      <c r="D565" s="48">
        <v>4</v>
      </c>
      <c r="E565" s="48">
        <v>31</v>
      </c>
      <c r="F565" s="48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9"/>
    </row>
    <row r="566" spans="1:18" ht="12" customHeight="1">
      <c r="A566" s="44">
        <v>12</v>
      </c>
      <c r="B566" s="45">
        <v>12080</v>
      </c>
      <c r="C566" s="46" t="s">
        <v>587</v>
      </c>
      <c r="D566" s="48">
        <v>3</v>
      </c>
      <c r="E566" s="48">
        <v>13</v>
      </c>
      <c r="F566" s="48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9"/>
    </row>
    <row r="567" spans="1:18" ht="12" customHeight="1">
      <c r="A567" s="44">
        <v>12</v>
      </c>
      <c r="B567" s="45">
        <v>12081</v>
      </c>
      <c r="C567" s="46" t="s">
        <v>588</v>
      </c>
      <c r="D567" s="48">
        <v>6</v>
      </c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9"/>
    </row>
    <row r="568" spans="1:18" ht="12" customHeight="1">
      <c r="A568" s="44">
        <v>12</v>
      </c>
      <c r="B568" s="45">
        <v>12084</v>
      </c>
      <c r="C568" s="46" t="s">
        <v>589</v>
      </c>
      <c r="D568" s="48">
        <v>1</v>
      </c>
      <c r="E568" s="48">
        <v>18</v>
      </c>
      <c r="F568" s="48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9"/>
    </row>
    <row r="569" spans="1:18" ht="12" customHeight="1">
      <c r="A569" s="44">
        <v>12</v>
      </c>
      <c r="B569" s="45">
        <v>12085</v>
      </c>
      <c r="C569" s="46" t="s">
        <v>590</v>
      </c>
      <c r="D569" s="48">
        <v>3</v>
      </c>
      <c r="E569" s="48">
        <v>13</v>
      </c>
      <c r="F569" s="48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9"/>
    </row>
    <row r="570" spans="1:18" ht="12" customHeight="1">
      <c r="A570" s="44">
        <v>12</v>
      </c>
      <c r="B570" s="45">
        <v>12088</v>
      </c>
      <c r="C570" s="46" t="s">
        <v>591</v>
      </c>
      <c r="D570" s="47"/>
      <c r="E570" s="48">
        <v>17</v>
      </c>
      <c r="F570" s="48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9"/>
    </row>
    <row r="571" spans="1:18" ht="12" customHeight="1">
      <c r="A571" s="44">
        <v>12</v>
      </c>
      <c r="B571" s="45">
        <v>12091</v>
      </c>
      <c r="C571" s="46" t="s">
        <v>592</v>
      </c>
      <c r="D571" s="48">
        <v>22</v>
      </c>
      <c r="E571" s="48">
        <v>34</v>
      </c>
      <c r="F571" s="48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9"/>
    </row>
    <row r="572" spans="1:18" ht="12" customHeight="1">
      <c r="A572" s="44">
        <v>12</v>
      </c>
      <c r="B572" s="45">
        <v>12095</v>
      </c>
      <c r="C572" s="46" t="s">
        <v>593</v>
      </c>
      <c r="D572" s="48">
        <v>6</v>
      </c>
      <c r="E572" s="48">
        <v>13</v>
      </c>
      <c r="F572" s="48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9"/>
    </row>
    <row r="573" spans="1:18" ht="12" customHeight="1">
      <c r="A573" s="44">
        <v>12</v>
      </c>
      <c r="B573" s="45">
        <v>12096</v>
      </c>
      <c r="C573" s="46" t="s">
        <v>594</v>
      </c>
      <c r="D573" s="47"/>
      <c r="E573" s="48">
        <v>1</v>
      </c>
      <c r="F573" s="48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9"/>
    </row>
    <row r="574" spans="1:18" ht="12" customHeight="1">
      <c r="A574" s="44">
        <v>12</v>
      </c>
      <c r="B574" s="45">
        <v>12097</v>
      </c>
      <c r="C574" s="46" t="s">
        <v>469</v>
      </c>
      <c r="D574" s="47"/>
      <c r="E574" s="48">
        <v>5</v>
      </c>
      <c r="F574" s="48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9"/>
    </row>
    <row r="575" spans="1:18" ht="12" customHeight="1">
      <c r="A575" s="44">
        <v>12</v>
      </c>
      <c r="B575" s="45">
        <v>12102</v>
      </c>
      <c r="C575" s="46" t="s">
        <v>595</v>
      </c>
      <c r="D575" s="48">
        <v>9</v>
      </c>
      <c r="E575" s="48">
        <v>18</v>
      </c>
      <c r="F575" s="48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9"/>
    </row>
    <row r="576" spans="1:18" ht="12" customHeight="1">
      <c r="A576" s="44">
        <v>12</v>
      </c>
      <c r="B576" s="45">
        <v>12103</v>
      </c>
      <c r="C576" s="46" t="s">
        <v>596</v>
      </c>
      <c r="D576" s="48">
        <v>4</v>
      </c>
      <c r="E576" s="48">
        <v>18</v>
      </c>
      <c r="F576" s="48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9"/>
    </row>
    <row r="577" spans="1:18" ht="12" customHeight="1">
      <c r="A577" s="44">
        <v>12</v>
      </c>
      <c r="B577" s="45">
        <v>12105</v>
      </c>
      <c r="C577" s="46" t="s">
        <v>597</v>
      </c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8">
        <v>9</v>
      </c>
      <c r="O577" s="47"/>
      <c r="P577" s="47"/>
      <c r="Q577" s="47"/>
      <c r="R577" s="49"/>
    </row>
    <row r="578" spans="1:18" ht="12" customHeight="1">
      <c r="A578" s="44">
        <v>12</v>
      </c>
      <c r="B578" s="45">
        <v>12107</v>
      </c>
      <c r="C578" s="46" t="s">
        <v>598</v>
      </c>
      <c r="D578" s="47"/>
      <c r="E578" s="48">
        <v>16</v>
      </c>
      <c r="F578" s="48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9"/>
    </row>
    <row r="579" spans="1:18" ht="12" customHeight="1">
      <c r="A579" s="44">
        <v>12</v>
      </c>
      <c r="B579" s="45">
        <v>12108</v>
      </c>
      <c r="C579" s="46" t="s">
        <v>599</v>
      </c>
      <c r="D579" s="48">
        <v>2</v>
      </c>
      <c r="E579" s="48">
        <v>14</v>
      </c>
      <c r="F579" s="48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9"/>
    </row>
    <row r="580" spans="1:18" ht="12" customHeight="1">
      <c r="A580" s="44">
        <v>12</v>
      </c>
      <c r="B580" s="45">
        <v>12109</v>
      </c>
      <c r="C580" s="46" t="s">
        <v>600</v>
      </c>
      <c r="D580" s="48">
        <v>1</v>
      </c>
      <c r="E580" s="48">
        <v>51</v>
      </c>
      <c r="F580" s="48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9"/>
    </row>
    <row r="581" spans="1:18" ht="12" customHeight="1">
      <c r="A581" s="44">
        <v>12</v>
      </c>
      <c r="B581" s="45">
        <v>12113</v>
      </c>
      <c r="C581" s="46" t="s">
        <v>601</v>
      </c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8">
        <v>8</v>
      </c>
      <c r="O581" s="47"/>
      <c r="P581" s="47"/>
      <c r="Q581" s="48">
        <v>22</v>
      </c>
      <c r="R581" s="49"/>
    </row>
    <row r="582" spans="1:18" ht="12" customHeight="1">
      <c r="A582" s="44">
        <v>12</v>
      </c>
      <c r="B582" s="45">
        <v>12114</v>
      </c>
      <c r="C582" s="46" t="s">
        <v>602</v>
      </c>
      <c r="D582" s="47"/>
      <c r="E582" s="48">
        <v>229</v>
      </c>
      <c r="F582" s="48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9"/>
    </row>
    <row r="583" spans="1:18" ht="12" customHeight="1">
      <c r="A583" s="44">
        <v>12</v>
      </c>
      <c r="B583" s="45">
        <v>12115</v>
      </c>
      <c r="C583" s="46" t="s">
        <v>603</v>
      </c>
      <c r="D583" s="48">
        <v>30</v>
      </c>
      <c r="E583" s="48">
        <v>14</v>
      </c>
      <c r="F583" s="48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9"/>
    </row>
    <row r="584" spans="1:18" ht="12" customHeight="1">
      <c r="A584" s="44">
        <v>12</v>
      </c>
      <c r="B584" s="45">
        <v>12117</v>
      </c>
      <c r="C584" s="46" t="s">
        <v>604</v>
      </c>
      <c r="D584" s="47"/>
      <c r="E584" s="48">
        <v>40</v>
      </c>
      <c r="F584" s="48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9"/>
    </row>
    <row r="585" spans="1:18" ht="12" customHeight="1">
      <c r="A585" s="44">
        <v>12</v>
      </c>
      <c r="B585" s="45">
        <v>12118</v>
      </c>
      <c r="C585" s="46" t="s">
        <v>605</v>
      </c>
      <c r="D585" s="47"/>
      <c r="E585" s="47"/>
      <c r="F585" s="47"/>
      <c r="G585" s="47"/>
      <c r="H585" s="47"/>
      <c r="I585" s="47"/>
      <c r="J585" s="47"/>
      <c r="K585" s="48">
        <v>7</v>
      </c>
      <c r="L585" s="48">
        <v>7</v>
      </c>
      <c r="M585" s="47"/>
      <c r="N585" s="47"/>
      <c r="O585" s="47"/>
      <c r="P585" s="47"/>
      <c r="Q585" s="47"/>
      <c r="R585" s="49"/>
    </row>
    <row r="586" spans="1:18" ht="12" customHeight="1">
      <c r="A586" s="44">
        <v>12</v>
      </c>
      <c r="B586" s="45">
        <v>12119</v>
      </c>
      <c r="C586" s="46" t="s">
        <v>606</v>
      </c>
      <c r="D586" s="48">
        <v>3</v>
      </c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9"/>
    </row>
    <row r="587" spans="1:18" ht="12" customHeight="1">
      <c r="A587" s="44">
        <v>12</v>
      </c>
      <c r="B587" s="45">
        <v>12120</v>
      </c>
      <c r="C587" s="46" t="s">
        <v>607</v>
      </c>
      <c r="D587" s="48">
        <v>4</v>
      </c>
      <c r="E587" s="48">
        <v>9</v>
      </c>
      <c r="F587" s="48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9"/>
    </row>
    <row r="588" spans="1:18" ht="12" customHeight="1">
      <c r="A588" s="44">
        <v>12</v>
      </c>
      <c r="B588" s="45">
        <v>12121</v>
      </c>
      <c r="C588" s="46" t="s">
        <v>608</v>
      </c>
      <c r="D588" s="47"/>
      <c r="E588" s="48">
        <v>9</v>
      </c>
      <c r="F588" s="48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9"/>
    </row>
    <row r="589" spans="1:18" ht="12" customHeight="1">
      <c r="A589" s="44">
        <v>12</v>
      </c>
      <c r="B589" s="45">
        <v>12122</v>
      </c>
      <c r="C589" s="46" t="s">
        <v>609</v>
      </c>
      <c r="D589" s="47"/>
      <c r="E589" s="48">
        <v>2</v>
      </c>
      <c r="F589" s="48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9"/>
    </row>
    <row r="590" spans="1:18" ht="12" customHeight="1">
      <c r="A590" s="44">
        <v>12</v>
      </c>
      <c r="B590" s="45">
        <v>12123</v>
      </c>
      <c r="C590" s="46" t="s">
        <v>610</v>
      </c>
      <c r="D590" s="48">
        <v>3</v>
      </c>
      <c r="E590" s="48">
        <v>14</v>
      </c>
      <c r="F590" s="48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9"/>
    </row>
    <row r="591" spans="1:18" ht="12" customHeight="1">
      <c r="A591" s="44">
        <v>12</v>
      </c>
      <c r="B591" s="45">
        <v>12124</v>
      </c>
      <c r="C591" s="46" t="s">
        <v>611</v>
      </c>
      <c r="D591" s="47"/>
      <c r="E591" s="48">
        <v>11</v>
      </c>
      <c r="F591" s="48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9"/>
    </row>
    <row r="592" spans="1:18" ht="12" customHeight="1">
      <c r="A592" s="44">
        <v>12</v>
      </c>
      <c r="B592" s="45">
        <v>12125</v>
      </c>
      <c r="C592" s="46" t="s">
        <v>612</v>
      </c>
      <c r="D592" s="48">
        <v>1</v>
      </c>
      <c r="E592" s="48">
        <v>4</v>
      </c>
      <c r="F592" s="48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9"/>
    </row>
    <row r="593" spans="1:18" ht="12" customHeight="1">
      <c r="A593" s="44">
        <v>12</v>
      </c>
      <c r="B593" s="45">
        <v>12126</v>
      </c>
      <c r="C593" s="46" t="s">
        <v>613</v>
      </c>
      <c r="D593" s="47"/>
      <c r="E593" s="48">
        <v>20</v>
      </c>
      <c r="F593" s="48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9"/>
    </row>
    <row r="594" spans="1:18" ht="12" customHeight="1">
      <c r="A594" s="44">
        <v>12</v>
      </c>
      <c r="B594" s="45">
        <v>12127</v>
      </c>
      <c r="C594" s="46" t="s">
        <v>614</v>
      </c>
      <c r="D594" s="48">
        <v>1</v>
      </c>
      <c r="E594" s="48">
        <v>13</v>
      </c>
      <c r="F594" s="48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9"/>
    </row>
    <row r="595" spans="1:18" ht="12" customHeight="1">
      <c r="A595" s="44">
        <v>12</v>
      </c>
      <c r="B595" s="45">
        <v>12129</v>
      </c>
      <c r="C595" s="46" t="s">
        <v>615</v>
      </c>
      <c r="D595" s="47"/>
      <c r="E595" s="48">
        <v>2</v>
      </c>
      <c r="F595" s="48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9"/>
    </row>
    <row r="596" spans="1:18" ht="12" customHeight="1">
      <c r="A596" s="44">
        <v>12</v>
      </c>
      <c r="B596" s="45">
        <v>12131</v>
      </c>
      <c r="C596" s="46" t="s">
        <v>616</v>
      </c>
      <c r="D596" s="48">
        <v>1</v>
      </c>
      <c r="E596" s="48">
        <v>3</v>
      </c>
      <c r="F596" s="48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9"/>
    </row>
    <row r="597" spans="1:18" ht="12" customHeight="1">
      <c r="A597" s="44">
        <v>12</v>
      </c>
      <c r="B597" s="45">
        <v>12132</v>
      </c>
      <c r="C597" s="46" t="s">
        <v>617</v>
      </c>
      <c r="D597" s="47"/>
      <c r="E597" s="48">
        <v>2</v>
      </c>
      <c r="F597" s="48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9"/>
    </row>
    <row r="598" spans="1:18" ht="12" customHeight="1">
      <c r="A598" s="44">
        <v>12</v>
      </c>
      <c r="B598" s="45">
        <v>12133</v>
      </c>
      <c r="C598" s="46" t="s">
        <v>618</v>
      </c>
      <c r="D598" s="48">
        <v>1</v>
      </c>
      <c r="E598" s="48">
        <v>2</v>
      </c>
      <c r="F598" s="48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9"/>
    </row>
    <row r="599" spans="1:18" ht="12" customHeight="1">
      <c r="A599" s="44">
        <v>12</v>
      </c>
      <c r="B599" s="45">
        <v>12134</v>
      </c>
      <c r="C599" s="46" t="s">
        <v>619</v>
      </c>
      <c r="D599" s="47"/>
      <c r="E599" s="48">
        <v>5</v>
      </c>
      <c r="F599" s="48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9"/>
    </row>
    <row r="600" spans="1:18" ht="12" customHeight="1">
      <c r="A600" s="50">
        <v>12</v>
      </c>
      <c r="B600" s="51">
        <v>12136</v>
      </c>
      <c r="C600" s="52" t="s">
        <v>620</v>
      </c>
      <c r="D600" s="53"/>
      <c r="E600" s="54">
        <v>12</v>
      </c>
      <c r="F600" s="54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5"/>
    </row>
    <row r="601" spans="1:18" ht="12" customHeight="1">
      <c r="A601" s="38">
        <v>13</v>
      </c>
      <c r="B601" s="39">
        <v>13038</v>
      </c>
      <c r="C601" s="40" t="s">
        <v>337</v>
      </c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2">
        <v>7</v>
      </c>
      <c r="O601" s="41"/>
      <c r="P601" s="41"/>
      <c r="Q601" s="41"/>
      <c r="R601" s="43"/>
    </row>
    <row r="602" spans="1:18" ht="12" customHeight="1">
      <c r="A602" s="44">
        <v>13</v>
      </c>
      <c r="B602" s="45">
        <v>13058</v>
      </c>
      <c r="C602" s="46" t="s">
        <v>621</v>
      </c>
      <c r="D602" s="48">
        <v>1331</v>
      </c>
      <c r="E602" s="48">
        <v>5</v>
      </c>
      <c r="F602" s="48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9"/>
    </row>
    <row r="603" spans="1:18" ht="12" customHeight="1">
      <c r="A603" s="44">
        <v>13</v>
      </c>
      <c r="B603" s="45">
        <v>13064</v>
      </c>
      <c r="C603" s="46" t="s">
        <v>622</v>
      </c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8">
        <v>21</v>
      </c>
      <c r="Q603" s="47"/>
      <c r="R603" s="49"/>
    </row>
    <row r="604" spans="1:18" ht="12" customHeight="1">
      <c r="A604" s="44">
        <v>13</v>
      </c>
      <c r="B604" s="45">
        <v>13068</v>
      </c>
      <c r="C604" s="46" t="s">
        <v>623</v>
      </c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8">
        <v>27</v>
      </c>
      <c r="P604" s="47"/>
      <c r="Q604" s="47"/>
      <c r="R604" s="49"/>
    </row>
    <row r="605" spans="1:18" ht="12" customHeight="1">
      <c r="A605" s="44">
        <v>13</v>
      </c>
      <c r="B605" s="45">
        <v>13073</v>
      </c>
      <c r="C605" s="46" t="s">
        <v>624</v>
      </c>
      <c r="D605" s="48">
        <v>13</v>
      </c>
      <c r="E605" s="48">
        <v>34</v>
      </c>
      <c r="F605" s="48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9"/>
    </row>
    <row r="606" spans="1:18" ht="12" customHeight="1">
      <c r="A606" s="44">
        <v>13</v>
      </c>
      <c r="B606" s="45">
        <v>13075</v>
      </c>
      <c r="C606" s="46" t="s">
        <v>625</v>
      </c>
      <c r="D606" s="47"/>
      <c r="E606" s="48">
        <v>1</v>
      </c>
      <c r="F606" s="48"/>
      <c r="G606" s="47"/>
      <c r="H606" s="47"/>
      <c r="I606" s="47"/>
      <c r="J606" s="47"/>
      <c r="K606" s="47"/>
      <c r="L606" s="47"/>
      <c r="M606" s="47"/>
      <c r="N606" s="47"/>
      <c r="O606" s="48">
        <v>33</v>
      </c>
      <c r="P606" s="47"/>
      <c r="Q606" s="47"/>
      <c r="R606" s="49"/>
    </row>
    <row r="607" spans="1:18" ht="12" customHeight="1">
      <c r="A607" s="44">
        <v>13</v>
      </c>
      <c r="B607" s="45">
        <v>13097</v>
      </c>
      <c r="C607" s="46" t="s">
        <v>139</v>
      </c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8">
        <v>38</v>
      </c>
      <c r="O607" s="47"/>
      <c r="P607" s="47"/>
      <c r="Q607" s="47"/>
      <c r="R607" s="49"/>
    </row>
    <row r="608" spans="1:18" ht="12" customHeight="1">
      <c r="A608" s="44">
        <v>13</v>
      </c>
      <c r="B608" s="45">
        <v>13098</v>
      </c>
      <c r="C608" s="46" t="s">
        <v>626</v>
      </c>
      <c r="D608" s="47"/>
      <c r="E608" s="48">
        <v>13</v>
      </c>
      <c r="F608" s="48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9"/>
    </row>
    <row r="609" spans="1:18" ht="12" customHeight="1">
      <c r="A609" s="44">
        <v>13</v>
      </c>
      <c r="B609" s="45">
        <v>13099</v>
      </c>
      <c r="C609" s="46" t="s">
        <v>627</v>
      </c>
      <c r="D609" s="48">
        <v>75</v>
      </c>
      <c r="E609" s="48">
        <v>37</v>
      </c>
      <c r="F609" s="48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9"/>
    </row>
    <row r="610" spans="1:18" ht="12" customHeight="1">
      <c r="A610" s="44">
        <v>13</v>
      </c>
      <c r="B610" s="45">
        <v>13100</v>
      </c>
      <c r="C610" s="46" t="s">
        <v>628</v>
      </c>
      <c r="D610" s="48">
        <v>205</v>
      </c>
      <c r="E610" s="48">
        <v>1260</v>
      </c>
      <c r="F610" s="48"/>
      <c r="G610" s="47"/>
      <c r="H610" s="47"/>
      <c r="I610" s="48">
        <v>61</v>
      </c>
      <c r="J610" s="47"/>
      <c r="K610" s="47"/>
      <c r="L610" s="47"/>
      <c r="M610" s="47"/>
      <c r="N610" s="47"/>
      <c r="O610" s="47"/>
      <c r="P610" s="47"/>
      <c r="Q610" s="47"/>
      <c r="R610" s="49"/>
    </row>
    <row r="611" spans="1:18" ht="12" customHeight="1">
      <c r="A611" s="44">
        <v>13</v>
      </c>
      <c r="B611" s="45">
        <v>13102</v>
      </c>
      <c r="C611" s="46" t="s">
        <v>629</v>
      </c>
      <c r="D611" s="48">
        <v>1270</v>
      </c>
      <c r="E611" s="48">
        <v>505</v>
      </c>
      <c r="F611" s="48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9"/>
    </row>
    <row r="612" spans="1:18" ht="12" customHeight="1">
      <c r="A612" s="44">
        <v>13</v>
      </c>
      <c r="B612" s="45">
        <v>13104</v>
      </c>
      <c r="C612" s="46" t="s">
        <v>630</v>
      </c>
      <c r="D612" s="48">
        <v>14</v>
      </c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9"/>
    </row>
    <row r="613" spans="1:18" ht="12" customHeight="1">
      <c r="A613" s="44">
        <v>13</v>
      </c>
      <c r="B613" s="45">
        <v>13105</v>
      </c>
      <c r="C613" s="46" t="s">
        <v>631</v>
      </c>
      <c r="D613" s="47"/>
      <c r="E613" s="48">
        <v>39</v>
      </c>
      <c r="F613" s="48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9"/>
    </row>
    <row r="614" spans="1:18" ht="12" customHeight="1">
      <c r="A614" s="44">
        <v>13</v>
      </c>
      <c r="B614" s="45">
        <v>13107</v>
      </c>
      <c r="C614" s="46" t="s">
        <v>632</v>
      </c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8">
        <v>27</v>
      </c>
      <c r="O614" s="47"/>
      <c r="P614" s="47"/>
      <c r="Q614" s="47"/>
      <c r="R614" s="49"/>
    </row>
    <row r="615" spans="1:18" ht="12" customHeight="1">
      <c r="A615" s="44">
        <v>13</v>
      </c>
      <c r="B615" s="45">
        <v>13108</v>
      </c>
      <c r="C615" s="46" t="s">
        <v>633</v>
      </c>
      <c r="D615" s="48">
        <v>6</v>
      </c>
      <c r="E615" s="48">
        <v>34</v>
      </c>
      <c r="F615" s="48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9"/>
    </row>
    <row r="616" spans="1:18" ht="12" customHeight="1">
      <c r="A616" s="44">
        <v>13</v>
      </c>
      <c r="B616" s="45">
        <v>13110</v>
      </c>
      <c r="C616" s="46" t="s">
        <v>634</v>
      </c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8">
        <v>2</v>
      </c>
      <c r="O616" s="47"/>
      <c r="P616" s="47"/>
      <c r="Q616" s="47"/>
      <c r="R616" s="56">
        <v>1</v>
      </c>
    </row>
    <row r="617" spans="1:18" ht="12" customHeight="1">
      <c r="A617" s="44">
        <v>13</v>
      </c>
      <c r="B617" s="45">
        <v>13111</v>
      </c>
      <c r="C617" s="46" t="s">
        <v>635</v>
      </c>
      <c r="D617" s="47"/>
      <c r="E617" s="47"/>
      <c r="F617" s="47"/>
      <c r="G617" s="47"/>
      <c r="H617" s="47"/>
      <c r="I617" s="47"/>
      <c r="J617" s="47"/>
      <c r="K617" s="47"/>
      <c r="L617" s="48">
        <v>123</v>
      </c>
      <c r="M617" s="47"/>
      <c r="N617" s="47"/>
      <c r="O617" s="47"/>
      <c r="P617" s="47"/>
      <c r="Q617" s="47"/>
      <c r="R617" s="49"/>
    </row>
    <row r="618" spans="1:18" ht="12" customHeight="1">
      <c r="A618" s="44">
        <v>13</v>
      </c>
      <c r="B618" s="45">
        <v>13113</v>
      </c>
      <c r="C618" s="46" t="s">
        <v>636</v>
      </c>
      <c r="D618" s="47"/>
      <c r="E618" s="48">
        <v>5</v>
      </c>
      <c r="F618" s="48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9"/>
    </row>
    <row r="619" spans="1:18" ht="12" customHeight="1">
      <c r="A619" s="44">
        <v>13</v>
      </c>
      <c r="B619" s="45">
        <v>13116</v>
      </c>
      <c r="C619" s="46" t="s">
        <v>637</v>
      </c>
      <c r="D619" s="48">
        <v>32</v>
      </c>
      <c r="E619" s="48">
        <v>313</v>
      </c>
      <c r="F619" s="48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9"/>
    </row>
    <row r="620" spans="1:18" ht="12" customHeight="1">
      <c r="A620" s="44">
        <v>13</v>
      </c>
      <c r="B620" s="45">
        <v>13117</v>
      </c>
      <c r="C620" s="46" t="s">
        <v>638</v>
      </c>
      <c r="D620" s="47"/>
      <c r="E620" s="48">
        <v>193</v>
      </c>
      <c r="F620" s="48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9"/>
    </row>
    <row r="621" spans="1:18" ht="12" customHeight="1">
      <c r="A621" s="44">
        <v>13</v>
      </c>
      <c r="B621" s="45">
        <v>13119</v>
      </c>
      <c r="C621" s="46" t="s">
        <v>639</v>
      </c>
      <c r="D621" s="48">
        <v>42</v>
      </c>
      <c r="E621" s="48">
        <v>35</v>
      </c>
      <c r="F621" s="48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9"/>
    </row>
    <row r="622" spans="1:18" ht="12" customHeight="1">
      <c r="A622" s="44">
        <v>13</v>
      </c>
      <c r="B622" s="45">
        <v>13120</v>
      </c>
      <c r="C622" s="46" t="s">
        <v>640</v>
      </c>
      <c r="D622" s="47"/>
      <c r="E622" s="48">
        <v>6</v>
      </c>
      <c r="F622" s="48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9"/>
    </row>
    <row r="623" spans="1:18" ht="12" customHeight="1">
      <c r="A623" s="44">
        <v>13</v>
      </c>
      <c r="B623" s="45">
        <v>13121</v>
      </c>
      <c r="C623" s="46" t="s">
        <v>641</v>
      </c>
      <c r="D623" s="48">
        <v>1</v>
      </c>
      <c r="E623" s="48">
        <v>17</v>
      </c>
      <c r="F623" s="48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9"/>
    </row>
    <row r="624" spans="1:18" ht="12" customHeight="1">
      <c r="A624" s="44">
        <v>13</v>
      </c>
      <c r="B624" s="45">
        <v>13122</v>
      </c>
      <c r="C624" s="46" t="s">
        <v>642</v>
      </c>
      <c r="D624" s="48">
        <v>2</v>
      </c>
      <c r="E624" s="48">
        <v>26</v>
      </c>
      <c r="F624" s="48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9"/>
    </row>
    <row r="625" spans="1:18" ht="12" customHeight="1">
      <c r="A625" s="50">
        <v>13</v>
      </c>
      <c r="B625" s="51">
        <v>13123</v>
      </c>
      <c r="C625" s="52" t="s">
        <v>643</v>
      </c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4">
        <v>24</v>
      </c>
      <c r="P625" s="53"/>
      <c r="Q625" s="53"/>
      <c r="R625" s="55"/>
    </row>
    <row r="626" spans="1:18" ht="12" customHeight="1">
      <c r="A626" s="38">
        <v>14</v>
      </c>
      <c r="B626" s="39">
        <v>10018</v>
      </c>
      <c r="C626" s="40" t="s">
        <v>644</v>
      </c>
      <c r="D626" s="42">
        <v>11</v>
      </c>
      <c r="E626" s="42">
        <v>11</v>
      </c>
      <c r="F626" s="42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3"/>
    </row>
    <row r="627" spans="1:18" ht="12" customHeight="1">
      <c r="A627" s="44">
        <v>14</v>
      </c>
      <c r="B627" s="45">
        <v>10027</v>
      </c>
      <c r="C627" s="46" t="s">
        <v>645</v>
      </c>
      <c r="D627" s="48">
        <v>3</v>
      </c>
      <c r="E627" s="48">
        <v>14</v>
      </c>
      <c r="F627" s="48"/>
      <c r="G627" s="47"/>
      <c r="H627" s="47"/>
      <c r="I627" s="47"/>
      <c r="J627" s="48">
        <v>17</v>
      </c>
      <c r="K627" s="47"/>
      <c r="L627" s="47"/>
      <c r="M627" s="47"/>
      <c r="N627" s="47"/>
      <c r="O627" s="47"/>
      <c r="P627" s="47"/>
      <c r="Q627" s="47"/>
      <c r="R627" s="49"/>
    </row>
    <row r="628" spans="1:18" ht="12" customHeight="1">
      <c r="A628" s="44">
        <v>14</v>
      </c>
      <c r="B628" s="45">
        <v>10630</v>
      </c>
      <c r="C628" s="46" t="s">
        <v>646</v>
      </c>
      <c r="D628" s="47"/>
      <c r="E628" s="48">
        <v>12</v>
      </c>
      <c r="F628" s="48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9"/>
    </row>
    <row r="629" spans="1:18" ht="12" customHeight="1">
      <c r="A629" s="44">
        <v>14</v>
      </c>
      <c r="B629" s="45">
        <v>10650</v>
      </c>
      <c r="C629" s="46" t="s">
        <v>386</v>
      </c>
      <c r="D629" s="47"/>
      <c r="E629" s="47"/>
      <c r="F629" s="47"/>
      <c r="G629" s="47"/>
      <c r="H629" s="47"/>
      <c r="I629" s="47"/>
      <c r="J629" s="47"/>
      <c r="K629" s="48">
        <v>308</v>
      </c>
      <c r="L629" s="48">
        <v>272</v>
      </c>
      <c r="M629" s="47"/>
      <c r="N629" s="47"/>
      <c r="O629" s="47"/>
      <c r="P629" s="47"/>
      <c r="Q629" s="47"/>
      <c r="R629" s="49"/>
    </row>
    <row r="630" spans="1:18" ht="12" customHeight="1">
      <c r="A630" s="44">
        <v>14</v>
      </c>
      <c r="B630" s="45">
        <v>10701</v>
      </c>
      <c r="C630" s="46" t="s">
        <v>647</v>
      </c>
      <c r="D630" s="48">
        <v>3</v>
      </c>
      <c r="E630" s="48">
        <v>21</v>
      </c>
      <c r="F630" s="48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9"/>
    </row>
    <row r="631" spans="1:18" ht="12" customHeight="1">
      <c r="A631" s="44">
        <v>14</v>
      </c>
      <c r="B631" s="45">
        <v>10733</v>
      </c>
      <c r="C631" s="46" t="s">
        <v>648</v>
      </c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8">
        <v>4</v>
      </c>
      <c r="O631" s="47"/>
      <c r="P631" s="47"/>
      <c r="Q631" s="47"/>
      <c r="R631" s="49"/>
    </row>
    <row r="632" spans="1:18" ht="12" customHeight="1">
      <c r="A632" s="44">
        <v>14</v>
      </c>
      <c r="B632" s="45">
        <v>14001</v>
      </c>
      <c r="C632" s="46" t="s">
        <v>649</v>
      </c>
      <c r="D632" s="47"/>
      <c r="E632" s="48">
        <v>28</v>
      </c>
      <c r="F632" s="48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9"/>
    </row>
    <row r="633" spans="1:18" ht="12" customHeight="1">
      <c r="A633" s="44">
        <v>14</v>
      </c>
      <c r="B633" s="45">
        <v>14004</v>
      </c>
      <c r="C633" s="46" t="s">
        <v>650</v>
      </c>
      <c r="D633" s="47"/>
      <c r="E633" s="48">
        <v>89</v>
      </c>
      <c r="F633" s="48"/>
      <c r="G633" s="47"/>
      <c r="H633" s="47"/>
      <c r="I633" s="47"/>
      <c r="J633" s="47"/>
      <c r="K633" s="47"/>
      <c r="L633" s="47"/>
      <c r="M633" s="47"/>
      <c r="N633" s="48">
        <v>1</v>
      </c>
      <c r="O633" s="47"/>
      <c r="P633" s="47"/>
      <c r="Q633" s="47"/>
      <c r="R633" s="49"/>
    </row>
    <row r="634" spans="1:18" ht="12" customHeight="1">
      <c r="A634" s="50">
        <v>14</v>
      </c>
      <c r="B634" s="51">
        <v>14008</v>
      </c>
      <c r="C634" s="52" t="s">
        <v>651</v>
      </c>
      <c r="D634" s="53"/>
      <c r="E634" s="54">
        <v>8</v>
      </c>
      <c r="F634" s="54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5"/>
    </row>
    <row r="635" spans="1:18" ht="12" customHeight="1">
      <c r="A635" s="38">
        <v>15</v>
      </c>
      <c r="B635" s="39">
        <v>1011</v>
      </c>
      <c r="C635" s="40" t="s">
        <v>652</v>
      </c>
      <c r="D635" s="41"/>
      <c r="E635" s="41"/>
      <c r="F635" s="41"/>
      <c r="G635" s="41"/>
      <c r="H635" s="42">
        <v>16</v>
      </c>
      <c r="I635" s="41"/>
      <c r="J635" s="41"/>
      <c r="K635" s="41"/>
      <c r="L635" s="41"/>
      <c r="M635" s="41"/>
      <c r="N635" s="41"/>
      <c r="O635" s="41"/>
      <c r="P635" s="41"/>
      <c r="Q635" s="41"/>
      <c r="R635" s="43"/>
    </row>
    <row r="636" spans="1:18" ht="12" customHeight="1">
      <c r="A636" s="44">
        <v>15</v>
      </c>
      <c r="B636" s="45">
        <v>1094</v>
      </c>
      <c r="C636" s="46" t="s">
        <v>653</v>
      </c>
      <c r="D636" s="47"/>
      <c r="E636" s="47"/>
      <c r="F636" s="47"/>
      <c r="G636" s="48">
        <v>12</v>
      </c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9"/>
    </row>
    <row r="637" spans="1:18" ht="12" customHeight="1">
      <c r="A637" s="44">
        <v>15</v>
      </c>
      <c r="B637" s="45">
        <v>1095</v>
      </c>
      <c r="C637" s="46" t="s">
        <v>654</v>
      </c>
      <c r="D637" s="47"/>
      <c r="E637" s="47"/>
      <c r="F637" s="47"/>
      <c r="G637" s="47"/>
      <c r="H637" s="47"/>
      <c r="I637" s="47"/>
      <c r="J637" s="47"/>
      <c r="K637" s="48">
        <v>45</v>
      </c>
      <c r="L637" s="48">
        <v>45</v>
      </c>
      <c r="M637" s="47"/>
      <c r="N637" s="47"/>
      <c r="O637" s="47"/>
      <c r="P637" s="47"/>
      <c r="Q637" s="47"/>
      <c r="R637" s="49"/>
    </row>
    <row r="638" spans="1:18" ht="12" customHeight="1">
      <c r="A638" s="44">
        <v>15</v>
      </c>
      <c r="B638" s="45">
        <v>1096</v>
      </c>
      <c r="C638" s="46" t="s">
        <v>655</v>
      </c>
      <c r="D638" s="47"/>
      <c r="E638" s="47"/>
      <c r="F638" s="47"/>
      <c r="G638" s="47"/>
      <c r="H638" s="47"/>
      <c r="I638" s="47"/>
      <c r="J638" s="47"/>
      <c r="K638" s="48">
        <v>45</v>
      </c>
      <c r="L638" s="48">
        <v>45</v>
      </c>
      <c r="M638" s="47"/>
      <c r="N638" s="47"/>
      <c r="O638" s="47"/>
      <c r="P638" s="47"/>
      <c r="Q638" s="47"/>
      <c r="R638" s="49"/>
    </row>
    <row r="639" spans="1:18" ht="12" customHeight="1">
      <c r="A639" s="44">
        <v>15</v>
      </c>
      <c r="B639" s="45">
        <v>1105</v>
      </c>
      <c r="C639" s="46" t="s">
        <v>656</v>
      </c>
      <c r="D639" s="47"/>
      <c r="E639" s="48">
        <v>7</v>
      </c>
      <c r="F639" s="48"/>
      <c r="G639" s="47"/>
      <c r="H639" s="48">
        <v>9</v>
      </c>
      <c r="I639" s="47"/>
      <c r="J639" s="47"/>
      <c r="K639" s="47"/>
      <c r="L639" s="47"/>
      <c r="M639" s="47"/>
      <c r="N639" s="47"/>
      <c r="O639" s="47"/>
      <c r="P639" s="47"/>
      <c r="Q639" s="47"/>
      <c r="R639" s="49"/>
    </row>
    <row r="640" spans="1:18" ht="12" customHeight="1">
      <c r="A640" s="44">
        <v>15</v>
      </c>
      <c r="B640" s="45">
        <v>1106</v>
      </c>
      <c r="C640" s="46" t="s">
        <v>657</v>
      </c>
      <c r="D640" s="47"/>
      <c r="E640" s="47"/>
      <c r="F640" s="47"/>
      <c r="G640" s="47"/>
      <c r="H640" s="48">
        <v>12</v>
      </c>
      <c r="I640" s="47"/>
      <c r="J640" s="47"/>
      <c r="K640" s="47"/>
      <c r="L640" s="47"/>
      <c r="M640" s="47"/>
      <c r="N640" s="47"/>
      <c r="O640" s="47"/>
      <c r="P640" s="47"/>
      <c r="Q640" s="47"/>
      <c r="R640" s="49"/>
    </row>
    <row r="641" spans="1:18" ht="12" customHeight="1">
      <c r="A641" s="44">
        <v>15</v>
      </c>
      <c r="B641" s="45">
        <v>15001</v>
      </c>
      <c r="C641" s="46" t="s">
        <v>658</v>
      </c>
      <c r="D641" s="47"/>
      <c r="E641" s="47"/>
      <c r="F641" s="47"/>
      <c r="G641" s="47"/>
      <c r="H641" s="47"/>
      <c r="I641" s="47"/>
      <c r="J641" s="47"/>
      <c r="K641" s="47"/>
      <c r="L641" s="48">
        <v>2</v>
      </c>
      <c r="M641" s="47"/>
      <c r="N641" s="47"/>
      <c r="O641" s="47"/>
      <c r="P641" s="47"/>
      <c r="Q641" s="47"/>
      <c r="R641" s="49"/>
    </row>
    <row r="642" spans="1:18" ht="12" customHeight="1">
      <c r="A642" s="50">
        <v>15</v>
      </c>
      <c r="B642" s="51">
        <v>15002</v>
      </c>
      <c r="C642" s="52" t="s">
        <v>659</v>
      </c>
      <c r="D642" s="54">
        <v>6</v>
      </c>
      <c r="E642" s="54">
        <v>1</v>
      </c>
      <c r="F642" s="54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5"/>
    </row>
    <row r="643" spans="1:22" ht="14.25">
      <c r="A643" s="57"/>
      <c r="B643" s="57"/>
      <c r="C643" s="70" t="s">
        <v>676</v>
      </c>
      <c r="D643" s="71">
        <f>+COUNTA(D5:D642)</f>
        <v>250</v>
      </c>
      <c r="E643" s="71">
        <f aca="true" t="shared" si="0" ref="E643:R643">+COUNTA(E5:E642)</f>
        <v>357</v>
      </c>
      <c r="F643" s="71">
        <v>0</v>
      </c>
      <c r="G643" s="71">
        <f t="shared" si="0"/>
        <v>3</v>
      </c>
      <c r="H643" s="71">
        <f t="shared" si="0"/>
        <v>4</v>
      </c>
      <c r="I643" s="71">
        <f t="shared" si="0"/>
        <v>9</v>
      </c>
      <c r="J643" s="71">
        <f t="shared" si="0"/>
        <v>38</v>
      </c>
      <c r="K643" s="71">
        <f t="shared" si="0"/>
        <v>36</v>
      </c>
      <c r="L643" s="71">
        <f t="shared" si="0"/>
        <v>36</v>
      </c>
      <c r="M643" s="71">
        <f t="shared" si="0"/>
        <v>3</v>
      </c>
      <c r="N643" s="71">
        <f t="shared" si="0"/>
        <v>177</v>
      </c>
      <c r="O643" s="71">
        <f t="shared" si="0"/>
        <v>10</v>
      </c>
      <c r="P643" s="71">
        <f t="shared" si="0"/>
        <v>1</v>
      </c>
      <c r="Q643" s="71">
        <f t="shared" si="0"/>
        <v>4</v>
      </c>
      <c r="R643" s="71">
        <f t="shared" si="0"/>
        <v>2</v>
      </c>
      <c r="S643" s="64"/>
      <c r="T643" s="64"/>
      <c r="U643" s="64"/>
      <c r="V643" s="65"/>
    </row>
    <row r="644" spans="1:22" ht="14.25">
      <c r="A644" s="57"/>
      <c r="B644" s="57"/>
      <c r="C644" s="70" t="s">
        <v>660</v>
      </c>
      <c r="D644" s="71">
        <f>+COUNT(B5:B642)</f>
        <v>638</v>
      </c>
      <c r="E644" s="62"/>
      <c r="F644" s="62"/>
      <c r="G644" s="63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</row>
    <row r="645" spans="1:22" ht="14.25">
      <c r="A645" s="57"/>
      <c r="B645" s="57"/>
      <c r="C645" s="58"/>
      <c r="D645" s="62"/>
      <c r="E645" s="62"/>
      <c r="F645" s="62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</row>
    <row r="646" spans="1:22" ht="14.25">
      <c r="A646" s="57"/>
      <c r="B646" s="57"/>
      <c r="C646" s="58"/>
      <c r="D646" s="67" t="s">
        <v>661</v>
      </c>
      <c r="E646" s="67"/>
      <c r="F646" s="67"/>
      <c r="G646" s="67"/>
      <c r="H646" s="67"/>
      <c r="I646" s="67"/>
      <c r="J646" s="68"/>
      <c r="K646" s="67" t="s">
        <v>662</v>
      </c>
      <c r="L646" s="67"/>
      <c r="M646" s="67"/>
      <c r="N646" s="68"/>
      <c r="O646" s="67" t="s">
        <v>663</v>
      </c>
      <c r="P646" s="68"/>
      <c r="T646" s="69"/>
      <c r="U646" s="69"/>
      <c r="V646" s="66"/>
    </row>
    <row r="647" spans="1:22" ht="14.25">
      <c r="A647" s="59"/>
      <c r="B647" s="59"/>
      <c r="C647" s="37"/>
      <c r="D647" s="67" t="s">
        <v>664</v>
      </c>
      <c r="E647" s="67"/>
      <c r="F647" s="67"/>
      <c r="G647" s="67"/>
      <c r="H647" s="67"/>
      <c r="I647" s="67"/>
      <c r="J647" s="68"/>
      <c r="K647" s="67" t="s">
        <v>665</v>
      </c>
      <c r="L647" s="67"/>
      <c r="M647" s="67"/>
      <c r="N647" s="68"/>
      <c r="O647" s="67" t="s">
        <v>666</v>
      </c>
      <c r="P647" s="68"/>
      <c r="T647" s="69"/>
      <c r="U647" s="69"/>
      <c r="V647" s="66"/>
    </row>
    <row r="648" spans="1:22" ht="14.25">
      <c r="A648" s="59"/>
      <c r="B648" s="59"/>
      <c r="C648" s="37"/>
      <c r="D648" s="67" t="s">
        <v>667</v>
      </c>
      <c r="E648" s="67"/>
      <c r="F648" s="67"/>
      <c r="G648" s="67"/>
      <c r="H648" s="67"/>
      <c r="I648" s="67"/>
      <c r="J648" s="68"/>
      <c r="K648" s="67" t="s">
        <v>668</v>
      </c>
      <c r="L648" s="67"/>
      <c r="M648" s="67"/>
      <c r="N648" s="68"/>
      <c r="O648" s="67" t="s">
        <v>669</v>
      </c>
      <c r="P648" s="68"/>
      <c r="T648" s="69"/>
      <c r="U648" s="69"/>
      <c r="V648" s="66"/>
    </row>
    <row r="649" spans="1:22" ht="14.25">
      <c r="A649" s="59"/>
      <c r="B649" s="59"/>
      <c r="C649" s="37"/>
      <c r="D649" s="67" t="s">
        <v>670</v>
      </c>
      <c r="E649" s="67"/>
      <c r="F649" s="67"/>
      <c r="G649" s="67"/>
      <c r="H649" s="67"/>
      <c r="I649" s="67"/>
      <c r="J649" s="68"/>
      <c r="K649" s="67" t="s">
        <v>671</v>
      </c>
      <c r="L649" s="67"/>
      <c r="M649" s="67"/>
      <c r="N649" s="68"/>
      <c r="O649" s="67" t="s">
        <v>672</v>
      </c>
      <c r="P649" s="68"/>
      <c r="T649" s="69"/>
      <c r="U649" s="69"/>
      <c r="V649" s="66"/>
    </row>
    <row r="650" spans="1:22" ht="14.25">
      <c r="A650" s="59"/>
      <c r="B650" s="59"/>
      <c r="C650" s="37"/>
      <c r="D650" s="67" t="s">
        <v>673</v>
      </c>
      <c r="E650" s="67"/>
      <c r="F650" s="67"/>
      <c r="G650" s="67"/>
      <c r="H650" s="67"/>
      <c r="I650" s="67"/>
      <c r="J650" s="68"/>
      <c r="K650" s="67" t="s">
        <v>674</v>
      </c>
      <c r="L650" s="67"/>
      <c r="M650" s="67"/>
      <c r="N650" s="68"/>
      <c r="O650" s="67" t="s">
        <v>675</v>
      </c>
      <c r="P650" s="68"/>
      <c r="T650" s="69"/>
      <c r="U650" s="69"/>
      <c r="V650" s="66"/>
    </row>
    <row r="651" spans="1:18" ht="14.25">
      <c r="A651" s="59"/>
      <c r="B651" s="59"/>
      <c r="C651" s="37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37"/>
    </row>
    <row r="652" spans="1:18" ht="14.25">
      <c r="A652" s="59"/>
      <c r="B652" s="59"/>
      <c r="C652" s="37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37"/>
    </row>
    <row r="653" spans="1:18" ht="14.25">
      <c r="A653" s="59"/>
      <c r="B653" s="59"/>
      <c r="C653" s="37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37"/>
    </row>
    <row r="654" spans="1:18" ht="14.25">
      <c r="A654" s="59"/>
      <c r="B654" s="59"/>
      <c r="C654" s="37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37"/>
    </row>
    <row r="655" spans="1:18" ht="14.25">
      <c r="A655" s="59"/>
      <c r="B655" s="59"/>
      <c r="C655" s="37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37"/>
    </row>
    <row r="656" spans="1:18" ht="14.25">
      <c r="A656" s="59"/>
      <c r="B656" s="59"/>
      <c r="C656" s="37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37"/>
    </row>
    <row r="657" spans="1:18" ht="14.25">
      <c r="A657" s="59"/>
      <c r="B657" s="59"/>
      <c r="C657" s="37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37"/>
    </row>
    <row r="658" spans="1:18" ht="14.25">
      <c r="A658" s="59"/>
      <c r="B658" s="59"/>
      <c r="C658" s="37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37"/>
    </row>
    <row r="659" spans="1:18" ht="14.25">
      <c r="A659" s="59"/>
      <c r="B659" s="59"/>
      <c r="C659" s="37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37"/>
    </row>
    <row r="660" spans="1:18" ht="14.25">
      <c r="A660" s="59"/>
      <c r="B660" s="59"/>
      <c r="C660" s="37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37"/>
    </row>
    <row r="661" spans="1:18" ht="14.25">
      <c r="A661" s="59"/>
      <c r="B661" s="59"/>
      <c r="C661" s="37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37"/>
    </row>
    <row r="662" spans="1:18" ht="14.25">
      <c r="A662" s="59"/>
      <c r="B662" s="59"/>
      <c r="C662" s="37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37"/>
    </row>
    <row r="663" spans="1:18" ht="14.25">
      <c r="A663" s="59"/>
      <c r="B663" s="59"/>
      <c r="C663" s="37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37"/>
    </row>
    <row r="664" spans="1:18" ht="14.25">
      <c r="A664" s="59"/>
      <c r="B664" s="59"/>
      <c r="C664" s="37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37"/>
    </row>
    <row r="665" spans="1:18" ht="14.25">
      <c r="A665" s="59"/>
      <c r="B665" s="59"/>
      <c r="C665" s="37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37"/>
    </row>
    <row r="666" spans="1:18" ht="14.25">
      <c r="A666" s="59"/>
      <c r="B666" s="59"/>
      <c r="C666" s="37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37"/>
    </row>
    <row r="667" spans="1:18" ht="14.25">
      <c r="A667" s="59"/>
      <c r="B667" s="59"/>
      <c r="C667" s="37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37"/>
    </row>
    <row r="668" spans="1:18" ht="14.25">
      <c r="A668" s="59"/>
      <c r="B668" s="59"/>
      <c r="C668" s="37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37"/>
    </row>
    <row r="669" spans="1:18" ht="14.25">
      <c r="A669" s="59"/>
      <c r="B669" s="59"/>
      <c r="C669" s="37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37"/>
    </row>
    <row r="670" spans="1:18" ht="14.25">
      <c r="A670" s="59"/>
      <c r="B670" s="59"/>
      <c r="C670" s="37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37"/>
    </row>
    <row r="671" spans="1:18" ht="14.25">
      <c r="A671" s="59"/>
      <c r="B671" s="59"/>
      <c r="C671" s="37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37"/>
    </row>
    <row r="672" spans="1:18" ht="14.25">
      <c r="A672" s="59"/>
      <c r="B672" s="59"/>
      <c r="C672" s="37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37"/>
    </row>
    <row r="673" spans="1:18" ht="14.25">
      <c r="A673" s="59"/>
      <c r="B673" s="59"/>
      <c r="C673" s="37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37"/>
    </row>
    <row r="674" spans="1:18" ht="14.25">
      <c r="A674" s="59"/>
      <c r="B674" s="59"/>
      <c r="C674" s="37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37"/>
    </row>
    <row r="675" spans="1:18" ht="14.25">
      <c r="A675" s="59"/>
      <c r="B675" s="59"/>
      <c r="C675" s="37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37"/>
    </row>
    <row r="676" spans="1:18" ht="14.25">
      <c r="A676" s="59"/>
      <c r="B676" s="59"/>
      <c r="C676" s="37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37"/>
    </row>
    <row r="677" spans="1:18" ht="14.25">
      <c r="A677" s="59"/>
      <c r="B677" s="59"/>
      <c r="C677" s="37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37"/>
    </row>
    <row r="678" spans="1:18" ht="14.25">
      <c r="A678" s="59"/>
      <c r="B678" s="59"/>
      <c r="C678" s="37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37"/>
    </row>
    <row r="679" spans="1:18" ht="14.25">
      <c r="A679" s="59"/>
      <c r="B679" s="59"/>
      <c r="C679" s="37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37"/>
    </row>
    <row r="680" spans="1:18" ht="14.25">
      <c r="A680" s="59"/>
      <c r="B680" s="59"/>
      <c r="C680" s="37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37"/>
    </row>
    <row r="681" spans="1:18" ht="14.25">
      <c r="A681" s="59"/>
      <c r="B681" s="59"/>
      <c r="C681" s="37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37"/>
    </row>
    <row r="682" spans="1:18" ht="14.25">
      <c r="A682" s="59"/>
      <c r="B682" s="59"/>
      <c r="C682" s="37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37"/>
    </row>
    <row r="683" spans="1:18" ht="14.25">
      <c r="A683" s="59"/>
      <c r="B683" s="59"/>
      <c r="C683" s="37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37"/>
    </row>
    <row r="684" spans="1:18" ht="14.25">
      <c r="A684" s="59"/>
      <c r="B684" s="59"/>
      <c r="C684" s="37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37"/>
    </row>
    <row r="685" spans="1:18" ht="14.25">
      <c r="A685" s="59"/>
      <c r="B685" s="59"/>
      <c r="C685" s="37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37"/>
    </row>
    <row r="686" spans="1:18" ht="14.25">
      <c r="A686" s="59"/>
      <c r="B686" s="59"/>
      <c r="C686" s="37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37"/>
    </row>
    <row r="687" spans="1:18" ht="14.25">
      <c r="A687" s="59"/>
      <c r="B687" s="59"/>
      <c r="C687" s="37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37"/>
    </row>
    <row r="688" spans="1:18" ht="14.25">
      <c r="A688" s="59"/>
      <c r="B688" s="59"/>
      <c r="C688" s="37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37"/>
    </row>
    <row r="689" spans="1:18" ht="14.25">
      <c r="A689" s="59"/>
      <c r="B689" s="59"/>
      <c r="C689" s="37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37"/>
    </row>
    <row r="690" spans="1:18" ht="14.25">
      <c r="A690" s="59"/>
      <c r="B690" s="59"/>
      <c r="C690" s="37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37"/>
    </row>
    <row r="691" spans="1:18" ht="14.25">
      <c r="A691" s="59"/>
      <c r="B691" s="59"/>
      <c r="C691" s="37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37"/>
    </row>
    <row r="692" spans="1:18" ht="14.25">
      <c r="A692" s="59"/>
      <c r="B692" s="59"/>
      <c r="C692" s="37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37"/>
    </row>
    <row r="693" spans="1:18" ht="14.25">
      <c r="A693" s="59"/>
      <c r="B693" s="59"/>
      <c r="C693" s="37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37"/>
    </row>
    <row r="694" spans="1:18" ht="14.25">
      <c r="A694" s="59"/>
      <c r="B694" s="59"/>
      <c r="C694" s="37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37"/>
    </row>
    <row r="695" spans="1:18" ht="14.25">
      <c r="A695" s="59"/>
      <c r="B695" s="59"/>
      <c r="C695" s="37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37"/>
    </row>
    <row r="696" spans="1:18" ht="14.25">
      <c r="A696" s="59"/>
      <c r="B696" s="59"/>
      <c r="C696" s="37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37"/>
    </row>
    <row r="697" spans="1:18" ht="14.25">
      <c r="A697" s="59"/>
      <c r="B697" s="59"/>
      <c r="C697" s="37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37"/>
    </row>
    <row r="698" spans="1:18" ht="14.25">
      <c r="A698" s="59"/>
      <c r="B698" s="59"/>
      <c r="C698" s="37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37"/>
    </row>
    <row r="699" spans="1:18" ht="14.25">
      <c r="A699" s="59"/>
      <c r="B699" s="59"/>
      <c r="C699" s="37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37"/>
    </row>
    <row r="700" spans="1:18" ht="14.25">
      <c r="A700" s="59"/>
      <c r="B700" s="59"/>
      <c r="C700" s="37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37"/>
    </row>
    <row r="701" spans="1:18" ht="14.25">
      <c r="A701" s="59"/>
      <c r="B701" s="59"/>
      <c r="C701" s="37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37"/>
    </row>
    <row r="702" spans="1:18" ht="14.25">
      <c r="A702" s="59"/>
      <c r="B702" s="59"/>
      <c r="C702" s="37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37"/>
    </row>
    <row r="703" spans="1:18" ht="14.25">
      <c r="A703" s="59"/>
      <c r="B703" s="59"/>
      <c r="C703" s="37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37"/>
    </row>
    <row r="704" spans="1:18" ht="14.25">
      <c r="A704" s="59"/>
      <c r="B704" s="59"/>
      <c r="C704" s="37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37"/>
    </row>
    <row r="705" spans="1:18" ht="14.25">
      <c r="A705" s="59"/>
      <c r="B705" s="59"/>
      <c r="C705" s="37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37"/>
    </row>
    <row r="706" spans="1:18" ht="14.25">
      <c r="A706" s="59"/>
      <c r="B706" s="59"/>
      <c r="C706" s="37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37"/>
    </row>
    <row r="707" spans="1:18" ht="14.25">
      <c r="A707" s="59"/>
      <c r="B707" s="59"/>
      <c r="C707" s="37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37"/>
    </row>
    <row r="708" spans="1:18" ht="14.25">
      <c r="A708" s="59"/>
      <c r="B708" s="59"/>
      <c r="C708" s="37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37"/>
    </row>
    <row r="709" spans="1:18" ht="14.25">
      <c r="A709" s="59"/>
      <c r="B709" s="59"/>
      <c r="C709" s="37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37"/>
    </row>
    <row r="710" spans="1:18" ht="14.25">
      <c r="A710" s="59"/>
      <c r="B710" s="59"/>
      <c r="C710" s="37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37"/>
    </row>
    <row r="711" spans="1:18" ht="14.25">
      <c r="A711" s="59"/>
      <c r="B711" s="59"/>
      <c r="C711" s="37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37"/>
    </row>
    <row r="712" spans="1:18" ht="14.25">
      <c r="A712" s="59"/>
      <c r="B712" s="59"/>
      <c r="C712" s="37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37"/>
    </row>
    <row r="713" spans="1:18" ht="14.25">
      <c r="A713" s="59"/>
      <c r="B713" s="59"/>
      <c r="C713" s="37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37"/>
    </row>
    <row r="714" spans="1:18" ht="14.25">
      <c r="A714" s="59"/>
      <c r="B714" s="59"/>
      <c r="C714" s="37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37"/>
    </row>
    <row r="715" spans="1:18" ht="14.25">
      <c r="A715" s="59"/>
      <c r="B715" s="59"/>
      <c r="C715" s="37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37"/>
    </row>
    <row r="716" spans="1:18" ht="14.25">
      <c r="A716" s="59"/>
      <c r="B716" s="59"/>
      <c r="C716" s="37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37"/>
    </row>
    <row r="717" spans="1:18" ht="14.25">
      <c r="A717" s="59"/>
      <c r="B717" s="59"/>
      <c r="C717" s="37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37"/>
    </row>
    <row r="718" spans="1:18" ht="14.25">
      <c r="A718" s="59"/>
      <c r="B718" s="59"/>
      <c r="C718" s="37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37"/>
    </row>
    <row r="719" spans="1:18" ht="14.25">
      <c r="A719" s="59"/>
      <c r="B719" s="59"/>
      <c r="C719" s="37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37"/>
    </row>
    <row r="720" spans="1:18" ht="14.25">
      <c r="A720" s="59"/>
      <c r="B720" s="59"/>
      <c r="C720" s="37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37"/>
    </row>
    <row r="721" spans="1:18" ht="14.25">
      <c r="A721" s="59"/>
      <c r="B721" s="59"/>
      <c r="C721" s="37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37"/>
    </row>
    <row r="722" spans="1:18" ht="14.25">
      <c r="A722" s="59"/>
      <c r="B722" s="59"/>
      <c r="C722" s="37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37"/>
    </row>
    <row r="723" spans="1:18" ht="14.25">
      <c r="A723" s="59"/>
      <c r="B723" s="59"/>
      <c r="C723" s="37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37"/>
    </row>
    <row r="724" spans="1:18" ht="14.25">
      <c r="A724" s="59"/>
      <c r="B724" s="59"/>
      <c r="C724" s="37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37"/>
    </row>
    <row r="725" spans="1:18" ht="14.25">
      <c r="A725" s="59"/>
      <c r="B725" s="59"/>
      <c r="C725" s="37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37"/>
    </row>
    <row r="726" spans="1:18" ht="14.25">
      <c r="A726" s="59"/>
      <c r="B726" s="59"/>
      <c r="C726" s="37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37"/>
    </row>
    <row r="727" spans="1:18" ht="14.25">
      <c r="A727" s="59"/>
      <c r="B727" s="59"/>
      <c r="C727" s="37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37"/>
    </row>
    <row r="728" spans="1:18" ht="14.25">
      <c r="A728" s="59"/>
      <c r="B728" s="59"/>
      <c r="C728" s="37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37"/>
    </row>
    <row r="729" spans="1:18" ht="14.25">
      <c r="A729" s="59"/>
      <c r="B729" s="59"/>
      <c r="C729" s="37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37"/>
    </row>
    <row r="730" spans="1:18" ht="14.25">
      <c r="A730" s="59"/>
      <c r="B730" s="59"/>
      <c r="C730" s="37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37"/>
    </row>
    <row r="731" spans="1:18" ht="14.25">
      <c r="A731" s="59"/>
      <c r="B731" s="59"/>
      <c r="C731" s="37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37"/>
    </row>
    <row r="732" spans="1:18" ht="14.25">
      <c r="A732" s="59"/>
      <c r="B732" s="59"/>
      <c r="C732" s="37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37"/>
    </row>
    <row r="733" spans="1:18" ht="14.25">
      <c r="A733" s="59"/>
      <c r="B733" s="59"/>
      <c r="C733" s="37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37"/>
    </row>
    <row r="734" spans="1:18" ht="14.25">
      <c r="A734" s="59"/>
      <c r="B734" s="59"/>
      <c r="C734" s="37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37"/>
    </row>
    <row r="735" spans="1:18" ht="14.25">
      <c r="A735" s="59"/>
      <c r="B735" s="59"/>
      <c r="C735" s="37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37"/>
    </row>
    <row r="736" spans="1:18" ht="14.25">
      <c r="A736" s="59"/>
      <c r="B736" s="59"/>
      <c r="C736" s="37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37"/>
    </row>
    <row r="737" spans="1:18" ht="14.25">
      <c r="A737" s="59"/>
      <c r="B737" s="59"/>
      <c r="C737" s="37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37"/>
    </row>
    <row r="738" spans="1:18" ht="14.25">
      <c r="A738" s="59"/>
      <c r="B738" s="59"/>
      <c r="C738" s="37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37"/>
    </row>
    <row r="739" spans="1:18" ht="14.25">
      <c r="A739" s="59"/>
      <c r="B739" s="59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</row>
    <row r="740" spans="1:18" ht="14.25">
      <c r="A740" s="59"/>
      <c r="B740" s="59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</row>
    <row r="741" spans="1:18" ht="14.25">
      <c r="A741" s="59"/>
      <c r="B741" s="59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</row>
    <row r="742" spans="1:18" ht="14.25">
      <c r="A742" s="59"/>
      <c r="B742" s="59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</row>
    <row r="743" spans="1:18" ht="14.25">
      <c r="A743" s="59"/>
      <c r="B743" s="59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</row>
    <row r="744" spans="1:18" ht="14.25">
      <c r="A744" s="59"/>
      <c r="B744" s="59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</row>
    <row r="745" spans="1:18" ht="14.25">
      <c r="A745" s="59"/>
      <c r="B745" s="59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</row>
    <row r="746" spans="1:18" ht="14.25">
      <c r="A746" s="59"/>
      <c r="B746" s="59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</row>
    <row r="747" spans="1:18" ht="14.25">
      <c r="A747" s="59"/>
      <c r="B747" s="59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</row>
    <row r="748" spans="1:18" ht="14.25">
      <c r="A748" s="59"/>
      <c r="B748" s="59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</row>
    <row r="749" spans="1:18" ht="14.25">
      <c r="A749" s="59"/>
      <c r="B749" s="59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</row>
    <row r="750" spans="1:18" ht="14.25">
      <c r="A750" s="59"/>
      <c r="B750" s="59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</row>
    <row r="751" spans="1:18" ht="14.25">
      <c r="A751" s="59"/>
      <c r="B751" s="59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</row>
    <row r="752" spans="1:18" ht="14.25">
      <c r="A752" s="59"/>
      <c r="B752" s="59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</row>
    <row r="753" spans="1:18" ht="14.25">
      <c r="A753" s="59"/>
      <c r="B753" s="59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</row>
    <row r="754" spans="1:18" ht="14.25">
      <c r="A754" s="59"/>
      <c r="B754" s="59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</row>
    <row r="755" spans="1:18" ht="14.25">
      <c r="A755" s="59"/>
      <c r="B755" s="59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</row>
    <row r="756" spans="1:18" ht="14.25">
      <c r="A756" s="59"/>
      <c r="B756" s="59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</row>
    <row r="757" spans="1:18" ht="14.25">
      <c r="A757" s="59"/>
      <c r="B757" s="59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</row>
    <row r="758" spans="1:18" ht="14.25">
      <c r="A758" s="59"/>
      <c r="B758" s="59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</row>
    <row r="759" spans="1:18" ht="14.25">
      <c r="A759" s="59"/>
      <c r="B759" s="59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</row>
    <row r="760" spans="1:18" ht="14.25">
      <c r="A760" s="59"/>
      <c r="B760" s="59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</row>
    <row r="761" spans="1:18" ht="14.25">
      <c r="A761" s="59"/>
      <c r="B761" s="59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</row>
    <row r="762" spans="1:18" ht="14.25">
      <c r="A762" s="59"/>
      <c r="B762" s="59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</row>
    <row r="763" spans="1:18" ht="14.25">
      <c r="A763" s="59"/>
      <c r="B763" s="59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</row>
    <row r="764" spans="1:18" ht="14.25">
      <c r="A764" s="59"/>
      <c r="B764" s="59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</row>
    <row r="765" spans="1:18" ht="14.25">
      <c r="A765" s="59"/>
      <c r="B765" s="59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</row>
    <row r="766" spans="1:18" ht="14.25">
      <c r="A766" s="59"/>
      <c r="B766" s="59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</row>
    <row r="767" spans="1:18" ht="14.25">
      <c r="A767" s="59"/>
      <c r="B767" s="59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</row>
    <row r="768" spans="1:18" ht="14.25">
      <c r="A768" s="59"/>
      <c r="B768" s="59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</row>
    <row r="769" spans="1:18" ht="14.25">
      <c r="A769" s="59"/>
      <c r="B769" s="59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</row>
    <row r="770" spans="1:18" ht="14.25">
      <c r="A770" s="59"/>
      <c r="B770" s="59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</row>
    <row r="771" spans="1:18" ht="14.25">
      <c r="A771" s="59"/>
      <c r="B771" s="59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</row>
    <row r="772" spans="1:18" ht="14.25">
      <c r="A772" s="59"/>
      <c r="B772" s="59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</row>
    <row r="773" spans="1:18" ht="14.25">
      <c r="A773" s="59"/>
      <c r="B773" s="59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</row>
    <row r="774" spans="1:18" ht="14.25">
      <c r="A774" s="59"/>
      <c r="B774" s="59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</row>
    <row r="775" spans="1:18" ht="14.25">
      <c r="A775" s="59"/>
      <c r="B775" s="59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</row>
    <row r="776" spans="1:18" ht="14.25">
      <c r="A776" s="59"/>
      <c r="B776" s="59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</row>
    <row r="777" spans="1:18" ht="14.25">
      <c r="A777" s="59"/>
      <c r="B777" s="59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</row>
    <row r="778" spans="1:18" ht="14.25">
      <c r="A778" s="59"/>
      <c r="B778" s="59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</row>
    <row r="779" spans="1:18" ht="14.25">
      <c r="A779" s="59"/>
      <c r="B779" s="59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</row>
    <row r="780" spans="1:18" ht="14.25">
      <c r="A780" s="59"/>
      <c r="B780" s="59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</row>
    <row r="781" spans="1:18" ht="14.25">
      <c r="A781" s="59"/>
      <c r="B781" s="59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</row>
    <row r="782" spans="1:18" ht="14.25">
      <c r="A782" s="59"/>
      <c r="B782" s="59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</row>
    <row r="783" spans="1:18" ht="14.25">
      <c r="A783" s="59"/>
      <c r="B783" s="59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</row>
    <row r="784" spans="1:18" ht="14.25">
      <c r="A784" s="59"/>
      <c r="B784" s="59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</row>
    <row r="785" spans="1:18" ht="14.25">
      <c r="A785" s="59"/>
      <c r="B785" s="59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</row>
    <row r="786" spans="1:18" ht="14.25">
      <c r="A786" s="59"/>
      <c r="B786" s="59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</row>
    <row r="787" spans="1:18" ht="14.25">
      <c r="A787" s="59"/>
      <c r="B787" s="59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</row>
    <row r="788" spans="1:18" ht="14.25">
      <c r="A788" s="59"/>
      <c r="B788" s="59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</row>
    <row r="789" spans="1:18" ht="14.25">
      <c r="A789" s="59"/>
      <c r="B789" s="59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</row>
    <row r="790" spans="1:18" ht="14.25">
      <c r="A790" s="59"/>
      <c r="B790" s="59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</row>
    <row r="791" spans="1:18" ht="14.25">
      <c r="A791" s="59"/>
      <c r="B791" s="59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</row>
    <row r="792" spans="1:18" ht="14.25">
      <c r="A792" s="59"/>
      <c r="B792" s="59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</row>
    <row r="793" spans="1:18" ht="14.25">
      <c r="A793" s="59"/>
      <c r="B793" s="59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</row>
    <row r="794" spans="1:18" ht="14.25">
      <c r="A794" s="59"/>
      <c r="B794" s="59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</row>
    <row r="795" spans="1:18" ht="14.25">
      <c r="A795" s="59"/>
      <c r="B795" s="59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</row>
    <row r="796" spans="1:18" ht="14.25">
      <c r="A796" s="59"/>
      <c r="B796" s="59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</row>
    <row r="797" spans="1:18" ht="14.25">
      <c r="A797" s="59"/>
      <c r="B797" s="59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</row>
    <row r="798" spans="1:18" ht="14.25">
      <c r="A798" s="59"/>
      <c r="B798" s="59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</row>
    <row r="799" spans="1:18" ht="14.25">
      <c r="A799" s="59"/>
      <c r="B799" s="59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</row>
    <row r="800" spans="1:18" ht="14.25">
      <c r="A800" s="59"/>
      <c r="B800" s="59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</row>
    <row r="801" spans="1:18" ht="14.25">
      <c r="A801" s="59"/>
      <c r="B801" s="59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</row>
    <row r="802" spans="1:18" ht="14.25">
      <c r="A802" s="59"/>
      <c r="B802" s="59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</row>
    <row r="803" spans="1:18" ht="14.25">
      <c r="A803" s="59"/>
      <c r="B803" s="59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</row>
    <row r="804" spans="1:18" ht="14.25">
      <c r="A804" s="59"/>
      <c r="B804" s="59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</row>
    <row r="805" spans="1:18" ht="14.25">
      <c r="A805" s="59"/>
      <c r="B805" s="59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</row>
    <row r="806" spans="1:18" ht="14.25">
      <c r="A806" s="59"/>
      <c r="B806" s="59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</row>
    <row r="807" spans="1:18" ht="14.25">
      <c r="A807" s="59"/>
      <c r="B807" s="59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</row>
    <row r="808" spans="1:18" ht="14.25">
      <c r="A808" s="59"/>
      <c r="B808" s="59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</row>
    <row r="809" spans="1:18" ht="14.25">
      <c r="A809" s="59"/>
      <c r="B809" s="59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</row>
    <row r="810" spans="1:18" ht="14.25">
      <c r="A810" s="59"/>
      <c r="B810" s="59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</row>
    <row r="811" spans="1:18" ht="14.25">
      <c r="A811" s="59"/>
      <c r="B811" s="59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</row>
    <row r="812" spans="1:18" ht="14.25">
      <c r="A812" s="59"/>
      <c r="B812" s="59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</row>
    <row r="813" spans="1:18" ht="14.25">
      <c r="A813" s="59"/>
      <c r="B813" s="59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</row>
    <row r="814" spans="1:18" ht="14.25">
      <c r="A814" s="59"/>
      <c r="B814" s="59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</row>
    <row r="815" spans="1:18" ht="14.25">
      <c r="A815" s="59"/>
      <c r="B815" s="59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</row>
    <row r="816" spans="1:18" ht="14.25">
      <c r="A816" s="59"/>
      <c r="B816" s="59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</row>
    <row r="817" spans="1:18" ht="14.25">
      <c r="A817" s="59"/>
      <c r="B817" s="59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</row>
    <row r="818" spans="1:18" ht="14.25">
      <c r="A818" s="59"/>
      <c r="B818" s="59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</row>
    <row r="819" spans="1:18" ht="14.25">
      <c r="A819" s="59"/>
      <c r="B819" s="59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</row>
    <row r="820" spans="1:18" ht="14.25">
      <c r="A820" s="59"/>
      <c r="B820" s="59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</row>
    <row r="821" spans="1:18" ht="14.25">
      <c r="A821" s="59"/>
      <c r="B821" s="59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</row>
    <row r="822" spans="1:18" ht="14.25">
      <c r="A822" s="59"/>
      <c r="B822" s="59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</row>
    <row r="823" spans="1:18" ht="14.25">
      <c r="A823" s="59"/>
      <c r="B823" s="59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</row>
    <row r="824" spans="1:18" ht="14.25">
      <c r="A824" s="59"/>
      <c r="B824" s="59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</row>
    <row r="825" spans="1:18" ht="14.25">
      <c r="A825" s="59"/>
      <c r="B825" s="59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</row>
    <row r="826" spans="1:18" ht="14.25">
      <c r="A826" s="59"/>
      <c r="B826" s="59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</row>
    <row r="827" spans="1:18" ht="14.25">
      <c r="A827" s="59"/>
      <c r="B827" s="59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</row>
    <row r="828" spans="1:18" ht="14.25">
      <c r="A828" s="59"/>
      <c r="B828" s="59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</row>
    <row r="829" spans="1:18" ht="14.25">
      <c r="A829" s="59"/>
      <c r="B829" s="59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</row>
    <row r="830" spans="1:18" ht="14.25">
      <c r="A830" s="59"/>
      <c r="B830" s="59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</row>
    <row r="831" spans="1:18" ht="14.25">
      <c r="A831" s="59"/>
      <c r="B831" s="59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</row>
    <row r="832" spans="1:18" ht="14.25">
      <c r="A832" s="59"/>
      <c r="B832" s="59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</row>
    <row r="833" spans="1:18" ht="14.25">
      <c r="A833" s="59"/>
      <c r="B833" s="59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</row>
    <row r="834" spans="1:18" ht="14.25">
      <c r="A834" s="59"/>
      <c r="B834" s="59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</row>
    <row r="835" spans="1:18" ht="14.25">
      <c r="A835" s="59"/>
      <c r="B835" s="59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</row>
    <row r="836" spans="1:18" ht="14.25">
      <c r="A836" s="59"/>
      <c r="B836" s="59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</row>
    <row r="837" spans="1:18" ht="14.25">
      <c r="A837" s="59"/>
      <c r="B837" s="59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</row>
    <row r="838" spans="1:18" ht="14.25">
      <c r="A838" s="59"/>
      <c r="B838" s="59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</row>
    <row r="839" spans="1:18" ht="14.25">
      <c r="A839" s="59"/>
      <c r="B839" s="59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</row>
    <row r="840" spans="1:18" ht="14.25">
      <c r="A840" s="59"/>
      <c r="B840" s="59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</row>
    <row r="841" spans="1:18" ht="14.25">
      <c r="A841" s="59"/>
      <c r="B841" s="59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</row>
    <row r="842" spans="1:18" ht="14.25">
      <c r="A842" s="59"/>
      <c r="B842" s="59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</row>
    <row r="843" spans="1:18" ht="14.25">
      <c r="A843" s="59"/>
      <c r="B843" s="59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</row>
    <row r="844" spans="1:18" ht="14.25">
      <c r="A844" s="59"/>
      <c r="B844" s="59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</row>
    <row r="845" spans="1:18" ht="14.25">
      <c r="A845" s="59"/>
      <c r="B845" s="59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</row>
    <row r="846" spans="1:18" ht="14.25">
      <c r="A846" s="59"/>
      <c r="B846" s="59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</row>
    <row r="847" spans="1:18" ht="14.25">
      <c r="A847" s="59"/>
      <c r="B847" s="59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</row>
    <row r="848" spans="1:18" ht="14.25">
      <c r="A848" s="59"/>
      <c r="B848" s="59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</row>
    <row r="849" spans="1:18" ht="14.25">
      <c r="A849" s="59"/>
      <c r="B849" s="59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</row>
    <row r="850" spans="1:18" ht="14.25">
      <c r="A850" s="59"/>
      <c r="B850" s="59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</row>
    <row r="851" spans="1:18" ht="14.25">
      <c r="A851" s="59"/>
      <c r="B851" s="59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</row>
    <row r="852" spans="1:18" ht="14.25">
      <c r="A852" s="59"/>
      <c r="B852" s="59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</row>
    <row r="853" spans="1:18" ht="14.25">
      <c r="A853" s="59"/>
      <c r="B853" s="59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</row>
    <row r="854" spans="1:18" ht="14.25">
      <c r="A854" s="59"/>
      <c r="B854" s="59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</row>
    <row r="855" spans="1:18" ht="14.25">
      <c r="A855" s="59"/>
      <c r="B855" s="59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</row>
    <row r="856" spans="1:18" ht="14.25">
      <c r="A856" s="59"/>
      <c r="B856" s="59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</row>
    <row r="857" spans="1:18" ht="14.25">
      <c r="A857" s="59"/>
      <c r="B857" s="59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</row>
    <row r="858" spans="1:18" ht="14.25">
      <c r="A858" s="59"/>
      <c r="B858" s="59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</row>
    <row r="859" spans="1:18" ht="14.25">
      <c r="A859" s="59"/>
      <c r="B859" s="59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</row>
    <row r="860" spans="1:18" ht="14.25">
      <c r="A860" s="59"/>
      <c r="B860" s="59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</row>
    <row r="861" spans="1:18" ht="14.25">
      <c r="A861" s="59"/>
      <c r="B861" s="59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</row>
    <row r="862" spans="1:18" ht="14.25">
      <c r="A862" s="59"/>
      <c r="B862" s="59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</row>
    <row r="863" spans="1:18" ht="14.25">
      <c r="A863" s="59"/>
      <c r="B863" s="59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</row>
    <row r="864" spans="1:18" ht="14.25">
      <c r="A864" s="59"/>
      <c r="B864" s="59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</row>
    <row r="865" spans="1:18" ht="14.25">
      <c r="A865" s="59"/>
      <c r="B865" s="59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</row>
    <row r="866" spans="1:18" ht="14.25">
      <c r="A866" s="59"/>
      <c r="B866" s="59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</row>
    <row r="867" spans="1:18" ht="14.25">
      <c r="A867" s="59"/>
      <c r="B867" s="59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</row>
    <row r="868" spans="1:18" ht="14.25">
      <c r="A868" s="59"/>
      <c r="B868" s="59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</row>
    <row r="869" spans="1:18" ht="14.25">
      <c r="A869" s="59"/>
      <c r="B869" s="59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</row>
    <row r="870" spans="1:18" ht="14.25">
      <c r="A870" s="59"/>
      <c r="B870" s="59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</row>
    <row r="871" spans="1:18" ht="14.25">
      <c r="A871" s="59"/>
      <c r="B871" s="59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</row>
    <row r="872" spans="1:18" ht="14.25">
      <c r="A872" s="59"/>
      <c r="B872" s="59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</row>
    <row r="873" spans="1:18" ht="14.25">
      <c r="A873" s="59"/>
      <c r="B873" s="59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</row>
    <row r="874" spans="1:18" ht="14.25">
      <c r="A874" s="59"/>
      <c r="B874" s="59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</row>
    <row r="875" spans="1:18" ht="14.25">
      <c r="A875" s="59"/>
      <c r="B875" s="59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</row>
    <row r="876" spans="1:18" ht="14.25">
      <c r="A876" s="59"/>
      <c r="B876" s="59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</row>
    <row r="877" spans="1:18" ht="14.25">
      <c r="A877" s="59"/>
      <c r="B877" s="59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</row>
    <row r="878" spans="1:18" ht="14.25">
      <c r="A878" s="59"/>
      <c r="B878" s="59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</row>
    <row r="879" spans="1:18" ht="14.25">
      <c r="A879" s="59"/>
      <c r="B879" s="59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</row>
    <row r="880" spans="1:18" ht="14.25">
      <c r="A880" s="59"/>
      <c r="B880" s="59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</row>
    <row r="881" spans="1:18" ht="14.25">
      <c r="A881" s="59"/>
      <c r="B881" s="59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</row>
    <row r="882" spans="1:18" ht="14.25">
      <c r="A882" s="59"/>
      <c r="B882" s="59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</row>
    <row r="883" spans="1:18" ht="14.25">
      <c r="A883" s="59"/>
      <c r="B883" s="59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</row>
    <row r="884" spans="1:18" ht="14.25">
      <c r="A884" s="59"/>
      <c r="B884" s="59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</row>
    <row r="885" spans="1:18" ht="14.25">
      <c r="A885" s="59"/>
      <c r="B885" s="59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</row>
    <row r="886" spans="1:18" ht="14.25">
      <c r="A886" s="59"/>
      <c r="B886" s="59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</row>
    <row r="887" spans="1:18" ht="14.25">
      <c r="A887" s="59"/>
      <c r="B887" s="59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</row>
    <row r="888" spans="1:18" ht="14.25">
      <c r="A888" s="59"/>
      <c r="B888" s="59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</row>
    <row r="889" spans="1:18" ht="14.25">
      <c r="A889" s="59"/>
      <c r="B889" s="59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</row>
    <row r="890" spans="1:18" ht="14.25">
      <c r="A890" s="59"/>
      <c r="B890" s="59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</row>
    <row r="891" spans="1:18" ht="14.25">
      <c r="A891" s="59"/>
      <c r="B891" s="59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</row>
    <row r="892" spans="1:18" ht="14.25">
      <c r="A892" s="59"/>
      <c r="B892" s="59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</row>
    <row r="893" spans="1:18" ht="14.25">
      <c r="A893" s="59"/>
      <c r="B893" s="59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</row>
    <row r="894" spans="1:18" ht="14.25">
      <c r="A894" s="59"/>
      <c r="B894" s="59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</row>
    <row r="895" spans="1:18" ht="14.25">
      <c r="A895" s="59"/>
      <c r="B895" s="59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</row>
    <row r="896" spans="1:18" ht="14.25">
      <c r="A896" s="59"/>
      <c r="B896" s="59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</row>
    <row r="897" spans="1:18" ht="14.25">
      <c r="A897" s="59"/>
      <c r="B897" s="59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</row>
    <row r="898" spans="1:18" ht="14.25">
      <c r="A898" s="59"/>
      <c r="B898" s="59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</row>
    <row r="899" spans="1:18" ht="14.25">
      <c r="A899" s="59"/>
      <c r="B899" s="59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</row>
    <row r="900" spans="1:18" ht="14.25">
      <c r="A900" s="59"/>
      <c r="B900" s="59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</row>
    <row r="901" spans="1:18" ht="14.25">
      <c r="A901" s="59"/>
      <c r="B901" s="59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</row>
    <row r="902" spans="1:18" ht="14.25">
      <c r="A902" s="59"/>
      <c r="B902" s="59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</row>
    <row r="903" spans="1:18" ht="14.25">
      <c r="A903" s="59"/>
      <c r="B903" s="59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</row>
    <row r="904" spans="1:18" ht="14.25">
      <c r="A904" s="59"/>
      <c r="B904" s="59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</row>
    <row r="905" spans="1:18" ht="14.25">
      <c r="A905" s="59"/>
      <c r="B905" s="59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</row>
    <row r="906" spans="1:18" ht="14.25">
      <c r="A906" s="59"/>
      <c r="B906" s="59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</row>
    <row r="907" spans="1:18" ht="14.25">
      <c r="A907" s="59"/>
      <c r="B907" s="59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</row>
    <row r="908" spans="1:18" ht="14.25">
      <c r="A908" s="59"/>
      <c r="B908" s="59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</row>
    <row r="909" spans="1:18" ht="14.25">
      <c r="A909" s="59"/>
      <c r="B909" s="59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</row>
    <row r="910" spans="1:18" ht="14.25">
      <c r="A910" s="59"/>
      <c r="B910" s="59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</row>
    <row r="911" spans="1:18" ht="14.25">
      <c r="A911" s="59"/>
      <c r="B911" s="59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</row>
    <row r="912" spans="1:18" ht="14.25">
      <c r="A912" s="59"/>
      <c r="B912" s="59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</row>
    <row r="913" spans="1:18" ht="14.25">
      <c r="A913" s="59"/>
      <c r="B913" s="59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</row>
    <row r="914" spans="1:18" ht="14.25">
      <c r="A914" s="59"/>
      <c r="B914" s="59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</row>
    <row r="915" spans="1:18" ht="14.25">
      <c r="A915" s="59"/>
      <c r="B915" s="59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</row>
    <row r="916" spans="1:18" ht="14.25">
      <c r="A916" s="59"/>
      <c r="B916" s="59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</row>
    <row r="917" spans="1:18" ht="14.25">
      <c r="A917" s="59"/>
      <c r="B917" s="59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</row>
    <row r="918" spans="1:18" ht="14.25">
      <c r="A918" s="59"/>
      <c r="B918" s="59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</row>
    <row r="919" spans="1:18" ht="14.25">
      <c r="A919" s="59"/>
      <c r="B919" s="59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</row>
    <row r="920" spans="1:18" ht="14.25">
      <c r="A920" s="59"/>
      <c r="B920" s="59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</row>
    <row r="921" spans="1:18" ht="14.25">
      <c r="A921" s="59"/>
      <c r="B921" s="59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</row>
    <row r="922" spans="1:18" ht="14.25">
      <c r="A922" s="59"/>
      <c r="B922" s="59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</row>
    <row r="923" spans="1:18" ht="14.25">
      <c r="A923" s="59"/>
      <c r="B923" s="59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</row>
    <row r="924" spans="1:18" ht="14.25">
      <c r="A924" s="59"/>
      <c r="B924" s="59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</row>
    <row r="925" spans="1:18" ht="14.25">
      <c r="A925" s="59"/>
      <c r="B925" s="59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</row>
    <row r="926" spans="1:18" ht="14.25">
      <c r="A926" s="59"/>
      <c r="B926" s="59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</row>
    <row r="927" spans="1:18" ht="14.25">
      <c r="A927" s="59"/>
      <c r="B927" s="59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</row>
    <row r="928" spans="1:18" ht="14.25">
      <c r="A928" s="59"/>
      <c r="B928" s="59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</row>
    <row r="929" spans="1:18" ht="14.25">
      <c r="A929" s="59"/>
      <c r="B929" s="59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</row>
    <row r="930" spans="1:18" ht="14.25">
      <c r="A930" s="59"/>
      <c r="B930" s="59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</row>
    <row r="931" spans="1:18" ht="14.25">
      <c r="A931" s="59"/>
      <c r="B931" s="59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</row>
    <row r="932" spans="1:18" ht="14.25">
      <c r="A932" s="59"/>
      <c r="B932" s="59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</row>
    <row r="933" spans="1:18" ht="14.25">
      <c r="A933" s="59"/>
      <c r="B933" s="59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</row>
    <row r="934" spans="1:18" ht="14.25">
      <c r="A934" s="59"/>
      <c r="B934" s="59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</row>
    <row r="935" spans="1:18" ht="14.25">
      <c r="A935" s="59"/>
      <c r="B935" s="59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</row>
    <row r="936" spans="1:18" ht="14.25">
      <c r="A936" s="59"/>
      <c r="B936" s="59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</row>
    <row r="937" spans="1:18" ht="14.25">
      <c r="A937" s="59"/>
      <c r="B937" s="59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</row>
    <row r="938" spans="1:18" ht="14.25">
      <c r="A938" s="59"/>
      <c r="B938" s="59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</row>
    <row r="939" spans="1:18" ht="14.25">
      <c r="A939" s="59"/>
      <c r="B939" s="59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</row>
    <row r="940" spans="1:18" ht="14.25">
      <c r="A940" s="59"/>
      <c r="B940" s="59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</row>
    <row r="941" spans="1:18" ht="14.25">
      <c r="A941" s="59"/>
      <c r="B941" s="59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</row>
    <row r="942" spans="1:18" ht="14.25">
      <c r="A942" s="59"/>
      <c r="B942" s="59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</row>
    <row r="943" spans="1:18" ht="14.25">
      <c r="A943" s="59"/>
      <c r="B943" s="59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</row>
    <row r="944" spans="1:18" ht="14.25">
      <c r="A944" s="59"/>
      <c r="B944" s="59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</row>
    <row r="945" spans="1:18" ht="14.25">
      <c r="A945" s="59"/>
      <c r="B945" s="59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</row>
    <row r="946" spans="1:18" ht="14.25">
      <c r="A946" s="59"/>
      <c r="B946" s="59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</row>
    <row r="947" spans="1:18" ht="14.25">
      <c r="A947" s="59"/>
      <c r="B947" s="59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</row>
    <row r="948" spans="1:18" ht="14.25">
      <c r="A948" s="59"/>
      <c r="B948" s="59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</row>
    <row r="949" spans="1:18" ht="14.25">
      <c r="A949" s="59"/>
      <c r="B949" s="59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</row>
    <row r="950" spans="1:18" ht="14.25">
      <c r="A950" s="59"/>
      <c r="B950" s="59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</row>
    <row r="951" spans="1:18" ht="14.25">
      <c r="A951" s="59"/>
      <c r="B951" s="59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</row>
    <row r="952" spans="1:18" ht="14.25">
      <c r="A952" s="59"/>
      <c r="B952" s="59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</row>
    <row r="953" spans="1:18" ht="14.25">
      <c r="A953" s="59"/>
      <c r="B953" s="59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</row>
    <row r="954" spans="1:18" ht="14.25">
      <c r="A954" s="59"/>
      <c r="B954" s="59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</row>
    <row r="955" spans="1:18" ht="14.25">
      <c r="A955" s="59"/>
      <c r="B955" s="59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</row>
    <row r="956" spans="1:18" ht="14.25">
      <c r="A956" s="59"/>
      <c r="B956" s="59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</row>
    <row r="957" spans="1:18" ht="14.25">
      <c r="A957" s="59"/>
      <c r="B957" s="59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</row>
    <row r="958" spans="1:18" ht="14.25">
      <c r="A958" s="59"/>
      <c r="B958" s="59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</row>
    <row r="959" spans="1:18" ht="14.25">
      <c r="A959" s="59"/>
      <c r="B959" s="59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</row>
    <row r="960" spans="1:18" ht="14.25">
      <c r="A960" s="59"/>
      <c r="B960" s="59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</row>
    <row r="961" spans="1:18" ht="14.25">
      <c r="A961" s="59"/>
      <c r="B961" s="59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</row>
    <row r="962" spans="1:18" ht="14.25">
      <c r="A962" s="59"/>
      <c r="B962" s="59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</row>
    <row r="963" spans="1:18" ht="14.25">
      <c r="A963" s="59"/>
      <c r="B963" s="59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</row>
    <row r="964" spans="1:18" ht="14.25">
      <c r="A964" s="59"/>
      <c r="B964" s="59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</row>
    <row r="965" spans="1:18" ht="14.25">
      <c r="A965" s="59"/>
      <c r="B965" s="59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</row>
    <row r="966" spans="1:18" ht="14.25">
      <c r="A966" s="59"/>
      <c r="B966" s="59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</row>
    <row r="967" spans="1:18" ht="14.25">
      <c r="A967" s="59"/>
      <c r="B967" s="59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</row>
    <row r="968" spans="1:18" ht="14.25">
      <c r="A968" s="59"/>
      <c r="B968" s="59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</row>
    <row r="969" spans="1:18" ht="14.25">
      <c r="A969" s="59"/>
      <c r="B969" s="59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</row>
    <row r="970" spans="1:18" ht="14.25">
      <c r="A970" s="59"/>
      <c r="B970" s="59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</row>
    <row r="971" spans="1:18" ht="14.25">
      <c r="A971" s="59"/>
      <c r="B971" s="59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</row>
    <row r="972" spans="1:18" ht="14.25">
      <c r="A972" s="59"/>
      <c r="B972" s="59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</row>
    <row r="973" spans="1:18" ht="14.25">
      <c r="A973" s="59"/>
      <c r="B973" s="59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</row>
    <row r="974" spans="1:18" ht="14.25">
      <c r="A974" s="59"/>
      <c r="B974" s="59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</row>
    <row r="975" spans="1:18" ht="14.25">
      <c r="A975" s="59"/>
      <c r="B975" s="59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</row>
    <row r="976" spans="1:18" ht="14.25">
      <c r="A976" s="59"/>
      <c r="B976" s="59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</row>
    <row r="977" spans="1:18" ht="14.25">
      <c r="A977" s="59"/>
      <c r="B977" s="59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</row>
    <row r="978" spans="1:18" ht="14.25">
      <c r="A978" s="59"/>
      <c r="B978" s="59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</row>
    <row r="979" spans="1:18" ht="14.25">
      <c r="A979" s="59"/>
      <c r="B979" s="59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</row>
    <row r="980" spans="1:18" ht="14.25">
      <c r="A980" s="59"/>
      <c r="B980" s="59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</row>
    <row r="981" spans="1:18" ht="14.25">
      <c r="A981" s="59"/>
      <c r="B981" s="59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</row>
    <row r="982" spans="1:18" ht="14.25">
      <c r="A982" s="59"/>
      <c r="B982" s="59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</row>
    <row r="983" spans="1:18" ht="14.25">
      <c r="A983" s="59"/>
      <c r="B983" s="59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</row>
    <row r="984" spans="1:18" ht="14.25">
      <c r="A984" s="59"/>
      <c r="B984" s="59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</row>
    <row r="985" spans="1:18" ht="14.25">
      <c r="A985" s="59"/>
      <c r="B985" s="59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</row>
    <row r="986" spans="1:18" ht="14.25">
      <c r="A986" s="59"/>
      <c r="B986" s="59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</row>
    <row r="987" spans="1:18" ht="14.25">
      <c r="A987" s="59"/>
      <c r="B987" s="59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</row>
    <row r="988" spans="1:18" ht="14.25">
      <c r="A988" s="59"/>
      <c r="B988" s="59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</row>
    <row r="989" spans="1:18" ht="14.25">
      <c r="A989" s="59"/>
      <c r="B989" s="59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</row>
    <row r="990" spans="1:18" ht="14.25">
      <c r="A990" s="59"/>
      <c r="B990" s="59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</row>
    <row r="991" spans="1:18" ht="14.25">
      <c r="A991" s="59"/>
      <c r="B991" s="59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</row>
    <row r="992" spans="1:18" ht="14.25">
      <c r="A992" s="59"/>
      <c r="B992" s="59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</row>
    <row r="993" spans="1:18" ht="14.25">
      <c r="A993" s="59"/>
      <c r="B993" s="59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</row>
    <row r="994" spans="1:18" ht="14.25">
      <c r="A994" s="59"/>
      <c r="B994" s="59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</row>
    <row r="995" spans="1:18" ht="14.25">
      <c r="A995" s="59"/>
      <c r="B995" s="59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</row>
    <row r="996" spans="1:18" ht="14.25">
      <c r="A996" s="59"/>
      <c r="B996" s="59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</row>
    <row r="997" spans="1:18" ht="14.25">
      <c r="A997" s="59"/>
      <c r="B997" s="59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</row>
    <row r="998" spans="1:18" ht="14.25">
      <c r="A998" s="59"/>
      <c r="B998" s="59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</row>
    <row r="999" spans="1:18" ht="14.25">
      <c r="A999" s="59"/>
      <c r="B999" s="59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</row>
    <row r="1000" spans="1:18" ht="14.25">
      <c r="A1000" s="59"/>
      <c r="B1000" s="59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</row>
    <row r="1001" spans="1:18" ht="14.25">
      <c r="A1001" s="59"/>
      <c r="B1001" s="59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</row>
    <row r="1002" spans="1:18" ht="14.25">
      <c r="A1002" s="59"/>
      <c r="B1002" s="59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</row>
    <row r="1003" spans="1:18" ht="14.25">
      <c r="A1003" s="59"/>
      <c r="B1003" s="59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</row>
    <row r="1004" spans="1:18" ht="14.25">
      <c r="A1004" s="59"/>
      <c r="B1004" s="59"/>
      <c r="C1004" s="37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  <c r="R1004" s="37"/>
    </row>
    <row r="1005" spans="1:18" ht="14.25">
      <c r="A1005" s="59"/>
      <c r="B1005" s="59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</row>
    <row r="1006" spans="1:18" ht="14.25">
      <c r="A1006" s="59"/>
      <c r="B1006" s="59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</row>
    <row r="1007" spans="1:18" ht="14.25">
      <c r="A1007" s="59"/>
      <c r="B1007" s="59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</row>
    <row r="1008" spans="1:18" ht="14.25">
      <c r="A1008" s="59"/>
      <c r="B1008" s="59"/>
      <c r="C1008" s="37"/>
      <c r="D1008" s="37"/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  <c r="Q1008" s="37"/>
      <c r="R1008" s="37"/>
    </row>
    <row r="1009" spans="1:18" ht="14.25">
      <c r="A1009" s="59"/>
      <c r="B1009" s="59"/>
      <c r="C1009" s="37"/>
      <c r="D1009" s="37"/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  <c r="Q1009" s="37"/>
      <c r="R1009" s="37"/>
    </row>
    <row r="1010" spans="1:18" ht="14.25">
      <c r="A1010" s="59"/>
      <c r="B1010" s="59"/>
      <c r="C1010" s="37"/>
      <c r="D1010" s="37"/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  <c r="Q1010" s="37"/>
      <c r="R1010" s="37"/>
    </row>
    <row r="1011" spans="1:18" ht="14.25">
      <c r="A1011" s="59"/>
      <c r="B1011" s="59"/>
      <c r="C1011" s="37"/>
      <c r="D1011" s="37"/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  <c r="Q1011" s="37"/>
      <c r="R1011" s="37"/>
    </row>
    <row r="1012" spans="1:18" ht="14.25">
      <c r="A1012" s="59"/>
      <c r="B1012" s="59"/>
      <c r="C1012" s="37"/>
      <c r="D1012" s="37"/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  <c r="Q1012" s="37"/>
      <c r="R1012" s="37"/>
    </row>
    <row r="1013" spans="1:18" ht="14.25">
      <c r="A1013" s="59"/>
      <c r="B1013" s="59"/>
      <c r="C1013" s="37"/>
      <c r="D1013" s="37"/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  <c r="Q1013" s="37"/>
      <c r="R1013" s="37"/>
    </row>
    <row r="1014" spans="1:18" ht="14.25">
      <c r="A1014" s="59"/>
      <c r="B1014" s="59"/>
      <c r="C1014" s="37"/>
      <c r="D1014" s="37"/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  <c r="Q1014" s="37"/>
      <c r="R1014" s="37"/>
    </row>
    <row r="1015" spans="1:18" ht="14.25">
      <c r="A1015" s="59"/>
      <c r="B1015" s="59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</row>
    <row r="1016" spans="1:18" ht="14.25">
      <c r="A1016" s="59"/>
      <c r="B1016" s="59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</row>
    <row r="1017" spans="1:18" ht="14.25">
      <c r="A1017" s="59"/>
      <c r="B1017" s="59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</row>
    <row r="1018" spans="1:18" ht="14.25">
      <c r="A1018" s="59"/>
      <c r="B1018" s="59"/>
      <c r="C1018" s="37"/>
      <c r="D1018" s="37"/>
      <c r="E1018" s="37"/>
      <c r="F1018" s="37"/>
      <c r="G1018" s="37"/>
      <c r="H1018" s="37"/>
      <c r="I1018" s="37"/>
      <c r="J1018" s="37"/>
      <c r="K1018" s="37"/>
      <c r="L1018" s="37"/>
      <c r="M1018" s="37"/>
      <c r="N1018" s="37"/>
      <c r="O1018" s="37"/>
      <c r="P1018" s="37"/>
      <c r="Q1018" s="37"/>
      <c r="R1018" s="37"/>
    </row>
    <row r="1019" spans="1:18" ht="14.25">
      <c r="A1019" s="59"/>
      <c r="B1019" s="59"/>
      <c r="C1019" s="37"/>
      <c r="D1019" s="37"/>
      <c r="E1019" s="37"/>
      <c r="F1019" s="37"/>
      <c r="G1019" s="37"/>
      <c r="H1019" s="37"/>
      <c r="I1019" s="37"/>
      <c r="J1019" s="37"/>
      <c r="K1019" s="37"/>
      <c r="L1019" s="37"/>
      <c r="M1019" s="37"/>
      <c r="N1019" s="37"/>
      <c r="O1019" s="37"/>
      <c r="P1019" s="37"/>
      <c r="Q1019" s="37"/>
      <c r="R1019" s="37"/>
    </row>
    <row r="1020" spans="1:18" ht="14.25">
      <c r="A1020" s="59"/>
      <c r="B1020" s="59"/>
      <c r="C1020" s="37"/>
      <c r="D1020" s="37"/>
      <c r="E1020" s="37"/>
      <c r="F1020" s="37"/>
      <c r="G1020" s="37"/>
      <c r="H1020" s="37"/>
      <c r="I1020" s="37"/>
      <c r="J1020" s="37"/>
      <c r="K1020" s="37"/>
      <c r="L1020" s="37"/>
      <c r="M1020" s="37"/>
      <c r="N1020" s="37"/>
      <c r="O1020" s="37"/>
      <c r="P1020" s="37"/>
      <c r="Q1020" s="37"/>
      <c r="R1020" s="37"/>
    </row>
    <row r="1021" spans="1:18" ht="14.25">
      <c r="A1021" s="59"/>
      <c r="B1021" s="59"/>
      <c r="C1021" s="37"/>
      <c r="D1021" s="37"/>
      <c r="E1021" s="37"/>
      <c r="F1021" s="37"/>
      <c r="G1021" s="37"/>
      <c r="H1021" s="37"/>
      <c r="I1021" s="37"/>
      <c r="J1021" s="37"/>
      <c r="K1021" s="37"/>
      <c r="L1021" s="37"/>
      <c r="M1021" s="37"/>
      <c r="N1021" s="37"/>
      <c r="O1021" s="37"/>
      <c r="P1021" s="37"/>
      <c r="Q1021" s="37"/>
      <c r="R1021" s="37"/>
    </row>
    <row r="1022" spans="1:18" ht="14.25">
      <c r="A1022" s="59"/>
      <c r="B1022" s="59"/>
      <c r="C1022" s="37"/>
      <c r="D1022" s="37"/>
      <c r="E1022" s="37"/>
      <c r="F1022" s="37"/>
      <c r="G1022" s="37"/>
      <c r="H1022" s="37"/>
      <c r="I1022" s="37"/>
      <c r="J1022" s="37"/>
      <c r="K1022" s="37"/>
      <c r="L1022" s="37"/>
      <c r="M1022" s="37"/>
      <c r="N1022" s="37"/>
      <c r="O1022" s="37"/>
      <c r="P1022" s="37"/>
      <c r="Q1022" s="37"/>
      <c r="R1022" s="37"/>
    </row>
    <row r="1023" spans="1:18" ht="14.25">
      <c r="A1023" s="59"/>
      <c r="B1023" s="59"/>
      <c r="C1023" s="37"/>
      <c r="D1023" s="37"/>
      <c r="E1023" s="37"/>
      <c r="F1023" s="37"/>
      <c r="G1023" s="37"/>
      <c r="H1023" s="37"/>
      <c r="I1023" s="37"/>
      <c r="J1023" s="37"/>
      <c r="K1023" s="37"/>
      <c r="L1023" s="37"/>
      <c r="M1023" s="37"/>
      <c r="N1023" s="37"/>
      <c r="O1023" s="37"/>
      <c r="P1023" s="37"/>
      <c r="Q1023" s="37"/>
      <c r="R1023" s="37"/>
    </row>
    <row r="1024" spans="1:18" ht="14.25">
      <c r="A1024" s="59"/>
      <c r="B1024" s="59"/>
      <c r="C1024" s="37"/>
      <c r="D1024" s="37"/>
      <c r="E1024" s="37"/>
      <c r="F1024" s="37"/>
      <c r="G1024" s="37"/>
      <c r="H1024" s="37"/>
      <c r="I1024" s="37"/>
      <c r="J1024" s="37"/>
      <c r="K1024" s="37"/>
      <c r="L1024" s="37"/>
      <c r="M1024" s="37"/>
      <c r="N1024" s="37"/>
      <c r="O1024" s="37"/>
      <c r="P1024" s="37"/>
      <c r="Q1024" s="37"/>
      <c r="R1024" s="37"/>
    </row>
    <row r="1025" spans="1:18" ht="14.25">
      <c r="A1025" s="59"/>
      <c r="B1025" s="59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</row>
    <row r="1026" spans="1:18" ht="14.25">
      <c r="A1026" s="59"/>
      <c r="B1026" s="59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</row>
    <row r="1027" spans="1:18" ht="14.25">
      <c r="A1027" s="59"/>
      <c r="B1027" s="59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</row>
    <row r="1028" spans="1:18" ht="14.25">
      <c r="A1028" s="59"/>
      <c r="B1028" s="59"/>
      <c r="C1028" s="37"/>
      <c r="D1028" s="37"/>
      <c r="E1028" s="37"/>
      <c r="F1028" s="37"/>
      <c r="G1028" s="37"/>
      <c r="H1028" s="37"/>
      <c r="I1028" s="37"/>
      <c r="J1028" s="37"/>
      <c r="K1028" s="37"/>
      <c r="L1028" s="37"/>
      <c r="M1028" s="37"/>
      <c r="N1028" s="37"/>
      <c r="O1028" s="37"/>
      <c r="P1028" s="37"/>
      <c r="Q1028" s="37"/>
      <c r="R1028" s="37"/>
    </row>
    <row r="1029" spans="1:18" ht="14.25">
      <c r="A1029" s="59"/>
      <c r="B1029" s="59"/>
      <c r="C1029" s="37"/>
      <c r="D1029" s="37"/>
      <c r="E1029" s="37"/>
      <c r="F1029" s="37"/>
      <c r="G1029" s="37"/>
      <c r="H1029" s="37"/>
      <c r="I1029" s="37"/>
      <c r="J1029" s="37"/>
      <c r="K1029" s="37"/>
      <c r="L1029" s="37"/>
      <c r="M1029" s="37"/>
      <c r="N1029" s="37"/>
      <c r="O1029" s="37"/>
      <c r="P1029" s="37"/>
      <c r="Q1029" s="37"/>
      <c r="R1029" s="37"/>
    </row>
    <row r="1030" spans="1:18" ht="14.25">
      <c r="A1030" s="59"/>
      <c r="B1030" s="59"/>
      <c r="C1030" s="37"/>
      <c r="D1030" s="37"/>
      <c r="E1030" s="37"/>
      <c r="F1030" s="37"/>
      <c r="G1030" s="37"/>
      <c r="H1030" s="37"/>
      <c r="I1030" s="37"/>
      <c r="J1030" s="37"/>
      <c r="K1030" s="37"/>
      <c r="L1030" s="37"/>
      <c r="M1030" s="37"/>
      <c r="N1030" s="37"/>
      <c r="O1030" s="37"/>
      <c r="P1030" s="37"/>
      <c r="Q1030" s="37"/>
      <c r="R1030" s="37"/>
    </row>
    <row r="1031" spans="1:18" ht="14.25">
      <c r="A1031" s="59"/>
      <c r="B1031" s="59"/>
      <c r="C1031" s="37"/>
      <c r="D1031" s="37"/>
      <c r="E1031" s="37"/>
      <c r="F1031" s="37"/>
      <c r="G1031" s="37"/>
      <c r="H1031" s="37"/>
      <c r="I1031" s="37"/>
      <c r="J1031" s="37"/>
      <c r="K1031" s="37"/>
      <c r="L1031" s="37"/>
      <c r="M1031" s="37"/>
      <c r="N1031" s="37"/>
      <c r="O1031" s="37"/>
      <c r="P1031" s="37"/>
      <c r="Q1031" s="37"/>
      <c r="R1031" s="37"/>
    </row>
    <row r="1032" spans="1:18" ht="14.25">
      <c r="A1032" s="59"/>
      <c r="B1032" s="59"/>
      <c r="C1032" s="37"/>
      <c r="D1032" s="37"/>
      <c r="E1032" s="37"/>
      <c r="F1032" s="37"/>
      <c r="G1032" s="37"/>
      <c r="H1032" s="37"/>
      <c r="I1032" s="37"/>
      <c r="J1032" s="37"/>
      <c r="K1032" s="37"/>
      <c r="L1032" s="37"/>
      <c r="M1032" s="37"/>
      <c r="N1032" s="37"/>
      <c r="O1032" s="37"/>
      <c r="P1032" s="37"/>
      <c r="Q1032" s="37"/>
      <c r="R1032" s="37"/>
    </row>
    <row r="1033" spans="1:18" ht="14.25">
      <c r="A1033" s="59"/>
      <c r="B1033" s="59"/>
      <c r="C1033" s="37"/>
      <c r="D1033" s="37"/>
      <c r="E1033" s="37"/>
      <c r="F1033" s="37"/>
      <c r="G1033" s="37"/>
      <c r="H1033" s="37"/>
      <c r="I1033" s="37"/>
      <c r="J1033" s="37"/>
      <c r="K1033" s="37"/>
      <c r="L1033" s="37"/>
      <c r="M1033" s="37"/>
      <c r="N1033" s="37"/>
      <c r="O1033" s="37"/>
      <c r="P1033" s="37"/>
      <c r="Q1033" s="37"/>
      <c r="R1033" s="37"/>
    </row>
    <row r="1034" spans="1:18" ht="14.25">
      <c r="A1034" s="59"/>
      <c r="B1034" s="59"/>
      <c r="C1034" s="37"/>
      <c r="D1034" s="37"/>
      <c r="E1034" s="37"/>
      <c r="F1034" s="37"/>
      <c r="G1034" s="37"/>
      <c r="H1034" s="37"/>
      <c r="I1034" s="37"/>
      <c r="J1034" s="37"/>
      <c r="K1034" s="37"/>
      <c r="L1034" s="37"/>
      <c r="M1034" s="37"/>
      <c r="N1034" s="37"/>
      <c r="O1034" s="37"/>
      <c r="P1034" s="37"/>
      <c r="Q1034" s="37"/>
      <c r="R1034" s="37"/>
    </row>
  </sheetData>
  <sheetProtection/>
  <mergeCells count="2">
    <mergeCell ref="A1:R1"/>
    <mergeCell ref="A2:R2"/>
  </mergeCells>
  <printOptions horizontalCentered="1"/>
  <pageMargins left="0.5905511811023623" right="0" top="0.7874015748031497" bottom="0.5905511811023623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4.7109375" style="2" bestFit="1" customWidth="1"/>
    <col min="2" max="16" width="5.140625" style="2" customWidth="1"/>
    <col min="17" max="17" width="6.421875" style="2" bestFit="1" customWidth="1"/>
    <col min="18" max="16384" width="11.421875" style="2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3" customFormat="1" ht="12.7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s="3" customFormat="1" ht="12.75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4"/>
      <c r="N4" s="4"/>
      <c r="O4" s="4"/>
      <c r="P4" s="4"/>
      <c r="Q4" s="4"/>
    </row>
    <row r="5" spans="1:17" ht="13.5" thickTop="1">
      <c r="A5" s="74" t="s">
        <v>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6"/>
    </row>
    <row r="6" spans="1:17" ht="12" customHeight="1">
      <c r="A6" s="6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16</v>
      </c>
      <c r="O6" s="7" t="s">
        <v>17</v>
      </c>
      <c r="P6" s="7" t="s">
        <v>18</v>
      </c>
      <c r="Q6" s="8" t="s">
        <v>19</v>
      </c>
    </row>
    <row r="7" spans="1:17" ht="12.75">
      <c r="A7" s="9" t="s">
        <v>20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2"/>
      <c r="M7" s="11"/>
      <c r="N7" s="11"/>
      <c r="O7" s="11"/>
      <c r="P7" s="11"/>
      <c r="Q7" s="13"/>
    </row>
    <row r="8" spans="1:17" ht="12.75">
      <c r="A8" s="9" t="s">
        <v>21</v>
      </c>
      <c r="B8" s="14">
        <v>2</v>
      </c>
      <c r="C8" s="14">
        <v>3</v>
      </c>
      <c r="D8" s="14">
        <v>2</v>
      </c>
      <c r="E8" s="14">
        <v>1</v>
      </c>
      <c r="F8" s="14">
        <v>3</v>
      </c>
      <c r="G8" s="14">
        <v>2</v>
      </c>
      <c r="H8" s="14">
        <v>0</v>
      </c>
      <c r="I8" s="14">
        <v>0</v>
      </c>
      <c r="J8" s="14">
        <v>14</v>
      </c>
      <c r="K8" s="14">
        <v>0</v>
      </c>
      <c r="L8" s="15">
        <v>1</v>
      </c>
      <c r="M8" s="14">
        <v>6</v>
      </c>
      <c r="N8" s="14">
        <v>1</v>
      </c>
      <c r="O8" s="14">
        <v>1</v>
      </c>
      <c r="P8" s="14">
        <v>0</v>
      </c>
      <c r="Q8" s="16">
        <f>SUM(B8:P8)</f>
        <v>36</v>
      </c>
    </row>
    <row r="9" spans="1:17" ht="12.75">
      <c r="A9" s="17" t="s">
        <v>22</v>
      </c>
      <c r="B9" s="18">
        <v>2</v>
      </c>
      <c r="C9" s="18">
        <v>7</v>
      </c>
      <c r="D9" s="18">
        <v>9</v>
      </c>
      <c r="E9" s="18">
        <v>17</v>
      </c>
      <c r="F9" s="18">
        <v>43</v>
      </c>
      <c r="G9" s="18">
        <v>29</v>
      </c>
      <c r="H9" s="18">
        <v>2</v>
      </c>
      <c r="I9" s="18">
        <v>2</v>
      </c>
      <c r="J9" s="18">
        <v>41</v>
      </c>
      <c r="K9" s="18">
        <v>1</v>
      </c>
      <c r="L9" s="19">
        <v>7</v>
      </c>
      <c r="M9" s="18">
        <v>127</v>
      </c>
      <c r="N9" s="18">
        <v>12</v>
      </c>
      <c r="O9" s="18">
        <v>42</v>
      </c>
      <c r="P9" s="18">
        <v>16</v>
      </c>
      <c r="Q9" s="16">
        <f aca="true" t="shared" si="0" ref="Q9:Q15">SUM(B9:P9)</f>
        <v>357</v>
      </c>
    </row>
    <row r="10" spans="1:17" ht="12.75">
      <c r="A10" s="17" t="s">
        <v>23</v>
      </c>
      <c r="B10" s="18">
        <v>0</v>
      </c>
      <c r="C10" s="18">
        <v>1</v>
      </c>
      <c r="D10" s="18">
        <v>0</v>
      </c>
      <c r="E10" s="18">
        <v>2</v>
      </c>
      <c r="F10" s="18">
        <v>4</v>
      </c>
      <c r="G10" s="18">
        <v>1</v>
      </c>
      <c r="H10" s="18">
        <v>0</v>
      </c>
      <c r="I10" s="18">
        <v>0</v>
      </c>
      <c r="J10" s="18">
        <v>11</v>
      </c>
      <c r="K10" s="18">
        <v>0</v>
      </c>
      <c r="L10" s="19">
        <v>1</v>
      </c>
      <c r="M10" s="18">
        <v>17</v>
      </c>
      <c r="N10" s="18">
        <v>0</v>
      </c>
      <c r="O10" s="18">
        <v>1</v>
      </c>
      <c r="P10" s="18">
        <v>0</v>
      </c>
      <c r="Q10" s="16">
        <f t="shared" si="0"/>
        <v>38</v>
      </c>
    </row>
    <row r="11" spans="1:17" ht="12.75">
      <c r="A11" s="17" t="s">
        <v>24</v>
      </c>
      <c r="B11" s="18">
        <v>1</v>
      </c>
      <c r="C11" s="18">
        <v>6</v>
      </c>
      <c r="D11" s="18">
        <v>8</v>
      </c>
      <c r="E11" s="18">
        <v>9</v>
      </c>
      <c r="F11" s="18">
        <v>32</v>
      </c>
      <c r="G11" s="18">
        <v>18</v>
      </c>
      <c r="H11" s="18">
        <v>1</v>
      </c>
      <c r="I11" s="18">
        <v>1</v>
      </c>
      <c r="J11" s="18">
        <v>29</v>
      </c>
      <c r="K11" s="18">
        <v>0</v>
      </c>
      <c r="L11" s="19">
        <v>3</v>
      </c>
      <c r="M11" s="18">
        <v>96</v>
      </c>
      <c r="N11" s="18">
        <v>9</v>
      </c>
      <c r="O11" s="18">
        <v>26</v>
      </c>
      <c r="P11" s="18">
        <v>11</v>
      </c>
      <c r="Q11" s="16">
        <f t="shared" si="0"/>
        <v>250</v>
      </c>
    </row>
    <row r="12" spans="1:17" ht="12.75">
      <c r="A12" s="17" t="s">
        <v>25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3</v>
      </c>
      <c r="L12" s="19">
        <v>0</v>
      </c>
      <c r="M12" s="18">
        <v>5</v>
      </c>
      <c r="N12" s="18">
        <v>0</v>
      </c>
      <c r="O12" s="18">
        <v>0</v>
      </c>
      <c r="P12" s="18">
        <v>1</v>
      </c>
      <c r="Q12" s="16">
        <f t="shared" si="0"/>
        <v>9</v>
      </c>
    </row>
    <row r="13" spans="1:17" ht="12.75">
      <c r="A13" s="17" t="s">
        <v>26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9">
        <v>0</v>
      </c>
      <c r="M13" s="18">
        <v>3</v>
      </c>
      <c r="N13" s="18">
        <v>0</v>
      </c>
      <c r="O13" s="18">
        <v>0</v>
      </c>
      <c r="P13" s="18">
        <v>0</v>
      </c>
      <c r="Q13" s="16">
        <f t="shared" si="0"/>
        <v>7</v>
      </c>
    </row>
    <row r="14" spans="1:17" ht="12.75">
      <c r="A14" s="17" t="s">
        <v>27</v>
      </c>
      <c r="B14" s="18">
        <v>0</v>
      </c>
      <c r="C14" s="18">
        <v>16</v>
      </c>
      <c r="D14" s="18">
        <v>39</v>
      </c>
      <c r="E14" s="18">
        <v>51</v>
      </c>
      <c r="F14" s="18">
        <v>26</v>
      </c>
      <c r="G14" s="18">
        <v>11</v>
      </c>
      <c r="H14" s="18">
        <v>3</v>
      </c>
      <c r="I14" s="18">
        <v>0</v>
      </c>
      <c r="J14" s="18">
        <v>19</v>
      </c>
      <c r="K14" s="18">
        <v>0</v>
      </c>
      <c r="L14" s="19">
        <v>2</v>
      </c>
      <c r="M14" s="18">
        <v>3</v>
      </c>
      <c r="N14" s="18">
        <v>0</v>
      </c>
      <c r="O14" s="18">
        <v>3</v>
      </c>
      <c r="P14" s="18">
        <v>4</v>
      </c>
      <c r="Q14" s="16">
        <f t="shared" si="0"/>
        <v>177</v>
      </c>
    </row>
    <row r="15" spans="1:17" ht="13.5" thickBot="1">
      <c r="A15" s="20" t="s">
        <v>28</v>
      </c>
      <c r="B15" s="21">
        <v>3</v>
      </c>
      <c r="C15" s="21">
        <v>5</v>
      </c>
      <c r="D15" s="21">
        <v>2</v>
      </c>
      <c r="E15" s="21">
        <v>1</v>
      </c>
      <c r="F15" s="21">
        <v>2</v>
      </c>
      <c r="G15" s="21">
        <v>2</v>
      </c>
      <c r="H15" s="21">
        <v>0</v>
      </c>
      <c r="I15" s="21">
        <v>0</v>
      </c>
      <c r="J15" s="21">
        <v>20</v>
      </c>
      <c r="K15" s="21">
        <v>0</v>
      </c>
      <c r="L15" s="22">
        <v>1</v>
      </c>
      <c r="M15" s="21">
        <v>11</v>
      </c>
      <c r="N15" s="21">
        <v>1</v>
      </c>
      <c r="O15" s="21">
        <v>2</v>
      </c>
      <c r="P15" s="21">
        <v>6</v>
      </c>
      <c r="Q15" s="23">
        <f t="shared" si="0"/>
        <v>56</v>
      </c>
    </row>
    <row r="16" spans="1:17" ht="13.5" thickTop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5"/>
      <c r="M16" s="24"/>
      <c r="N16" s="24"/>
      <c r="O16" s="24"/>
      <c r="P16" s="24"/>
      <c r="Q16" s="24"/>
    </row>
    <row r="17" spans="1:17" ht="12.75">
      <c r="A17" s="26" t="s">
        <v>29</v>
      </c>
      <c r="B17" s="27">
        <v>8</v>
      </c>
      <c r="C17" s="28">
        <v>26</v>
      </c>
      <c r="D17" s="28">
        <v>52</v>
      </c>
      <c r="E17" s="28">
        <v>69</v>
      </c>
      <c r="F17" s="28">
        <v>79</v>
      </c>
      <c r="G17" s="28">
        <v>43</v>
      </c>
      <c r="H17" s="28">
        <v>5</v>
      </c>
      <c r="I17" s="28">
        <v>2</v>
      </c>
      <c r="J17" s="28">
        <v>83</v>
      </c>
      <c r="K17" s="28">
        <v>3</v>
      </c>
      <c r="L17" s="29">
        <v>9</v>
      </c>
      <c r="M17" s="28">
        <v>170</v>
      </c>
      <c r="N17" s="28">
        <v>14</v>
      </c>
      <c r="O17" s="28">
        <v>50</v>
      </c>
      <c r="P17" s="28">
        <v>25</v>
      </c>
      <c r="Q17" s="30">
        <f>SUM(B17:P17)</f>
        <v>638</v>
      </c>
    </row>
    <row r="19" ht="12.75">
      <c r="B19" s="2" t="s">
        <v>30</v>
      </c>
    </row>
    <row r="21" spans="1:2" ht="12.75">
      <c r="A21" s="31" t="s">
        <v>31</v>
      </c>
      <c r="B21" s="2" t="s">
        <v>32</v>
      </c>
    </row>
    <row r="23" spans="1:2" ht="12.75">
      <c r="A23" s="32">
        <v>638</v>
      </c>
      <c r="B23" s="2" t="s">
        <v>33</v>
      </c>
    </row>
  </sheetData>
  <sheetProtection/>
  <mergeCells count="3">
    <mergeCell ref="A2:Q2"/>
    <mergeCell ref="A3:Q3"/>
    <mergeCell ref="A5:Q5"/>
  </mergeCells>
  <printOptions horizontalCentered="1"/>
  <pageMargins left="0.5905511811023623" right="0.3937007874015748" top="0.5905511811023623" bottom="0.3937007874015748" header="0" footer="0"/>
  <pageSetup horizontalDpi="600" verticalDpi="600" orientation="portrait" paperSize="5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 Nacional de Pesca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msalinas</dc:creator>
  <cp:keywords/>
  <dc:description/>
  <cp:lastModifiedBy>mguarda</cp:lastModifiedBy>
  <cp:lastPrinted>2013-11-19T19:06:48Z</cp:lastPrinted>
  <dcterms:created xsi:type="dcterms:W3CDTF">2013-10-15T15:51:51Z</dcterms:created>
  <dcterms:modified xsi:type="dcterms:W3CDTF">2018-01-29T16:29:04Z</dcterms:modified>
  <cp:category/>
  <cp:version/>
  <cp:contentType/>
  <cp:contentStatus/>
</cp:coreProperties>
</file>