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am_mes" sheetId="1" r:id="rId1"/>
  </sheets>
  <definedNames>
    <definedName name="_xlnm.Print_Titles" localSheetId="0">'am_mes'!$1:$5</definedName>
  </definedNames>
  <calcPr fullCalcOnLoad="1"/>
</workbook>
</file>

<file path=xl/sharedStrings.xml><?xml version="1.0" encoding="utf-8"?>
<sst xmlns="http://schemas.openxmlformats.org/spreadsheetml/2006/main" count="189" uniqueCount="47">
  <si>
    <t>CHILE, DESEMBARQUE ÁREAS DE MANEJO AÑO 2013</t>
  </si>
  <si>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</si>
  <si>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</si>
  <si>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</si>
  <si>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</si>
  <si>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</si>
  <si>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</si>
  <si>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</si>
  <si>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</si>
  <si>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</si>
  <si>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</si>
  <si>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</si>
  <si>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</si>
  <si>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</si>
  <si>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</si>
  <si>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</si>
  <si>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</si>
  <si>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CHASCON O HUIRO NEGRO</t>
  </si>
  <si>
    <t>CHICOREA DE MAR</t>
  </si>
  <si>
    <t>-</t>
  </si>
  <si>
    <t>COCHAYUYO</t>
  </si>
  <si>
    <t>HUIRO</t>
  </si>
  <si>
    <t>HUIRO PALO</t>
  </si>
  <si>
    <t>LUGA CUCHARA O CORTA</t>
  </si>
  <si>
    <t>LUGA NEGRA O CRESPA</t>
  </si>
  <si>
    <t>LUGA-ROJA</t>
  </si>
  <si>
    <t>PELILLO</t>
  </si>
  <si>
    <t>ALMEJA</t>
  </si>
  <si>
    <t>CHORITO</t>
  </si>
  <si>
    <t>CHORO</t>
  </si>
  <si>
    <t>HUEPO O NAVAJA DE MAR</t>
  </si>
  <si>
    <t>LAPA NEGRA</t>
  </si>
  <si>
    <t>LAPA REINA</t>
  </si>
  <si>
    <t>LAPA ROSADA</t>
  </si>
  <si>
    <t>LOCO</t>
  </si>
  <si>
    <t>MACHA</t>
  </si>
  <si>
    <t>PULPO</t>
  </si>
  <si>
    <t>JAIBA PELUDA O PACHONA</t>
  </si>
  <si>
    <t>ERIZO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</si>
  <si>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</si>
  <si>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</si>
  <si>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</si>
  <si>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</si>
  <si>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</si>
  <si>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</si>
  <si>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</si>
  <si>
    <t>PULPO DEL SUR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</si>
</sst>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41" fillId="0" borderId="0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3" fontId="42" fillId="0" borderId="1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3" fontId="4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" fillId="0" borderId="11" xfId="52" applyFont="1" applyFill="1" applyBorder="1" applyAlignment="1">
      <alignment horizontal="left" vertical="center"/>
      <protection/>
    </xf>
    <xf numFmtId="3" fontId="4" fillId="0" borderId="11" xfId="52" applyNumberFormat="1" applyFont="1" applyFill="1" applyBorder="1" applyAlignment="1">
      <alignment horizontal="right" vertical="center"/>
      <protection/>
    </xf>
    <xf numFmtId="0" fontId="42" fillId="0" borderId="11" xfId="0" applyFont="1" applyFill="1" applyBorder="1" applyAlignment="1">
      <alignment vertical="center"/>
    </xf>
    <xf numFmtId="3" fontId="5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 applyFill="1" applyBorder="1" applyAlignment="1">
      <alignment horizontal="right" vertical="center"/>
      <protection/>
    </xf>
    <xf numFmtId="3" fontId="5" fillId="0" borderId="10" xfId="51" applyNumberFormat="1" applyFont="1" applyFill="1" applyBorder="1" applyAlignment="1">
      <alignment vertical="center"/>
      <protection/>
    </xf>
    <xf numFmtId="3" fontId="5" fillId="0" borderId="10" xfId="5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4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19.421875" style="1" bestFit="1" customWidth="1"/>
    <col min="2" max="14" width="5.7109375" style="1" customWidth="1"/>
    <col min="15" max="16384" width="11.421875" style="1" customWidth="1"/>
  </cols>
  <sheetData>
    <row r="1" spans="1:14" s="6" customFormat="1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6" customFormat="1" ht="1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6" customFormat="1" ht="12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8" customFormat="1" ht="12.75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9" customFormat="1" ht="11.2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</row>
    <row r="6" spans="1:14" ht="9.75" customHeight="1">
      <c r="A6" s="13" t="s">
        <v>17</v>
      </c>
      <c r="B6" s="14">
        <v>253</v>
      </c>
      <c r="C6" s="14">
        <v>167</v>
      </c>
      <c r="D6" s="14">
        <v>130</v>
      </c>
      <c r="E6" s="14">
        <v>380</v>
      </c>
      <c r="F6" s="14">
        <v>112</v>
      </c>
      <c r="G6" s="14">
        <v>136</v>
      </c>
      <c r="H6" s="14">
        <v>88</v>
      </c>
      <c r="I6" s="14">
        <v>288</v>
      </c>
      <c r="J6" s="14">
        <v>362</v>
      </c>
      <c r="K6" s="14">
        <v>553</v>
      </c>
      <c r="L6" s="14">
        <v>382</v>
      </c>
      <c r="M6" s="14">
        <v>871</v>
      </c>
      <c r="N6" s="1">
        <f>SUM(B6:M6)</f>
        <v>3722</v>
      </c>
    </row>
    <row r="7" spans="1:14" ht="9.75" customHeight="1">
      <c r="A7" s="13" t="s">
        <v>18</v>
      </c>
      <c r="B7" s="14">
        <v>13</v>
      </c>
      <c r="C7" s="14">
        <v>2</v>
      </c>
      <c r="D7" s="14">
        <v>7</v>
      </c>
      <c r="E7" s="14" t="s">
        <v>19</v>
      </c>
      <c r="F7" s="14">
        <v>4</v>
      </c>
      <c r="G7" s="14" t="s">
        <v>19</v>
      </c>
      <c r="H7" s="14" t="s">
        <v>19</v>
      </c>
      <c r="I7" s="14" t="s">
        <v>19</v>
      </c>
      <c r="J7" s="14" t="s">
        <v>19</v>
      </c>
      <c r="K7" s="14">
        <v>18</v>
      </c>
      <c r="L7" s="14" t="s">
        <v>19</v>
      </c>
      <c r="M7" s="14" t="s">
        <v>19</v>
      </c>
      <c r="N7" s="1">
        <f aca="true" t="shared" si="0" ref="N7:N31">SUM(B7:M7)</f>
        <v>44</v>
      </c>
    </row>
    <row r="8" spans="1:14" ht="9.75" customHeight="1">
      <c r="A8" s="13" t="s">
        <v>20</v>
      </c>
      <c r="B8" s="14">
        <v>8</v>
      </c>
      <c r="C8" s="14">
        <v>9</v>
      </c>
      <c r="D8" s="14">
        <v>9</v>
      </c>
      <c r="E8" s="14">
        <v>4</v>
      </c>
      <c r="F8" s="14" t="s">
        <v>19</v>
      </c>
      <c r="G8" s="14">
        <v>1</v>
      </c>
      <c r="H8" s="14" t="s">
        <v>19</v>
      </c>
      <c r="I8" s="14" t="s">
        <v>19</v>
      </c>
      <c r="J8" s="14" t="s">
        <v>19</v>
      </c>
      <c r="K8" s="14" t="s">
        <v>19</v>
      </c>
      <c r="L8" s="14">
        <v>3</v>
      </c>
      <c r="M8" s="14">
        <v>17</v>
      </c>
      <c r="N8" s="1">
        <f t="shared" si="0"/>
        <v>51</v>
      </c>
    </row>
    <row r="9" spans="1:14" ht="9.75" customHeight="1">
      <c r="A9" s="13" t="s">
        <v>21</v>
      </c>
      <c r="B9" s="14">
        <v>45</v>
      </c>
      <c r="C9" s="14" t="s">
        <v>19</v>
      </c>
      <c r="D9" s="14" t="s">
        <v>19</v>
      </c>
      <c r="E9" s="14">
        <v>9</v>
      </c>
      <c r="F9" s="14" t="s">
        <v>19</v>
      </c>
      <c r="G9" s="14">
        <v>13</v>
      </c>
      <c r="H9" s="14">
        <v>10</v>
      </c>
      <c r="I9" s="14" t="s">
        <v>19</v>
      </c>
      <c r="J9" s="14" t="s">
        <v>19</v>
      </c>
      <c r="K9" s="14">
        <v>20</v>
      </c>
      <c r="L9" s="14" t="s">
        <v>19</v>
      </c>
      <c r="M9" s="14" t="s">
        <v>19</v>
      </c>
      <c r="N9" s="1">
        <f t="shared" si="0"/>
        <v>97</v>
      </c>
    </row>
    <row r="10" spans="1:14" ht="9.75" customHeight="1">
      <c r="A10" s="13" t="s">
        <v>22</v>
      </c>
      <c r="B10" s="14">
        <v>175</v>
      </c>
      <c r="C10" s="14">
        <v>174</v>
      </c>
      <c r="D10" s="14">
        <v>197</v>
      </c>
      <c r="E10" s="14">
        <v>271</v>
      </c>
      <c r="F10" s="14">
        <v>375</v>
      </c>
      <c r="G10" s="14">
        <v>356</v>
      </c>
      <c r="H10" s="14">
        <v>493</v>
      </c>
      <c r="I10" s="14">
        <v>383</v>
      </c>
      <c r="J10" s="14">
        <v>583</v>
      </c>
      <c r="K10" s="14">
        <v>955</v>
      </c>
      <c r="L10" s="14">
        <v>1023</v>
      </c>
      <c r="M10" s="14">
        <v>977</v>
      </c>
      <c r="N10" s="1">
        <f t="shared" si="0"/>
        <v>5962</v>
      </c>
    </row>
    <row r="11" spans="1:14" ht="9.75" customHeight="1">
      <c r="A11" s="13" t="s">
        <v>23</v>
      </c>
      <c r="B11" s="14" t="s">
        <v>19</v>
      </c>
      <c r="C11" s="14">
        <v>2</v>
      </c>
      <c r="D11" s="14" t="s">
        <v>19</v>
      </c>
      <c r="E11" s="14" t="s">
        <v>19</v>
      </c>
      <c r="F11" s="14" t="s">
        <v>19</v>
      </c>
      <c r="G11" s="14" t="s">
        <v>19</v>
      </c>
      <c r="H11" s="14" t="s">
        <v>19</v>
      </c>
      <c r="I11" s="14" t="s">
        <v>19</v>
      </c>
      <c r="J11" s="14" t="s">
        <v>19</v>
      </c>
      <c r="K11" s="14" t="s">
        <v>19</v>
      </c>
      <c r="L11" s="14" t="s">
        <v>19</v>
      </c>
      <c r="M11" s="14" t="s">
        <v>19</v>
      </c>
      <c r="N11" s="1">
        <f t="shared" si="0"/>
        <v>2</v>
      </c>
    </row>
    <row r="12" spans="1:14" ht="9.75" customHeight="1">
      <c r="A12" s="13" t="s">
        <v>24</v>
      </c>
      <c r="B12" s="14">
        <v>63</v>
      </c>
      <c r="C12" s="14">
        <v>87</v>
      </c>
      <c r="D12" s="14">
        <v>17</v>
      </c>
      <c r="E12" s="14">
        <v>22</v>
      </c>
      <c r="F12" s="14" t="s">
        <v>19</v>
      </c>
      <c r="G12" s="14">
        <v>3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>
        <v>33</v>
      </c>
      <c r="N12" s="1">
        <f t="shared" si="0"/>
        <v>225</v>
      </c>
    </row>
    <row r="13" spans="1:14" ht="9.75" customHeight="1">
      <c r="A13" s="13" t="s">
        <v>25</v>
      </c>
      <c r="B13" s="14">
        <v>20</v>
      </c>
      <c r="C13" s="14">
        <v>31</v>
      </c>
      <c r="D13" s="14">
        <v>30</v>
      </c>
      <c r="E13" s="14" t="s">
        <v>19</v>
      </c>
      <c r="F13" s="14" t="s">
        <v>19</v>
      </c>
      <c r="G13" s="14" t="s">
        <v>19</v>
      </c>
      <c r="H13" s="14" t="s">
        <v>19</v>
      </c>
      <c r="I13" s="14" t="s">
        <v>19</v>
      </c>
      <c r="J13" s="14" t="s">
        <v>19</v>
      </c>
      <c r="K13" s="14" t="s">
        <v>19</v>
      </c>
      <c r="L13" s="14" t="s">
        <v>19</v>
      </c>
      <c r="M13" s="14">
        <v>43</v>
      </c>
      <c r="N13" s="1">
        <f t="shared" si="0"/>
        <v>124</v>
      </c>
    </row>
    <row r="14" spans="1:14" ht="9.75" customHeight="1">
      <c r="A14" s="15" t="s">
        <v>26</v>
      </c>
      <c r="B14" s="16">
        <v>90</v>
      </c>
      <c r="C14" s="16">
        <v>162</v>
      </c>
      <c r="D14" s="16">
        <v>161</v>
      </c>
      <c r="E14" s="16">
        <v>177</v>
      </c>
      <c r="F14" s="16">
        <v>136</v>
      </c>
      <c r="G14" s="16" t="s">
        <v>19</v>
      </c>
      <c r="H14" s="16" t="s">
        <v>19</v>
      </c>
      <c r="I14" s="16" t="s">
        <v>19</v>
      </c>
      <c r="J14" s="16" t="s">
        <v>19</v>
      </c>
      <c r="K14" s="16" t="s">
        <v>19</v>
      </c>
      <c r="L14" s="16">
        <v>4</v>
      </c>
      <c r="M14" s="16">
        <v>30</v>
      </c>
      <c r="N14" s="2">
        <f t="shared" si="0"/>
        <v>760</v>
      </c>
    </row>
    <row r="15" spans="1:13" ht="9.7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4" ht="9.75" customHeight="1">
      <c r="A16" s="13" t="s">
        <v>27</v>
      </c>
      <c r="B16" s="14" t="s">
        <v>19</v>
      </c>
      <c r="C16" s="14" t="s">
        <v>19</v>
      </c>
      <c r="D16" s="14" t="s">
        <v>19</v>
      </c>
      <c r="E16" s="14" t="s">
        <v>19</v>
      </c>
      <c r="F16" s="14" t="s">
        <v>19</v>
      </c>
      <c r="G16" s="14" t="s">
        <v>19</v>
      </c>
      <c r="H16" s="14" t="s">
        <v>19</v>
      </c>
      <c r="I16" s="14">
        <v>4</v>
      </c>
      <c r="J16" s="14">
        <v>2</v>
      </c>
      <c r="K16" s="14">
        <v>5</v>
      </c>
      <c r="L16" s="14">
        <v>3</v>
      </c>
      <c r="M16" s="14" t="s">
        <v>19</v>
      </c>
      <c r="N16" s="1">
        <f t="shared" si="0"/>
        <v>14</v>
      </c>
    </row>
    <row r="17" spans="1:14" ht="9.75" customHeight="1">
      <c r="A17" s="13" t="s">
        <v>28</v>
      </c>
      <c r="B17" s="14" t="s">
        <v>19</v>
      </c>
      <c r="C17" s="14" t="s">
        <v>19</v>
      </c>
      <c r="D17" s="14" t="s">
        <v>19</v>
      </c>
      <c r="E17" s="14" t="s">
        <v>19</v>
      </c>
      <c r="F17" s="14" t="s">
        <v>19</v>
      </c>
      <c r="G17" s="14" t="s">
        <v>19</v>
      </c>
      <c r="H17" s="14">
        <v>1</v>
      </c>
      <c r="I17" s="14" t="s">
        <v>19</v>
      </c>
      <c r="J17" s="14" t="s">
        <v>19</v>
      </c>
      <c r="K17" s="14" t="s">
        <v>19</v>
      </c>
      <c r="L17" s="14" t="s">
        <v>19</v>
      </c>
      <c r="M17" s="14" t="s">
        <v>19</v>
      </c>
      <c r="N17" s="1">
        <f t="shared" si="0"/>
        <v>1</v>
      </c>
    </row>
    <row r="18" spans="1:14" ht="9.75" customHeight="1">
      <c r="A18" s="13" t="s">
        <v>29</v>
      </c>
      <c r="B18" s="14">
        <v>19</v>
      </c>
      <c r="C18" s="14">
        <v>2</v>
      </c>
      <c r="D18" s="14">
        <v>9</v>
      </c>
      <c r="E18" s="14" t="s">
        <v>19</v>
      </c>
      <c r="F18" s="14">
        <v>15</v>
      </c>
      <c r="G18" s="14">
        <v>12</v>
      </c>
      <c r="H18" s="14">
        <v>3</v>
      </c>
      <c r="I18" s="14" t="s">
        <v>19</v>
      </c>
      <c r="J18" s="14">
        <v>2</v>
      </c>
      <c r="K18" s="14" t="s">
        <v>19</v>
      </c>
      <c r="L18" s="14" t="s">
        <v>19</v>
      </c>
      <c r="M18" s="14" t="s">
        <v>19</v>
      </c>
      <c r="N18" s="1">
        <f t="shared" si="0"/>
        <v>62</v>
      </c>
    </row>
    <row r="19" spans="1:14" ht="9.75" customHeight="1">
      <c r="A19" s="13" t="s">
        <v>30</v>
      </c>
      <c r="B19" s="14" t="s">
        <v>19</v>
      </c>
      <c r="C19" s="14" t="s">
        <v>19</v>
      </c>
      <c r="D19" s="14" t="s">
        <v>19</v>
      </c>
      <c r="E19" s="14" t="s">
        <v>19</v>
      </c>
      <c r="F19" s="14" t="s">
        <v>19</v>
      </c>
      <c r="G19" s="14" t="s">
        <v>19</v>
      </c>
      <c r="H19" s="14" t="s">
        <v>19</v>
      </c>
      <c r="I19" s="14" t="s">
        <v>19</v>
      </c>
      <c r="J19" s="14">
        <v>14</v>
      </c>
      <c r="K19" s="14" t="s">
        <v>19</v>
      </c>
      <c r="L19" s="14" t="s">
        <v>19</v>
      </c>
      <c r="M19" s="14" t="s">
        <v>19</v>
      </c>
      <c r="N19" s="1">
        <f t="shared" si="0"/>
        <v>14</v>
      </c>
    </row>
    <row r="20" spans="1:14" ht="9.75" customHeight="1">
      <c r="A20" s="13" t="s">
        <v>31</v>
      </c>
      <c r="B20" s="14">
        <v>2</v>
      </c>
      <c r="C20" s="14">
        <v>1</v>
      </c>
      <c r="D20" s="14">
        <v>1</v>
      </c>
      <c r="E20" s="14">
        <v>10</v>
      </c>
      <c r="F20" s="14">
        <v>3</v>
      </c>
      <c r="G20" s="14">
        <v>9</v>
      </c>
      <c r="H20" s="14">
        <v>2</v>
      </c>
      <c r="I20" s="14">
        <v>6</v>
      </c>
      <c r="J20" s="14">
        <v>7</v>
      </c>
      <c r="K20" s="14" t="s">
        <v>19</v>
      </c>
      <c r="L20" s="14" t="s">
        <v>19</v>
      </c>
      <c r="M20" s="14">
        <v>1</v>
      </c>
      <c r="N20" s="1">
        <f t="shared" si="0"/>
        <v>42</v>
      </c>
    </row>
    <row r="21" spans="1:14" ht="9.75" customHeight="1">
      <c r="A21" s="13" t="s">
        <v>32</v>
      </c>
      <c r="B21" s="14" t="s">
        <v>19</v>
      </c>
      <c r="C21" s="14" t="s">
        <v>19</v>
      </c>
      <c r="D21" s="14" t="s">
        <v>19</v>
      </c>
      <c r="E21" s="14" t="s">
        <v>19</v>
      </c>
      <c r="F21" s="14" t="s">
        <v>19</v>
      </c>
      <c r="G21" s="14" t="s">
        <v>19</v>
      </c>
      <c r="H21" s="14" t="s">
        <v>19</v>
      </c>
      <c r="I21" s="14" t="s">
        <v>19</v>
      </c>
      <c r="J21" s="14" t="s">
        <v>19</v>
      </c>
      <c r="K21" s="14" t="s">
        <v>19</v>
      </c>
      <c r="L21" s="14" t="s">
        <v>19</v>
      </c>
      <c r="M21" s="14">
        <v>3</v>
      </c>
      <c r="N21" s="1">
        <f t="shared" si="0"/>
        <v>3</v>
      </c>
    </row>
    <row r="22" spans="1:14" ht="9.75" customHeight="1">
      <c r="A22" s="13" t="s">
        <v>33</v>
      </c>
      <c r="B22" s="14">
        <v>1</v>
      </c>
      <c r="C22" s="14" t="s">
        <v>19</v>
      </c>
      <c r="D22" s="14">
        <v>2</v>
      </c>
      <c r="E22" s="14">
        <v>3</v>
      </c>
      <c r="F22" s="14">
        <v>3</v>
      </c>
      <c r="G22" s="14">
        <v>11</v>
      </c>
      <c r="H22" s="14">
        <v>2</v>
      </c>
      <c r="I22" s="14">
        <v>1</v>
      </c>
      <c r="J22" s="14">
        <v>2</v>
      </c>
      <c r="K22" s="14" t="s">
        <v>19</v>
      </c>
      <c r="L22" s="14" t="s">
        <v>19</v>
      </c>
      <c r="M22" s="14">
        <v>2</v>
      </c>
      <c r="N22" s="1">
        <f t="shared" si="0"/>
        <v>27</v>
      </c>
    </row>
    <row r="23" spans="1:14" ht="9.75" customHeight="1">
      <c r="A23" s="13" t="s">
        <v>34</v>
      </c>
      <c r="B23" s="14">
        <v>225</v>
      </c>
      <c r="C23" s="14">
        <v>2</v>
      </c>
      <c r="D23" s="14">
        <v>54</v>
      </c>
      <c r="E23" s="14">
        <v>111</v>
      </c>
      <c r="F23" s="14">
        <v>185</v>
      </c>
      <c r="G23" s="14">
        <v>81</v>
      </c>
      <c r="H23" s="14">
        <v>532</v>
      </c>
      <c r="I23" s="14">
        <v>382</v>
      </c>
      <c r="J23" s="14">
        <v>70</v>
      </c>
      <c r="K23" s="14">
        <v>154</v>
      </c>
      <c r="L23" s="14">
        <v>138</v>
      </c>
      <c r="M23" s="14">
        <v>131</v>
      </c>
      <c r="N23" s="1">
        <f t="shared" si="0"/>
        <v>2065</v>
      </c>
    </row>
    <row r="24" spans="1:14" ht="9.75" customHeight="1">
      <c r="A24" s="13" t="s">
        <v>35</v>
      </c>
      <c r="B24" s="14">
        <v>182</v>
      </c>
      <c r="C24" s="14">
        <v>227</v>
      </c>
      <c r="D24" s="14">
        <v>175</v>
      </c>
      <c r="E24" s="14">
        <v>191</v>
      </c>
      <c r="F24" s="14">
        <v>166</v>
      </c>
      <c r="G24" s="14">
        <v>159</v>
      </c>
      <c r="H24" s="14">
        <v>253</v>
      </c>
      <c r="I24" s="14">
        <v>146</v>
      </c>
      <c r="J24" s="14">
        <v>131</v>
      </c>
      <c r="K24" s="14" t="s">
        <v>19</v>
      </c>
      <c r="L24" s="14" t="s">
        <v>19</v>
      </c>
      <c r="M24" s="14" t="s">
        <v>19</v>
      </c>
      <c r="N24" s="1">
        <f t="shared" si="0"/>
        <v>1630</v>
      </c>
    </row>
    <row r="25" spans="1:14" ht="9.75" customHeight="1">
      <c r="A25" s="13" t="s">
        <v>36</v>
      </c>
      <c r="B25" s="14" t="s">
        <v>19</v>
      </c>
      <c r="C25" s="14" t="s">
        <v>19</v>
      </c>
      <c r="D25" s="14">
        <v>5</v>
      </c>
      <c r="E25" s="14">
        <v>2</v>
      </c>
      <c r="F25" s="14">
        <v>7</v>
      </c>
      <c r="G25" s="14" t="s">
        <v>19</v>
      </c>
      <c r="H25" s="14" t="s">
        <v>19</v>
      </c>
      <c r="I25" s="14">
        <v>9</v>
      </c>
      <c r="J25" s="14">
        <v>4</v>
      </c>
      <c r="K25" s="14">
        <v>8</v>
      </c>
      <c r="L25" s="14" t="s">
        <v>19</v>
      </c>
      <c r="M25" s="14" t="s">
        <v>19</v>
      </c>
      <c r="N25" s="1">
        <f t="shared" si="0"/>
        <v>35</v>
      </c>
    </row>
    <row r="26" spans="1:14" ht="9.75" customHeight="1">
      <c r="A26" s="15" t="s">
        <v>46</v>
      </c>
      <c r="B26" s="16" t="s">
        <v>19</v>
      </c>
      <c r="C26" s="16" t="s">
        <v>19</v>
      </c>
      <c r="D26" s="16" t="s">
        <v>19</v>
      </c>
      <c r="E26" s="16" t="s">
        <v>19</v>
      </c>
      <c r="F26" s="16" t="s">
        <v>19</v>
      </c>
      <c r="G26" s="16" t="s">
        <v>19</v>
      </c>
      <c r="H26" s="16">
        <v>1</v>
      </c>
      <c r="I26" s="16" t="s">
        <v>19</v>
      </c>
      <c r="J26" s="16" t="s">
        <v>19</v>
      </c>
      <c r="K26" s="16" t="s">
        <v>19</v>
      </c>
      <c r="L26" s="16">
        <v>2</v>
      </c>
      <c r="M26" s="16" t="s">
        <v>19</v>
      </c>
      <c r="N26" s="2">
        <f t="shared" si="0"/>
        <v>3</v>
      </c>
    </row>
    <row r="27" spans="1:13" ht="9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9.75" customHeight="1">
      <c r="A28" s="15" t="s">
        <v>37</v>
      </c>
      <c r="B28" s="16" t="s">
        <v>19</v>
      </c>
      <c r="C28" s="16" t="s">
        <v>19</v>
      </c>
      <c r="D28" s="16" t="s">
        <v>19</v>
      </c>
      <c r="E28" s="16">
        <v>1</v>
      </c>
      <c r="F28" s="16" t="s">
        <v>19</v>
      </c>
      <c r="G28" s="16" t="s">
        <v>19</v>
      </c>
      <c r="H28" s="16" t="s">
        <v>19</v>
      </c>
      <c r="I28" s="16" t="s">
        <v>19</v>
      </c>
      <c r="J28" s="16" t="s">
        <v>19</v>
      </c>
      <c r="K28" s="16" t="s">
        <v>19</v>
      </c>
      <c r="L28" s="16" t="s">
        <v>19</v>
      </c>
      <c r="M28" s="16" t="s">
        <v>19</v>
      </c>
      <c r="N28" s="2">
        <f t="shared" si="0"/>
        <v>1</v>
      </c>
    </row>
    <row r="29" spans="1:13" ht="9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 ht="9.75" customHeight="1">
      <c r="A30" s="13" t="s">
        <v>38</v>
      </c>
      <c r="B30" s="14">
        <v>5</v>
      </c>
      <c r="C30" s="14" t="s">
        <v>19</v>
      </c>
      <c r="D30" s="14" t="s">
        <v>19</v>
      </c>
      <c r="E30" s="14">
        <v>15</v>
      </c>
      <c r="F30" s="14">
        <v>17</v>
      </c>
      <c r="G30" s="14">
        <v>20</v>
      </c>
      <c r="H30" s="14">
        <v>13</v>
      </c>
      <c r="I30" s="14">
        <v>26</v>
      </c>
      <c r="J30" s="14">
        <v>29</v>
      </c>
      <c r="K30" s="14">
        <v>24</v>
      </c>
      <c r="L30" s="14" t="s">
        <v>19</v>
      </c>
      <c r="M30" s="14" t="s">
        <v>19</v>
      </c>
      <c r="N30" s="1">
        <f t="shared" si="0"/>
        <v>149</v>
      </c>
    </row>
    <row r="31" spans="1:14" ht="9.75" customHeight="1">
      <c r="A31" s="15" t="s">
        <v>39</v>
      </c>
      <c r="B31" s="16">
        <v>5</v>
      </c>
      <c r="C31" s="16">
        <v>2</v>
      </c>
      <c r="D31" s="16">
        <v>3</v>
      </c>
      <c r="E31" s="16" t="s">
        <v>19</v>
      </c>
      <c r="F31" s="16" t="s">
        <v>19</v>
      </c>
      <c r="G31" s="16" t="s">
        <v>19</v>
      </c>
      <c r="H31" s="16" t="s">
        <v>19</v>
      </c>
      <c r="I31" s="16" t="s">
        <v>19</v>
      </c>
      <c r="J31" s="16" t="s">
        <v>19</v>
      </c>
      <c r="K31" s="16" t="s">
        <v>19</v>
      </c>
      <c r="L31" s="16" t="s">
        <v>19</v>
      </c>
      <c r="M31" s="16" t="s">
        <v>19</v>
      </c>
      <c r="N31" s="2">
        <f t="shared" si="0"/>
        <v>10</v>
      </c>
    </row>
    <row r="32" ht="9.75" customHeight="1"/>
    <row r="33" spans="1:14" s="8" customFormat="1" ht="9.75" customHeight="1">
      <c r="A33" s="4" t="s">
        <v>40</v>
      </c>
      <c r="B33" s="1">
        <f>SUM(B6:B14)</f>
        <v>667</v>
      </c>
      <c r="C33" s="1">
        <f aca="true" t="shared" si="1" ref="C33:N33">SUM(C6:C14)</f>
        <v>634</v>
      </c>
      <c r="D33" s="1">
        <f t="shared" si="1"/>
        <v>551</v>
      </c>
      <c r="E33" s="1">
        <f t="shared" si="1"/>
        <v>863</v>
      </c>
      <c r="F33" s="1">
        <f t="shared" si="1"/>
        <v>627</v>
      </c>
      <c r="G33" s="1">
        <f t="shared" si="1"/>
        <v>509</v>
      </c>
      <c r="H33" s="1">
        <f t="shared" si="1"/>
        <v>591</v>
      </c>
      <c r="I33" s="1">
        <f t="shared" si="1"/>
        <v>671</v>
      </c>
      <c r="J33" s="1">
        <f t="shared" si="1"/>
        <v>945</v>
      </c>
      <c r="K33" s="1">
        <f t="shared" si="1"/>
        <v>1546</v>
      </c>
      <c r="L33" s="1">
        <f t="shared" si="1"/>
        <v>1412</v>
      </c>
      <c r="M33" s="1">
        <f t="shared" si="1"/>
        <v>1971</v>
      </c>
      <c r="N33" s="1">
        <f t="shared" si="1"/>
        <v>10987</v>
      </c>
    </row>
    <row r="34" spans="1:14" s="8" customFormat="1" ht="9.75" customHeight="1">
      <c r="A34" s="4" t="s">
        <v>41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s="8" customFormat="1" ht="9.75" customHeight="1">
      <c r="A35" s="4" t="s">
        <v>42</v>
      </c>
      <c r="B35" s="1">
        <f>SUM(B16:B26)</f>
        <v>429</v>
      </c>
      <c r="C35" s="1">
        <f aca="true" t="shared" si="2" ref="C35:N35">SUM(C16:C26)</f>
        <v>232</v>
      </c>
      <c r="D35" s="1">
        <f t="shared" si="2"/>
        <v>246</v>
      </c>
      <c r="E35" s="1">
        <f t="shared" si="2"/>
        <v>317</v>
      </c>
      <c r="F35" s="1">
        <f t="shared" si="2"/>
        <v>379</v>
      </c>
      <c r="G35" s="1">
        <f t="shared" si="2"/>
        <v>272</v>
      </c>
      <c r="H35" s="1">
        <f t="shared" si="2"/>
        <v>794</v>
      </c>
      <c r="I35" s="1">
        <f t="shared" si="2"/>
        <v>548</v>
      </c>
      <c r="J35" s="1">
        <f t="shared" si="2"/>
        <v>232</v>
      </c>
      <c r="K35" s="1">
        <f t="shared" si="2"/>
        <v>167</v>
      </c>
      <c r="L35" s="1">
        <f t="shared" si="2"/>
        <v>143</v>
      </c>
      <c r="M35" s="1">
        <f t="shared" si="2"/>
        <v>137</v>
      </c>
      <c r="N35" s="1">
        <f t="shared" si="2"/>
        <v>3896</v>
      </c>
    </row>
    <row r="36" spans="1:14" s="8" customFormat="1" ht="9.75" customHeight="1">
      <c r="A36" s="4" t="s">
        <v>43</v>
      </c>
      <c r="B36" s="1">
        <f>SUM(B28)</f>
        <v>0</v>
      </c>
      <c r="C36" s="1">
        <f aca="true" t="shared" si="3" ref="C36:N36">SUM(C28)</f>
        <v>0</v>
      </c>
      <c r="D36" s="1">
        <f t="shared" si="3"/>
        <v>0</v>
      </c>
      <c r="E36" s="1">
        <f t="shared" si="3"/>
        <v>1</v>
      </c>
      <c r="F36" s="1">
        <f t="shared" si="3"/>
        <v>0</v>
      </c>
      <c r="G36" s="1">
        <f t="shared" si="3"/>
        <v>0</v>
      </c>
      <c r="H36" s="1">
        <f t="shared" si="3"/>
        <v>0</v>
      </c>
      <c r="I36" s="1">
        <f t="shared" si="3"/>
        <v>0</v>
      </c>
      <c r="J36" s="1">
        <f t="shared" si="3"/>
        <v>0</v>
      </c>
      <c r="K36" s="1">
        <f t="shared" si="3"/>
        <v>0</v>
      </c>
      <c r="L36" s="1">
        <f t="shared" si="3"/>
        <v>0</v>
      </c>
      <c r="M36" s="1">
        <f t="shared" si="3"/>
        <v>0</v>
      </c>
      <c r="N36" s="1">
        <f t="shared" si="3"/>
        <v>1</v>
      </c>
    </row>
    <row r="37" spans="1:14" s="8" customFormat="1" ht="9.75" customHeight="1">
      <c r="A37" s="4" t="s">
        <v>44</v>
      </c>
      <c r="B37" s="1">
        <f>SUM(B30:B31)</f>
        <v>10</v>
      </c>
      <c r="C37" s="1">
        <f aca="true" t="shared" si="4" ref="C37:N37">SUM(C30:C31)</f>
        <v>2</v>
      </c>
      <c r="D37" s="1">
        <f t="shared" si="4"/>
        <v>3</v>
      </c>
      <c r="E37" s="1">
        <f t="shared" si="4"/>
        <v>15</v>
      </c>
      <c r="F37" s="1">
        <f t="shared" si="4"/>
        <v>17</v>
      </c>
      <c r="G37" s="1">
        <f t="shared" si="4"/>
        <v>20</v>
      </c>
      <c r="H37" s="1">
        <f t="shared" si="4"/>
        <v>13</v>
      </c>
      <c r="I37" s="1">
        <f t="shared" si="4"/>
        <v>26</v>
      </c>
      <c r="J37" s="1">
        <f t="shared" si="4"/>
        <v>29</v>
      </c>
      <c r="K37" s="1">
        <f t="shared" si="4"/>
        <v>24</v>
      </c>
      <c r="L37" s="1">
        <f t="shared" si="4"/>
        <v>0</v>
      </c>
      <c r="M37" s="1">
        <f t="shared" si="4"/>
        <v>0</v>
      </c>
      <c r="N37" s="1">
        <f t="shared" si="4"/>
        <v>159</v>
      </c>
    </row>
    <row r="38" spans="1:14" s="8" customFormat="1" ht="11.25" customHeight="1">
      <c r="A38" s="12" t="s">
        <v>45</v>
      </c>
      <c r="B38" s="3">
        <f>SUM(B33:B37)</f>
        <v>1106</v>
      </c>
      <c r="C38" s="3">
        <f aca="true" t="shared" si="5" ref="C38:N38">SUM(C33:C37)</f>
        <v>868</v>
      </c>
      <c r="D38" s="3">
        <f t="shared" si="5"/>
        <v>800</v>
      </c>
      <c r="E38" s="3">
        <f t="shared" si="5"/>
        <v>1196</v>
      </c>
      <c r="F38" s="3">
        <f t="shared" si="5"/>
        <v>1023</v>
      </c>
      <c r="G38" s="3">
        <f t="shared" si="5"/>
        <v>801</v>
      </c>
      <c r="H38" s="3">
        <f t="shared" si="5"/>
        <v>1398</v>
      </c>
      <c r="I38" s="3">
        <f t="shared" si="5"/>
        <v>1245</v>
      </c>
      <c r="J38" s="3">
        <f t="shared" si="5"/>
        <v>1206</v>
      </c>
      <c r="K38" s="3">
        <f t="shared" si="5"/>
        <v>1737</v>
      </c>
      <c r="L38" s="3">
        <f t="shared" si="5"/>
        <v>1555</v>
      </c>
      <c r="M38" s="3">
        <f t="shared" si="5"/>
        <v>2108</v>
      </c>
      <c r="N38" s="3">
        <f t="shared" si="5"/>
        <v>15043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2014-08-07T18:58:44Z</cp:lastPrinted>
  <dcterms:created xsi:type="dcterms:W3CDTF">2014-07-30T19:10:33Z</dcterms:created>
  <dcterms:modified xsi:type="dcterms:W3CDTF">2018-01-29T17:22:47Z</dcterms:modified>
  <cp:category/>
  <cp:version/>
  <cp:contentType/>
  <cp:contentStatus/>
</cp:coreProperties>
</file>