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am_esp_mes" sheetId="1" r:id="rId1"/>
  </sheets>
  <definedNames>
    <definedName name="_xlnm.Print_Titles" localSheetId="0">'am_esp_mes'!$1:$5</definedName>
  </definedNames>
  <calcPr fullCalcOnLoad="1"/>
</workbook>
</file>

<file path=xl/sharedStrings.xml><?xml version="1.0" encoding="utf-8"?>
<sst xmlns="http://schemas.openxmlformats.org/spreadsheetml/2006/main" count="192" uniqueCount="46">
  <si>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</si>
  <si>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</si>
  <si>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</si>
  <si>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</si>
  <si>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</si>
  <si>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</si>
  <si>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</si>
  <si>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</si>
  <si>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</si>
  <si>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</si>
  <si>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</si>
  <si>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</si>
  <si>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</si>
  <si>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</si>
  <si>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</si>
  <si>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</si>
  <si>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CHASCON O HUIRO NEGRO</t>
  </si>
  <si>
    <t>CHICOREA DE MAR</t>
  </si>
  <si>
    <t>-</t>
  </si>
  <si>
    <t>COCHAYUYO</t>
  </si>
  <si>
    <t>HUIRO</t>
  </si>
  <si>
    <t>HUIRO PALO</t>
  </si>
  <si>
    <t>LUGA CUCHARA O CORTA</t>
  </si>
  <si>
    <t>LUGA NEGRA O CRESPA</t>
  </si>
  <si>
    <t>LUGA-ROJA</t>
  </si>
  <si>
    <t>PELILLO</t>
  </si>
  <si>
    <t>ALMEJA</t>
  </si>
  <si>
    <t>CHORITO</t>
  </si>
  <si>
    <t>CHORO</t>
  </si>
  <si>
    <t>HUEPO O NAVAJA DE MAR</t>
  </si>
  <si>
    <t>LAPA NEGRA</t>
  </si>
  <si>
    <t>LAPA REINA</t>
  </si>
  <si>
    <t>LAPA ROSADA</t>
  </si>
  <si>
    <t>LOCO</t>
  </si>
  <si>
    <t>PULPO</t>
  </si>
  <si>
    <t>ERIZO</t>
  </si>
  <si>
    <t>TOTAL ALGAS</t>
  </si>
  <si>
    <t>TOTAL PECES</t>
  </si>
  <si>
    <t>TOTAL MOLUSCOS</t>
  </si>
  <si>
    <t>TOTAL CRUSTACEOS</t>
  </si>
  <si>
    <t>TOTAL OTRAS ESPECIES</t>
  </si>
  <si>
    <t>TOTAL GENERAL</t>
  </si>
  <si>
    <t>PULPO DEL SUR</t>
  </si>
  <si>
    <t>CARACOL LOCATE</t>
  </si>
  <si>
    <t>LAPA</t>
  </si>
  <si>
    <t>CHILE, DESEMBARQUE ÁREAS DE MANEJO AÑO 2014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</si>
</sst>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>
      <alignment vertical="center"/>
    </xf>
    <xf numFmtId="3" fontId="42" fillId="0" borderId="1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3" fontId="4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" fillId="0" borderId="10" xfId="52" applyFont="1" applyFill="1" applyBorder="1" applyAlignment="1">
      <alignment horizontal="left" vertical="center"/>
      <protection/>
    </xf>
    <xf numFmtId="3" fontId="4" fillId="0" borderId="10" xfId="52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vertical="center"/>
    </xf>
    <xf numFmtId="3" fontId="5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3" fontId="5" fillId="0" borderId="11" xfId="51" applyNumberFormat="1" applyFont="1" applyFill="1" applyBorder="1" applyAlignment="1">
      <alignment vertical="center"/>
      <protection/>
    </xf>
    <xf numFmtId="3" fontId="5" fillId="0" borderId="11" xfId="51" applyNumberFormat="1" applyFont="1" applyFill="1" applyBorder="1" applyAlignment="1">
      <alignment horizontal="right" vertical="center"/>
      <protection/>
    </xf>
    <xf numFmtId="3" fontId="41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4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18.8515625" style="1" bestFit="1" customWidth="1"/>
    <col min="2" max="14" width="5.7109375" style="1" customWidth="1"/>
    <col min="15" max="16384" width="11.421875" style="1" customWidth="1"/>
  </cols>
  <sheetData>
    <row r="1" spans="1:14" s="5" customFormat="1" ht="12.75" customHeight="1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5" customFormat="1" ht="12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5" customFormat="1" ht="1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s="7" customFormat="1" ht="12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8" customFormat="1" ht="11.2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</row>
    <row r="6" spans="1:14" ht="9">
      <c r="A6" s="12" t="s">
        <v>16</v>
      </c>
      <c r="B6" s="13">
        <v>377</v>
      </c>
      <c r="C6" s="13">
        <v>656</v>
      </c>
      <c r="D6" s="13">
        <v>718</v>
      </c>
      <c r="E6" s="13">
        <v>155</v>
      </c>
      <c r="F6" s="13">
        <v>434</v>
      </c>
      <c r="G6" s="13">
        <v>170</v>
      </c>
      <c r="H6" s="13">
        <v>74</v>
      </c>
      <c r="I6" s="13">
        <v>100</v>
      </c>
      <c r="J6" s="13">
        <v>147</v>
      </c>
      <c r="K6" s="13">
        <v>98</v>
      </c>
      <c r="L6" s="13">
        <v>178</v>
      </c>
      <c r="M6" s="13">
        <v>167</v>
      </c>
      <c r="N6" s="1">
        <f>SUM(B6:M6)</f>
        <v>3274</v>
      </c>
    </row>
    <row r="7" spans="1:14" ht="9">
      <c r="A7" s="12" t="s">
        <v>17</v>
      </c>
      <c r="B7" s="13" t="s">
        <v>18</v>
      </c>
      <c r="C7" s="13" t="s">
        <v>18</v>
      </c>
      <c r="D7" s="13" t="s">
        <v>18</v>
      </c>
      <c r="E7" s="13" t="s">
        <v>18</v>
      </c>
      <c r="F7" s="13" t="s">
        <v>18</v>
      </c>
      <c r="G7" s="13" t="s">
        <v>18</v>
      </c>
      <c r="H7" s="13" t="s">
        <v>18</v>
      </c>
      <c r="I7" s="13" t="s">
        <v>18</v>
      </c>
      <c r="J7" s="13" t="s">
        <v>18</v>
      </c>
      <c r="K7" s="13">
        <v>3</v>
      </c>
      <c r="L7" s="13">
        <v>9</v>
      </c>
      <c r="M7" s="13">
        <v>41</v>
      </c>
      <c r="N7" s="1">
        <f aca="true" t="shared" si="0" ref="N7:N29">SUM(B7:M7)</f>
        <v>53</v>
      </c>
    </row>
    <row r="8" spans="1:14" ht="9">
      <c r="A8" s="12" t="s">
        <v>19</v>
      </c>
      <c r="B8" s="13" t="s">
        <v>18</v>
      </c>
      <c r="C8" s="13" t="s">
        <v>18</v>
      </c>
      <c r="D8" s="13" t="s">
        <v>18</v>
      </c>
      <c r="E8" s="13">
        <v>1</v>
      </c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13">
        <v>4</v>
      </c>
      <c r="M8" s="13">
        <v>8</v>
      </c>
      <c r="N8" s="1">
        <f t="shared" si="0"/>
        <v>13</v>
      </c>
    </row>
    <row r="9" spans="1:14" ht="9">
      <c r="A9" s="12" t="s">
        <v>20</v>
      </c>
      <c r="B9" s="13" t="s">
        <v>18</v>
      </c>
      <c r="C9" s="13" t="s">
        <v>18</v>
      </c>
      <c r="D9" s="13">
        <v>14</v>
      </c>
      <c r="E9" s="13">
        <v>8</v>
      </c>
      <c r="F9" s="13" t="s">
        <v>18</v>
      </c>
      <c r="G9" s="13" t="s">
        <v>18</v>
      </c>
      <c r="H9" s="13" t="s">
        <v>18</v>
      </c>
      <c r="I9" s="13" t="s">
        <v>18</v>
      </c>
      <c r="J9" s="13">
        <v>15</v>
      </c>
      <c r="K9" s="13">
        <v>23</v>
      </c>
      <c r="L9" s="13" t="s">
        <v>18</v>
      </c>
      <c r="M9" s="13">
        <v>4</v>
      </c>
      <c r="N9" s="1">
        <f t="shared" si="0"/>
        <v>64</v>
      </c>
    </row>
    <row r="10" spans="1:14" ht="9">
      <c r="A10" s="12" t="s">
        <v>21</v>
      </c>
      <c r="B10" s="13">
        <v>246</v>
      </c>
      <c r="C10" s="13">
        <v>192</v>
      </c>
      <c r="D10" s="13">
        <v>521</v>
      </c>
      <c r="E10" s="13" t="s">
        <v>18</v>
      </c>
      <c r="F10" s="13">
        <v>131</v>
      </c>
      <c r="G10" s="13">
        <v>147</v>
      </c>
      <c r="H10" s="13">
        <v>137</v>
      </c>
      <c r="I10" s="13">
        <v>268</v>
      </c>
      <c r="J10" s="13">
        <v>927</v>
      </c>
      <c r="K10" s="13">
        <v>1384</v>
      </c>
      <c r="L10" s="13">
        <v>1067</v>
      </c>
      <c r="M10" s="13">
        <v>3347</v>
      </c>
      <c r="N10" s="1">
        <f t="shared" si="0"/>
        <v>8367</v>
      </c>
    </row>
    <row r="11" spans="1:14" ht="9">
      <c r="A11" s="12" t="s">
        <v>22</v>
      </c>
      <c r="B11" s="13" t="s">
        <v>18</v>
      </c>
      <c r="C11" s="13" t="s">
        <v>18</v>
      </c>
      <c r="D11" s="13" t="s">
        <v>18</v>
      </c>
      <c r="E11" s="13">
        <v>1</v>
      </c>
      <c r="F11" s="13" t="s">
        <v>18</v>
      </c>
      <c r="G11" s="13" t="s">
        <v>18</v>
      </c>
      <c r="H11" s="13" t="s">
        <v>18</v>
      </c>
      <c r="I11" s="13" t="s">
        <v>18</v>
      </c>
      <c r="J11" s="13" t="s">
        <v>18</v>
      </c>
      <c r="K11" s="13" t="s">
        <v>18</v>
      </c>
      <c r="L11" s="13" t="s">
        <v>18</v>
      </c>
      <c r="M11" s="13" t="s">
        <v>18</v>
      </c>
      <c r="N11" s="1">
        <f t="shared" si="0"/>
        <v>1</v>
      </c>
    </row>
    <row r="12" spans="1:14" ht="9">
      <c r="A12" s="12" t="s">
        <v>23</v>
      </c>
      <c r="B12" s="13">
        <v>81</v>
      </c>
      <c r="C12" s="13">
        <v>22</v>
      </c>
      <c r="D12" s="13">
        <v>14</v>
      </c>
      <c r="E12" s="13" t="s">
        <v>18</v>
      </c>
      <c r="F12" s="13" t="s">
        <v>18</v>
      </c>
      <c r="G12" s="13" t="s">
        <v>18</v>
      </c>
      <c r="H12" s="13" t="s">
        <v>18</v>
      </c>
      <c r="I12" s="13" t="s">
        <v>18</v>
      </c>
      <c r="J12" s="13" t="s">
        <v>18</v>
      </c>
      <c r="K12" s="13" t="s">
        <v>18</v>
      </c>
      <c r="L12" s="13" t="s">
        <v>18</v>
      </c>
      <c r="M12" s="13">
        <v>64</v>
      </c>
      <c r="N12" s="1">
        <f t="shared" si="0"/>
        <v>181</v>
      </c>
    </row>
    <row r="13" spans="1:14" ht="9">
      <c r="A13" s="12" t="s">
        <v>24</v>
      </c>
      <c r="B13" s="13" t="s">
        <v>18</v>
      </c>
      <c r="C13" s="13">
        <v>24</v>
      </c>
      <c r="D13" s="13">
        <v>13</v>
      </c>
      <c r="E13" s="13" t="s">
        <v>18</v>
      </c>
      <c r="F13" s="13" t="s">
        <v>18</v>
      </c>
      <c r="G13" s="13" t="s">
        <v>18</v>
      </c>
      <c r="H13" s="13">
        <v>2</v>
      </c>
      <c r="I13" s="13" t="s">
        <v>18</v>
      </c>
      <c r="J13" s="13" t="s">
        <v>18</v>
      </c>
      <c r="K13" s="13" t="s">
        <v>18</v>
      </c>
      <c r="L13" s="13" t="s">
        <v>18</v>
      </c>
      <c r="M13" s="13">
        <v>44</v>
      </c>
      <c r="N13" s="1">
        <f t="shared" si="0"/>
        <v>83</v>
      </c>
    </row>
    <row r="14" spans="1:14" ht="9">
      <c r="A14" s="14" t="s">
        <v>25</v>
      </c>
      <c r="B14" s="15">
        <v>100</v>
      </c>
      <c r="C14" s="15">
        <v>69</v>
      </c>
      <c r="D14" s="15" t="s">
        <v>18</v>
      </c>
      <c r="E14" s="15" t="s">
        <v>18</v>
      </c>
      <c r="F14" s="15" t="s">
        <v>18</v>
      </c>
      <c r="G14" s="15">
        <v>110</v>
      </c>
      <c r="H14" s="15">
        <v>244</v>
      </c>
      <c r="I14" s="15">
        <v>67</v>
      </c>
      <c r="J14" s="15">
        <v>66</v>
      </c>
      <c r="K14" s="15" t="s">
        <v>18</v>
      </c>
      <c r="L14" s="15">
        <v>190</v>
      </c>
      <c r="M14" s="15">
        <v>54</v>
      </c>
      <c r="N14" s="16">
        <f t="shared" si="0"/>
        <v>900</v>
      </c>
    </row>
    <row r="15" spans="1:13" ht="9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ht="9">
      <c r="A16" s="12" t="s">
        <v>26</v>
      </c>
      <c r="B16" s="13">
        <v>1</v>
      </c>
      <c r="C16" s="13">
        <v>1</v>
      </c>
      <c r="D16" s="13" t="s">
        <v>18</v>
      </c>
      <c r="E16" s="13" t="s">
        <v>18</v>
      </c>
      <c r="F16" s="13" t="s">
        <v>18</v>
      </c>
      <c r="G16" s="13" t="s">
        <v>18</v>
      </c>
      <c r="H16" s="13" t="s">
        <v>18</v>
      </c>
      <c r="I16" s="13" t="s">
        <v>18</v>
      </c>
      <c r="J16" s="13" t="s">
        <v>18</v>
      </c>
      <c r="K16" s="13" t="s">
        <v>18</v>
      </c>
      <c r="L16" s="13" t="s">
        <v>18</v>
      </c>
      <c r="M16" s="13" t="s">
        <v>18</v>
      </c>
      <c r="N16" s="1">
        <f t="shared" si="0"/>
        <v>2</v>
      </c>
    </row>
    <row r="17" spans="1:14" ht="9">
      <c r="A17" s="12" t="s">
        <v>43</v>
      </c>
      <c r="B17" s="13" t="s">
        <v>18</v>
      </c>
      <c r="C17" s="13" t="s">
        <v>18</v>
      </c>
      <c r="D17" s="13" t="s">
        <v>18</v>
      </c>
      <c r="E17" s="13" t="s">
        <v>18</v>
      </c>
      <c r="F17" s="13" t="s">
        <v>18</v>
      </c>
      <c r="G17" s="13" t="s">
        <v>18</v>
      </c>
      <c r="H17" s="13" t="s">
        <v>18</v>
      </c>
      <c r="I17" s="13" t="s">
        <v>18</v>
      </c>
      <c r="J17" s="13" t="s">
        <v>18</v>
      </c>
      <c r="K17" s="13" t="s">
        <v>18</v>
      </c>
      <c r="L17" s="13">
        <v>33</v>
      </c>
      <c r="M17" s="13">
        <v>6</v>
      </c>
      <c r="N17" s="1">
        <f t="shared" si="0"/>
        <v>39</v>
      </c>
    </row>
    <row r="18" spans="1:14" ht="9">
      <c r="A18" s="12" t="s">
        <v>27</v>
      </c>
      <c r="B18" s="13" t="s">
        <v>18</v>
      </c>
      <c r="C18" s="13" t="s">
        <v>18</v>
      </c>
      <c r="D18" s="13" t="s">
        <v>18</v>
      </c>
      <c r="E18" s="13" t="s">
        <v>18</v>
      </c>
      <c r="F18" s="13" t="s">
        <v>18</v>
      </c>
      <c r="G18" s="13" t="s">
        <v>18</v>
      </c>
      <c r="H18" s="13" t="s">
        <v>18</v>
      </c>
      <c r="I18" s="13" t="s">
        <v>18</v>
      </c>
      <c r="J18" s="13">
        <v>1</v>
      </c>
      <c r="K18" s="13">
        <v>8</v>
      </c>
      <c r="L18" s="13" t="s">
        <v>18</v>
      </c>
      <c r="M18" s="13" t="s">
        <v>18</v>
      </c>
      <c r="N18" s="1">
        <f t="shared" si="0"/>
        <v>9</v>
      </c>
    </row>
    <row r="19" spans="1:14" ht="9">
      <c r="A19" s="12" t="s">
        <v>28</v>
      </c>
      <c r="B19" s="13">
        <v>5</v>
      </c>
      <c r="C19" s="13">
        <v>8</v>
      </c>
      <c r="D19" s="13">
        <v>12</v>
      </c>
      <c r="E19" s="13">
        <v>3</v>
      </c>
      <c r="F19" s="13" t="s">
        <v>18</v>
      </c>
      <c r="G19" s="13">
        <v>9</v>
      </c>
      <c r="H19" s="13">
        <v>23</v>
      </c>
      <c r="I19" s="13">
        <v>5</v>
      </c>
      <c r="J19" s="13">
        <v>5</v>
      </c>
      <c r="K19" s="13" t="s">
        <v>18</v>
      </c>
      <c r="L19" s="13" t="s">
        <v>18</v>
      </c>
      <c r="M19" s="13" t="s">
        <v>18</v>
      </c>
      <c r="N19" s="1">
        <f t="shared" si="0"/>
        <v>70</v>
      </c>
    </row>
    <row r="20" spans="1:14" ht="9">
      <c r="A20" s="12" t="s">
        <v>29</v>
      </c>
      <c r="B20" s="13" t="s">
        <v>18</v>
      </c>
      <c r="C20" s="13" t="s">
        <v>18</v>
      </c>
      <c r="D20" s="13" t="s">
        <v>18</v>
      </c>
      <c r="E20" s="13">
        <v>5</v>
      </c>
      <c r="F20" s="13" t="s">
        <v>18</v>
      </c>
      <c r="G20" s="13" t="s">
        <v>18</v>
      </c>
      <c r="H20" s="13" t="s">
        <v>18</v>
      </c>
      <c r="I20" s="13" t="s">
        <v>18</v>
      </c>
      <c r="J20" s="13" t="s">
        <v>18</v>
      </c>
      <c r="K20" s="13" t="s">
        <v>18</v>
      </c>
      <c r="L20" s="13" t="s">
        <v>18</v>
      </c>
      <c r="M20" s="13">
        <v>14</v>
      </c>
      <c r="N20" s="1">
        <f t="shared" si="0"/>
        <v>19</v>
      </c>
    </row>
    <row r="21" spans="1:14" ht="9">
      <c r="A21" s="12" t="s">
        <v>44</v>
      </c>
      <c r="B21" s="13" t="s">
        <v>18</v>
      </c>
      <c r="C21" s="13" t="s">
        <v>18</v>
      </c>
      <c r="D21" s="13" t="s">
        <v>18</v>
      </c>
      <c r="E21" s="13" t="s">
        <v>18</v>
      </c>
      <c r="F21" s="13" t="s">
        <v>18</v>
      </c>
      <c r="G21" s="13" t="s">
        <v>18</v>
      </c>
      <c r="H21" s="13" t="s">
        <v>18</v>
      </c>
      <c r="I21" s="13">
        <v>1</v>
      </c>
      <c r="J21" s="13">
        <v>2</v>
      </c>
      <c r="K21" s="13" t="s">
        <v>18</v>
      </c>
      <c r="L21" s="13">
        <v>4</v>
      </c>
      <c r="M21" s="13" t="s">
        <v>18</v>
      </c>
      <c r="N21" s="1">
        <f t="shared" si="0"/>
        <v>7</v>
      </c>
    </row>
    <row r="22" spans="1:14" ht="9">
      <c r="A22" s="12" t="s">
        <v>30</v>
      </c>
      <c r="B22" s="13" t="s">
        <v>18</v>
      </c>
      <c r="C22" s="13" t="s">
        <v>18</v>
      </c>
      <c r="D22" s="13" t="s">
        <v>18</v>
      </c>
      <c r="E22" s="13">
        <v>2</v>
      </c>
      <c r="F22" s="13">
        <v>9</v>
      </c>
      <c r="G22" s="13">
        <v>3</v>
      </c>
      <c r="H22" s="13">
        <v>1</v>
      </c>
      <c r="I22" s="13">
        <v>2</v>
      </c>
      <c r="J22" s="13">
        <v>3</v>
      </c>
      <c r="K22" s="13" t="s">
        <v>18</v>
      </c>
      <c r="L22" s="13">
        <v>25</v>
      </c>
      <c r="M22" s="13" t="s">
        <v>18</v>
      </c>
      <c r="N22" s="1">
        <f t="shared" si="0"/>
        <v>45</v>
      </c>
    </row>
    <row r="23" spans="1:14" ht="9">
      <c r="A23" s="12" t="s">
        <v>31</v>
      </c>
      <c r="B23" s="13" t="s">
        <v>18</v>
      </c>
      <c r="C23" s="13" t="s">
        <v>18</v>
      </c>
      <c r="D23" s="13" t="s">
        <v>18</v>
      </c>
      <c r="E23" s="13">
        <v>1</v>
      </c>
      <c r="F23" s="13" t="s">
        <v>18</v>
      </c>
      <c r="G23" s="13" t="s">
        <v>18</v>
      </c>
      <c r="H23" s="13" t="s">
        <v>18</v>
      </c>
      <c r="I23" s="13" t="s">
        <v>18</v>
      </c>
      <c r="J23" s="13" t="s">
        <v>18</v>
      </c>
      <c r="K23" s="13" t="s">
        <v>18</v>
      </c>
      <c r="L23" s="13" t="s">
        <v>18</v>
      </c>
      <c r="M23" s="13" t="s">
        <v>18</v>
      </c>
      <c r="N23" s="1">
        <f t="shared" si="0"/>
        <v>1</v>
      </c>
    </row>
    <row r="24" spans="1:14" ht="9">
      <c r="A24" s="12" t="s">
        <v>32</v>
      </c>
      <c r="B24" s="13" t="s">
        <v>18</v>
      </c>
      <c r="C24" s="13">
        <v>1</v>
      </c>
      <c r="D24" s="13" t="s">
        <v>18</v>
      </c>
      <c r="E24" s="13">
        <v>1</v>
      </c>
      <c r="F24" s="13">
        <v>1</v>
      </c>
      <c r="G24" s="13">
        <v>3</v>
      </c>
      <c r="H24" s="13" t="s">
        <v>18</v>
      </c>
      <c r="I24" s="13">
        <v>1</v>
      </c>
      <c r="J24" s="13">
        <v>1</v>
      </c>
      <c r="K24" s="13" t="s">
        <v>18</v>
      </c>
      <c r="L24" s="13">
        <v>20</v>
      </c>
      <c r="M24" s="13" t="s">
        <v>18</v>
      </c>
      <c r="N24" s="1">
        <f t="shared" si="0"/>
        <v>28</v>
      </c>
    </row>
    <row r="25" spans="1:14" ht="9">
      <c r="A25" s="12" t="s">
        <v>33</v>
      </c>
      <c r="B25" s="13">
        <v>70</v>
      </c>
      <c r="C25" s="13">
        <v>10</v>
      </c>
      <c r="D25" s="13">
        <v>39</v>
      </c>
      <c r="E25" s="13">
        <v>194</v>
      </c>
      <c r="F25" s="13">
        <v>319</v>
      </c>
      <c r="G25" s="13">
        <v>253</v>
      </c>
      <c r="H25" s="13">
        <v>343</v>
      </c>
      <c r="I25" s="13">
        <v>507</v>
      </c>
      <c r="J25" s="13">
        <v>153</v>
      </c>
      <c r="K25" s="13">
        <v>40</v>
      </c>
      <c r="L25" s="13">
        <v>88</v>
      </c>
      <c r="M25" s="13">
        <v>67</v>
      </c>
      <c r="N25" s="1">
        <f t="shared" si="0"/>
        <v>2083</v>
      </c>
    </row>
    <row r="26" spans="1:14" ht="9">
      <c r="A26" s="12" t="s">
        <v>34</v>
      </c>
      <c r="B26" s="13" t="s">
        <v>18</v>
      </c>
      <c r="C26" s="13" t="s">
        <v>18</v>
      </c>
      <c r="D26" s="13">
        <v>5</v>
      </c>
      <c r="E26" s="13">
        <v>2</v>
      </c>
      <c r="F26" s="13" t="s">
        <v>18</v>
      </c>
      <c r="G26" s="13" t="s">
        <v>18</v>
      </c>
      <c r="H26" s="13" t="s">
        <v>18</v>
      </c>
      <c r="I26" s="13">
        <v>4</v>
      </c>
      <c r="J26" s="13">
        <v>2</v>
      </c>
      <c r="K26" s="13">
        <v>8</v>
      </c>
      <c r="L26" s="13">
        <v>1</v>
      </c>
      <c r="M26" s="13" t="s">
        <v>18</v>
      </c>
      <c r="N26" s="1">
        <f t="shared" si="0"/>
        <v>22</v>
      </c>
    </row>
    <row r="27" spans="1:14" ht="9">
      <c r="A27" s="14" t="s">
        <v>42</v>
      </c>
      <c r="B27" s="15" t="s">
        <v>18</v>
      </c>
      <c r="C27" s="15" t="s">
        <v>18</v>
      </c>
      <c r="D27" s="15" t="s">
        <v>18</v>
      </c>
      <c r="E27" s="15" t="s">
        <v>18</v>
      </c>
      <c r="F27" s="15" t="s">
        <v>18</v>
      </c>
      <c r="G27" s="15">
        <v>1</v>
      </c>
      <c r="H27" s="15" t="s">
        <v>18</v>
      </c>
      <c r="I27" s="15">
        <v>1</v>
      </c>
      <c r="J27" s="15">
        <v>4</v>
      </c>
      <c r="K27" s="15">
        <v>9</v>
      </c>
      <c r="L27" s="15" t="s">
        <v>18</v>
      </c>
      <c r="M27" s="15" t="s">
        <v>18</v>
      </c>
      <c r="N27" s="16">
        <f t="shared" si="0"/>
        <v>15</v>
      </c>
    </row>
    <row r="28" spans="1:13" ht="9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4" ht="9">
      <c r="A29" s="14" t="s">
        <v>35</v>
      </c>
      <c r="B29" s="15">
        <v>1</v>
      </c>
      <c r="C29" s="15">
        <v>1</v>
      </c>
      <c r="D29" s="15">
        <v>2</v>
      </c>
      <c r="E29" s="15">
        <v>1</v>
      </c>
      <c r="F29" s="15">
        <v>13</v>
      </c>
      <c r="G29" s="15">
        <v>18</v>
      </c>
      <c r="H29" s="15">
        <v>19</v>
      </c>
      <c r="I29" s="15">
        <v>72</v>
      </c>
      <c r="J29" s="15">
        <v>96</v>
      </c>
      <c r="K29" s="15">
        <v>304</v>
      </c>
      <c r="L29" s="15" t="s">
        <v>18</v>
      </c>
      <c r="M29" s="15" t="s">
        <v>18</v>
      </c>
      <c r="N29" s="16">
        <f t="shared" si="0"/>
        <v>527</v>
      </c>
    </row>
    <row r="31" spans="1:14" ht="9">
      <c r="A31" s="3" t="s">
        <v>36</v>
      </c>
      <c r="B31" s="1">
        <f>SUM(B6:B14)</f>
        <v>804</v>
      </c>
      <c r="C31" s="1">
        <f aca="true" t="shared" si="1" ref="C31:N31">SUM(C6:C14)</f>
        <v>963</v>
      </c>
      <c r="D31" s="1">
        <f t="shared" si="1"/>
        <v>1280</v>
      </c>
      <c r="E31" s="1">
        <f t="shared" si="1"/>
        <v>165</v>
      </c>
      <c r="F31" s="1">
        <f t="shared" si="1"/>
        <v>565</v>
      </c>
      <c r="G31" s="1">
        <f t="shared" si="1"/>
        <v>427</v>
      </c>
      <c r="H31" s="1">
        <f t="shared" si="1"/>
        <v>457</v>
      </c>
      <c r="I31" s="1">
        <f t="shared" si="1"/>
        <v>435</v>
      </c>
      <c r="J31" s="1">
        <f t="shared" si="1"/>
        <v>1155</v>
      </c>
      <c r="K31" s="1">
        <f t="shared" si="1"/>
        <v>1508</v>
      </c>
      <c r="L31" s="1">
        <f t="shared" si="1"/>
        <v>1448</v>
      </c>
      <c r="M31" s="1">
        <f t="shared" si="1"/>
        <v>3729</v>
      </c>
      <c r="N31" s="1">
        <f t="shared" si="1"/>
        <v>12936</v>
      </c>
    </row>
    <row r="32" spans="1:14" ht="9">
      <c r="A32" s="3" t="s">
        <v>37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9">
      <c r="A33" s="3" t="s">
        <v>38</v>
      </c>
      <c r="B33" s="1">
        <f>SUM(B16:B27)</f>
        <v>76</v>
      </c>
      <c r="C33" s="1">
        <f aca="true" t="shared" si="2" ref="C33:N33">SUM(C16:C27)</f>
        <v>20</v>
      </c>
      <c r="D33" s="1">
        <f t="shared" si="2"/>
        <v>56</v>
      </c>
      <c r="E33" s="1">
        <f t="shared" si="2"/>
        <v>208</v>
      </c>
      <c r="F33" s="1">
        <f t="shared" si="2"/>
        <v>329</v>
      </c>
      <c r="G33" s="1">
        <f t="shared" si="2"/>
        <v>269</v>
      </c>
      <c r="H33" s="1">
        <f t="shared" si="2"/>
        <v>367</v>
      </c>
      <c r="I33" s="1">
        <f t="shared" si="2"/>
        <v>521</v>
      </c>
      <c r="J33" s="1">
        <f t="shared" si="2"/>
        <v>171</v>
      </c>
      <c r="K33" s="1">
        <f t="shared" si="2"/>
        <v>65</v>
      </c>
      <c r="L33" s="1">
        <f t="shared" si="2"/>
        <v>171</v>
      </c>
      <c r="M33" s="1">
        <f t="shared" si="2"/>
        <v>87</v>
      </c>
      <c r="N33" s="1">
        <f t="shared" si="2"/>
        <v>2340</v>
      </c>
    </row>
    <row r="34" spans="1:14" ht="9">
      <c r="A34" s="3" t="s">
        <v>39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9">
      <c r="A35" s="3" t="s">
        <v>40</v>
      </c>
      <c r="B35" s="1">
        <f>SUM(B29)</f>
        <v>1</v>
      </c>
      <c r="C35" s="1">
        <f aca="true" t="shared" si="3" ref="C35:N35">SUM(C29)</f>
        <v>1</v>
      </c>
      <c r="D35" s="1">
        <f t="shared" si="3"/>
        <v>2</v>
      </c>
      <c r="E35" s="1">
        <f t="shared" si="3"/>
        <v>1</v>
      </c>
      <c r="F35" s="1">
        <f t="shared" si="3"/>
        <v>13</v>
      </c>
      <c r="G35" s="1">
        <f t="shared" si="3"/>
        <v>18</v>
      </c>
      <c r="H35" s="1">
        <f t="shared" si="3"/>
        <v>19</v>
      </c>
      <c r="I35" s="1">
        <f t="shared" si="3"/>
        <v>72</v>
      </c>
      <c r="J35" s="1">
        <f t="shared" si="3"/>
        <v>96</v>
      </c>
      <c r="K35" s="1">
        <f t="shared" si="3"/>
        <v>304</v>
      </c>
      <c r="L35" s="1">
        <f t="shared" si="3"/>
        <v>0</v>
      </c>
      <c r="M35" s="1">
        <f t="shared" si="3"/>
        <v>0</v>
      </c>
      <c r="N35" s="1">
        <f t="shared" si="3"/>
        <v>527</v>
      </c>
    </row>
    <row r="36" spans="1:14" ht="9">
      <c r="A36" s="11" t="s">
        <v>41</v>
      </c>
      <c r="B36" s="2">
        <f>SUM(B31:B35)</f>
        <v>881</v>
      </c>
      <c r="C36" s="2">
        <f aca="true" t="shared" si="4" ref="C36:N36">SUM(C31:C35)</f>
        <v>984</v>
      </c>
      <c r="D36" s="2">
        <f t="shared" si="4"/>
        <v>1338</v>
      </c>
      <c r="E36" s="2">
        <f t="shared" si="4"/>
        <v>374</v>
      </c>
      <c r="F36" s="2">
        <f t="shared" si="4"/>
        <v>907</v>
      </c>
      <c r="G36" s="2">
        <f t="shared" si="4"/>
        <v>714</v>
      </c>
      <c r="H36" s="2">
        <f t="shared" si="4"/>
        <v>843</v>
      </c>
      <c r="I36" s="2">
        <f t="shared" si="4"/>
        <v>1028</v>
      </c>
      <c r="J36" s="2">
        <f t="shared" si="4"/>
        <v>1422</v>
      </c>
      <c r="K36" s="2">
        <f t="shared" si="4"/>
        <v>1877</v>
      </c>
      <c r="L36" s="2">
        <f t="shared" si="4"/>
        <v>1619</v>
      </c>
      <c r="M36" s="2">
        <f t="shared" si="4"/>
        <v>3816</v>
      </c>
      <c r="N36" s="2">
        <f t="shared" si="4"/>
        <v>15803</v>
      </c>
    </row>
  </sheetData>
  <sheetProtection/>
  <mergeCells count="3">
    <mergeCell ref="A1:N1"/>
    <mergeCell ref="A2:N2"/>
    <mergeCell ref="A3:N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2015-08-07T19:41:47Z</cp:lastPrinted>
  <dcterms:created xsi:type="dcterms:W3CDTF">2014-07-30T19:10:33Z</dcterms:created>
  <dcterms:modified xsi:type="dcterms:W3CDTF">2018-01-29T18:55:28Z</dcterms:modified>
  <cp:category/>
  <cp:version/>
  <cp:contentType/>
  <cp:contentStatus/>
</cp:coreProperties>
</file>