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am_esp_reg" sheetId="1" r:id="rId1"/>
  </sheets>
  <definedNames>
    <definedName name="_xlnm.Print_Titles" localSheetId="0">'am_esp_reg'!$1:$5</definedName>
  </definedNames>
  <calcPr fullCalcOnLoad="1"/>
</workbook>
</file>

<file path=xl/sharedStrings.xml><?xml version="1.0" encoding="utf-8"?>
<sst xmlns="http://schemas.openxmlformats.org/spreadsheetml/2006/main" count="300" uniqueCount="48">
  <si>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</si>
  <si>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</si>
  <si>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</si>
  <si>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</si>
  <si>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</si>
  <si>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</si>
  <si>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</si>
  <si>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</si>
  <si>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</si>
  <si>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</si>
  <si>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</si>
  <si>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</si>
  <si>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</si>
  <si>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</si>
  <si>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</si>
  <si>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</si>
  <si>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</si>
  <si>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</si>
  <si>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CHASCON O HUIRO NEGRO</t>
  </si>
  <si>
    <t>CHICOREA DE MAR</t>
  </si>
  <si>
    <t>COCHAYUYO</t>
  </si>
  <si>
    <t>HUIRO</t>
  </si>
  <si>
    <t>HUIRO PALO</t>
  </si>
  <si>
    <t>LUGA CUCHARA O CORTA</t>
  </si>
  <si>
    <t>LUGA NEGRA O CRESPA</t>
  </si>
  <si>
    <t>LUGA-ROJA</t>
  </si>
  <si>
    <t>PELILLO</t>
  </si>
  <si>
    <t>ALMEJA</t>
  </si>
  <si>
    <t>CHORITO</t>
  </si>
  <si>
    <t>CHORO</t>
  </si>
  <si>
    <t>HUEPO O NAVAJA DE MAR</t>
  </si>
  <si>
    <t>LAPA NEGRA</t>
  </si>
  <si>
    <t>LAPA REINA</t>
  </si>
  <si>
    <t>LAPA ROSADA</t>
  </si>
  <si>
    <t>LOCO</t>
  </si>
  <si>
    <t>ERIZO</t>
  </si>
  <si>
    <t>TOTAL ALGAS</t>
  </si>
  <si>
    <t>TOTAL PECES</t>
  </si>
  <si>
    <t>TOTAL MOLUSCOS</t>
  </si>
  <si>
    <t>TOTAL CRUSTACEOS</t>
  </si>
  <si>
    <t>TOTAL OTRAS ESPECIES</t>
  </si>
  <si>
    <t>TOTAL GENERAL</t>
  </si>
  <si>
    <t>-</t>
  </si>
  <si>
    <t>PULPO DEL SUR</t>
  </si>
  <si>
    <t>CARACOL LOCATE</t>
  </si>
  <si>
    <t>LAPA</t>
  </si>
  <si>
    <t>PULPO DEL NORTE</t>
  </si>
  <si>
    <t>CHILE, DESEMBARQUE ÁREAS DE MANEJO AÑO 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</si>
</sst>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10" xfId="52" applyFont="1" applyFill="1" applyBorder="1" applyAlignment="1">
      <alignment horizontal="left" vertical="center"/>
      <protection/>
    </xf>
    <xf numFmtId="3" fontId="5" fillId="0" borderId="10" xfId="52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3" fontId="8" fillId="0" borderId="0" xfId="51" applyNumberFormat="1" applyFont="1" applyFill="1" applyBorder="1" applyAlignment="1">
      <alignment vertical="center"/>
      <protection/>
    </xf>
    <xf numFmtId="3" fontId="8" fillId="0" borderId="0" xfId="51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Fill="1" applyBorder="1" applyAlignment="1">
      <alignment horizontal="right" vertical="center"/>
    </xf>
    <xf numFmtId="3" fontId="8" fillId="0" borderId="11" xfId="51" applyNumberFormat="1" applyFont="1" applyFill="1" applyBorder="1" applyAlignment="1">
      <alignment vertical="center"/>
      <protection/>
    </xf>
    <xf numFmtId="3" fontId="42" fillId="0" borderId="11" xfId="0" applyNumberFormat="1" applyFont="1" applyFill="1" applyBorder="1" applyAlignment="1">
      <alignment horizontal="right" vertical="center"/>
    </xf>
    <xf numFmtId="3" fontId="8" fillId="0" borderId="11" xfId="51" applyNumberFormat="1" applyFont="1" applyFill="1" applyBorder="1" applyAlignment="1">
      <alignment horizontal="right" vertical="center"/>
      <protection/>
    </xf>
    <xf numFmtId="3" fontId="42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_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18.8515625" style="8" bestFit="1" customWidth="1"/>
    <col min="2" max="5" width="4.7109375" style="8" customWidth="1"/>
    <col min="6" max="6" width="5.7109375" style="8" bestFit="1" customWidth="1"/>
    <col min="7" max="15" width="4.7109375" style="8" customWidth="1"/>
    <col min="16" max="16" width="5.7109375" style="8" bestFit="1" customWidth="1"/>
    <col min="17" max="16384" width="11.421875" style="8" customWidth="1"/>
  </cols>
  <sheetData>
    <row r="1" spans="1:16" s="2" customFormat="1" ht="12.7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" customFormat="1" ht="12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" customFormat="1" ht="1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7" customFormat="1" ht="12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</row>
    <row r="6" spans="1:16" ht="9">
      <c r="A6" s="12" t="s">
        <v>18</v>
      </c>
      <c r="B6" s="14" t="s">
        <v>42</v>
      </c>
      <c r="C6" s="13">
        <v>498</v>
      </c>
      <c r="D6" s="13">
        <v>520</v>
      </c>
      <c r="E6" s="13">
        <v>496</v>
      </c>
      <c r="F6" s="13">
        <v>1760</v>
      </c>
      <c r="G6" s="13" t="s">
        <v>42</v>
      </c>
      <c r="H6" s="13" t="s">
        <v>42</v>
      </c>
      <c r="I6" s="13" t="s">
        <v>42</v>
      </c>
      <c r="J6" s="13" t="s">
        <v>42</v>
      </c>
      <c r="K6" s="13" t="s">
        <v>42</v>
      </c>
      <c r="L6" s="13" t="s">
        <v>42</v>
      </c>
      <c r="M6" s="13" t="s">
        <v>42</v>
      </c>
      <c r="N6" s="13" t="s">
        <v>42</v>
      </c>
      <c r="O6" s="14" t="s">
        <v>42</v>
      </c>
      <c r="P6" s="8">
        <f>SUM(B6:O6)</f>
        <v>3274</v>
      </c>
    </row>
    <row r="7" spans="1:16" ht="9">
      <c r="A7" s="12" t="s">
        <v>19</v>
      </c>
      <c r="B7" s="14" t="s">
        <v>42</v>
      </c>
      <c r="C7" s="13" t="s">
        <v>42</v>
      </c>
      <c r="D7" s="13" t="s">
        <v>42</v>
      </c>
      <c r="E7" s="13" t="s">
        <v>42</v>
      </c>
      <c r="F7" s="13">
        <v>41</v>
      </c>
      <c r="G7" s="13" t="s">
        <v>42</v>
      </c>
      <c r="H7" s="13" t="s">
        <v>42</v>
      </c>
      <c r="I7" s="13" t="s">
        <v>42</v>
      </c>
      <c r="J7" s="13">
        <v>12</v>
      </c>
      <c r="K7" s="13" t="s">
        <v>42</v>
      </c>
      <c r="L7" s="13" t="s">
        <v>42</v>
      </c>
      <c r="M7" s="13" t="s">
        <v>42</v>
      </c>
      <c r="N7" s="13" t="s">
        <v>42</v>
      </c>
      <c r="O7" s="14" t="s">
        <v>42</v>
      </c>
      <c r="P7" s="8">
        <f aca="true" t="shared" si="0" ref="P7:P29">SUM(B7:O7)</f>
        <v>53</v>
      </c>
    </row>
    <row r="8" spans="1:16" ht="9">
      <c r="A8" s="12" t="s">
        <v>20</v>
      </c>
      <c r="B8" s="14" t="s">
        <v>42</v>
      </c>
      <c r="C8" s="13" t="s">
        <v>42</v>
      </c>
      <c r="D8" s="13" t="s">
        <v>42</v>
      </c>
      <c r="E8" s="13" t="s">
        <v>42</v>
      </c>
      <c r="F8" s="13" t="s">
        <v>42</v>
      </c>
      <c r="G8" s="13" t="s">
        <v>42</v>
      </c>
      <c r="H8" s="13">
        <v>9</v>
      </c>
      <c r="I8" s="13">
        <v>4</v>
      </c>
      <c r="J8" s="13" t="s">
        <v>42</v>
      </c>
      <c r="K8" s="13" t="s">
        <v>42</v>
      </c>
      <c r="L8" s="13" t="s">
        <v>42</v>
      </c>
      <c r="M8" s="13" t="s">
        <v>42</v>
      </c>
      <c r="N8" s="13" t="s">
        <v>42</v>
      </c>
      <c r="O8" s="14" t="s">
        <v>42</v>
      </c>
      <c r="P8" s="8">
        <f t="shared" si="0"/>
        <v>13</v>
      </c>
    </row>
    <row r="9" spans="1:16" ht="9">
      <c r="A9" s="12" t="s">
        <v>21</v>
      </c>
      <c r="B9" s="14" t="s">
        <v>42</v>
      </c>
      <c r="C9" s="13" t="s">
        <v>42</v>
      </c>
      <c r="D9" s="13" t="s">
        <v>42</v>
      </c>
      <c r="E9" s="13" t="s">
        <v>42</v>
      </c>
      <c r="F9" s="13">
        <v>64</v>
      </c>
      <c r="G9" s="13" t="s">
        <v>42</v>
      </c>
      <c r="H9" s="13" t="s">
        <v>42</v>
      </c>
      <c r="I9" s="13" t="s">
        <v>42</v>
      </c>
      <c r="J9" s="13" t="s">
        <v>42</v>
      </c>
      <c r="K9" s="13" t="s">
        <v>42</v>
      </c>
      <c r="L9" s="13" t="s">
        <v>42</v>
      </c>
      <c r="M9" s="13" t="s">
        <v>42</v>
      </c>
      <c r="N9" s="13" t="s">
        <v>42</v>
      </c>
      <c r="O9" s="14" t="s">
        <v>42</v>
      </c>
      <c r="P9" s="8">
        <f t="shared" si="0"/>
        <v>64</v>
      </c>
    </row>
    <row r="10" spans="1:16" ht="9">
      <c r="A10" s="12" t="s">
        <v>22</v>
      </c>
      <c r="B10" s="14" t="s">
        <v>42</v>
      </c>
      <c r="C10" s="13">
        <v>23</v>
      </c>
      <c r="D10" s="13">
        <v>6</v>
      </c>
      <c r="E10" s="13">
        <v>12</v>
      </c>
      <c r="F10" s="13">
        <v>7660</v>
      </c>
      <c r="G10" s="13">
        <v>315</v>
      </c>
      <c r="H10" s="13" t="s">
        <v>42</v>
      </c>
      <c r="I10" s="13" t="s">
        <v>42</v>
      </c>
      <c r="J10" s="13" t="s">
        <v>42</v>
      </c>
      <c r="K10" s="13" t="s">
        <v>42</v>
      </c>
      <c r="L10" s="13" t="s">
        <v>42</v>
      </c>
      <c r="M10" s="13">
        <v>351</v>
      </c>
      <c r="N10" s="13" t="s">
        <v>42</v>
      </c>
      <c r="O10" s="14" t="s">
        <v>42</v>
      </c>
      <c r="P10" s="8">
        <f t="shared" si="0"/>
        <v>8367</v>
      </c>
    </row>
    <row r="11" spans="1:16" ht="9">
      <c r="A11" s="12" t="s">
        <v>23</v>
      </c>
      <c r="B11" s="14" t="s">
        <v>42</v>
      </c>
      <c r="C11" s="13" t="s">
        <v>42</v>
      </c>
      <c r="D11" s="13" t="s">
        <v>42</v>
      </c>
      <c r="E11" s="13" t="s">
        <v>42</v>
      </c>
      <c r="F11" s="13" t="s">
        <v>42</v>
      </c>
      <c r="G11" s="13" t="s">
        <v>42</v>
      </c>
      <c r="H11" s="13">
        <v>1</v>
      </c>
      <c r="I11" s="13" t="s">
        <v>42</v>
      </c>
      <c r="J11" s="13" t="s">
        <v>42</v>
      </c>
      <c r="K11" s="13" t="s">
        <v>42</v>
      </c>
      <c r="L11" s="13" t="s">
        <v>42</v>
      </c>
      <c r="M11" s="13" t="s">
        <v>42</v>
      </c>
      <c r="N11" s="13" t="s">
        <v>42</v>
      </c>
      <c r="O11" s="14" t="s">
        <v>42</v>
      </c>
      <c r="P11" s="8">
        <f t="shared" si="0"/>
        <v>1</v>
      </c>
    </row>
    <row r="12" spans="1:16" ht="9">
      <c r="A12" s="12" t="s">
        <v>24</v>
      </c>
      <c r="B12" s="14" t="s">
        <v>42</v>
      </c>
      <c r="C12" s="13" t="s">
        <v>42</v>
      </c>
      <c r="D12" s="13" t="s">
        <v>42</v>
      </c>
      <c r="E12" s="13">
        <v>28</v>
      </c>
      <c r="F12" s="13" t="s">
        <v>42</v>
      </c>
      <c r="G12" s="13" t="s">
        <v>42</v>
      </c>
      <c r="H12" s="13" t="s">
        <v>42</v>
      </c>
      <c r="I12" s="13" t="s">
        <v>42</v>
      </c>
      <c r="J12" s="13" t="s">
        <v>42</v>
      </c>
      <c r="K12" s="13" t="s">
        <v>42</v>
      </c>
      <c r="L12" s="13" t="s">
        <v>42</v>
      </c>
      <c r="M12" s="13">
        <v>153</v>
      </c>
      <c r="N12" s="13" t="s">
        <v>42</v>
      </c>
      <c r="O12" s="14" t="s">
        <v>42</v>
      </c>
      <c r="P12" s="8">
        <f t="shared" si="0"/>
        <v>181</v>
      </c>
    </row>
    <row r="13" spans="1:16" ht="9">
      <c r="A13" s="12" t="s">
        <v>25</v>
      </c>
      <c r="B13" s="14" t="s">
        <v>42</v>
      </c>
      <c r="C13" s="13" t="s">
        <v>42</v>
      </c>
      <c r="D13" s="13" t="s">
        <v>42</v>
      </c>
      <c r="E13" s="13" t="s">
        <v>42</v>
      </c>
      <c r="F13" s="13" t="s">
        <v>42</v>
      </c>
      <c r="G13" s="13" t="s">
        <v>42</v>
      </c>
      <c r="H13" s="13" t="s">
        <v>42</v>
      </c>
      <c r="I13" s="13" t="s">
        <v>42</v>
      </c>
      <c r="J13" s="13" t="s">
        <v>42</v>
      </c>
      <c r="K13" s="13" t="s">
        <v>42</v>
      </c>
      <c r="L13" s="13" t="s">
        <v>42</v>
      </c>
      <c r="M13" s="13">
        <v>81</v>
      </c>
      <c r="N13" s="13">
        <v>2</v>
      </c>
      <c r="O13" s="14" t="s">
        <v>42</v>
      </c>
      <c r="P13" s="8">
        <f t="shared" si="0"/>
        <v>83</v>
      </c>
    </row>
    <row r="14" spans="1:16" ht="9">
      <c r="A14" s="15" t="s">
        <v>26</v>
      </c>
      <c r="B14" s="16" t="s">
        <v>42</v>
      </c>
      <c r="C14" s="17" t="s">
        <v>42</v>
      </c>
      <c r="D14" s="17" t="s">
        <v>42</v>
      </c>
      <c r="E14" s="17" t="s">
        <v>42</v>
      </c>
      <c r="F14" s="17">
        <v>900</v>
      </c>
      <c r="G14" s="17" t="s">
        <v>42</v>
      </c>
      <c r="H14" s="17" t="s">
        <v>42</v>
      </c>
      <c r="I14" s="17" t="s">
        <v>42</v>
      </c>
      <c r="J14" s="17" t="s">
        <v>42</v>
      </c>
      <c r="K14" s="17" t="s">
        <v>42</v>
      </c>
      <c r="L14" s="17" t="s">
        <v>42</v>
      </c>
      <c r="M14" s="17" t="s">
        <v>42</v>
      </c>
      <c r="N14" s="17" t="s">
        <v>42</v>
      </c>
      <c r="O14" s="16" t="s">
        <v>42</v>
      </c>
      <c r="P14" s="18">
        <f t="shared" si="0"/>
        <v>900</v>
      </c>
    </row>
    <row r="15" spans="1:15" ht="9">
      <c r="A15" s="12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6" ht="9">
      <c r="A16" s="12" t="s">
        <v>27</v>
      </c>
      <c r="B16" s="14" t="s">
        <v>42</v>
      </c>
      <c r="C16" s="13">
        <v>2</v>
      </c>
      <c r="D16" s="13" t="s">
        <v>42</v>
      </c>
      <c r="E16" s="13" t="s">
        <v>42</v>
      </c>
      <c r="F16" s="13" t="s">
        <v>42</v>
      </c>
      <c r="G16" s="13" t="s">
        <v>42</v>
      </c>
      <c r="H16" s="13" t="s">
        <v>42</v>
      </c>
      <c r="I16" s="13" t="s">
        <v>42</v>
      </c>
      <c r="J16" s="13" t="s">
        <v>42</v>
      </c>
      <c r="K16" s="13" t="s">
        <v>42</v>
      </c>
      <c r="L16" s="13" t="s">
        <v>42</v>
      </c>
      <c r="M16" s="13" t="s">
        <v>42</v>
      </c>
      <c r="N16" s="13" t="s">
        <v>42</v>
      </c>
      <c r="O16" s="14" t="s">
        <v>42</v>
      </c>
      <c r="P16" s="8">
        <f t="shared" si="0"/>
        <v>2</v>
      </c>
    </row>
    <row r="17" spans="1:16" ht="9">
      <c r="A17" s="12" t="s">
        <v>44</v>
      </c>
      <c r="B17" s="14" t="s">
        <v>42</v>
      </c>
      <c r="C17" s="13">
        <v>39</v>
      </c>
      <c r="D17" s="13" t="s">
        <v>42</v>
      </c>
      <c r="E17" s="13" t="s">
        <v>42</v>
      </c>
      <c r="F17" s="13" t="s">
        <v>42</v>
      </c>
      <c r="G17" s="13" t="s">
        <v>42</v>
      </c>
      <c r="H17" s="13" t="s">
        <v>42</v>
      </c>
      <c r="I17" s="13" t="s">
        <v>42</v>
      </c>
      <c r="J17" s="13" t="s">
        <v>42</v>
      </c>
      <c r="K17" s="13" t="s">
        <v>42</v>
      </c>
      <c r="L17" s="13" t="s">
        <v>42</v>
      </c>
      <c r="M17" s="13" t="s">
        <v>42</v>
      </c>
      <c r="N17" s="13" t="s">
        <v>42</v>
      </c>
      <c r="O17" s="14" t="s">
        <v>42</v>
      </c>
      <c r="P17" s="8">
        <f t="shared" si="0"/>
        <v>39</v>
      </c>
    </row>
    <row r="18" spans="1:16" ht="9">
      <c r="A18" s="12" t="s">
        <v>28</v>
      </c>
      <c r="B18" s="14" t="s">
        <v>42</v>
      </c>
      <c r="C18" s="13" t="s">
        <v>42</v>
      </c>
      <c r="D18" s="13" t="s">
        <v>42</v>
      </c>
      <c r="E18" s="13" t="s">
        <v>42</v>
      </c>
      <c r="F18" s="13" t="s">
        <v>42</v>
      </c>
      <c r="G18" s="13" t="s">
        <v>42</v>
      </c>
      <c r="H18" s="13" t="s">
        <v>42</v>
      </c>
      <c r="I18" s="13" t="s">
        <v>42</v>
      </c>
      <c r="J18" s="13" t="s">
        <v>42</v>
      </c>
      <c r="K18" s="13" t="s">
        <v>42</v>
      </c>
      <c r="L18" s="13">
        <v>9</v>
      </c>
      <c r="M18" s="13" t="s">
        <v>42</v>
      </c>
      <c r="N18" s="13" t="s">
        <v>42</v>
      </c>
      <c r="O18" s="14" t="s">
        <v>42</v>
      </c>
      <c r="P18" s="8">
        <f t="shared" si="0"/>
        <v>9</v>
      </c>
    </row>
    <row r="19" spans="1:16" ht="9">
      <c r="A19" s="12" t="s">
        <v>29</v>
      </c>
      <c r="B19" s="14" t="s">
        <v>42</v>
      </c>
      <c r="C19" s="13">
        <v>13</v>
      </c>
      <c r="D19" s="13" t="s">
        <v>42</v>
      </c>
      <c r="E19" s="13" t="s">
        <v>42</v>
      </c>
      <c r="F19" s="13" t="s">
        <v>42</v>
      </c>
      <c r="G19" s="13" t="s">
        <v>42</v>
      </c>
      <c r="H19" s="13" t="s">
        <v>42</v>
      </c>
      <c r="I19" s="13" t="s">
        <v>42</v>
      </c>
      <c r="J19" s="13" t="s">
        <v>42</v>
      </c>
      <c r="K19" s="13" t="s">
        <v>42</v>
      </c>
      <c r="L19" s="13">
        <v>37</v>
      </c>
      <c r="M19" s="13">
        <v>20</v>
      </c>
      <c r="N19" s="13" t="s">
        <v>42</v>
      </c>
      <c r="O19" s="14" t="s">
        <v>42</v>
      </c>
      <c r="P19" s="8">
        <f t="shared" si="0"/>
        <v>70</v>
      </c>
    </row>
    <row r="20" spans="1:16" ht="9">
      <c r="A20" s="12" t="s">
        <v>30</v>
      </c>
      <c r="B20" s="14" t="s">
        <v>42</v>
      </c>
      <c r="C20" s="13" t="s">
        <v>42</v>
      </c>
      <c r="D20" s="13" t="s">
        <v>42</v>
      </c>
      <c r="E20" s="13" t="s">
        <v>42</v>
      </c>
      <c r="F20" s="13" t="s">
        <v>42</v>
      </c>
      <c r="G20" s="13" t="s">
        <v>42</v>
      </c>
      <c r="H20" s="13" t="s">
        <v>42</v>
      </c>
      <c r="I20" s="13" t="s">
        <v>42</v>
      </c>
      <c r="J20" s="13">
        <v>19</v>
      </c>
      <c r="K20" s="13" t="s">
        <v>42</v>
      </c>
      <c r="L20" s="13" t="s">
        <v>42</v>
      </c>
      <c r="M20" s="13" t="s">
        <v>42</v>
      </c>
      <c r="N20" s="13" t="s">
        <v>42</v>
      </c>
      <c r="O20" s="14" t="s">
        <v>42</v>
      </c>
      <c r="P20" s="8">
        <f t="shared" si="0"/>
        <v>19</v>
      </c>
    </row>
    <row r="21" spans="1:16" ht="9">
      <c r="A21" s="12" t="s">
        <v>45</v>
      </c>
      <c r="B21" s="14" t="s">
        <v>42</v>
      </c>
      <c r="C21" s="13" t="s">
        <v>42</v>
      </c>
      <c r="D21" s="13" t="s">
        <v>42</v>
      </c>
      <c r="E21" s="13" t="s">
        <v>42</v>
      </c>
      <c r="F21" s="13">
        <v>4</v>
      </c>
      <c r="G21" s="13">
        <v>3</v>
      </c>
      <c r="H21" s="13" t="s">
        <v>42</v>
      </c>
      <c r="I21" s="13" t="s">
        <v>42</v>
      </c>
      <c r="J21" s="13" t="s">
        <v>42</v>
      </c>
      <c r="K21" s="13" t="s">
        <v>42</v>
      </c>
      <c r="L21" s="13" t="s">
        <v>42</v>
      </c>
      <c r="M21" s="13" t="s">
        <v>42</v>
      </c>
      <c r="N21" s="13" t="s">
        <v>42</v>
      </c>
      <c r="O21" s="14" t="s">
        <v>42</v>
      </c>
      <c r="P21" s="8">
        <f t="shared" si="0"/>
        <v>7</v>
      </c>
    </row>
    <row r="22" spans="1:16" ht="9">
      <c r="A22" s="12" t="s">
        <v>31</v>
      </c>
      <c r="B22" s="14" t="s">
        <v>42</v>
      </c>
      <c r="C22" s="13" t="s">
        <v>42</v>
      </c>
      <c r="D22" s="13">
        <v>2</v>
      </c>
      <c r="E22" s="13">
        <v>2</v>
      </c>
      <c r="F22" s="13">
        <v>38</v>
      </c>
      <c r="G22" s="13">
        <v>3</v>
      </c>
      <c r="H22" s="13" t="s">
        <v>42</v>
      </c>
      <c r="I22" s="13" t="s">
        <v>42</v>
      </c>
      <c r="J22" s="13" t="s">
        <v>42</v>
      </c>
      <c r="K22" s="13" t="s">
        <v>42</v>
      </c>
      <c r="L22" s="13" t="s">
        <v>42</v>
      </c>
      <c r="M22" s="13" t="s">
        <v>42</v>
      </c>
      <c r="N22" s="13" t="s">
        <v>42</v>
      </c>
      <c r="O22" s="14" t="s">
        <v>42</v>
      </c>
      <c r="P22" s="8">
        <f t="shared" si="0"/>
        <v>45</v>
      </c>
    </row>
    <row r="23" spans="1:16" ht="9">
      <c r="A23" s="12" t="s">
        <v>32</v>
      </c>
      <c r="B23" s="14" t="s">
        <v>42</v>
      </c>
      <c r="C23" s="13" t="s">
        <v>42</v>
      </c>
      <c r="D23" s="13" t="s">
        <v>42</v>
      </c>
      <c r="E23" s="13" t="s">
        <v>42</v>
      </c>
      <c r="F23" s="13" t="s">
        <v>42</v>
      </c>
      <c r="G23" s="13">
        <v>1</v>
      </c>
      <c r="H23" s="13" t="s">
        <v>42</v>
      </c>
      <c r="I23" s="13" t="s">
        <v>42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4" t="s">
        <v>42</v>
      </c>
      <c r="P23" s="8">
        <f t="shared" si="0"/>
        <v>1</v>
      </c>
    </row>
    <row r="24" spans="1:16" ht="9">
      <c r="A24" s="12" t="s">
        <v>33</v>
      </c>
      <c r="B24" s="14" t="s">
        <v>42</v>
      </c>
      <c r="C24" s="13" t="s">
        <v>42</v>
      </c>
      <c r="D24" s="13" t="s">
        <v>42</v>
      </c>
      <c r="E24" s="13" t="s">
        <v>42</v>
      </c>
      <c r="F24" s="13">
        <v>25</v>
      </c>
      <c r="G24" s="13">
        <v>3</v>
      </c>
      <c r="H24" s="13" t="s">
        <v>42</v>
      </c>
      <c r="I24" s="13" t="s">
        <v>42</v>
      </c>
      <c r="J24" s="13" t="s">
        <v>42</v>
      </c>
      <c r="K24" s="13" t="s">
        <v>42</v>
      </c>
      <c r="L24" s="13" t="s">
        <v>42</v>
      </c>
      <c r="M24" s="13" t="s">
        <v>42</v>
      </c>
      <c r="N24" s="13" t="s">
        <v>42</v>
      </c>
      <c r="O24" s="14" t="s">
        <v>42</v>
      </c>
      <c r="P24" s="8">
        <f t="shared" si="0"/>
        <v>28</v>
      </c>
    </row>
    <row r="25" spans="1:16" ht="9">
      <c r="A25" s="12" t="s">
        <v>34</v>
      </c>
      <c r="B25" s="14" t="s">
        <v>42</v>
      </c>
      <c r="C25" s="13">
        <v>52</v>
      </c>
      <c r="D25" s="13">
        <v>32</v>
      </c>
      <c r="E25" s="13">
        <v>93</v>
      </c>
      <c r="F25" s="13">
        <v>148</v>
      </c>
      <c r="G25" s="13">
        <v>5</v>
      </c>
      <c r="H25" s="13" t="s">
        <v>42</v>
      </c>
      <c r="I25" s="13">
        <v>6</v>
      </c>
      <c r="J25" s="13">
        <v>137</v>
      </c>
      <c r="K25" s="13">
        <v>19</v>
      </c>
      <c r="L25" s="13">
        <v>378</v>
      </c>
      <c r="M25" s="13">
        <v>1213</v>
      </c>
      <c r="N25" s="13" t="s">
        <v>42</v>
      </c>
      <c r="O25" s="14" t="s">
        <v>42</v>
      </c>
      <c r="P25" s="8">
        <f t="shared" si="0"/>
        <v>2083</v>
      </c>
    </row>
    <row r="26" spans="1:16" ht="9">
      <c r="A26" s="12" t="s">
        <v>46</v>
      </c>
      <c r="B26" s="14" t="s">
        <v>42</v>
      </c>
      <c r="C26" s="13">
        <v>12</v>
      </c>
      <c r="D26" s="13">
        <v>10</v>
      </c>
      <c r="E26" s="13" t="s">
        <v>42</v>
      </c>
      <c r="F26" s="13" t="s">
        <v>42</v>
      </c>
      <c r="G26" s="13" t="s">
        <v>42</v>
      </c>
      <c r="H26" s="13" t="s">
        <v>42</v>
      </c>
      <c r="I26" s="13" t="s">
        <v>42</v>
      </c>
      <c r="J26" s="13" t="s">
        <v>42</v>
      </c>
      <c r="K26" s="13" t="s">
        <v>42</v>
      </c>
      <c r="L26" s="13" t="s">
        <v>42</v>
      </c>
      <c r="M26" s="13" t="s">
        <v>42</v>
      </c>
      <c r="N26" s="13" t="s">
        <v>42</v>
      </c>
      <c r="O26" s="14" t="s">
        <v>42</v>
      </c>
      <c r="P26" s="8">
        <f t="shared" si="0"/>
        <v>22</v>
      </c>
    </row>
    <row r="27" spans="1:16" ht="9">
      <c r="A27" s="15" t="s">
        <v>43</v>
      </c>
      <c r="B27" s="16" t="s">
        <v>42</v>
      </c>
      <c r="C27" s="17" t="s">
        <v>42</v>
      </c>
      <c r="D27" s="17" t="s">
        <v>42</v>
      </c>
      <c r="E27" s="17" t="s">
        <v>42</v>
      </c>
      <c r="F27" s="17" t="s">
        <v>42</v>
      </c>
      <c r="G27" s="17" t="s">
        <v>42</v>
      </c>
      <c r="H27" s="17" t="s">
        <v>42</v>
      </c>
      <c r="I27" s="17" t="s">
        <v>42</v>
      </c>
      <c r="J27" s="17" t="s">
        <v>42</v>
      </c>
      <c r="K27" s="17" t="s">
        <v>42</v>
      </c>
      <c r="L27" s="17" t="s">
        <v>42</v>
      </c>
      <c r="M27" s="17">
        <v>15</v>
      </c>
      <c r="N27" s="17" t="s">
        <v>42</v>
      </c>
      <c r="O27" s="16" t="s">
        <v>42</v>
      </c>
      <c r="P27" s="18">
        <f t="shared" si="0"/>
        <v>15</v>
      </c>
    </row>
    <row r="28" spans="1:15" ht="9">
      <c r="A28" s="12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6" ht="9">
      <c r="A29" s="15" t="s">
        <v>35</v>
      </c>
      <c r="B29" s="16" t="s">
        <v>42</v>
      </c>
      <c r="C29" s="17">
        <v>89</v>
      </c>
      <c r="D29" s="17">
        <v>14</v>
      </c>
      <c r="E29" s="17" t="s">
        <v>42</v>
      </c>
      <c r="F29" s="17" t="s">
        <v>42</v>
      </c>
      <c r="G29" s="17">
        <v>10</v>
      </c>
      <c r="H29" s="17" t="s">
        <v>42</v>
      </c>
      <c r="I29" s="17" t="s">
        <v>42</v>
      </c>
      <c r="J29" s="17" t="s">
        <v>42</v>
      </c>
      <c r="K29" s="17" t="s">
        <v>42</v>
      </c>
      <c r="L29" s="17" t="s">
        <v>42</v>
      </c>
      <c r="M29" s="17">
        <v>71</v>
      </c>
      <c r="N29" s="17">
        <v>343</v>
      </c>
      <c r="O29" s="16" t="s">
        <v>42</v>
      </c>
      <c r="P29" s="18">
        <f t="shared" si="0"/>
        <v>527</v>
      </c>
    </row>
    <row r="31" spans="1:16" ht="9">
      <c r="A31" s="10" t="s">
        <v>36</v>
      </c>
      <c r="B31" s="8">
        <f>SUM(B6:B14)</f>
        <v>0</v>
      </c>
      <c r="C31" s="8">
        <f aca="true" t="shared" si="1" ref="C31:P31">SUM(C6:C14)</f>
        <v>521</v>
      </c>
      <c r="D31" s="8">
        <f t="shared" si="1"/>
        <v>526</v>
      </c>
      <c r="E31" s="8">
        <f t="shared" si="1"/>
        <v>536</v>
      </c>
      <c r="F31" s="8">
        <f t="shared" si="1"/>
        <v>10425</v>
      </c>
      <c r="G31" s="8">
        <f t="shared" si="1"/>
        <v>315</v>
      </c>
      <c r="H31" s="8">
        <f t="shared" si="1"/>
        <v>10</v>
      </c>
      <c r="I31" s="8">
        <f t="shared" si="1"/>
        <v>4</v>
      </c>
      <c r="J31" s="8">
        <f t="shared" si="1"/>
        <v>12</v>
      </c>
      <c r="K31" s="8">
        <f t="shared" si="1"/>
        <v>0</v>
      </c>
      <c r="L31" s="8">
        <f t="shared" si="1"/>
        <v>0</v>
      </c>
      <c r="M31" s="8">
        <f t="shared" si="1"/>
        <v>585</v>
      </c>
      <c r="N31" s="8">
        <f t="shared" si="1"/>
        <v>2</v>
      </c>
      <c r="O31" s="8">
        <f t="shared" si="1"/>
        <v>0</v>
      </c>
      <c r="P31" s="8">
        <f t="shared" si="1"/>
        <v>12936</v>
      </c>
    </row>
    <row r="32" spans="1:16" ht="9">
      <c r="A32" s="10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9">
      <c r="A33" s="10" t="s">
        <v>38</v>
      </c>
      <c r="B33" s="8">
        <f>SUM(B16:B27)</f>
        <v>0</v>
      </c>
      <c r="C33" s="8">
        <f aca="true" t="shared" si="2" ref="C33:P33">SUM(C16:C27)</f>
        <v>118</v>
      </c>
      <c r="D33" s="8">
        <f t="shared" si="2"/>
        <v>44</v>
      </c>
      <c r="E33" s="8">
        <f t="shared" si="2"/>
        <v>95</v>
      </c>
      <c r="F33" s="8">
        <f t="shared" si="2"/>
        <v>215</v>
      </c>
      <c r="G33" s="8">
        <f t="shared" si="2"/>
        <v>15</v>
      </c>
      <c r="H33" s="8">
        <f t="shared" si="2"/>
        <v>0</v>
      </c>
      <c r="I33" s="8">
        <f t="shared" si="2"/>
        <v>6</v>
      </c>
      <c r="J33" s="8">
        <f t="shared" si="2"/>
        <v>156</v>
      </c>
      <c r="K33" s="8">
        <f t="shared" si="2"/>
        <v>19</v>
      </c>
      <c r="L33" s="8">
        <f t="shared" si="2"/>
        <v>424</v>
      </c>
      <c r="M33" s="8">
        <f t="shared" si="2"/>
        <v>1248</v>
      </c>
      <c r="N33" s="8">
        <f t="shared" si="2"/>
        <v>0</v>
      </c>
      <c r="O33" s="8">
        <f t="shared" si="2"/>
        <v>0</v>
      </c>
      <c r="P33" s="8">
        <f t="shared" si="2"/>
        <v>2340</v>
      </c>
    </row>
    <row r="34" spans="1:16" ht="9">
      <c r="A34" s="10" t="s">
        <v>39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9">
      <c r="A35" s="10" t="s">
        <v>40</v>
      </c>
      <c r="B35" s="8">
        <f>SUM(B29)</f>
        <v>0</v>
      </c>
      <c r="C35" s="8">
        <f aca="true" t="shared" si="3" ref="C35:P35">SUM(C29)</f>
        <v>89</v>
      </c>
      <c r="D35" s="8">
        <f t="shared" si="3"/>
        <v>14</v>
      </c>
      <c r="E35" s="8">
        <f t="shared" si="3"/>
        <v>0</v>
      </c>
      <c r="F35" s="8">
        <f t="shared" si="3"/>
        <v>0</v>
      </c>
      <c r="G35" s="8">
        <f t="shared" si="3"/>
        <v>10</v>
      </c>
      <c r="H35" s="8">
        <f t="shared" si="3"/>
        <v>0</v>
      </c>
      <c r="I35" s="8">
        <f t="shared" si="3"/>
        <v>0</v>
      </c>
      <c r="J35" s="8">
        <f t="shared" si="3"/>
        <v>0</v>
      </c>
      <c r="K35" s="8">
        <f t="shared" si="3"/>
        <v>0</v>
      </c>
      <c r="L35" s="8">
        <f t="shared" si="3"/>
        <v>0</v>
      </c>
      <c r="M35" s="8">
        <f t="shared" si="3"/>
        <v>71</v>
      </c>
      <c r="N35" s="8">
        <f t="shared" si="3"/>
        <v>343</v>
      </c>
      <c r="O35" s="8">
        <f t="shared" si="3"/>
        <v>0</v>
      </c>
      <c r="P35" s="8">
        <f t="shared" si="3"/>
        <v>527</v>
      </c>
    </row>
    <row r="36" spans="1:16" ht="9">
      <c r="A36" s="11" t="s">
        <v>41</v>
      </c>
      <c r="B36" s="9">
        <f>SUM(B31:B35)</f>
        <v>0</v>
      </c>
      <c r="C36" s="9">
        <f aca="true" t="shared" si="4" ref="C36:P36">SUM(C31:C35)</f>
        <v>728</v>
      </c>
      <c r="D36" s="9">
        <f t="shared" si="4"/>
        <v>584</v>
      </c>
      <c r="E36" s="9">
        <f t="shared" si="4"/>
        <v>631</v>
      </c>
      <c r="F36" s="9">
        <f t="shared" si="4"/>
        <v>10640</v>
      </c>
      <c r="G36" s="9">
        <f t="shared" si="4"/>
        <v>340</v>
      </c>
      <c r="H36" s="9">
        <f t="shared" si="4"/>
        <v>10</v>
      </c>
      <c r="I36" s="9">
        <f t="shared" si="4"/>
        <v>10</v>
      </c>
      <c r="J36" s="9">
        <f t="shared" si="4"/>
        <v>168</v>
      </c>
      <c r="K36" s="9">
        <f t="shared" si="4"/>
        <v>19</v>
      </c>
      <c r="L36" s="9">
        <f t="shared" si="4"/>
        <v>424</v>
      </c>
      <c r="M36" s="9">
        <f t="shared" si="4"/>
        <v>1904</v>
      </c>
      <c r="N36" s="9">
        <f t="shared" si="4"/>
        <v>345</v>
      </c>
      <c r="O36" s="9">
        <f t="shared" si="4"/>
        <v>0</v>
      </c>
      <c r="P36" s="9">
        <f t="shared" si="4"/>
        <v>15803</v>
      </c>
    </row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2015-08-07T19:41:09Z</cp:lastPrinted>
  <dcterms:created xsi:type="dcterms:W3CDTF">2013-11-19T18:08:58Z</dcterms:created>
  <dcterms:modified xsi:type="dcterms:W3CDTF">2018-01-29T18:56:00Z</dcterms:modified>
  <cp:category/>
  <cp:version/>
  <cp:contentType/>
  <cp:contentStatus/>
</cp:coreProperties>
</file>