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XV" sheetId="1" r:id="rId1"/>
    <sheet name="Arica" sheetId="2" r:id="rId2"/>
    <sheet name="I" sheetId="3" r:id="rId3"/>
    <sheet name="iquique" sheetId="4" r:id="rId4"/>
    <sheet name="II" sheetId="5" r:id="rId5"/>
    <sheet name="Antofagasta" sheetId="6" r:id="rId6"/>
    <sheet name="Mejillones" sheetId="7" r:id="rId7"/>
    <sheet name="Taltal" sheetId="8" r:id="rId8"/>
    <sheet name="Tocopilla" sheetId="9" r:id="rId9"/>
    <sheet name="III" sheetId="10" r:id="rId10"/>
    <sheet name="Caldera" sheetId="11" r:id="rId11"/>
    <sheet name="Chañaral" sheetId="12" r:id="rId12"/>
    <sheet name="Huasco" sheetId="13" r:id="rId13"/>
    <sheet name="IV" sheetId="14" r:id="rId14"/>
    <sheet name="Coquimbo" sheetId="15" r:id="rId15"/>
    <sheet name="Los Vilos" sheetId="16" r:id="rId16"/>
    <sheet name="Tongoy" sheetId="17" r:id="rId17"/>
    <sheet name="V" sheetId="18" r:id="rId18"/>
    <sheet name="Quintero" sheetId="19" r:id="rId19"/>
    <sheet name="San Antonio" sheetId="20" r:id="rId20"/>
    <sheet name="Valparaiso" sheetId="21" r:id="rId21"/>
    <sheet name="VI" sheetId="22" r:id="rId22"/>
    <sheet name="Pichilemu" sheetId="23" r:id="rId23"/>
    <sheet name="VII" sheetId="24" r:id="rId24"/>
    <sheet name="Constitucion" sheetId="25" r:id="rId25"/>
    <sheet name="VIII" sheetId="26" r:id="rId26"/>
    <sheet name="Coronel" sheetId="27" r:id="rId27"/>
    <sheet name="Lebu" sheetId="28" r:id="rId28"/>
    <sheet name="San Vicente " sheetId="29" r:id="rId29"/>
    <sheet name="Talcahuano" sheetId="30" r:id="rId30"/>
    <sheet name="Tomé" sheetId="31" r:id="rId31"/>
    <sheet name="IX" sheetId="32" r:id="rId32"/>
    <sheet name="Pto. Saavedra" sheetId="33" r:id="rId33"/>
    <sheet name="XIV" sheetId="34" r:id="rId34"/>
    <sheet name="Corral" sheetId="35" r:id="rId35"/>
    <sheet name="Valdivia" sheetId="36" r:id="rId36"/>
    <sheet name="X" sheetId="37" r:id="rId37"/>
    <sheet name="Ancud" sheetId="38" r:id="rId38"/>
    <sheet name="Calbuco" sheetId="39" r:id="rId39"/>
    <sheet name="Castro" sheetId="40" r:id="rId40"/>
    <sheet name="Pto.Montt" sheetId="41" r:id="rId41"/>
    <sheet name="Quellón" sheetId="42" r:id="rId42"/>
    <sheet name="XI" sheetId="43" r:id="rId43"/>
    <sheet name="Aysen" sheetId="44" r:id="rId44"/>
    <sheet name="Cisnes" sheetId="45" r:id="rId45"/>
    <sheet name="Melinka" sheetId="46" r:id="rId46"/>
    <sheet name="XII" sheetId="47" r:id="rId47"/>
    <sheet name="Pto.Natales" sheetId="48" r:id="rId48"/>
    <sheet name="Pto. Williams" sheetId="49" r:id="rId49"/>
    <sheet name="Pta. Arenas" sheetId="50" r:id="rId50"/>
    <sheet name="Porvenir" sheetId="51" r:id="rId51"/>
    <sheet name="RM" sheetId="52" r:id="rId52"/>
  </sheets>
  <definedNames>
    <definedName name="_xlnm.Print_Area" localSheetId="37">'Ancud'!$A$1:$R$73</definedName>
    <definedName name="_xlnm.Print_Area" localSheetId="38">'Calbuco'!$A$1:$R$80</definedName>
    <definedName name="_xlnm.Print_Area" localSheetId="14">'Coquimbo'!$A$1:$R$104</definedName>
    <definedName name="_xlnm.Print_Area" localSheetId="26">'Coronel'!$A$1:$R$127</definedName>
    <definedName name="_xlnm.Print_Area" localSheetId="13">'IV'!$A$1:$R$107</definedName>
    <definedName name="_xlnm.Print_Area" localSheetId="40">'Pto.Montt'!$A$1:$R$129</definedName>
    <definedName name="_xlnm.Print_Area" localSheetId="41">'Quellón'!$A$1:$R$61</definedName>
    <definedName name="_xlnm.Print_Area" localSheetId="29">'Talcahuano'!$A$1:$R$106</definedName>
    <definedName name="_xlnm.Print_Area" localSheetId="17">'V'!$A$1:$R$94</definedName>
    <definedName name="_xlnm.Print_Area" localSheetId="25">'VIII'!$A$1:$R$149</definedName>
    <definedName name="_xlnm.Print_Area" localSheetId="36">'X'!$A$1:$R$141</definedName>
    <definedName name="_xlnm.Print_Area" localSheetId="33">'XIV'!$A$1:$R$87</definedName>
    <definedName name="_xlnm.Print_Titles" localSheetId="37">'Ancud'!$1:$6</definedName>
    <definedName name="_xlnm.Print_Titles" localSheetId="38">'Calbuco'!$1:$6</definedName>
    <definedName name="_xlnm.Print_Titles" localSheetId="10">'Caldera'!$1:$6</definedName>
    <definedName name="_xlnm.Print_Titles" localSheetId="11">'Chañaral'!$1:$6</definedName>
    <definedName name="_xlnm.Print_Titles" localSheetId="14">'Coquimbo'!$1:$6</definedName>
    <definedName name="_xlnm.Print_Titles" localSheetId="26">'Coronel'!$1:$6</definedName>
    <definedName name="_xlnm.Print_Titles" localSheetId="12">'Huasco'!$1:$6</definedName>
    <definedName name="_xlnm.Print_Titles" localSheetId="13">'IV'!$1:$6</definedName>
    <definedName name="_xlnm.Print_Titles" localSheetId="40">'Pto.Montt'!$1:$6</definedName>
    <definedName name="_xlnm.Print_Titles" localSheetId="41">'Quellón'!$1:$6</definedName>
    <definedName name="_xlnm.Print_Titles" localSheetId="29">'Talcahuano'!$1:$6</definedName>
    <definedName name="_xlnm.Print_Titles" localSheetId="17">'V'!$1:$6</definedName>
    <definedName name="_xlnm.Print_Titles" localSheetId="25">'VIII'!$1:$6</definedName>
    <definedName name="_xlnm.Print_Titles" localSheetId="36">'X'!$1:$6</definedName>
    <definedName name="_xlnm.Print_Titles" localSheetId="33">'XIV'!$1:$6</definedName>
  </definedNames>
  <calcPr fullCalcOnLoad="1"/>
</workbook>
</file>

<file path=xl/sharedStrings.xml><?xml version="1.0" encoding="utf-8"?>
<sst xmlns="http://schemas.openxmlformats.org/spreadsheetml/2006/main" count="32147" uniqueCount="212">
  <si>
    <t>L16  : Colagar</t>
  </si>
  <si>
    <t>L13 : Deshidratado</t>
  </si>
  <si>
    <t>L10 : Aceite</t>
  </si>
  <si>
    <t>L7 : Ahumado</t>
  </si>
  <si>
    <t>L4 : Surimi</t>
  </si>
  <si>
    <t>L15 : Carragenina</t>
  </si>
  <si>
    <t>L12 : Alga Seca</t>
  </si>
  <si>
    <t>L9 : Harina</t>
  </si>
  <si>
    <t>L6 : Salado Húmedo</t>
  </si>
  <si>
    <t>L3 : Congelado</t>
  </si>
  <si>
    <t>L14 : Alginato</t>
  </si>
  <si>
    <t>L11 : Agar  Agar</t>
  </si>
  <si>
    <t>L8 : Conserva</t>
  </si>
  <si>
    <t>L5 : Salado Seco</t>
  </si>
  <si>
    <t>L2 : Fresco  Enfriado</t>
  </si>
  <si>
    <t>P</t>
  </si>
  <si>
    <t>M</t>
  </si>
  <si>
    <t>TOTAL GENERAL</t>
  </si>
  <si>
    <t>TOTAL OTRAS ESPECIES</t>
  </si>
  <si>
    <t>TOTAL CRUSTACEOS</t>
  </si>
  <si>
    <t>TOTAL MOLUSCOS</t>
  </si>
  <si>
    <t>TOTAL PECES</t>
  </si>
  <si>
    <t>TOTAL ALGAS</t>
  </si>
  <si>
    <t>-</t>
  </si>
  <si>
    <t>ERIZO</t>
  </si>
  <si>
    <t>LANGOSTINO ENANO</t>
  </si>
  <si>
    <t>JIBIA O CALAMAR ROJO</t>
  </si>
  <si>
    <t>RONCACHO</t>
  </si>
  <si>
    <t>PESCADO NO CLASIFICADO</t>
  </si>
  <si>
    <t>PEJERREY DE MAR</t>
  </si>
  <si>
    <t>PAMPANITO</t>
  </si>
  <si>
    <t>MACHUELO O TRITRE</t>
  </si>
  <si>
    <t>JUREL</t>
  </si>
  <si>
    <t>CABINZA</t>
  </si>
  <si>
    <t>CABALLA</t>
  </si>
  <si>
    <t>BACALADILLO O MOTE</t>
  </si>
  <si>
    <t>ANCHOVETA</t>
  </si>
  <si>
    <t>AGUJILLA</t>
  </si>
  <si>
    <t>Total</t>
  </si>
  <si>
    <t>L16</t>
  </si>
  <si>
    <t>L15</t>
  </si>
  <si>
    <t>L14</t>
  </si>
  <si>
    <t>L13</t>
  </si>
  <si>
    <t>L12</t>
  </si>
  <si>
    <t>L11</t>
  </si>
  <si>
    <t>L10</t>
  </si>
  <si>
    <t>L9</t>
  </si>
  <si>
    <t>L8</t>
  </si>
  <si>
    <t>L7</t>
  </si>
  <si>
    <t>L6</t>
  </si>
  <si>
    <t>L5</t>
  </si>
  <si>
    <t>L4</t>
  </si>
  <si>
    <t>L3</t>
  </si>
  <si>
    <t>L2</t>
  </si>
  <si>
    <t>ESPECIE</t>
  </si>
  <si>
    <t>XV  REGIÓN</t>
  </si>
  <si>
    <t>(En toneladas)</t>
  </si>
  <si>
    <t>POR ESPECIE Y LÍNEA DE ELABORACIÓN</t>
  </si>
  <si>
    <t>CHILE, MATERIA PRIMA Y PRODUCCIÓN AÑO 2014</t>
  </si>
  <si>
    <t>CHASCON O HUIRO NEGRO</t>
  </si>
  <si>
    <t>HAEMATOCOCCUS</t>
  </si>
  <si>
    <t>HUIRO</t>
  </si>
  <si>
    <t>HUIRO PALO</t>
  </si>
  <si>
    <t>ALBACORA O PEZ ESPADA / IVI HEHEU</t>
  </si>
  <si>
    <t>BACALAO DE PROFUNDIDAD</t>
  </si>
  <si>
    <t>TIBURON O MARRAJO DENTUDO</t>
  </si>
  <si>
    <t>CARACOL LOCATE</t>
  </si>
  <si>
    <t>LAPA NEGRA</t>
  </si>
  <si>
    <t>LOCO</t>
  </si>
  <si>
    <t>PULPO DEL NORTE</t>
  </si>
  <si>
    <t>JAIBA PELUDA O PACHONA</t>
  </si>
  <si>
    <t>I  REGIÓN</t>
  </si>
  <si>
    <t>PELILLO</t>
  </si>
  <si>
    <t>BONITO</t>
  </si>
  <si>
    <t>REINETA</t>
  </si>
  <si>
    <t>SARDINA ESPAÑOLA</t>
  </si>
  <si>
    <t>II  REGIÓN</t>
  </si>
  <si>
    <t>COCHAYUYO</t>
  </si>
  <si>
    <t>APAÑADO</t>
  </si>
  <si>
    <t>BRECA O BILAGAY</t>
  </si>
  <si>
    <t>CABRILLA ESPAÑOLA</t>
  </si>
  <si>
    <t>COJINOBA DEL NORTE / PIAFRI</t>
  </si>
  <si>
    <t>CONGRIO COLORADO</t>
  </si>
  <si>
    <t>CONGRIO DORADO</t>
  </si>
  <si>
    <t>PEJEPERRO</t>
  </si>
  <si>
    <t>ROLLIZO</t>
  </si>
  <si>
    <t>VIEJA O MULATA</t>
  </si>
  <si>
    <t>ABALON JAPONES</t>
  </si>
  <si>
    <t>ABALON ROJO</t>
  </si>
  <si>
    <t>MACHA</t>
  </si>
  <si>
    <t>OSTION DEL NORTE</t>
  </si>
  <si>
    <t>CAMARON NAILON</t>
  </si>
  <si>
    <t>III  REGIÓN</t>
  </si>
  <si>
    <t>CHASCA</t>
  </si>
  <si>
    <t>CHICOREA DE MAR</t>
  </si>
  <si>
    <t>AZULEJO</t>
  </si>
  <si>
    <t>BACALAO I.PASCUA,ATUN ESCOFINA/KONSO</t>
  </si>
  <si>
    <t>BLANQUILLO</t>
  </si>
  <si>
    <t>CORVINA</t>
  </si>
  <si>
    <t>MERLUZA COMUN</t>
  </si>
  <si>
    <t>TRUCHA ARCOIRIS</t>
  </si>
  <si>
    <t>VIDRIOLA, PALOMETA, DORADO O TOREMO</t>
  </si>
  <si>
    <t>GAMBA</t>
  </si>
  <si>
    <t>JAIBA REMADORA</t>
  </si>
  <si>
    <t>LANGOSTINO AMARILLO</t>
  </si>
  <si>
    <t>LANGOSTINO COLORADO</t>
  </si>
  <si>
    <t>IV  REGIÓN</t>
  </si>
  <si>
    <t>LUGA CUCHARA O CORTA</t>
  </si>
  <si>
    <t>LUGA NEGRA O CRESPA</t>
  </si>
  <si>
    <t>LUGA-ROJA</t>
  </si>
  <si>
    <t>ANGUILA BABOSA</t>
  </si>
  <si>
    <t>CONGRIO NEGRO</t>
  </si>
  <si>
    <t>SARDINA COMUN</t>
  </si>
  <si>
    <t>CANGREJO DORADO DE J. FERNANDEZ</t>
  </si>
  <si>
    <t>JAIBA LIMON</t>
  </si>
  <si>
    <t>JAIBA MARMOLA</t>
  </si>
  <si>
    <t>V  REGIÓN</t>
  </si>
  <si>
    <t>SIERRA</t>
  </si>
  <si>
    <t>VI  REGIÓN</t>
  </si>
  <si>
    <t>VII REGIÓN</t>
  </si>
  <si>
    <t>CHANCHARRO</t>
  </si>
  <si>
    <t>COJINOBA DEL SUR O AZUL</t>
  </si>
  <si>
    <t>MERLUZA DE COLA</t>
  </si>
  <si>
    <t>MERLUZA DEL SUR O AUSTRAL</t>
  </si>
  <si>
    <t>SARDINA AUSTRAL</t>
  </si>
  <si>
    <t>ALMEJA</t>
  </si>
  <si>
    <t>CALAMAR</t>
  </si>
  <si>
    <t>CARACOL PALO PALO</t>
  </si>
  <si>
    <t>CARACOL TRUMULCO</t>
  </si>
  <si>
    <t>CHORITO</t>
  </si>
  <si>
    <t>CULENGUE</t>
  </si>
  <si>
    <t>HUEPO O NAVAJA DE MAR</t>
  </si>
  <si>
    <t>NAVAJUELA</t>
  </si>
  <si>
    <t>PULPO DEL SUR</t>
  </si>
  <si>
    <t>TAQUILLA</t>
  </si>
  <si>
    <t>JAIBA MORA</t>
  </si>
  <si>
    <t>JAIBA REINA</t>
  </si>
  <si>
    <t>VIII REGIÓN</t>
  </si>
  <si>
    <t>SALMON DEL ATLANTICO</t>
  </si>
  <si>
    <t>IX REGIÓN</t>
  </si>
  <si>
    <t>RAYA VOLANTIN</t>
  </si>
  <si>
    <t>ROBALO</t>
  </si>
  <si>
    <t>SALMON PLATEADO O COHO</t>
  </si>
  <si>
    <t>TOLLO</t>
  </si>
  <si>
    <t>TOLLO DE CACHOS</t>
  </si>
  <si>
    <t>CHOLGA</t>
  </si>
  <si>
    <t>CHORO</t>
  </si>
  <si>
    <t>JULIANA O TAWERA</t>
  </si>
  <si>
    <t>OSTRA CHILENA</t>
  </si>
  <si>
    <t>OSTRA DEL PACIFICO</t>
  </si>
  <si>
    <t>TUMBAO</t>
  </si>
  <si>
    <t>CANGREJO O PANCHOTE</t>
  </si>
  <si>
    <t>CENTOLLA</t>
  </si>
  <si>
    <t>PICOROCO</t>
  </si>
  <si>
    <t>PEPINO DE MAR</t>
  </si>
  <si>
    <t>PIURE</t>
  </si>
  <si>
    <t>CARACOL TEGULA</t>
  </si>
  <si>
    <t>XIV REGIÓN</t>
  </si>
  <si>
    <t>X REGIÓN</t>
  </si>
  <si>
    <t>BROTULA</t>
  </si>
  <si>
    <t>COJINOBA MOTEADA</t>
  </si>
  <si>
    <t>MERLUZA DE TRES ALETAS</t>
  </si>
  <si>
    <t>PUYE</t>
  </si>
  <si>
    <t>XI REGIÓN</t>
  </si>
  <si>
    <t>OSTION DEL SUR</t>
  </si>
  <si>
    <t>OSTION PATAGONICO</t>
  </si>
  <si>
    <t>CENTOLLON</t>
  </si>
  <si>
    <t>PEJEGALLO</t>
  </si>
  <si>
    <t>XII REGIÓN</t>
  </si>
  <si>
    <t>REGIÓN METROPOLITANA</t>
  </si>
  <si>
    <t>XV  REGIÓN, ARICA</t>
  </si>
  <si>
    <t>I  REGIÓN, IQUIQUE</t>
  </si>
  <si>
    <t>II REGIÓN , ANTOFAGASTA</t>
  </si>
  <si>
    <t>II REGIÓN , MEJILLONES</t>
  </si>
  <si>
    <t>II REGIÓN , TALTAL</t>
  </si>
  <si>
    <t>II REGIÓN , TOCOPILLA</t>
  </si>
  <si>
    <t>3</t>
  </si>
  <si>
    <t>TOTAL MOUSCOS</t>
  </si>
  <si>
    <t>III REGIÓN , CALDERA</t>
  </si>
  <si>
    <t>III REGIÓN , HUASCO</t>
  </si>
  <si>
    <t>III REGIÓN , CHAÑARAL</t>
  </si>
  <si>
    <t>TOTAL  OTRAS  ESPECIES</t>
  </si>
  <si>
    <t>IV  REGIÓN, COQUIMBO</t>
  </si>
  <si>
    <t>IV  REGIÓN, LOS VILOS</t>
  </si>
  <si>
    <t>TOTAL  PECES</t>
  </si>
  <si>
    <t>IV  REGIÓN, TONGOY</t>
  </si>
  <si>
    <t>V  REGIÓN, QUINTERO</t>
  </si>
  <si>
    <t>V  REGIÓN, SAN ANTONIO</t>
  </si>
  <si>
    <t>V  REGIÓN, VALPARAISO</t>
  </si>
  <si>
    <t>VI  REGIÓN, PICHILEMU</t>
  </si>
  <si>
    <t>VII REGIÓN, CONSTITUCIÓN</t>
  </si>
  <si>
    <t>VIII REGIÓN, CORONEL</t>
  </si>
  <si>
    <t>VIII REGIÓN, LEBU</t>
  </si>
  <si>
    <t>VIII REGIÓN, SAN VICENTE</t>
  </si>
  <si>
    <t>VIII REGIÓN, TALCAHUANO</t>
  </si>
  <si>
    <t>VIII REGIÓN, TOMÉ</t>
  </si>
  <si>
    <t xml:space="preserve">IX REGIÓN, PUERTO SAAVEDRA </t>
  </si>
  <si>
    <t>XIV REGIÓN, CORRAL</t>
  </si>
  <si>
    <t>XIV REGIÓN, VALDIVIA</t>
  </si>
  <si>
    <t>X REGIÓN, ANCUD</t>
  </si>
  <si>
    <t>X REGIÓN, CALBUCO</t>
  </si>
  <si>
    <t>TOTAL  OTRAS ESPECIES</t>
  </si>
  <si>
    <t>X REGIÓN, PUERTO MONTT</t>
  </si>
  <si>
    <t>X REGIÓN, CASTRO</t>
  </si>
  <si>
    <t>X REGIÓN, QUELLÓN</t>
  </si>
  <si>
    <t>XI REGIÓN,  PUERTO AYSEN</t>
  </si>
  <si>
    <t>XI REGIÓN,  PUERTO CISNES</t>
  </si>
  <si>
    <t>XI REGIÓN,  MELINKA</t>
  </si>
  <si>
    <t>XII REGIÓN, PUERTO NATALES</t>
  </si>
  <si>
    <t>XII REGIÓN, PUNTA ARENAS</t>
  </si>
  <si>
    <t>XII REGIÓN, PORVENIR</t>
  </si>
  <si>
    <t>XII REGIÓN, PUERTO WILLIAMS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</si>
</sst>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9"/>
      <color indexed="8"/>
      <name val="Courier New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9"/>
      <color indexed="17"/>
      <name val="Courier New"/>
      <family val="2"/>
    </font>
    <font>
      <sz val="9"/>
      <color indexed="20"/>
      <name val="Courier New"/>
      <family val="2"/>
    </font>
    <font>
      <sz val="9"/>
      <color indexed="60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sz val="9"/>
      <color indexed="52"/>
      <name val="Courier New"/>
      <family val="2"/>
    </font>
    <font>
      <b/>
      <sz val="9"/>
      <color indexed="9"/>
      <name val="Courier New"/>
      <family val="2"/>
    </font>
    <font>
      <sz val="9"/>
      <color indexed="10"/>
      <name val="Courier New"/>
      <family val="2"/>
    </font>
    <font>
      <i/>
      <sz val="9"/>
      <color indexed="23"/>
      <name val="Courier New"/>
      <family val="2"/>
    </font>
    <font>
      <b/>
      <sz val="9"/>
      <color indexed="8"/>
      <name val="Courier New"/>
      <family val="2"/>
    </font>
    <font>
      <sz val="9"/>
      <color indexed="9"/>
      <name val="Courier New"/>
      <family val="2"/>
    </font>
    <font>
      <sz val="9"/>
      <color theme="1"/>
      <name val="Courier New"/>
      <family val="2"/>
    </font>
    <font>
      <sz val="9"/>
      <color theme="0"/>
      <name val="Courier New"/>
      <family val="2"/>
    </font>
    <font>
      <sz val="9"/>
      <color rgb="FF006100"/>
      <name val="Courier New"/>
      <family val="2"/>
    </font>
    <font>
      <b/>
      <sz val="9"/>
      <color rgb="FFFA7D00"/>
      <name val="Courier New"/>
      <family val="2"/>
    </font>
    <font>
      <b/>
      <sz val="9"/>
      <color theme="0"/>
      <name val="Courier New"/>
      <family val="2"/>
    </font>
    <font>
      <sz val="9"/>
      <color rgb="FFFA7D00"/>
      <name val="Courier New"/>
      <family val="2"/>
    </font>
    <font>
      <b/>
      <sz val="11"/>
      <color theme="3"/>
      <name val="Courier New"/>
      <family val="2"/>
    </font>
    <font>
      <sz val="9"/>
      <color rgb="FF3F3F76"/>
      <name val="Courier New"/>
      <family val="2"/>
    </font>
    <font>
      <sz val="9"/>
      <color rgb="FF9C0006"/>
      <name val="Courier New"/>
      <family val="2"/>
    </font>
    <font>
      <sz val="9"/>
      <color rgb="FF9C6500"/>
      <name val="Courier New"/>
      <family val="2"/>
    </font>
    <font>
      <b/>
      <sz val="9"/>
      <color rgb="FF3F3F3F"/>
      <name val="Courier New"/>
      <family val="2"/>
    </font>
    <font>
      <sz val="9"/>
      <color rgb="FFFF0000"/>
      <name val="Courier New"/>
      <family val="2"/>
    </font>
    <font>
      <i/>
      <sz val="9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9"/>
      <color theme="1"/>
      <name val="Courier New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97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right" vertical="center"/>
    </xf>
    <xf numFmtId="3" fontId="46" fillId="0" borderId="10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horizontal="right" vertical="center"/>
    </xf>
    <xf numFmtId="1" fontId="6" fillId="0" borderId="0" xfId="52" applyNumberFormat="1" applyFont="1" applyFill="1" applyBorder="1" applyAlignment="1">
      <alignment vertical="center"/>
      <protection/>
    </xf>
    <xf numFmtId="1" fontId="46" fillId="0" borderId="0" xfId="0" applyNumberFormat="1" applyFont="1" applyFill="1" applyBorder="1" applyAlignment="1">
      <alignment vertical="center"/>
    </xf>
    <xf numFmtId="3" fontId="6" fillId="0" borderId="0" xfId="52" applyNumberFormat="1" applyFont="1" applyFill="1" applyBorder="1" applyAlignment="1">
      <alignment vertical="center"/>
      <protection/>
    </xf>
    <xf numFmtId="3" fontId="6" fillId="0" borderId="0" xfId="52" applyNumberFormat="1" applyFont="1" applyFill="1" applyBorder="1" applyAlignment="1">
      <alignment horizontal="right" vertical="center"/>
      <protection/>
    </xf>
    <xf numFmtId="1" fontId="6" fillId="0" borderId="10" xfId="52" applyNumberFormat="1" applyFont="1" applyFill="1" applyBorder="1" applyAlignment="1">
      <alignment vertical="center"/>
      <protection/>
    </xf>
    <xf numFmtId="3" fontId="6" fillId="0" borderId="10" xfId="52" applyNumberFormat="1" applyFont="1" applyFill="1" applyBorder="1" applyAlignment="1">
      <alignment horizontal="right" vertical="center"/>
      <protection/>
    </xf>
    <xf numFmtId="0" fontId="47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8" fillId="0" borderId="11" xfId="60" applyFont="1" applyFill="1" applyBorder="1" applyAlignment="1">
      <alignment horizontal="left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right" vertical="center"/>
      <protection/>
    </xf>
    <xf numFmtId="0" fontId="47" fillId="0" borderId="11" xfId="0" applyFont="1" applyFill="1" applyBorder="1" applyAlignment="1">
      <alignment horizontal="right" vertical="center"/>
    </xf>
    <xf numFmtId="0" fontId="6" fillId="0" borderId="0" xfId="60" applyFont="1" applyFill="1" applyBorder="1" applyAlignment="1">
      <alignment vertical="center"/>
      <protection/>
    </xf>
    <xf numFmtId="3" fontId="6" fillId="0" borderId="0" xfId="60" applyNumberFormat="1" applyFont="1" applyBorder="1" applyAlignment="1">
      <alignment horizontal="right" vertical="center"/>
      <protection/>
    </xf>
    <xf numFmtId="0" fontId="48" fillId="0" borderId="12" xfId="0" applyFont="1" applyBorder="1" applyAlignment="1">
      <alignment vertical="center"/>
    </xf>
    <xf numFmtId="0" fontId="5" fillId="0" borderId="12" xfId="60" applyFont="1" applyFill="1" applyBorder="1" applyAlignment="1">
      <alignment vertical="center"/>
      <protection/>
    </xf>
    <xf numFmtId="3" fontId="48" fillId="0" borderId="12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5" fillId="0" borderId="10" xfId="60" applyFont="1" applyFill="1" applyBorder="1" applyAlignment="1">
      <alignment vertical="center"/>
      <protection/>
    </xf>
    <xf numFmtId="3" fontId="48" fillId="0" borderId="10" xfId="0" applyNumberFormat="1" applyFont="1" applyBorder="1" applyAlignment="1">
      <alignment horizontal="right" vertical="center"/>
    </xf>
    <xf numFmtId="0" fontId="3" fillId="0" borderId="0" xfId="51" applyFont="1" applyBorder="1" applyAlignment="1">
      <alignment vertical="center"/>
      <protection/>
    </xf>
    <xf numFmtId="3" fontId="3" fillId="0" borderId="0" xfId="51" applyNumberFormat="1" applyFont="1" applyFill="1" applyBorder="1" applyAlignment="1">
      <alignment vertical="center"/>
      <protection/>
    </xf>
    <xf numFmtId="3" fontId="6" fillId="0" borderId="0" xfId="67" applyNumberFormat="1" applyFont="1" applyFill="1" applyBorder="1" applyAlignment="1">
      <alignment horizontal="center" vertical="center"/>
      <protection/>
    </xf>
    <xf numFmtId="3" fontId="6" fillId="0" borderId="0" xfId="67" applyNumberFormat="1" applyFont="1" applyFill="1" applyBorder="1" applyAlignment="1">
      <alignment vertical="center"/>
      <protection/>
    </xf>
    <xf numFmtId="3" fontId="6" fillId="0" borderId="0" xfId="67" applyNumberFormat="1" applyFont="1" applyFill="1" applyBorder="1" applyAlignment="1">
      <alignment horizontal="right" vertical="center"/>
      <protection/>
    </xf>
    <xf numFmtId="3" fontId="6" fillId="0" borderId="10" xfId="67" applyNumberFormat="1" applyFont="1" applyFill="1" applyBorder="1" applyAlignment="1">
      <alignment vertical="center"/>
      <protection/>
    </xf>
    <xf numFmtId="3" fontId="6" fillId="0" borderId="10" xfId="67" applyNumberFormat="1" applyFont="1" applyFill="1" applyBorder="1" applyAlignment="1">
      <alignment horizontal="right" vertical="center"/>
      <protection/>
    </xf>
    <xf numFmtId="3" fontId="6" fillId="0" borderId="10" xfId="67" applyNumberFormat="1" applyFont="1" applyFill="1" applyBorder="1" applyAlignment="1">
      <alignment horizontal="center" vertical="center"/>
      <protection/>
    </xf>
    <xf numFmtId="3" fontId="46" fillId="0" borderId="0" xfId="0" applyNumberFormat="1" applyFont="1" applyFill="1" applyBorder="1" applyAlignment="1">
      <alignment horizontal="center" vertical="center"/>
    </xf>
    <xf numFmtId="3" fontId="6" fillId="0" borderId="0" xfId="62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10" xfId="62" applyNumberFormat="1" applyFont="1" applyFill="1" applyBorder="1" applyAlignment="1">
      <alignment vertical="center"/>
      <protection/>
    </xf>
    <xf numFmtId="3" fontId="6" fillId="0" borderId="10" xfId="62" applyNumberFormat="1" applyFont="1" applyFill="1" applyBorder="1" applyAlignment="1">
      <alignment horizontal="right" vertical="center"/>
      <protection/>
    </xf>
    <xf numFmtId="3" fontId="6" fillId="0" borderId="10" xfId="62" applyNumberFormat="1" applyFont="1" applyFill="1" applyBorder="1" applyAlignment="1">
      <alignment horizontal="center" vertical="center"/>
      <protection/>
    </xf>
    <xf numFmtId="3" fontId="7" fillId="0" borderId="0" xfId="62" applyNumberFormat="1" applyFont="1" applyFill="1" applyBorder="1" applyAlignment="1">
      <alignment vertical="center"/>
      <protection/>
    </xf>
    <xf numFmtId="3" fontId="9" fillId="0" borderId="0" xfId="51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8" fillId="0" borderId="11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0" fontId="6" fillId="0" borderId="0" xfId="53" applyFont="1" applyFill="1" applyBorder="1" applyAlignment="1">
      <alignment vertical="center"/>
      <protection/>
    </xf>
    <xf numFmtId="3" fontId="6" fillId="0" borderId="0" xfId="53" applyNumberFormat="1" applyFont="1" applyBorder="1" applyAlignment="1">
      <alignment horizontal="right" vertical="center"/>
      <protection/>
    </xf>
    <xf numFmtId="3" fontId="6" fillId="0" borderId="0" xfId="53" applyNumberFormat="1" applyFont="1" applyFill="1" applyBorder="1" applyAlignment="1">
      <alignment horizontal="right" vertical="center"/>
      <protection/>
    </xf>
    <xf numFmtId="3" fontId="46" fillId="0" borderId="0" xfId="0" applyNumberFormat="1" applyFont="1" applyBorder="1" applyAlignment="1">
      <alignment horizontal="right" vertical="center"/>
    </xf>
    <xf numFmtId="0" fontId="6" fillId="0" borderId="10" xfId="53" applyFont="1" applyFill="1" applyBorder="1" applyAlignment="1">
      <alignment vertical="center"/>
      <protection/>
    </xf>
    <xf numFmtId="3" fontId="6" fillId="0" borderId="10" xfId="53" applyNumberFormat="1" applyFont="1" applyBorder="1" applyAlignment="1">
      <alignment horizontal="right" vertical="center"/>
      <protection/>
    </xf>
    <xf numFmtId="3" fontId="6" fillId="0" borderId="10" xfId="53" applyNumberFormat="1" applyFont="1" applyFill="1" applyBorder="1" applyAlignment="1">
      <alignment horizontal="right" vertical="center"/>
      <protection/>
    </xf>
    <xf numFmtId="3" fontId="46" fillId="0" borderId="10" xfId="0" applyNumberFormat="1" applyFont="1" applyBorder="1" applyAlignment="1">
      <alignment horizontal="right" vertical="center"/>
    </xf>
    <xf numFmtId="0" fontId="5" fillId="0" borderId="12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vertical="center"/>
      <protection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8" fillId="0" borderId="11" xfId="59" applyFont="1" applyFill="1" applyBorder="1" applyAlignment="1">
      <alignment horizontal="left" vertical="center"/>
      <protection/>
    </xf>
    <xf numFmtId="0" fontId="8" fillId="0" borderId="11" xfId="59" applyFont="1" applyFill="1" applyBorder="1" applyAlignment="1">
      <alignment horizontal="center" vertical="center"/>
      <protection/>
    </xf>
    <xf numFmtId="0" fontId="8" fillId="0" borderId="11" xfId="59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3" fontId="6" fillId="0" borderId="0" xfId="59" applyNumberFormat="1" applyFont="1" applyBorder="1" applyAlignment="1">
      <alignment horizontal="right" vertical="center"/>
      <protection/>
    </xf>
    <xf numFmtId="3" fontId="6" fillId="0" borderId="0" xfId="59" applyNumberFormat="1" applyFont="1" applyFill="1" applyBorder="1" applyAlignment="1">
      <alignment horizontal="right" vertical="center"/>
      <protection/>
    </xf>
    <xf numFmtId="3" fontId="49" fillId="0" borderId="0" xfId="0" applyNumberFormat="1" applyFont="1" applyAlignment="1">
      <alignment horizontal="right" vertical="center"/>
    </xf>
    <xf numFmtId="0" fontId="6" fillId="0" borderId="10" xfId="59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3" fontId="6" fillId="0" borderId="10" xfId="59" applyNumberFormat="1" applyFont="1" applyBorder="1" applyAlignment="1">
      <alignment horizontal="right" vertical="center"/>
      <protection/>
    </xf>
    <xf numFmtId="3" fontId="6" fillId="0" borderId="10" xfId="59" applyNumberFormat="1" applyFont="1" applyFill="1" applyBorder="1" applyAlignment="1">
      <alignment horizontal="right" vertical="center"/>
      <protection/>
    </xf>
    <xf numFmtId="3" fontId="49" fillId="0" borderId="10" xfId="0" applyNumberFormat="1" applyFont="1" applyBorder="1" applyAlignment="1">
      <alignment horizontal="right" vertical="center"/>
    </xf>
    <xf numFmtId="3" fontId="49" fillId="0" borderId="0" xfId="0" applyNumberFormat="1" applyFont="1" applyBorder="1" applyAlignment="1">
      <alignment horizontal="right" vertical="center"/>
    </xf>
    <xf numFmtId="0" fontId="5" fillId="0" borderId="12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vertical="center"/>
    </xf>
    <xf numFmtId="3" fontId="3" fillId="0" borderId="0" xfId="51" applyNumberFormat="1" applyFont="1" applyBorder="1" applyAlignment="1">
      <alignment horizontal="righ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right" vertical="center"/>
      <protection/>
    </xf>
    <xf numFmtId="0" fontId="6" fillId="0" borderId="0" xfId="57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right" vertical="center" wrapText="1"/>
      <protection/>
    </xf>
    <xf numFmtId="0" fontId="6" fillId="0" borderId="10" xfId="57" applyFont="1" applyBorder="1" applyAlignment="1">
      <alignment horizontal="right" vertical="center"/>
      <protection/>
    </xf>
    <xf numFmtId="0" fontId="46" fillId="0" borderId="10" xfId="0" applyFont="1" applyBorder="1" applyAlignment="1">
      <alignment horizontal="right" vertical="center"/>
    </xf>
    <xf numFmtId="0" fontId="6" fillId="0" borderId="0" xfId="57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right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right" vertical="center"/>
    </xf>
    <xf numFmtId="0" fontId="6" fillId="0" borderId="0" xfId="57" applyFont="1" applyFill="1" applyBorder="1" applyAlignment="1">
      <alignment vertical="center"/>
      <protection/>
    </xf>
    <xf numFmtId="3" fontId="6" fillId="0" borderId="0" xfId="57" applyNumberFormat="1" applyFont="1" applyBorder="1" applyAlignment="1">
      <alignment horizontal="right" vertical="center"/>
      <protection/>
    </xf>
    <xf numFmtId="3" fontId="6" fillId="0" borderId="0" xfId="57" applyNumberFormat="1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right" vertical="center"/>
      <protection/>
    </xf>
    <xf numFmtId="3" fontId="6" fillId="0" borderId="10" xfId="57" applyNumberFormat="1" applyFont="1" applyFill="1" applyBorder="1" applyAlignment="1">
      <alignment horizontal="right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1" xfId="63" applyFont="1" applyFill="1" applyBorder="1" applyAlignment="1">
      <alignment horizontal="left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Border="1" applyAlignment="1">
      <alignment horizontal="right" vertical="center"/>
      <protection/>
    </xf>
    <xf numFmtId="3" fontId="46" fillId="0" borderId="0" xfId="0" applyNumberFormat="1" applyFont="1" applyBorder="1" applyAlignment="1">
      <alignment vertical="center"/>
    </xf>
    <xf numFmtId="0" fontId="6" fillId="0" borderId="10" xfId="63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3" fontId="6" fillId="0" borderId="10" xfId="63" applyNumberFormat="1" applyFont="1" applyFill="1" applyBorder="1" applyAlignment="1">
      <alignment horizontal="right" vertical="center"/>
      <protection/>
    </xf>
    <xf numFmtId="3" fontId="6" fillId="0" borderId="10" xfId="63" applyNumberFormat="1" applyFont="1" applyBorder="1" applyAlignment="1">
      <alignment horizontal="right" vertical="center"/>
      <protection/>
    </xf>
    <xf numFmtId="3" fontId="46" fillId="0" borderId="10" xfId="0" applyNumberFormat="1" applyFont="1" applyBorder="1" applyAlignment="1">
      <alignment vertical="center"/>
    </xf>
    <xf numFmtId="0" fontId="5" fillId="0" borderId="12" xfId="63" applyFont="1" applyFill="1" applyBorder="1" applyAlignment="1">
      <alignment horizontal="center" vertical="center"/>
      <protection/>
    </xf>
    <xf numFmtId="3" fontId="48" fillId="0" borderId="12" xfId="0" applyNumberFormat="1" applyFont="1" applyBorder="1" applyAlignment="1">
      <alignment vertical="center"/>
    </xf>
    <xf numFmtId="0" fontId="5" fillId="0" borderId="10" xfId="63" applyFont="1" applyFill="1" applyBorder="1" applyAlignment="1">
      <alignment horizontal="center" vertical="center"/>
      <protection/>
    </xf>
    <xf numFmtId="3" fontId="4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1" xfId="64" applyFont="1" applyFill="1" applyBorder="1" applyAlignment="1">
      <alignment horizontal="left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" fontId="6" fillId="0" borderId="0" xfId="64" applyNumberFormat="1" applyFont="1" applyBorder="1" applyAlignment="1">
      <alignment horizontal="right" vertical="center"/>
      <protection/>
    </xf>
    <xf numFmtId="3" fontId="6" fillId="0" borderId="0" xfId="64" applyNumberFormat="1" applyFont="1" applyFill="1" applyBorder="1" applyAlignment="1">
      <alignment horizontal="right"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3" fontId="6" fillId="0" borderId="10" xfId="64" applyNumberFormat="1" applyFont="1" applyBorder="1" applyAlignment="1">
      <alignment horizontal="right" vertical="center"/>
      <protection/>
    </xf>
    <xf numFmtId="3" fontId="6" fillId="0" borderId="10" xfId="64" applyNumberFormat="1" applyFont="1" applyFill="1" applyBorder="1" applyAlignment="1">
      <alignment horizontal="right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left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vertical="center"/>
      <protection/>
    </xf>
    <xf numFmtId="3" fontId="6" fillId="0" borderId="0" xfId="65" applyNumberFormat="1" applyFont="1" applyBorder="1" applyAlignment="1">
      <alignment horizontal="right" vertical="center"/>
      <protection/>
    </xf>
    <xf numFmtId="3" fontId="6" fillId="0" borderId="0" xfId="65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vertical="center"/>
      <protection/>
    </xf>
    <xf numFmtId="3" fontId="6" fillId="0" borderId="10" xfId="65" applyNumberFormat="1" applyFont="1" applyBorder="1" applyAlignment="1">
      <alignment horizontal="right" vertical="center"/>
      <protection/>
    </xf>
    <xf numFmtId="3" fontId="6" fillId="0" borderId="10" xfId="65" applyNumberFormat="1" applyFont="1" applyFill="1" applyBorder="1" applyAlignment="1">
      <alignment horizontal="right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46" fillId="0" borderId="0" xfId="0" applyFont="1" applyBorder="1" applyAlignment="1">
      <alignment horizontal="left" vertical="center"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left" vertical="center"/>
      <protection/>
    </xf>
    <xf numFmtId="0" fontId="48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3" fillId="0" borderId="0" xfId="51" applyFont="1" applyBorder="1" applyAlignment="1">
      <alignment horizontal="left" vertical="center"/>
      <protection/>
    </xf>
    <xf numFmtId="0" fontId="8" fillId="0" borderId="11" xfId="58" applyFont="1" applyFill="1" applyBorder="1" applyAlignment="1">
      <alignment horizontal="left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6" fillId="0" borderId="0" xfId="58" applyNumberFormat="1" applyFont="1" applyBorder="1" applyAlignment="1">
      <alignment horizontal="right" vertical="center"/>
      <protection/>
    </xf>
    <xf numFmtId="3" fontId="6" fillId="0" borderId="0" xfId="58" applyNumberFormat="1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3" fontId="6" fillId="0" borderId="10" xfId="58" applyNumberFormat="1" applyFont="1" applyBorder="1" applyAlignment="1">
      <alignment horizontal="right" vertical="center"/>
      <protection/>
    </xf>
    <xf numFmtId="3" fontId="6" fillId="0" borderId="10" xfId="58" applyNumberFormat="1" applyFont="1" applyFill="1" applyBorder="1" applyAlignment="1">
      <alignment horizontal="right" vertical="center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vertical="center"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left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3" fontId="6" fillId="0" borderId="10" xfId="61" applyNumberFormat="1" applyFont="1" applyBorder="1" applyAlignment="1">
      <alignment horizontal="right" vertical="center"/>
      <protection/>
    </xf>
    <xf numFmtId="3" fontId="6" fillId="0" borderId="10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vertical="center"/>
      <protection/>
    </xf>
    <xf numFmtId="0" fontId="8" fillId="0" borderId="11" xfId="63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3" fontId="6" fillId="0" borderId="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3" fontId="6" fillId="0" borderId="10" xfId="60" applyNumberFormat="1" applyFont="1" applyBorder="1" applyAlignment="1">
      <alignment horizontal="right" vertical="center"/>
      <protection/>
    </xf>
    <xf numFmtId="3" fontId="6" fillId="0" borderId="10" xfId="60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horizontal="left"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vertical="center"/>
      <protection/>
    </xf>
    <xf numFmtId="3" fontId="6" fillId="0" borderId="0" xfId="66" applyNumberFormat="1" applyFont="1" applyBorder="1" applyAlignment="1">
      <alignment horizontal="right" vertical="center"/>
      <protection/>
    </xf>
    <xf numFmtId="3" fontId="6" fillId="0" borderId="0" xfId="66" applyNumberFormat="1" applyFont="1" applyFill="1" applyBorder="1" applyAlignment="1">
      <alignment horizontal="right" vertical="center"/>
      <protection/>
    </xf>
    <xf numFmtId="0" fontId="6" fillId="0" borderId="10" xfId="66" applyFont="1" applyFill="1" applyBorder="1" applyAlignment="1">
      <alignment vertical="center"/>
      <protection/>
    </xf>
    <xf numFmtId="3" fontId="6" fillId="0" borderId="10" xfId="66" applyNumberFormat="1" applyFont="1" applyBorder="1" applyAlignment="1">
      <alignment horizontal="right" vertical="center"/>
      <protection/>
    </xf>
    <xf numFmtId="3" fontId="6" fillId="0" borderId="10" xfId="66" applyNumberFormat="1" applyFont="1" applyFill="1" applyBorder="1" applyAlignment="1">
      <alignment horizontal="right" vertical="center"/>
      <protection/>
    </xf>
    <xf numFmtId="3" fontId="46" fillId="0" borderId="0" xfId="0" applyNumberFormat="1" applyFont="1" applyAlignment="1">
      <alignment horizontal="right" vertical="center"/>
    </xf>
    <xf numFmtId="0" fontId="5" fillId="0" borderId="12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vertical="center"/>
      <protection/>
    </xf>
    <xf numFmtId="0" fontId="8" fillId="0" borderId="11" xfId="54" applyFont="1" applyFill="1" applyBorder="1" applyAlignment="1">
      <alignment horizontal="left" vertical="center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right" vertical="center"/>
      <protection/>
    </xf>
    <xf numFmtId="0" fontId="6" fillId="0" borderId="0" xfId="54" applyFont="1" applyFill="1" applyBorder="1" applyAlignment="1">
      <alignment vertical="center"/>
      <protection/>
    </xf>
    <xf numFmtId="3" fontId="6" fillId="0" borderId="0" xfId="54" applyNumberFormat="1" applyFont="1" applyBorder="1" applyAlignment="1">
      <alignment horizontal="right" vertical="center"/>
      <protection/>
    </xf>
    <xf numFmtId="3" fontId="6" fillId="0" borderId="0" xfId="54" applyNumberFormat="1" applyFont="1" applyFill="1" applyBorder="1" applyAlignment="1">
      <alignment horizontal="right" vertical="center"/>
      <protection/>
    </xf>
    <xf numFmtId="0" fontId="6" fillId="0" borderId="10" xfId="54" applyFont="1" applyFill="1" applyBorder="1" applyAlignment="1">
      <alignment vertical="center"/>
      <protection/>
    </xf>
    <xf numFmtId="3" fontId="6" fillId="0" borderId="10" xfId="54" applyNumberFormat="1" applyFont="1" applyBorder="1" applyAlignment="1">
      <alignment horizontal="right" vertical="center"/>
      <protection/>
    </xf>
    <xf numFmtId="3" fontId="6" fillId="0" borderId="10" xfId="54" applyNumberFormat="1" applyFont="1" applyFill="1" applyBorder="1" applyAlignment="1">
      <alignment horizontal="right" vertical="center"/>
      <protection/>
    </xf>
    <xf numFmtId="0" fontId="7" fillId="0" borderId="0" xfId="54" applyFont="1" applyFill="1" applyBorder="1" applyAlignment="1">
      <alignment vertical="center"/>
      <protection/>
    </xf>
    <xf numFmtId="0" fontId="7" fillId="0" borderId="10" xfId="54" applyFont="1" applyFill="1" applyBorder="1" applyAlignment="1">
      <alignment vertical="center"/>
      <protection/>
    </xf>
    <xf numFmtId="0" fontId="5" fillId="0" borderId="12" xfId="54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vertical="center"/>
      <protection/>
    </xf>
    <xf numFmtId="0" fontId="6" fillId="0" borderId="0" xfId="53" applyFont="1" applyBorder="1" applyAlignment="1">
      <alignment horizontal="righ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0" fontId="6" fillId="0" borderId="10" xfId="53" applyFont="1" applyBorder="1" applyAlignment="1">
      <alignment horizontal="right" vertical="center"/>
      <protection/>
    </xf>
    <xf numFmtId="0" fontId="6" fillId="0" borderId="10" xfId="53" applyFont="1" applyFill="1" applyBorder="1" applyAlignment="1">
      <alignment horizontal="right" vertical="center"/>
      <protection/>
    </xf>
    <xf numFmtId="0" fontId="7" fillId="0" borderId="0" xfId="59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6" fillId="0" borderId="10" xfId="60" applyFont="1" applyBorder="1" applyAlignment="1">
      <alignment horizontal="right" vertical="center"/>
      <protection/>
    </xf>
    <xf numFmtId="3" fontId="5" fillId="0" borderId="12" xfId="64" applyNumberFormat="1" applyFont="1" applyFill="1" applyBorder="1" applyAlignment="1">
      <alignment horizontal="right" vertical="center"/>
      <protection/>
    </xf>
    <xf numFmtId="3" fontId="5" fillId="0" borderId="10" xfId="64" applyNumberFormat="1" applyFont="1" applyFill="1" applyBorder="1" applyAlignment="1">
      <alignment horizontal="right"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5" fillId="0" borderId="12" xfId="59" applyFont="1" applyFill="1" applyBorder="1" applyAlignment="1">
      <alignment vertical="center"/>
      <protection/>
    </xf>
    <xf numFmtId="0" fontId="5" fillId="0" borderId="10" xfId="59" applyFont="1" applyFill="1" applyBorder="1" applyAlignment="1">
      <alignment vertical="center"/>
      <protection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6" fillId="0" borderId="0" xfId="64" applyFont="1" applyFill="1" applyBorder="1" applyAlignment="1">
      <alignment horizontal="right" vertical="center"/>
      <protection/>
    </xf>
    <xf numFmtId="0" fontId="6" fillId="0" borderId="10" xfId="64" applyFont="1" applyFill="1" applyBorder="1" applyAlignment="1">
      <alignment horizontal="right" vertical="center"/>
      <protection/>
    </xf>
    <xf numFmtId="0" fontId="8" fillId="0" borderId="11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right" vertical="center"/>
      <protection/>
    </xf>
    <xf numFmtId="0" fontId="6" fillId="0" borderId="0" xfId="65" applyFont="1" applyBorder="1" applyAlignment="1">
      <alignment horizontal="right" vertical="center"/>
      <protection/>
    </xf>
    <xf numFmtId="0" fontId="6" fillId="0" borderId="10" xfId="65" applyFont="1" applyBorder="1" applyAlignment="1">
      <alignment horizontal="right" vertical="center"/>
      <protection/>
    </xf>
    <xf numFmtId="0" fontId="6" fillId="0" borderId="10" xfId="65" applyFont="1" applyFill="1" applyBorder="1" applyAlignment="1">
      <alignment horizontal="right" vertical="center"/>
      <protection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horizontal="left" vertical="center"/>
      <protection/>
    </xf>
    <xf numFmtId="0" fontId="8" fillId="0" borderId="11" xfId="55" applyFont="1" applyFill="1" applyBorder="1" applyAlignment="1">
      <alignment horizontal="left" vertic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3" fontId="6" fillId="0" borderId="0" xfId="55" applyNumberFormat="1" applyFont="1" applyBorder="1" applyAlignment="1">
      <alignment horizontal="right" vertical="center"/>
      <protection/>
    </xf>
    <xf numFmtId="3" fontId="6" fillId="0" borderId="0" xfId="55" applyNumberFormat="1" applyFont="1" applyFill="1" applyBorder="1" applyAlignment="1">
      <alignment horizontal="right" vertical="center"/>
      <protection/>
    </xf>
    <xf numFmtId="0" fontId="6" fillId="0" borderId="10" xfId="55" applyFont="1" applyFill="1" applyBorder="1" applyAlignment="1">
      <alignment vertical="center"/>
      <protection/>
    </xf>
    <xf numFmtId="3" fontId="6" fillId="0" borderId="10" xfId="55" applyNumberFormat="1" applyFont="1" applyBorder="1" applyAlignment="1">
      <alignment horizontal="right" vertical="center"/>
      <protection/>
    </xf>
    <xf numFmtId="3" fontId="6" fillId="0" borderId="10" xfId="55" applyNumberFormat="1" applyFont="1" applyFill="1" applyBorder="1" applyAlignment="1">
      <alignment horizontal="right"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0" xfId="55" applyFont="1" applyFill="1" applyBorder="1" applyAlignment="1">
      <alignment vertical="center"/>
      <protection/>
    </xf>
    <xf numFmtId="0" fontId="8" fillId="0" borderId="11" xfId="56" applyFont="1" applyFill="1" applyBorder="1" applyAlignment="1">
      <alignment horizontal="left" vertical="center"/>
      <protection/>
    </xf>
    <xf numFmtId="0" fontId="8" fillId="0" borderId="11" xfId="56" applyFont="1" applyFill="1" applyBorder="1" applyAlignment="1">
      <alignment horizontal="center" vertical="center"/>
      <protection/>
    </xf>
    <xf numFmtId="0" fontId="8" fillId="0" borderId="11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3" fontId="6" fillId="0" borderId="0" xfId="56" applyNumberFormat="1" applyFont="1" applyFill="1" applyBorder="1" applyAlignment="1">
      <alignment horizontal="right" vertical="center"/>
      <protection/>
    </xf>
    <xf numFmtId="0" fontId="6" fillId="0" borderId="10" xfId="56" applyFont="1" applyFill="1" applyBorder="1" applyAlignment="1">
      <alignment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3" fontId="6" fillId="0" borderId="10" xfId="56" applyNumberFormat="1" applyFont="1" applyFill="1" applyBorder="1" applyAlignment="1">
      <alignment horizontal="right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vertical="center"/>
    </xf>
    <xf numFmtId="3" fontId="9" fillId="0" borderId="0" xfId="51" applyNumberFormat="1" applyFont="1" applyBorder="1" applyAlignment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ha" xfId="52"/>
    <cellStyle name="Normal_Hoja1" xfId="53"/>
    <cellStyle name="Normal_Hoja10" xfId="54"/>
    <cellStyle name="Normal_Hoja11" xfId="55"/>
    <cellStyle name="Normal_Hoja12" xfId="56"/>
    <cellStyle name="Normal_Hoja2" xfId="57"/>
    <cellStyle name="Normal_Hoja3" xfId="58"/>
    <cellStyle name="Normal_Hoja3_1" xfId="59"/>
    <cellStyle name="Normal_Hoja4" xfId="60"/>
    <cellStyle name="Normal_Hoja5" xfId="61"/>
    <cellStyle name="Normal_Hoja5_1" xfId="62"/>
    <cellStyle name="Normal_Hoja6" xfId="63"/>
    <cellStyle name="Normal_Hoja7" xfId="64"/>
    <cellStyle name="Normal_Hoja8" xfId="65"/>
    <cellStyle name="Normal_Hoja9" xfId="66"/>
    <cellStyle name="Normal_Hua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A1" sqref="A1:R1"/>
    </sheetView>
  </sheetViews>
  <sheetFormatPr defaultColWidth="11.421875" defaultRowHeight="15"/>
  <cols>
    <col min="1" max="1" width="17.421875" style="15" bestFit="1" customWidth="1"/>
    <col min="2" max="2" width="5.421875" style="60" customWidth="1"/>
    <col min="3" max="3" width="5.00390625" style="16" customWidth="1"/>
    <col min="4" max="6" width="5.28125" style="16" customWidth="1"/>
    <col min="7" max="9" width="5.7109375" style="16" customWidth="1"/>
    <col min="10" max="10" width="6.8515625" style="16" bestFit="1" customWidth="1"/>
    <col min="11" max="11" width="5.7109375" style="16" customWidth="1"/>
    <col min="12" max="12" width="5.28125" style="46" customWidth="1"/>
    <col min="13" max="17" width="5.28125" style="16" customWidth="1"/>
    <col min="18" max="18" width="6.8515625" style="16" bestFit="1" customWidth="1"/>
    <col min="19" max="23" width="6.7109375" style="15" customWidth="1"/>
    <col min="24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55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109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50" t="s">
        <v>37</v>
      </c>
      <c r="B7" s="11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2">
        <v>3</v>
      </c>
      <c r="K7" s="52" t="s">
        <v>23</v>
      </c>
      <c r="L7" s="53" t="s">
        <v>23</v>
      </c>
      <c r="M7" s="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 aca="true" t="shared" si="0" ref="R7:R28">SUM(C7:Q7)</f>
        <v>3</v>
      </c>
    </row>
    <row r="8" spans="1:18" ht="9.75" customHeight="1">
      <c r="A8" s="50" t="s">
        <v>37</v>
      </c>
      <c r="B8" s="11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2" t="s">
        <v>23</v>
      </c>
      <c r="K8" s="52" t="s">
        <v>23</v>
      </c>
      <c r="L8" s="53" t="s">
        <v>23</v>
      </c>
      <c r="M8" s="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t="shared" si="0"/>
        <v>0</v>
      </c>
    </row>
    <row r="9" spans="1:18" ht="9.75" customHeight="1">
      <c r="A9" s="50" t="s">
        <v>36</v>
      </c>
      <c r="B9" s="110" t="s">
        <v>16</v>
      </c>
      <c r="C9" s="51" t="s">
        <v>23</v>
      </c>
      <c r="D9" s="51" t="s">
        <v>23</v>
      </c>
      <c r="E9" s="51" t="s">
        <v>23</v>
      </c>
      <c r="F9" s="51" t="s">
        <v>23</v>
      </c>
      <c r="G9" s="52">
        <v>44</v>
      </c>
      <c r="H9" s="51" t="s">
        <v>23</v>
      </c>
      <c r="I9" s="51" t="s">
        <v>23</v>
      </c>
      <c r="J9" s="52">
        <v>257592</v>
      </c>
      <c r="K9" s="52" t="s">
        <v>23</v>
      </c>
      <c r="L9" s="53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257636</v>
      </c>
    </row>
    <row r="10" spans="1:18" ht="9.75" customHeight="1">
      <c r="A10" s="50" t="s">
        <v>36</v>
      </c>
      <c r="B10" s="110" t="s">
        <v>15</v>
      </c>
      <c r="C10" s="51" t="s">
        <v>23</v>
      </c>
      <c r="D10" s="51" t="s">
        <v>23</v>
      </c>
      <c r="E10" s="51" t="s">
        <v>23</v>
      </c>
      <c r="F10" s="51" t="s">
        <v>23</v>
      </c>
      <c r="G10" s="52">
        <v>24</v>
      </c>
      <c r="H10" s="51" t="s">
        <v>23</v>
      </c>
      <c r="I10" s="51" t="s">
        <v>23</v>
      </c>
      <c r="J10" s="52">
        <v>58882</v>
      </c>
      <c r="K10" s="52">
        <v>3886</v>
      </c>
      <c r="L10" s="53" t="s">
        <v>23</v>
      </c>
      <c r="M10" s="53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62792</v>
      </c>
    </row>
    <row r="11" spans="1:18" ht="9.75" customHeight="1">
      <c r="A11" s="50" t="s">
        <v>35</v>
      </c>
      <c r="B11" s="110" t="s">
        <v>16</v>
      </c>
      <c r="C11" s="51" t="s">
        <v>23</v>
      </c>
      <c r="D11" s="51" t="s">
        <v>23</v>
      </c>
      <c r="E11" s="51" t="s">
        <v>23</v>
      </c>
      <c r="F11" s="51" t="s">
        <v>23</v>
      </c>
      <c r="G11" s="51" t="s">
        <v>23</v>
      </c>
      <c r="H11" s="51" t="s">
        <v>23</v>
      </c>
      <c r="I11" s="51" t="s">
        <v>23</v>
      </c>
      <c r="J11" s="52">
        <v>2</v>
      </c>
      <c r="K11" s="52" t="s">
        <v>23</v>
      </c>
      <c r="L11" s="53" t="s">
        <v>23</v>
      </c>
      <c r="M11" s="53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2</v>
      </c>
    </row>
    <row r="12" spans="1:18" ht="9.75" customHeight="1">
      <c r="A12" s="50" t="s">
        <v>35</v>
      </c>
      <c r="B12" s="110" t="s">
        <v>15</v>
      </c>
      <c r="C12" s="51" t="s">
        <v>23</v>
      </c>
      <c r="D12" s="51" t="s">
        <v>23</v>
      </c>
      <c r="E12" s="51" t="s">
        <v>23</v>
      </c>
      <c r="F12" s="51" t="s">
        <v>23</v>
      </c>
      <c r="G12" s="51" t="s">
        <v>23</v>
      </c>
      <c r="H12" s="51" t="s">
        <v>23</v>
      </c>
      <c r="I12" s="51" t="s">
        <v>23</v>
      </c>
      <c r="J12" s="52" t="s">
        <v>23</v>
      </c>
      <c r="K12" s="52" t="s">
        <v>23</v>
      </c>
      <c r="L12" s="53" t="s">
        <v>23</v>
      </c>
      <c r="M12" s="53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0</v>
      </c>
    </row>
    <row r="13" spans="1:18" ht="9.75" customHeight="1">
      <c r="A13" s="50" t="s">
        <v>34</v>
      </c>
      <c r="B13" s="110" t="s">
        <v>16</v>
      </c>
      <c r="C13" s="51" t="s">
        <v>23</v>
      </c>
      <c r="D13" s="51" t="s">
        <v>23</v>
      </c>
      <c r="E13" s="51" t="s">
        <v>23</v>
      </c>
      <c r="F13" s="51" t="s">
        <v>23</v>
      </c>
      <c r="G13" s="51" t="s">
        <v>23</v>
      </c>
      <c r="H13" s="51" t="s">
        <v>23</v>
      </c>
      <c r="I13" s="51" t="s">
        <v>23</v>
      </c>
      <c r="J13" s="52">
        <v>351</v>
      </c>
      <c r="K13" s="52" t="s">
        <v>23</v>
      </c>
      <c r="L13" s="53" t="s">
        <v>23</v>
      </c>
      <c r="M13" s="53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351</v>
      </c>
    </row>
    <row r="14" spans="1:18" ht="9.75" customHeight="1">
      <c r="A14" s="50" t="s">
        <v>34</v>
      </c>
      <c r="B14" s="110" t="s">
        <v>15</v>
      </c>
      <c r="C14" s="51" t="s">
        <v>23</v>
      </c>
      <c r="D14" s="51" t="s">
        <v>23</v>
      </c>
      <c r="E14" s="51" t="s">
        <v>23</v>
      </c>
      <c r="F14" s="51" t="s">
        <v>23</v>
      </c>
      <c r="G14" s="51" t="s">
        <v>23</v>
      </c>
      <c r="H14" s="51" t="s">
        <v>23</v>
      </c>
      <c r="I14" s="51" t="s">
        <v>23</v>
      </c>
      <c r="J14" s="52">
        <v>79</v>
      </c>
      <c r="K14" s="52">
        <v>8</v>
      </c>
      <c r="L14" s="53" t="s">
        <v>23</v>
      </c>
      <c r="M14" s="53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87</v>
      </c>
    </row>
    <row r="15" spans="1:18" ht="9.75" customHeight="1">
      <c r="A15" s="50" t="s">
        <v>33</v>
      </c>
      <c r="B15" s="110" t="s">
        <v>16</v>
      </c>
      <c r="C15" s="51" t="s">
        <v>23</v>
      </c>
      <c r="D15" s="51" t="s">
        <v>23</v>
      </c>
      <c r="E15" s="51" t="s">
        <v>23</v>
      </c>
      <c r="F15" s="51" t="s">
        <v>23</v>
      </c>
      <c r="G15" s="51" t="s">
        <v>23</v>
      </c>
      <c r="H15" s="51" t="s">
        <v>23</v>
      </c>
      <c r="I15" s="51" t="s">
        <v>23</v>
      </c>
      <c r="J15" s="52">
        <v>4</v>
      </c>
      <c r="K15" s="52" t="s">
        <v>23</v>
      </c>
      <c r="L15" s="53" t="s">
        <v>23</v>
      </c>
      <c r="M15" s="53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4</v>
      </c>
    </row>
    <row r="16" spans="1:18" ht="9.75" customHeight="1">
      <c r="A16" s="50" t="s">
        <v>33</v>
      </c>
      <c r="B16" s="110" t="s">
        <v>15</v>
      </c>
      <c r="C16" s="51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51" t="s">
        <v>23</v>
      </c>
      <c r="J16" s="52" t="s">
        <v>23</v>
      </c>
      <c r="K16" s="52" t="s">
        <v>23</v>
      </c>
      <c r="L16" s="53" t="s">
        <v>23</v>
      </c>
      <c r="M16" s="53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0</v>
      </c>
    </row>
    <row r="17" spans="1:18" ht="9.75" customHeight="1">
      <c r="A17" s="50" t="s">
        <v>32</v>
      </c>
      <c r="B17" s="110" t="s">
        <v>16</v>
      </c>
      <c r="C17" s="51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51" t="s">
        <v>23</v>
      </c>
      <c r="J17" s="52">
        <v>1217</v>
      </c>
      <c r="K17" s="52" t="s">
        <v>23</v>
      </c>
      <c r="L17" s="53" t="s">
        <v>23</v>
      </c>
      <c r="M17" s="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1217</v>
      </c>
    </row>
    <row r="18" spans="1:18" ht="9.75" customHeight="1">
      <c r="A18" s="50" t="s">
        <v>32</v>
      </c>
      <c r="B18" s="110" t="s">
        <v>15</v>
      </c>
      <c r="C18" s="51" t="s">
        <v>23</v>
      </c>
      <c r="D18" s="51" t="s">
        <v>23</v>
      </c>
      <c r="E18" s="51" t="s">
        <v>23</v>
      </c>
      <c r="F18" s="51" t="s">
        <v>23</v>
      </c>
      <c r="G18" s="51" t="s">
        <v>23</v>
      </c>
      <c r="H18" s="51" t="s">
        <v>23</v>
      </c>
      <c r="I18" s="51" t="s">
        <v>23</v>
      </c>
      <c r="J18" s="52">
        <v>286</v>
      </c>
      <c r="K18" s="52">
        <v>29</v>
      </c>
      <c r="L18" s="53" t="s">
        <v>23</v>
      </c>
      <c r="M18" s="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315</v>
      </c>
    </row>
    <row r="19" spans="1:18" ht="9.75" customHeight="1">
      <c r="A19" s="50" t="s">
        <v>31</v>
      </c>
      <c r="B19" s="110" t="s">
        <v>16</v>
      </c>
      <c r="C19" s="51" t="s">
        <v>23</v>
      </c>
      <c r="D19" s="51" t="s">
        <v>23</v>
      </c>
      <c r="E19" s="51" t="s">
        <v>23</v>
      </c>
      <c r="F19" s="51" t="s">
        <v>23</v>
      </c>
      <c r="G19" s="51" t="s">
        <v>23</v>
      </c>
      <c r="H19" s="51" t="s">
        <v>23</v>
      </c>
      <c r="I19" s="51" t="s">
        <v>23</v>
      </c>
      <c r="J19" s="52">
        <v>1108</v>
      </c>
      <c r="K19" s="52" t="s">
        <v>23</v>
      </c>
      <c r="L19" s="53" t="s">
        <v>23</v>
      </c>
      <c r="M19" s="53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1108</v>
      </c>
    </row>
    <row r="20" spans="1:18" ht="9.75" customHeight="1">
      <c r="A20" s="50" t="s">
        <v>31</v>
      </c>
      <c r="B20" s="110" t="s">
        <v>15</v>
      </c>
      <c r="C20" s="51" t="s">
        <v>23</v>
      </c>
      <c r="D20" s="51" t="s">
        <v>23</v>
      </c>
      <c r="E20" s="51" t="s">
        <v>23</v>
      </c>
      <c r="F20" s="51" t="s">
        <v>23</v>
      </c>
      <c r="G20" s="51" t="s">
        <v>23</v>
      </c>
      <c r="H20" s="51" t="s">
        <v>23</v>
      </c>
      <c r="I20" s="51" t="s">
        <v>23</v>
      </c>
      <c r="J20" s="52">
        <v>260</v>
      </c>
      <c r="K20" s="52">
        <v>20</v>
      </c>
      <c r="L20" s="53" t="s">
        <v>23</v>
      </c>
      <c r="M20" s="53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280</v>
      </c>
    </row>
    <row r="21" spans="1:18" ht="9.75" customHeight="1">
      <c r="A21" s="50" t="s">
        <v>30</v>
      </c>
      <c r="B21" s="110" t="s">
        <v>16</v>
      </c>
      <c r="C21" s="51" t="s">
        <v>23</v>
      </c>
      <c r="D21" s="51" t="s">
        <v>23</v>
      </c>
      <c r="E21" s="51" t="s">
        <v>23</v>
      </c>
      <c r="F21" s="51" t="s">
        <v>23</v>
      </c>
      <c r="G21" s="51" t="s">
        <v>23</v>
      </c>
      <c r="H21" s="51" t="s">
        <v>23</v>
      </c>
      <c r="I21" s="51" t="s">
        <v>23</v>
      </c>
      <c r="J21" s="52">
        <v>2</v>
      </c>
      <c r="K21" s="52" t="s">
        <v>23</v>
      </c>
      <c r="L21" s="53" t="s">
        <v>23</v>
      </c>
      <c r="M21" s="53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2</v>
      </c>
    </row>
    <row r="22" spans="1:18" ht="9.75" customHeight="1">
      <c r="A22" s="50" t="s">
        <v>30</v>
      </c>
      <c r="B22" s="110" t="s">
        <v>15</v>
      </c>
      <c r="C22" s="51" t="s">
        <v>23</v>
      </c>
      <c r="D22" s="51" t="s">
        <v>23</v>
      </c>
      <c r="E22" s="51" t="s">
        <v>23</v>
      </c>
      <c r="F22" s="51" t="s">
        <v>23</v>
      </c>
      <c r="G22" s="51" t="s">
        <v>23</v>
      </c>
      <c r="H22" s="51" t="s">
        <v>23</v>
      </c>
      <c r="I22" s="51" t="s">
        <v>23</v>
      </c>
      <c r="J22" s="52" t="s">
        <v>23</v>
      </c>
      <c r="K22" s="52" t="s">
        <v>23</v>
      </c>
      <c r="L22" s="53" t="s">
        <v>23</v>
      </c>
      <c r="M22" s="53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0</v>
      </c>
    </row>
    <row r="23" spans="1:18" ht="9.75" customHeight="1">
      <c r="A23" s="50" t="s">
        <v>29</v>
      </c>
      <c r="B23" s="110" t="s">
        <v>16</v>
      </c>
      <c r="C23" s="51" t="s">
        <v>23</v>
      </c>
      <c r="D23" s="51" t="s">
        <v>23</v>
      </c>
      <c r="E23" s="51" t="s">
        <v>23</v>
      </c>
      <c r="F23" s="51" t="s">
        <v>23</v>
      </c>
      <c r="G23" s="51" t="s">
        <v>23</v>
      </c>
      <c r="H23" s="51" t="s">
        <v>23</v>
      </c>
      <c r="I23" s="51" t="s">
        <v>23</v>
      </c>
      <c r="J23" s="52">
        <v>1</v>
      </c>
      <c r="K23" s="52" t="s">
        <v>23</v>
      </c>
      <c r="L23" s="53" t="s">
        <v>23</v>
      </c>
      <c r="M23" s="53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</v>
      </c>
    </row>
    <row r="24" spans="1:18" ht="9.75" customHeight="1">
      <c r="A24" s="50" t="s">
        <v>29</v>
      </c>
      <c r="B24" s="110" t="s">
        <v>15</v>
      </c>
      <c r="C24" s="51" t="s">
        <v>23</v>
      </c>
      <c r="D24" s="51" t="s">
        <v>23</v>
      </c>
      <c r="E24" s="51" t="s">
        <v>23</v>
      </c>
      <c r="F24" s="51" t="s">
        <v>23</v>
      </c>
      <c r="G24" s="51" t="s">
        <v>23</v>
      </c>
      <c r="H24" s="51" t="s">
        <v>23</v>
      </c>
      <c r="I24" s="51" t="s">
        <v>23</v>
      </c>
      <c r="J24" s="52" t="s">
        <v>23</v>
      </c>
      <c r="K24" s="52" t="s">
        <v>23</v>
      </c>
      <c r="L24" s="53" t="s">
        <v>23</v>
      </c>
      <c r="M24" s="53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0</v>
      </c>
    </row>
    <row r="25" spans="1:18" ht="9.75" customHeight="1">
      <c r="A25" s="111" t="s">
        <v>28</v>
      </c>
      <c r="B25" s="110" t="s">
        <v>16</v>
      </c>
      <c r="C25" s="51" t="s">
        <v>23</v>
      </c>
      <c r="D25" s="51" t="s">
        <v>23</v>
      </c>
      <c r="E25" s="51" t="s">
        <v>23</v>
      </c>
      <c r="F25" s="51" t="s">
        <v>23</v>
      </c>
      <c r="G25" s="51" t="s">
        <v>23</v>
      </c>
      <c r="H25" s="51" t="s">
        <v>23</v>
      </c>
      <c r="I25" s="51" t="s">
        <v>23</v>
      </c>
      <c r="J25" s="52">
        <v>2</v>
      </c>
      <c r="K25" s="51" t="s">
        <v>23</v>
      </c>
      <c r="L25" s="53" t="s">
        <v>23</v>
      </c>
      <c r="M25" s="53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2</v>
      </c>
    </row>
    <row r="26" spans="1:18" ht="9.75" customHeight="1">
      <c r="A26" s="111" t="s">
        <v>28</v>
      </c>
      <c r="B26" s="110" t="s">
        <v>15</v>
      </c>
      <c r="C26" s="51" t="s">
        <v>23</v>
      </c>
      <c r="D26" s="51" t="s">
        <v>23</v>
      </c>
      <c r="E26" s="51" t="s">
        <v>23</v>
      </c>
      <c r="F26" s="51" t="s">
        <v>23</v>
      </c>
      <c r="G26" s="51" t="s">
        <v>23</v>
      </c>
      <c r="H26" s="51" t="s">
        <v>23</v>
      </c>
      <c r="I26" s="51" t="s">
        <v>23</v>
      </c>
      <c r="J26" s="52" t="s">
        <v>23</v>
      </c>
      <c r="K26" s="51" t="s">
        <v>23</v>
      </c>
      <c r="L26" s="53" t="s">
        <v>23</v>
      </c>
      <c r="M26" s="53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0</v>
      </c>
    </row>
    <row r="27" spans="1:18" ht="9.75" customHeight="1">
      <c r="A27" s="50" t="s">
        <v>27</v>
      </c>
      <c r="B27" s="110" t="s">
        <v>16</v>
      </c>
      <c r="C27" s="51" t="s">
        <v>23</v>
      </c>
      <c r="D27" s="51" t="s">
        <v>23</v>
      </c>
      <c r="E27" s="51" t="s">
        <v>23</v>
      </c>
      <c r="F27" s="51" t="s">
        <v>23</v>
      </c>
      <c r="G27" s="51" t="s">
        <v>23</v>
      </c>
      <c r="H27" s="51" t="s">
        <v>23</v>
      </c>
      <c r="I27" s="51" t="s">
        <v>23</v>
      </c>
      <c r="J27" s="52">
        <v>59</v>
      </c>
      <c r="K27" s="52" t="s">
        <v>23</v>
      </c>
      <c r="L27" s="53" t="s">
        <v>23</v>
      </c>
      <c r="M27" s="53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59</v>
      </c>
    </row>
    <row r="28" spans="1:18" ht="9.75" customHeight="1">
      <c r="A28" s="54" t="s">
        <v>27</v>
      </c>
      <c r="B28" s="112" t="s">
        <v>15</v>
      </c>
      <c r="C28" s="55" t="s">
        <v>23</v>
      </c>
      <c r="D28" s="55" t="s">
        <v>23</v>
      </c>
      <c r="E28" s="55" t="s">
        <v>23</v>
      </c>
      <c r="F28" s="55" t="s">
        <v>23</v>
      </c>
      <c r="G28" s="55" t="s">
        <v>23</v>
      </c>
      <c r="H28" s="55" t="s">
        <v>23</v>
      </c>
      <c r="I28" s="55" t="s">
        <v>23</v>
      </c>
      <c r="J28" s="56">
        <v>10</v>
      </c>
      <c r="K28" s="56" t="s">
        <v>23</v>
      </c>
      <c r="L28" s="57" t="s">
        <v>23</v>
      </c>
      <c r="M28" s="57" t="s">
        <v>23</v>
      </c>
      <c r="N28" s="57" t="s">
        <v>23</v>
      </c>
      <c r="O28" s="57" t="s">
        <v>23</v>
      </c>
      <c r="P28" s="57" t="s">
        <v>23</v>
      </c>
      <c r="Q28" s="57" t="s">
        <v>23</v>
      </c>
      <c r="R28" s="57">
        <f t="shared" si="0"/>
        <v>10</v>
      </c>
    </row>
    <row r="29" spans="1:18" ht="9.75" customHeight="1">
      <c r="A29" s="50"/>
      <c r="B29" s="110"/>
      <c r="C29" s="51"/>
      <c r="D29" s="51"/>
      <c r="E29" s="51"/>
      <c r="F29" s="51"/>
      <c r="G29" s="51"/>
      <c r="H29" s="51"/>
      <c r="I29" s="51"/>
      <c r="J29" s="52"/>
      <c r="K29" s="52"/>
      <c r="L29" s="53"/>
      <c r="M29" s="53"/>
      <c r="N29" s="53"/>
      <c r="O29" s="53"/>
      <c r="P29" s="53"/>
      <c r="Q29" s="53"/>
      <c r="R29" s="53"/>
    </row>
    <row r="30" spans="1:18" ht="9.75" customHeight="1">
      <c r="A30" s="50" t="s">
        <v>26</v>
      </c>
      <c r="B30" s="110" t="s">
        <v>16</v>
      </c>
      <c r="C30" s="51" t="s">
        <v>23</v>
      </c>
      <c r="D30" s="51" t="s">
        <v>23</v>
      </c>
      <c r="E30" s="51" t="s">
        <v>23</v>
      </c>
      <c r="F30" s="51" t="s">
        <v>23</v>
      </c>
      <c r="G30" s="51" t="s">
        <v>23</v>
      </c>
      <c r="H30" s="51" t="s">
        <v>23</v>
      </c>
      <c r="I30" s="51" t="s">
        <v>23</v>
      </c>
      <c r="J30" s="52">
        <v>5</v>
      </c>
      <c r="K30" s="52" t="s">
        <v>23</v>
      </c>
      <c r="L30" s="53" t="s">
        <v>23</v>
      </c>
      <c r="M30" s="53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>SUM(C30:Q30)</f>
        <v>5</v>
      </c>
    </row>
    <row r="31" spans="1:18" ht="9.75" customHeight="1">
      <c r="A31" s="54" t="s">
        <v>26</v>
      </c>
      <c r="B31" s="112" t="s">
        <v>15</v>
      </c>
      <c r="C31" s="55" t="s">
        <v>23</v>
      </c>
      <c r="D31" s="55" t="s">
        <v>23</v>
      </c>
      <c r="E31" s="55" t="s">
        <v>23</v>
      </c>
      <c r="F31" s="55" t="s">
        <v>23</v>
      </c>
      <c r="G31" s="55" t="s">
        <v>23</v>
      </c>
      <c r="H31" s="55" t="s">
        <v>23</v>
      </c>
      <c r="I31" s="55" t="s">
        <v>23</v>
      </c>
      <c r="J31" s="56">
        <v>1</v>
      </c>
      <c r="K31" s="56" t="s">
        <v>23</v>
      </c>
      <c r="L31" s="57" t="s">
        <v>23</v>
      </c>
      <c r="M31" s="57" t="s">
        <v>23</v>
      </c>
      <c r="N31" s="57" t="s">
        <v>23</v>
      </c>
      <c r="O31" s="57" t="s">
        <v>23</v>
      </c>
      <c r="P31" s="57" t="s">
        <v>23</v>
      </c>
      <c r="Q31" s="57" t="s">
        <v>23</v>
      </c>
      <c r="R31" s="57">
        <f>SUM(C31:Q31)</f>
        <v>1</v>
      </c>
    </row>
    <row r="32" spans="1:18" ht="9.75" customHeight="1">
      <c r="A32" s="50"/>
      <c r="B32" s="110"/>
      <c r="C32" s="51"/>
      <c r="D32" s="51"/>
      <c r="E32" s="51"/>
      <c r="F32" s="51"/>
      <c r="G32" s="51"/>
      <c r="H32" s="51"/>
      <c r="I32" s="51"/>
      <c r="J32" s="52"/>
      <c r="K32" s="52"/>
      <c r="L32" s="53"/>
      <c r="M32" s="53"/>
      <c r="N32" s="53"/>
      <c r="O32" s="53"/>
      <c r="P32" s="53"/>
      <c r="Q32" s="53"/>
      <c r="R32" s="53"/>
    </row>
    <row r="33" spans="1:18" ht="9.75" customHeight="1">
      <c r="A33" s="50" t="s">
        <v>25</v>
      </c>
      <c r="B33" s="110" t="s">
        <v>16</v>
      </c>
      <c r="C33" s="51" t="s">
        <v>23</v>
      </c>
      <c r="D33" s="51" t="s">
        <v>23</v>
      </c>
      <c r="E33" s="51" t="s">
        <v>23</v>
      </c>
      <c r="F33" s="51" t="s">
        <v>23</v>
      </c>
      <c r="G33" s="51" t="s">
        <v>23</v>
      </c>
      <c r="H33" s="51" t="s">
        <v>23</v>
      </c>
      <c r="I33" s="51" t="s">
        <v>23</v>
      </c>
      <c r="J33" s="52">
        <v>31</v>
      </c>
      <c r="K33" s="52" t="s">
        <v>23</v>
      </c>
      <c r="L33" s="53" t="s">
        <v>23</v>
      </c>
      <c r="M33" s="53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>SUM(C33:Q33)</f>
        <v>31</v>
      </c>
    </row>
    <row r="34" spans="1:18" ht="9.75" customHeight="1">
      <c r="A34" s="54" t="s">
        <v>25</v>
      </c>
      <c r="B34" s="112" t="s">
        <v>15</v>
      </c>
      <c r="C34" s="55" t="s">
        <v>23</v>
      </c>
      <c r="D34" s="55" t="s">
        <v>23</v>
      </c>
      <c r="E34" s="55" t="s">
        <v>23</v>
      </c>
      <c r="F34" s="55" t="s">
        <v>23</v>
      </c>
      <c r="G34" s="55" t="s">
        <v>23</v>
      </c>
      <c r="H34" s="55" t="s">
        <v>23</v>
      </c>
      <c r="I34" s="55" t="s">
        <v>23</v>
      </c>
      <c r="J34" s="56">
        <v>4</v>
      </c>
      <c r="K34" s="56" t="s">
        <v>23</v>
      </c>
      <c r="L34" s="57" t="s">
        <v>23</v>
      </c>
      <c r="M34" s="57" t="s">
        <v>23</v>
      </c>
      <c r="N34" s="57" t="s">
        <v>23</v>
      </c>
      <c r="O34" s="57" t="s">
        <v>23</v>
      </c>
      <c r="P34" s="57" t="s">
        <v>23</v>
      </c>
      <c r="Q34" s="57" t="s">
        <v>23</v>
      </c>
      <c r="R34" s="57">
        <f>SUM(C34:Q34)</f>
        <v>4</v>
      </c>
    </row>
    <row r="35" spans="1:18" ht="9.75" customHeight="1">
      <c r="A35" s="50"/>
      <c r="B35" s="110"/>
      <c r="C35" s="51"/>
      <c r="D35" s="51"/>
      <c r="E35" s="51"/>
      <c r="F35" s="51"/>
      <c r="G35" s="51"/>
      <c r="H35" s="51"/>
      <c r="I35" s="51"/>
      <c r="J35" s="52"/>
      <c r="K35" s="52"/>
      <c r="L35" s="53"/>
      <c r="M35" s="53"/>
      <c r="N35" s="53"/>
      <c r="O35" s="53"/>
      <c r="P35" s="53"/>
      <c r="Q35" s="53"/>
      <c r="R35" s="53"/>
    </row>
    <row r="36" spans="1:18" ht="9.75" customHeight="1">
      <c r="A36" s="50" t="s">
        <v>24</v>
      </c>
      <c r="B36" s="110" t="s">
        <v>16</v>
      </c>
      <c r="C36" s="52">
        <v>2</v>
      </c>
      <c r="D36" s="52" t="s">
        <v>23</v>
      </c>
      <c r="E36" s="52" t="s">
        <v>23</v>
      </c>
      <c r="F36" s="52" t="s">
        <v>23</v>
      </c>
      <c r="G36" s="51" t="s">
        <v>23</v>
      </c>
      <c r="H36" s="52" t="s">
        <v>23</v>
      </c>
      <c r="I36" s="52" t="s">
        <v>23</v>
      </c>
      <c r="J36" s="51" t="s">
        <v>23</v>
      </c>
      <c r="K36" s="51" t="s">
        <v>23</v>
      </c>
      <c r="L36" s="53" t="s">
        <v>23</v>
      </c>
      <c r="M36" s="53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>SUM(C36:Q36)</f>
        <v>2</v>
      </c>
    </row>
    <row r="37" spans="1:18" ht="9.75" customHeight="1">
      <c r="A37" s="54" t="s">
        <v>24</v>
      </c>
      <c r="B37" s="112" t="s">
        <v>15</v>
      </c>
      <c r="C37" s="56" t="s">
        <v>23</v>
      </c>
      <c r="D37" s="56" t="s">
        <v>23</v>
      </c>
      <c r="E37" s="56" t="s">
        <v>23</v>
      </c>
      <c r="F37" s="56" t="s">
        <v>23</v>
      </c>
      <c r="G37" s="55" t="s">
        <v>23</v>
      </c>
      <c r="H37" s="56" t="s">
        <v>23</v>
      </c>
      <c r="I37" s="56" t="s">
        <v>23</v>
      </c>
      <c r="J37" s="55" t="s">
        <v>23</v>
      </c>
      <c r="K37" s="55" t="s">
        <v>23</v>
      </c>
      <c r="L37" s="57" t="s">
        <v>23</v>
      </c>
      <c r="M37" s="57" t="s">
        <v>23</v>
      </c>
      <c r="N37" s="57" t="s">
        <v>23</v>
      </c>
      <c r="O37" s="57" t="s">
        <v>23</v>
      </c>
      <c r="P37" s="57" t="s">
        <v>23</v>
      </c>
      <c r="Q37" s="57" t="s">
        <v>23</v>
      </c>
      <c r="R37" s="57">
        <f>SUM(C37:Q37)</f>
        <v>0</v>
      </c>
    </row>
    <row r="38" spans="1:18" ht="9.75" customHeight="1">
      <c r="A38" s="50"/>
      <c r="B38" s="110"/>
      <c r="C38" s="52"/>
      <c r="D38" s="52"/>
      <c r="E38" s="52"/>
      <c r="F38" s="52"/>
      <c r="G38" s="51"/>
      <c r="H38" s="52"/>
      <c r="I38" s="52"/>
      <c r="J38" s="51"/>
      <c r="K38" s="51"/>
      <c r="L38" s="53"/>
      <c r="M38" s="53"/>
      <c r="N38" s="53"/>
      <c r="O38" s="53"/>
      <c r="P38" s="53"/>
      <c r="Q38" s="53"/>
      <c r="R38" s="53"/>
    </row>
    <row r="39" spans="1:18" ht="9.75" customHeight="1">
      <c r="A39" s="50" t="s">
        <v>22</v>
      </c>
      <c r="B39" s="110" t="s">
        <v>16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f aca="true" t="shared" si="1" ref="R39:R48">SUM(C39:Q39)</f>
        <v>0</v>
      </c>
    </row>
    <row r="40" spans="1:18" ht="9.75" customHeight="1">
      <c r="A40" s="50"/>
      <c r="B40" s="110" t="s">
        <v>15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f t="shared" si="1"/>
        <v>0</v>
      </c>
    </row>
    <row r="41" spans="1:18" ht="9.75" customHeight="1">
      <c r="A41" s="50" t="s">
        <v>21</v>
      </c>
      <c r="B41" s="110" t="s">
        <v>16</v>
      </c>
      <c r="C41" s="51">
        <v>0</v>
      </c>
      <c r="D41" s="51">
        <v>0</v>
      </c>
      <c r="E41" s="51">
        <v>0</v>
      </c>
      <c r="F41" s="51">
        <v>0</v>
      </c>
      <c r="G41" s="52">
        <v>44</v>
      </c>
      <c r="H41" s="51">
        <v>0</v>
      </c>
      <c r="I41" s="51">
        <v>0</v>
      </c>
      <c r="J41" s="52">
        <v>260341</v>
      </c>
      <c r="K41" s="52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f t="shared" si="1"/>
        <v>260385</v>
      </c>
    </row>
    <row r="42" spans="1:18" ht="9.75" customHeight="1">
      <c r="A42" s="50"/>
      <c r="B42" s="110" t="s">
        <v>15</v>
      </c>
      <c r="C42" s="51">
        <v>0</v>
      </c>
      <c r="D42" s="51">
        <v>0</v>
      </c>
      <c r="E42" s="51">
        <v>0</v>
      </c>
      <c r="F42" s="51">
        <v>0</v>
      </c>
      <c r="G42" s="52">
        <v>24</v>
      </c>
      <c r="H42" s="51">
        <v>0</v>
      </c>
      <c r="I42" s="51">
        <v>0</v>
      </c>
      <c r="J42" s="52">
        <v>59517</v>
      </c>
      <c r="K42" s="52">
        <v>3943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f t="shared" si="1"/>
        <v>63484</v>
      </c>
    </row>
    <row r="43" spans="1:18" ht="9.75" customHeight="1">
      <c r="A43" s="50" t="s">
        <v>20</v>
      </c>
      <c r="B43" s="110" t="s">
        <v>16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2">
        <v>5</v>
      </c>
      <c r="K43" s="52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f t="shared" si="1"/>
        <v>5</v>
      </c>
    </row>
    <row r="44" spans="1:18" ht="9.75" customHeight="1">
      <c r="A44" s="50"/>
      <c r="B44" s="110" t="s">
        <v>15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2">
        <v>1</v>
      </c>
      <c r="K44" s="52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f t="shared" si="1"/>
        <v>1</v>
      </c>
    </row>
    <row r="45" spans="1:18" ht="9.75" customHeight="1">
      <c r="A45" s="50" t="s">
        <v>19</v>
      </c>
      <c r="B45" s="110" t="s">
        <v>16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2">
        <v>31</v>
      </c>
      <c r="K45" s="52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f t="shared" si="1"/>
        <v>31</v>
      </c>
    </row>
    <row r="46" spans="1:18" ht="9.75" customHeight="1">
      <c r="A46" s="50"/>
      <c r="B46" s="110" t="s">
        <v>15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2">
        <v>4</v>
      </c>
      <c r="K46" s="52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f t="shared" si="1"/>
        <v>4</v>
      </c>
    </row>
    <row r="47" spans="1:18" ht="9.75" customHeight="1">
      <c r="A47" s="50" t="s">
        <v>18</v>
      </c>
      <c r="B47" s="110" t="s">
        <v>16</v>
      </c>
      <c r="C47" s="52">
        <v>2</v>
      </c>
      <c r="D47" s="52">
        <v>0</v>
      </c>
      <c r="E47" s="52">
        <v>0</v>
      </c>
      <c r="F47" s="52">
        <v>0</v>
      </c>
      <c r="G47" s="51">
        <v>0</v>
      </c>
      <c r="H47" s="52">
        <v>0</v>
      </c>
      <c r="I47" s="52">
        <v>0</v>
      </c>
      <c r="J47" s="51">
        <v>0</v>
      </c>
      <c r="K47" s="51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f t="shared" si="1"/>
        <v>2</v>
      </c>
    </row>
    <row r="48" spans="1:18" ht="9.75" customHeight="1">
      <c r="A48" s="50"/>
      <c r="B48" s="110" t="s">
        <v>15</v>
      </c>
      <c r="C48" s="52">
        <v>0</v>
      </c>
      <c r="D48" s="52">
        <v>0</v>
      </c>
      <c r="E48" s="52">
        <v>0</v>
      </c>
      <c r="F48" s="52">
        <v>0</v>
      </c>
      <c r="G48" s="51">
        <v>0</v>
      </c>
      <c r="H48" s="52">
        <v>0</v>
      </c>
      <c r="I48" s="52">
        <v>0</v>
      </c>
      <c r="J48" s="51">
        <v>0</v>
      </c>
      <c r="K48" s="51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f t="shared" si="1"/>
        <v>0</v>
      </c>
    </row>
    <row r="49" spans="1:18" ht="11.25" customHeight="1">
      <c r="A49" s="23" t="s">
        <v>17</v>
      </c>
      <c r="B49" s="113" t="s">
        <v>16</v>
      </c>
      <c r="C49" s="25">
        <f aca="true" t="shared" si="2" ref="C49:R49">SUM(C39+C41+C43+C45+C47)</f>
        <v>2</v>
      </c>
      <c r="D49" s="25">
        <f t="shared" si="2"/>
        <v>0</v>
      </c>
      <c r="E49" s="25">
        <f t="shared" si="2"/>
        <v>0</v>
      </c>
      <c r="F49" s="25">
        <f t="shared" si="2"/>
        <v>0</v>
      </c>
      <c r="G49" s="25">
        <f t="shared" si="2"/>
        <v>44</v>
      </c>
      <c r="H49" s="25">
        <f t="shared" si="2"/>
        <v>0</v>
      </c>
      <c r="I49" s="25">
        <f t="shared" si="2"/>
        <v>0</v>
      </c>
      <c r="J49" s="25">
        <f t="shared" si="2"/>
        <v>260377</v>
      </c>
      <c r="K49" s="25">
        <f t="shared" si="2"/>
        <v>0</v>
      </c>
      <c r="L49" s="25">
        <f t="shared" si="2"/>
        <v>0</v>
      </c>
      <c r="M49" s="25">
        <f t="shared" si="2"/>
        <v>0</v>
      </c>
      <c r="N49" s="25">
        <f t="shared" si="2"/>
        <v>0</v>
      </c>
      <c r="O49" s="25">
        <f t="shared" si="2"/>
        <v>0</v>
      </c>
      <c r="P49" s="25">
        <f t="shared" si="2"/>
        <v>0</v>
      </c>
      <c r="Q49" s="25">
        <f t="shared" si="2"/>
        <v>0</v>
      </c>
      <c r="R49" s="25">
        <f t="shared" si="2"/>
        <v>260423</v>
      </c>
    </row>
    <row r="50" spans="1:18" ht="11.25" customHeight="1">
      <c r="A50" s="26"/>
      <c r="B50" s="114" t="s">
        <v>15</v>
      </c>
      <c r="C50" s="28">
        <f aca="true" t="shared" si="3" ref="C50:R50">SUM(C40+C42+C44+C46+C48)</f>
        <v>0</v>
      </c>
      <c r="D50" s="28">
        <f t="shared" si="3"/>
        <v>0</v>
      </c>
      <c r="E50" s="28">
        <f t="shared" si="3"/>
        <v>0</v>
      </c>
      <c r="F50" s="28">
        <f t="shared" si="3"/>
        <v>0</v>
      </c>
      <c r="G50" s="28">
        <f t="shared" si="3"/>
        <v>24</v>
      </c>
      <c r="H50" s="28">
        <f t="shared" si="3"/>
        <v>0</v>
      </c>
      <c r="I50" s="28">
        <f t="shared" si="3"/>
        <v>0</v>
      </c>
      <c r="J50" s="28">
        <f t="shared" si="3"/>
        <v>59522</v>
      </c>
      <c r="K50" s="28">
        <f t="shared" si="3"/>
        <v>3943</v>
      </c>
      <c r="L50" s="28">
        <f t="shared" si="3"/>
        <v>0</v>
      </c>
      <c r="M50" s="28">
        <f t="shared" si="3"/>
        <v>0</v>
      </c>
      <c r="N50" s="28">
        <f t="shared" si="3"/>
        <v>0</v>
      </c>
      <c r="O50" s="28">
        <f t="shared" si="3"/>
        <v>0</v>
      </c>
      <c r="P50" s="28">
        <f t="shared" si="3"/>
        <v>0</v>
      </c>
      <c r="Q50" s="28">
        <f t="shared" si="3"/>
        <v>0</v>
      </c>
      <c r="R50" s="28">
        <f t="shared" si="3"/>
        <v>63489</v>
      </c>
    </row>
    <row r="51" ht="12.75" customHeight="1">
      <c r="L51" s="16"/>
    </row>
    <row r="52" spans="2:16" ht="11.25" customHeight="1">
      <c r="B52" s="29" t="s">
        <v>14</v>
      </c>
      <c r="C52" s="29"/>
      <c r="D52" s="29"/>
      <c r="E52" s="15"/>
      <c r="F52" s="29" t="s">
        <v>13</v>
      </c>
      <c r="G52" s="29"/>
      <c r="H52" s="29"/>
      <c r="I52" s="29" t="s">
        <v>12</v>
      </c>
      <c r="J52" s="78"/>
      <c r="L52" s="29" t="s">
        <v>11</v>
      </c>
      <c r="M52" s="79"/>
      <c r="O52" s="79"/>
      <c r="P52" s="30" t="s">
        <v>10</v>
      </c>
    </row>
    <row r="53" spans="2:16" ht="11.25" customHeight="1">
      <c r="B53" s="29" t="s">
        <v>9</v>
      </c>
      <c r="C53" s="29"/>
      <c r="D53" s="29"/>
      <c r="E53" s="15"/>
      <c r="F53" s="29" t="s">
        <v>8</v>
      </c>
      <c r="G53" s="29"/>
      <c r="H53" s="29"/>
      <c r="I53" s="29" t="s">
        <v>7</v>
      </c>
      <c r="J53" s="78"/>
      <c r="L53" s="29" t="s">
        <v>6</v>
      </c>
      <c r="M53" s="79"/>
      <c r="O53" s="79"/>
      <c r="P53" s="29" t="s">
        <v>5</v>
      </c>
    </row>
    <row r="54" spans="2:16" ht="11.25" customHeight="1">
      <c r="B54" s="29" t="s">
        <v>4</v>
      </c>
      <c r="C54" s="29"/>
      <c r="D54" s="29"/>
      <c r="E54" s="15"/>
      <c r="F54" s="29" t="s">
        <v>3</v>
      </c>
      <c r="G54" s="29"/>
      <c r="H54" s="29"/>
      <c r="I54" s="30" t="s">
        <v>2</v>
      </c>
      <c r="J54" s="78"/>
      <c r="L54" s="30" t="s">
        <v>1</v>
      </c>
      <c r="M54" s="79"/>
      <c r="O54" s="79"/>
      <c r="P54" s="30" t="s">
        <v>0</v>
      </c>
    </row>
  </sheetData>
  <sheetProtection/>
  <mergeCells count="4">
    <mergeCell ref="A1:R1"/>
    <mergeCell ref="A2:R2"/>
    <mergeCell ref="A3:R3"/>
    <mergeCell ref="A4:R4"/>
  </mergeCells>
  <printOptions horizontalCentered="1"/>
  <pageMargins left="0.3937007874015748" right="0" top="0.5905511811023623" bottom="0.5905511811023623" header="0.31496062992125984" footer="0.31496062992125984"/>
  <pageSetup horizontalDpi="600" verticalDpi="600" orientation="portrait" paperSize="11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6.7109375" style="160" bestFit="1" customWidth="1"/>
    <col min="2" max="2" width="3.7109375" style="15" customWidth="1"/>
    <col min="3" max="9" width="4.7109375" style="16" customWidth="1"/>
    <col min="10" max="10" width="5.421875" style="16" bestFit="1" customWidth="1"/>
    <col min="11" max="12" width="4.7109375" style="16" customWidth="1"/>
    <col min="13" max="13" width="6.00390625" style="16" bestFit="1" customWidth="1"/>
    <col min="14" max="17" width="4.7109375" style="16" customWidth="1"/>
    <col min="18" max="18" width="6.421875" style="16" bestFit="1" customWidth="1"/>
    <col min="19" max="23" width="5.7109375" style="15" customWidth="1"/>
    <col min="24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92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">
      <c r="A7" s="161" t="s">
        <v>59</v>
      </c>
      <c r="B7" s="5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67004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 aca="true" t="shared" si="0" ref="R7:R14">SUM(C7:Q7)</f>
        <v>67004</v>
      </c>
    </row>
    <row r="8" spans="1:18" ht="9">
      <c r="A8" s="161" t="s">
        <v>59</v>
      </c>
      <c r="B8" s="5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14342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t="shared" si="0"/>
        <v>14342</v>
      </c>
    </row>
    <row r="9" spans="1:18" ht="9">
      <c r="A9" s="161" t="s">
        <v>77</v>
      </c>
      <c r="B9" s="50" t="s">
        <v>16</v>
      </c>
      <c r="C9" s="51" t="s">
        <v>23</v>
      </c>
      <c r="D9" s="51" t="s">
        <v>23</v>
      </c>
      <c r="E9" s="51" t="s">
        <v>23</v>
      </c>
      <c r="F9" s="51" t="s">
        <v>23</v>
      </c>
      <c r="G9" s="51" t="s">
        <v>23</v>
      </c>
      <c r="H9" s="51" t="s">
        <v>23</v>
      </c>
      <c r="I9" s="51" t="s">
        <v>23</v>
      </c>
      <c r="J9" s="51" t="s">
        <v>23</v>
      </c>
      <c r="K9" s="51" t="s">
        <v>23</v>
      </c>
      <c r="L9" s="51" t="s">
        <v>23</v>
      </c>
      <c r="M9" s="52">
        <v>523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523</v>
      </c>
    </row>
    <row r="10" spans="1:18" ht="9">
      <c r="A10" s="161" t="s">
        <v>77</v>
      </c>
      <c r="B10" s="50" t="s">
        <v>15</v>
      </c>
      <c r="C10" s="51" t="s">
        <v>23</v>
      </c>
      <c r="D10" s="51" t="s">
        <v>23</v>
      </c>
      <c r="E10" s="51" t="s">
        <v>23</v>
      </c>
      <c r="F10" s="51" t="s">
        <v>23</v>
      </c>
      <c r="G10" s="51" t="s">
        <v>23</v>
      </c>
      <c r="H10" s="51" t="s">
        <v>23</v>
      </c>
      <c r="I10" s="51" t="s">
        <v>23</v>
      </c>
      <c r="J10" s="51" t="s">
        <v>23</v>
      </c>
      <c r="K10" s="51" t="s">
        <v>23</v>
      </c>
      <c r="L10" s="51" t="s">
        <v>23</v>
      </c>
      <c r="M10" s="52">
        <v>159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159</v>
      </c>
    </row>
    <row r="11" spans="1:18" ht="9">
      <c r="A11" s="161" t="s">
        <v>61</v>
      </c>
      <c r="B11" s="50" t="s">
        <v>16</v>
      </c>
      <c r="C11" s="51" t="s">
        <v>23</v>
      </c>
      <c r="D11" s="51" t="s">
        <v>23</v>
      </c>
      <c r="E11" s="51" t="s">
        <v>23</v>
      </c>
      <c r="F11" s="51" t="s">
        <v>23</v>
      </c>
      <c r="G11" s="51" t="s">
        <v>23</v>
      </c>
      <c r="H11" s="51" t="s">
        <v>23</v>
      </c>
      <c r="I11" s="51" t="s">
        <v>23</v>
      </c>
      <c r="J11" s="51" t="s">
        <v>23</v>
      </c>
      <c r="K11" s="51" t="s">
        <v>23</v>
      </c>
      <c r="L11" s="51" t="s">
        <v>23</v>
      </c>
      <c r="M11" s="52">
        <v>4018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4018</v>
      </c>
    </row>
    <row r="12" spans="1:18" ht="9">
      <c r="A12" s="161" t="s">
        <v>61</v>
      </c>
      <c r="B12" s="50" t="s">
        <v>15</v>
      </c>
      <c r="C12" s="51" t="s">
        <v>23</v>
      </c>
      <c r="D12" s="51" t="s">
        <v>23</v>
      </c>
      <c r="E12" s="51" t="s">
        <v>23</v>
      </c>
      <c r="F12" s="51" t="s">
        <v>23</v>
      </c>
      <c r="G12" s="51" t="s">
        <v>23</v>
      </c>
      <c r="H12" s="51" t="s">
        <v>23</v>
      </c>
      <c r="I12" s="51" t="s">
        <v>23</v>
      </c>
      <c r="J12" s="51" t="s">
        <v>23</v>
      </c>
      <c r="K12" s="51" t="s">
        <v>23</v>
      </c>
      <c r="L12" s="51" t="s">
        <v>23</v>
      </c>
      <c r="M12" s="52">
        <v>734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734</v>
      </c>
    </row>
    <row r="13" spans="1:18" ht="9">
      <c r="A13" s="161" t="s">
        <v>62</v>
      </c>
      <c r="B13" s="50" t="s">
        <v>16</v>
      </c>
      <c r="C13" s="51" t="s">
        <v>23</v>
      </c>
      <c r="D13" s="51" t="s">
        <v>23</v>
      </c>
      <c r="E13" s="51" t="s">
        <v>23</v>
      </c>
      <c r="F13" s="51" t="s">
        <v>23</v>
      </c>
      <c r="G13" s="51" t="s">
        <v>23</v>
      </c>
      <c r="H13" s="51" t="s">
        <v>23</v>
      </c>
      <c r="I13" s="51" t="s">
        <v>23</v>
      </c>
      <c r="J13" s="51" t="s">
        <v>23</v>
      </c>
      <c r="K13" s="51" t="s">
        <v>23</v>
      </c>
      <c r="L13" s="51" t="s">
        <v>23</v>
      </c>
      <c r="M13" s="52">
        <v>20982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20982</v>
      </c>
    </row>
    <row r="14" spans="1:18" ht="9">
      <c r="A14" s="162" t="s">
        <v>62</v>
      </c>
      <c r="B14" s="54" t="s">
        <v>15</v>
      </c>
      <c r="C14" s="55" t="s">
        <v>23</v>
      </c>
      <c r="D14" s="55" t="s">
        <v>23</v>
      </c>
      <c r="E14" s="55" t="s">
        <v>23</v>
      </c>
      <c r="F14" s="55" t="s">
        <v>23</v>
      </c>
      <c r="G14" s="55" t="s">
        <v>23</v>
      </c>
      <c r="H14" s="55" t="s">
        <v>23</v>
      </c>
      <c r="I14" s="55" t="s">
        <v>23</v>
      </c>
      <c r="J14" s="55" t="s">
        <v>23</v>
      </c>
      <c r="K14" s="55" t="s">
        <v>23</v>
      </c>
      <c r="L14" s="55" t="s">
        <v>23</v>
      </c>
      <c r="M14" s="56">
        <v>4095</v>
      </c>
      <c r="N14" s="57" t="s">
        <v>23</v>
      </c>
      <c r="O14" s="57" t="s">
        <v>23</v>
      </c>
      <c r="P14" s="57" t="s">
        <v>23</v>
      </c>
      <c r="Q14" s="57" t="s">
        <v>23</v>
      </c>
      <c r="R14" s="57">
        <f t="shared" si="0"/>
        <v>4095</v>
      </c>
    </row>
    <row r="15" spans="1:18" ht="9">
      <c r="A15" s="161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3"/>
      <c r="O15" s="53"/>
      <c r="P15" s="53"/>
      <c r="Q15" s="53"/>
      <c r="R15" s="53"/>
    </row>
    <row r="16" spans="1:18" ht="9">
      <c r="A16" s="161" t="s">
        <v>37</v>
      </c>
      <c r="B16" s="50" t="s">
        <v>16</v>
      </c>
      <c r="C16" s="51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51" t="s">
        <v>23</v>
      </c>
      <c r="J16" s="52">
        <v>1</v>
      </c>
      <c r="K16" s="51" t="s">
        <v>23</v>
      </c>
      <c r="L16" s="51" t="s">
        <v>23</v>
      </c>
      <c r="M16" s="51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aca="true" t="shared" si="1" ref="R16:R45">SUM(C16:Q16)</f>
        <v>1</v>
      </c>
    </row>
    <row r="17" spans="1:18" ht="9">
      <c r="A17" s="161" t="s">
        <v>37</v>
      </c>
      <c r="B17" s="50" t="s">
        <v>15</v>
      </c>
      <c r="C17" s="51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51" t="s">
        <v>23</v>
      </c>
      <c r="J17" s="52" t="s">
        <v>23</v>
      </c>
      <c r="K17" s="51" t="s">
        <v>23</v>
      </c>
      <c r="L17" s="51" t="s">
        <v>23</v>
      </c>
      <c r="M17" s="51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1"/>
        <v>0</v>
      </c>
    </row>
    <row r="18" spans="1:18" ht="9">
      <c r="A18" s="161" t="s">
        <v>63</v>
      </c>
      <c r="B18" s="50" t="s">
        <v>16</v>
      </c>
      <c r="C18" s="52">
        <v>9</v>
      </c>
      <c r="D18" s="52">
        <v>3</v>
      </c>
      <c r="E18" s="52" t="s">
        <v>23</v>
      </c>
      <c r="F18" s="52" t="s">
        <v>23</v>
      </c>
      <c r="G18" s="52" t="s">
        <v>23</v>
      </c>
      <c r="H18" s="52" t="s">
        <v>23</v>
      </c>
      <c r="I18" s="51" t="s">
        <v>23</v>
      </c>
      <c r="J18" s="51" t="s">
        <v>23</v>
      </c>
      <c r="K18" s="51" t="s">
        <v>23</v>
      </c>
      <c r="L18" s="51" t="s">
        <v>23</v>
      </c>
      <c r="M18" s="51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1"/>
        <v>12</v>
      </c>
    </row>
    <row r="19" spans="1:18" ht="9">
      <c r="A19" s="161" t="s">
        <v>63</v>
      </c>
      <c r="B19" s="50" t="s">
        <v>15</v>
      </c>
      <c r="C19" s="52">
        <v>6</v>
      </c>
      <c r="D19" s="52">
        <v>2</v>
      </c>
      <c r="E19" s="52" t="s">
        <v>23</v>
      </c>
      <c r="F19" s="52" t="s">
        <v>23</v>
      </c>
      <c r="G19" s="52" t="s">
        <v>23</v>
      </c>
      <c r="H19" s="52" t="s">
        <v>23</v>
      </c>
      <c r="I19" s="51" t="s">
        <v>23</v>
      </c>
      <c r="J19" s="51" t="s">
        <v>23</v>
      </c>
      <c r="K19" s="51" t="s">
        <v>23</v>
      </c>
      <c r="L19" s="51" t="s">
        <v>23</v>
      </c>
      <c r="M19" s="51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1"/>
        <v>8</v>
      </c>
    </row>
    <row r="20" spans="1:18" ht="9">
      <c r="A20" s="161" t="s">
        <v>36</v>
      </c>
      <c r="B20" s="50" t="s">
        <v>16</v>
      </c>
      <c r="C20" s="51" t="s">
        <v>23</v>
      </c>
      <c r="D20" s="51" t="s">
        <v>23</v>
      </c>
      <c r="E20" s="51" t="s">
        <v>23</v>
      </c>
      <c r="F20" s="51" t="s">
        <v>23</v>
      </c>
      <c r="G20" s="51" t="s">
        <v>23</v>
      </c>
      <c r="H20" s="51" t="s">
        <v>23</v>
      </c>
      <c r="I20" s="51" t="s">
        <v>23</v>
      </c>
      <c r="J20" s="52">
        <v>3418</v>
      </c>
      <c r="K20" s="52" t="s">
        <v>23</v>
      </c>
      <c r="L20" s="52" t="s">
        <v>23</v>
      </c>
      <c r="M20" s="51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1"/>
        <v>3418</v>
      </c>
    </row>
    <row r="21" spans="1:18" ht="9">
      <c r="A21" s="161" t="s">
        <v>36</v>
      </c>
      <c r="B21" s="50" t="s">
        <v>15</v>
      </c>
      <c r="C21" s="51" t="s">
        <v>23</v>
      </c>
      <c r="D21" s="51" t="s">
        <v>23</v>
      </c>
      <c r="E21" s="51" t="s">
        <v>23</v>
      </c>
      <c r="F21" s="51" t="s">
        <v>23</v>
      </c>
      <c r="G21" s="51" t="s">
        <v>23</v>
      </c>
      <c r="H21" s="51" t="s">
        <v>23</v>
      </c>
      <c r="I21" s="51" t="s">
        <v>23</v>
      </c>
      <c r="J21" s="52">
        <v>739</v>
      </c>
      <c r="K21" s="52">
        <v>59</v>
      </c>
      <c r="L21" s="52" t="s">
        <v>23</v>
      </c>
      <c r="M21" s="51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1"/>
        <v>798</v>
      </c>
    </row>
    <row r="22" spans="1:18" ht="9">
      <c r="A22" s="161" t="s">
        <v>78</v>
      </c>
      <c r="B22" s="50" t="s">
        <v>16</v>
      </c>
      <c r="C22" s="51" t="s">
        <v>23</v>
      </c>
      <c r="D22" s="52">
        <v>3</v>
      </c>
      <c r="E22" s="52" t="s">
        <v>23</v>
      </c>
      <c r="F22" s="52" t="s">
        <v>23</v>
      </c>
      <c r="G22" s="52" t="s">
        <v>23</v>
      </c>
      <c r="H22" s="52" t="s">
        <v>23</v>
      </c>
      <c r="I22" s="51" t="s">
        <v>23</v>
      </c>
      <c r="J22" s="51" t="s">
        <v>23</v>
      </c>
      <c r="K22" s="51" t="s">
        <v>23</v>
      </c>
      <c r="L22" s="51" t="s">
        <v>23</v>
      </c>
      <c r="M22" s="51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1"/>
        <v>3</v>
      </c>
    </row>
    <row r="23" spans="1:18" ht="9">
      <c r="A23" s="161" t="s">
        <v>78</v>
      </c>
      <c r="B23" s="50" t="s">
        <v>15</v>
      </c>
      <c r="C23" s="51" t="s">
        <v>23</v>
      </c>
      <c r="D23" s="52">
        <v>2</v>
      </c>
      <c r="E23" s="52" t="s">
        <v>23</v>
      </c>
      <c r="F23" s="52" t="s">
        <v>23</v>
      </c>
      <c r="G23" s="52" t="s">
        <v>23</v>
      </c>
      <c r="H23" s="52" t="s">
        <v>23</v>
      </c>
      <c r="I23" s="51" t="s">
        <v>23</v>
      </c>
      <c r="J23" s="51" t="s">
        <v>23</v>
      </c>
      <c r="K23" s="51" t="s">
        <v>23</v>
      </c>
      <c r="L23" s="51" t="s">
        <v>23</v>
      </c>
      <c r="M23" s="51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1"/>
        <v>2</v>
      </c>
    </row>
    <row r="24" spans="1:18" ht="9">
      <c r="A24" s="161" t="s">
        <v>35</v>
      </c>
      <c r="B24" s="50" t="s">
        <v>16</v>
      </c>
      <c r="C24" s="51" t="s">
        <v>23</v>
      </c>
      <c r="D24" s="51" t="s">
        <v>23</v>
      </c>
      <c r="E24" s="51" t="s">
        <v>23</v>
      </c>
      <c r="F24" s="51" t="s">
        <v>23</v>
      </c>
      <c r="G24" s="51" t="s">
        <v>23</v>
      </c>
      <c r="H24" s="51" t="s">
        <v>23</v>
      </c>
      <c r="I24" s="51" t="s">
        <v>23</v>
      </c>
      <c r="J24" s="52">
        <v>510</v>
      </c>
      <c r="K24" s="52" t="s">
        <v>23</v>
      </c>
      <c r="L24" s="52" t="s">
        <v>23</v>
      </c>
      <c r="M24" s="51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1"/>
        <v>510</v>
      </c>
    </row>
    <row r="25" spans="1:18" ht="9">
      <c r="A25" s="161" t="s">
        <v>35</v>
      </c>
      <c r="B25" s="50" t="s">
        <v>15</v>
      </c>
      <c r="C25" s="51" t="s">
        <v>23</v>
      </c>
      <c r="D25" s="51" t="s">
        <v>23</v>
      </c>
      <c r="E25" s="51" t="s">
        <v>23</v>
      </c>
      <c r="F25" s="51" t="s">
        <v>23</v>
      </c>
      <c r="G25" s="51" t="s">
        <v>23</v>
      </c>
      <c r="H25" s="51" t="s">
        <v>23</v>
      </c>
      <c r="I25" s="51" t="s">
        <v>23</v>
      </c>
      <c r="J25" s="52">
        <v>120</v>
      </c>
      <c r="K25" s="52">
        <v>6</v>
      </c>
      <c r="L25" s="52" t="s">
        <v>23</v>
      </c>
      <c r="M25" s="51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1"/>
        <v>126</v>
      </c>
    </row>
    <row r="26" spans="1:18" ht="9">
      <c r="A26" s="161" t="s">
        <v>79</v>
      </c>
      <c r="B26" s="50" t="s">
        <v>16</v>
      </c>
      <c r="C26" s="51" t="s">
        <v>23</v>
      </c>
      <c r="D26" s="52">
        <v>3</v>
      </c>
      <c r="E26" s="52" t="s">
        <v>23</v>
      </c>
      <c r="F26" s="52" t="s">
        <v>23</v>
      </c>
      <c r="G26" s="52" t="s">
        <v>23</v>
      </c>
      <c r="H26" s="52" t="s">
        <v>23</v>
      </c>
      <c r="I26" s="51" t="s">
        <v>23</v>
      </c>
      <c r="J26" s="51" t="s">
        <v>23</v>
      </c>
      <c r="K26" s="51" t="s">
        <v>23</v>
      </c>
      <c r="L26" s="51" t="s">
        <v>23</v>
      </c>
      <c r="M26" s="51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1"/>
        <v>3</v>
      </c>
    </row>
    <row r="27" spans="1:18" ht="9">
      <c r="A27" s="161" t="s">
        <v>79</v>
      </c>
      <c r="B27" s="50" t="s">
        <v>15</v>
      </c>
      <c r="C27" s="51" t="s">
        <v>23</v>
      </c>
      <c r="D27" s="52" t="s">
        <v>23</v>
      </c>
      <c r="E27" s="52" t="s">
        <v>23</v>
      </c>
      <c r="F27" s="52" t="s">
        <v>23</v>
      </c>
      <c r="G27" s="52" t="s">
        <v>23</v>
      </c>
      <c r="H27" s="52" t="s">
        <v>23</v>
      </c>
      <c r="I27" s="51" t="s">
        <v>23</v>
      </c>
      <c r="J27" s="51" t="s">
        <v>23</v>
      </c>
      <c r="K27" s="51" t="s">
        <v>23</v>
      </c>
      <c r="L27" s="51" t="s">
        <v>23</v>
      </c>
      <c r="M27" s="51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1"/>
        <v>0</v>
      </c>
    </row>
    <row r="28" spans="1:18" ht="9">
      <c r="A28" s="161" t="s">
        <v>34</v>
      </c>
      <c r="B28" s="50" t="s">
        <v>16</v>
      </c>
      <c r="C28" s="51" t="s">
        <v>23</v>
      </c>
      <c r="D28" s="51" t="s">
        <v>23</v>
      </c>
      <c r="E28" s="51" t="s">
        <v>23</v>
      </c>
      <c r="F28" s="51" t="s">
        <v>23</v>
      </c>
      <c r="G28" s="51" t="s">
        <v>23</v>
      </c>
      <c r="H28" s="51" t="s">
        <v>23</v>
      </c>
      <c r="I28" s="51" t="s">
        <v>23</v>
      </c>
      <c r="J28" s="52">
        <v>5026</v>
      </c>
      <c r="K28" s="52" t="s">
        <v>23</v>
      </c>
      <c r="L28" s="52" t="s">
        <v>23</v>
      </c>
      <c r="M28" s="51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1"/>
        <v>5026</v>
      </c>
    </row>
    <row r="29" spans="1:18" ht="9">
      <c r="A29" s="161" t="s">
        <v>34</v>
      </c>
      <c r="B29" s="50" t="s">
        <v>15</v>
      </c>
      <c r="C29" s="51" t="s">
        <v>23</v>
      </c>
      <c r="D29" s="51" t="s">
        <v>23</v>
      </c>
      <c r="E29" s="51" t="s">
        <v>23</v>
      </c>
      <c r="F29" s="51" t="s">
        <v>23</v>
      </c>
      <c r="G29" s="51" t="s">
        <v>23</v>
      </c>
      <c r="H29" s="51" t="s">
        <v>23</v>
      </c>
      <c r="I29" s="51" t="s">
        <v>23</v>
      </c>
      <c r="J29" s="52">
        <v>1139</v>
      </c>
      <c r="K29" s="52">
        <v>51</v>
      </c>
      <c r="L29" s="52" t="s">
        <v>23</v>
      </c>
      <c r="M29" s="51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1"/>
        <v>1190</v>
      </c>
    </row>
    <row r="30" spans="1:18" ht="9">
      <c r="A30" s="161" t="s">
        <v>33</v>
      </c>
      <c r="B30" s="50" t="s">
        <v>16</v>
      </c>
      <c r="C30" s="51" t="s">
        <v>23</v>
      </c>
      <c r="D30" s="51" t="s">
        <v>23</v>
      </c>
      <c r="E30" s="51" t="s">
        <v>23</v>
      </c>
      <c r="F30" s="51" t="s">
        <v>23</v>
      </c>
      <c r="G30" s="51" t="s">
        <v>23</v>
      </c>
      <c r="H30" s="51" t="s">
        <v>23</v>
      </c>
      <c r="I30" s="51" t="s">
        <v>23</v>
      </c>
      <c r="J30" s="52">
        <v>8</v>
      </c>
      <c r="K30" s="51" t="s">
        <v>23</v>
      </c>
      <c r="L30" s="51" t="s">
        <v>23</v>
      </c>
      <c r="M30" s="51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1"/>
        <v>8</v>
      </c>
    </row>
    <row r="31" spans="1:18" ht="9">
      <c r="A31" s="161" t="s">
        <v>33</v>
      </c>
      <c r="B31" s="50" t="s">
        <v>15</v>
      </c>
      <c r="C31" s="51" t="s">
        <v>23</v>
      </c>
      <c r="D31" s="51" t="s">
        <v>23</v>
      </c>
      <c r="E31" s="51" t="s">
        <v>23</v>
      </c>
      <c r="F31" s="51" t="s">
        <v>23</v>
      </c>
      <c r="G31" s="51" t="s">
        <v>23</v>
      </c>
      <c r="H31" s="51" t="s">
        <v>23</v>
      </c>
      <c r="I31" s="51" t="s">
        <v>23</v>
      </c>
      <c r="J31" s="52">
        <v>2</v>
      </c>
      <c r="K31" s="51" t="s">
        <v>23</v>
      </c>
      <c r="L31" s="51" t="s">
        <v>23</v>
      </c>
      <c r="M31" s="51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1"/>
        <v>2</v>
      </c>
    </row>
    <row r="32" spans="1:18" ht="9">
      <c r="A32" s="161" t="s">
        <v>82</v>
      </c>
      <c r="B32" s="50" t="s">
        <v>16</v>
      </c>
      <c r="C32" s="51" t="s">
        <v>23</v>
      </c>
      <c r="D32" s="52">
        <v>11</v>
      </c>
      <c r="E32" s="52" t="s">
        <v>23</v>
      </c>
      <c r="F32" s="52" t="s">
        <v>23</v>
      </c>
      <c r="G32" s="52" t="s">
        <v>23</v>
      </c>
      <c r="H32" s="52" t="s">
        <v>23</v>
      </c>
      <c r="I32" s="51" t="s">
        <v>23</v>
      </c>
      <c r="J32" s="51" t="s">
        <v>23</v>
      </c>
      <c r="K32" s="51" t="s">
        <v>23</v>
      </c>
      <c r="L32" s="51" t="s">
        <v>23</v>
      </c>
      <c r="M32" s="51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1"/>
        <v>11</v>
      </c>
    </row>
    <row r="33" spans="1:18" ht="9">
      <c r="A33" s="161" t="s">
        <v>82</v>
      </c>
      <c r="B33" s="50" t="s">
        <v>15</v>
      </c>
      <c r="C33" s="51" t="s">
        <v>23</v>
      </c>
      <c r="D33" s="52">
        <v>6</v>
      </c>
      <c r="E33" s="52" t="s">
        <v>23</v>
      </c>
      <c r="F33" s="52" t="s">
        <v>23</v>
      </c>
      <c r="G33" s="52" t="s">
        <v>23</v>
      </c>
      <c r="H33" s="52" t="s">
        <v>23</v>
      </c>
      <c r="I33" s="51" t="s">
        <v>23</v>
      </c>
      <c r="J33" s="51" t="s">
        <v>23</v>
      </c>
      <c r="K33" s="51" t="s">
        <v>23</v>
      </c>
      <c r="L33" s="51" t="s">
        <v>23</v>
      </c>
      <c r="M33" s="51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1"/>
        <v>6</v>
      </c>
    </row>
    <row r="34" spans="1:18" ht="9">
      <c r="A34" s="161" t="s">
        <v>32</v>
      </c>
      <c r="B34" s="50" t="s">
        <v>16</v>
      </c>
      <c r="C34" s="51" t="s">
        <v>23</v>
      </c>
      <c r="D34" s="51" t="s">
        <v>23</v>
      </c>
      <c r="E34" s="51" t="s">
        <v>23</v>
      </c>
      <c r="F34" s="51" t="s">
        <v>23</v>
      </c>
      <c r="G34" s="51" t="s">
        <v>23</v>
      </c>
      <c r="H34" s="51" t="s">
        <v>23</v>
      </c>
      <c r="I34" s="51" t="s">
        <v>23</v>
      </c>
      <c r="J34" s="52">
        <v>3650</v>
      </c>
      <c r="K34" s="52" t="s">
        <v>23</v>
      </c>
      <c r="L34" s="52" t="s">
        <v>23</v>
      </c>
      <c r="M34" s="51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1"/>
        <v>3650</v>
      </c>
    </row>
    <row r="35" spans="1:18" ht="9">
      <c r="A35" s="161" t="s">
        <v>32</v>
      </c>
      <c r="B35" s="50" t="s">
        <v>15</v>
      </c>
      <c r="C35" s="51" t="s">
        <v>23</v>
      </c>
      <c r="D35" s="51" t="s">
        <v>23</v>
      </c>
      <c r="E35" s="51" t="s">
        <v>23</v>
      </c>
      <c r="F35" s="51" t="s">
        <v>23</v>
      </c>
      <c r="G35" s="51" t="s">
        <v>23</v>
      </c>
      <c r="H35" s="51" t="s">
        <v>23</v>
      </c>
      <c r="I35" s="51" t="s">
        <v>23</v>
      </c>
      <c r="J35" s="52">
        <v>839</v>
      </c>
      <c r="K35" s="52">
        <v>74</v>
      </c>
      <c r="L35" s="52" t="s">
        <v>23</v>
      </c>
      <c r="M35" s="51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1"/>
        <v>913</v>
      </c>
    </row>
    <row r="36" spans="1:18" ht="9">
      <c r="A36" s="161" t="s">
        <v>84</v>
      </c>
      <c r="B36" s="50" t="s">
        <v>16</v>
      </c>
      <c r="C36" s="51" t="s">
        <v>23</v>
      </c>
      <c r="D36" s="52">
        <v>3</v>
      </c>
      <c r="E36" s="52" t="s">
        <v>23</v>
      </c>
      <c r="F36" s="52" t="s">
        <v>23</v>
      </c>
      <c r="G36" s="52" t="s">
        <v>23</v>
      </c>
      <c r="H36" s="52" t="s">
        <v>23</v>
      </c>
      <c r="I36" s="51" t="s">
        <v>23</v>
      </c>
      <c r="J36" s="51" t="s">
        <v>23</v>
      </c>
      <c r="K36" s="51" t="s">
        <v>23</v>
      </c>
      <c r="L36" s="51" t="s">
        <v>23</v>
      </c>
      <c r="M36" s="51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1"/>
        <v>3</v>
      </c>
    </row>
    <row r="37" spans="1:18" ht="9">
      <c r="A37" s="161" t="s">
        <v>84</v>
      </c>
      <c r="B37" s="50" t="s">
        <v>15</v>
      </c>
      <c r="C37" s="51" t="s">
        <v>23</v>
      </c>
      <c r="D37" s="52">
        <v>1</v>
      </c>
      <c r="E37" s="52" t="s">
        <v>23</v>
      </c>
      <c r="F37" s="52" t="s">
        <v>23</v>
      </c>
      <c r="G37" s="52" t="s">
        <v>23</v>
      </c>
      <c r="H37" s="52" t="s">
        <v>23</v>
      </c>
      <c r="I37" s="51" t="s">
        <v>23</v>
      </c>
      <c r="J37" s="51" t="s">
        <v>23</v>
      </c>
      <c r="K37" s="51" t="s">
        <v>23</v>
      </c>
      <c r="L37" s="51" t="s">
        <v>23</v>
      </c>
      <c r="M37" s="51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1"/>
        <v>1</v>
      </c>
    </row>
    <row r="38" spans="1:18" ht="9">
      <c r="A38" s="161" t="s">
        <v>74</v>
      </c>
      <c r="B38" s="50" t="s">
        <v>16</v>
      </c>
      <c r="C38" s="51" t="s">
        <v>23</v>
      </c>
      <c r="D38" s="52">
        <v>2</v>
      </c>
      <c r="E38" s="52" t="s">
        <v>23</v>
      </c>
      <c r="F38" s="52" t="s">
        <v>23</v>
      </c>
      <c r="G38" s="52" t="s">
        <v>23</v>
      </c>
      <c r="H38" s="52" t="s">
        <v>23</v>
      </c>
      <c r="I38" s="51" t="s">
        <v>23</v>
      </c>
      <c r="J38" s="51" t="s">
        <v>23</v>
      </c>
      <c r="K38" s="51" t="s">
        <v>23</v>
      </c>
      <c r="L38" s="51" t="s">
        <v>23</v>
      </c>
      <c r="M38" s="51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1"/>
        <v>2</v>
      </c>
    </row>
    <row r="39" spans="1:18" ht="9">
      <c r="A39" s="161" t="s">
        <v>74</v>
      </c>
      <c r="B39" s="50" t="s">
        <v>15</v>
      </c>
      <c r="C39" s="51" t="s">
        <v>23</v>
      </c>
      <c r="D39" s="52">
        <v>1</v>
      </c>
      <c r="E39" s="52" t="s">
        <v>23</v>
      </c>
      <c r="F39" s="52" t="s">
        <v>23</v>
      </c>
      <c r="G39" s="52" t="s">
        <v>23</v>
      </c>
      <c r="H39" s="52" t="s">
        <v>23</v>
      </c>
      <c r="I39" s="51" t="s">
        <v>23</v>
      </c>
      <c r="J39" s="51" t="s">
        <v>23</v>
      </c>
      <c r="K39" s="51" t="s">
        <v>23</v>
      </c>
      <c r="L39" s="51" t="s">
        <v>23</v>
      </c>
      <c r="M39" s="51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1"/>
        <v>1</v>
      </c>
    </row>
    <row r="40" spans="1:18" ht="9">
      <c r="A40" s="161" t="s">
        <v>85</v>
      </c>
      <c r="B40" s="50" t="s">
        <v>16</v>
      </c>
      <c r="C40" s="51" t="s">
        <v>23</v>
      </c>
      <c r="D40" s="52">
        <v>3</v>
      </c>
      <c r="E40" s="52" t="s">
        <v>23</v>
      </c>
      <c r="F40" s="52" t="s">
        <v>23</v>
      </c>
      <c r="G40" s="52" t="s">
        <v>23</v>
      </c>
      <c r="H40" s="52" t="s">
        <v>23</v>
      </c>
      <c r="I40" s="51" t="s">
        <v>23</v>
      </c>
      <c r="J40" s="51" t="s">
        <v>23</v>
      </c>
      <c r="K40" s="51" t="s">
        <v>23</v>
      </c>
      <c r="L40" s="51" t="s">
        <v>23</v>
      </c>
      <c r="M40" s="51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1"/>
        <v>3</v>
      </c>
    </row>
    <row r="41" spans="1:18" ht="9">
      <c r="A41" s="161" t="s">
        <v>85</v>
      </c>
      <c r="B41" s="50" t="s">
        <v>15</v>
      </c>
      <c r="C41" s="51" t="s">
        <v>23</v>
      </c>
      <c r="D41" s="52" t="s">
        <v>23</v>
      </c>
      <c r="E41" s="52" t="s">
        <v>23</v>
      </c>
      <c r="F41" s="52" t="s">
        <v>23</v>
      </c>
      <c r="G41" s="52" t="s">
        <v>23</v>
      </c>
      <c r="H41" s="52" t="s">
        <v>23</v>
      </c>
      <c r="I41" s="51" t="s">
        <v>23</v>
      </c>
      <c r="J41" s="51" t="s">
        <v>23</v>
      </c>
      <c r="K41" s="51" t="s">
        <v>23</v>
      </c>
      <c r="L41" s="51" t="s">
        <v>23</v>
      </c>
      <c r="M41" s="51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1"/>
        <v>0</v>
      </c>
    </row>
    <row r="42" spans="1:18" ht="9">
      <c r="A42" s="161" t="s">
        <v>75</v>
      </c>
      <c r="B42" s="50" t="s">
        <v>16</v>
      </c>
      <c r="C42" s="51" t="s">
        <v>23</v>
      </c>
      <c r="D42" s="51" t="s">
        <v>23</v>
      </c>
      <c r="E42" s="51" t="s">
        <v>23</v>
      </c>
      <c r="F42" s="51" t="s">
        <v>23</v>
      </c>
      <c r="G42" s="51" t="s">
        <v>23</v>
      </c>
      <c r="H42" s="51" t="s">
        <v>23</v>
      </c>
      <c r="I42" s="51" t="s">
        <v>23</v>
      </c>
      <c r="J42" s="52">
        <v>1</v>
      </c>
      <c r="K42" s="52" t="s">
        <v>23</v>
      </c>
      <c r="L42" s="52" t="s">
        <v>23</v>
      </c>
      <c r="M42" s="51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1"/>
        <v>1</v>
      </c>
    </row>
    <row r="43" spans="1:18" ht="9">
      <c r="A43" s="161" t="s">
        <v>75</v>
      </c>
      <c r="B43" s="50" t="s">
        <v>15</v>
      </c>
      <c r="C43" s="51" t="s">
        <v>23</v>
      </c>
      <c r="D43" s="51" t="s">
        <v>23</v>
      </c>
      <c r="E43" s="51" t="s">
        <v>23</v>
      </c>
      <c r="F43" s="51" t="s">
        <v>23</v>
      </c>
      <c r="G43" s="51" t="s">
        <v>23</v>
      </c>
      <c r="H43" s="51" t="s">
        <v>23</v>
      </c>
      <c r="I43" s="51" t="s">
        <v>23</v>
      </c>
      <c r="J43" s="52" t="s">
        <v>23</v>
      </c>
      <c r="K43" s="52" t="s">
        <v>23</v>
      </c>
      <c r="L43" s="52" t="s">
        <v>23</v>
      </c>
      <c r="M43" s="51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1"/>
        <v>0</v>
      </c>
    </row>
    <row r="44" spans="1:18" ht="9">
      <c r="A44" s="161" t="s">
        <v>86</v>
      </c>
      <c r="B44" s="50" t="s">
        <v>16</v>
      </c>
      <c r="C44" s="51" t="s">
        <v>23</v>
      </c>
      <c r="D44" s="52">
        <v>5</v>
      </c>
      <c r="E44" s="52" t="s">
        <v>23</v>
      </c>
      <c r="F44" s="52" t="s">
        <v>23</v>
      </c>
      <c r="G44" s="52" t="s">
        <v>23</v>
      </c>
      <c r="H44" s="52" t="s">
        <v>23</v>
      </c>
      <c r="I44" s="51" t="s">
        <v>23</v>
      </c>
      <c r="J44" s="51" t="s">
        <v>23</v>
      </c>
      <c r="K44" s="51" t="s">
        <v>23</v>
      </c>
      <c r="L44" s="51" t="s">
        <v>23</v>
      </c>
      <c r="M44" s="51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1"/>
        <v>5</v>
      </c>
    </row>
    <row r="45" spans="1:18" ht="9">
      <c r="A45" s="162" t="s">
        <v>86</v>
      </c>
      <c r="B45" s="54" t="s">
        <v>15</v>
      </c>
      <c r="C45" s="55" t="s">
        <v>23</v>
      </c>
      <c r="D45" s="56">
        <v>3</v>
      </c>
      <c r="E45" s="56" t="s">
        <v>23</v>
      </c>
      <c r="F45" s="56" t="s">
        <v>23</v>
      </c>
      <c r="G45" s="56" t="s">
        <v>23</v>
      </c>
      <c r="H45" s="56" t="s">
        <v>23</v>
      </c>
      <c r="I45" s="55" t="s">
        <v>23</v>
      </c>
      <c r="J45" s="55" t="s">
        <v>23</v>
      </c>
      <c r="K45" s="55" t="s">
        <v>23</v>
      </c>
      <c r="L45" s="55" t="s">
        <v>23</v>
      </c>
      <c r="M45" s="55" t="s">
        <v>23</v>
      </c>
      <c r="N45" s="57" t="s">
        <v>23</v>
      </c>
      <c r="O45" s="57" t="s">
        <v>23</v>
      </c>
      <c r="P45" s="57" t="s">
        <v>23</v>
      </c>
      <c r="Q45" s="57" t="s">
        <v>23</v>
      </c>
      <c r="R45" s="57">
        <f t="shared" si="1"/>
        <v>3</v>
      </c>
    </row>
    <row r="46" spans="1:18" ht="9">
      <c r="A46" s="161"/>
      <c r="B46" s="50"/>
      <c r="C46" s="51"/>
      <c r="D46" s="52"/>
      <c r="E46" s="52"/>
      <c r="F46" s="52"/>
      <c r="G46" s="52"/>
      <c r="H46" s="52"/>
      <c r="I46" s="51"/>
      <c r="J46" s="51"/>
      <c r="K46" s="51"/>
      <c r="L46" s="51"/>
      <c r="M46" s="51"/>
      <c r="N46" s="53"/>
      <c r="O46" s="53"/>
      <c r="P46" s="53"/>
      <c r="Q46" s="53"/>
      <c r="R46" s="53"/>
    </row>
    <row r="47" spans="1:18" ht="9.75" customHeight="1">
      <c r="A47" s="161" t="s">
        <v>87</v>
      </c>
      <c r="B47" s="50" t="s">
        <v>16</v>
      </c>
      <c r="C47" s="52">
        <v>14</v>
      </c>
      <c r="D47" s="51" t="s">
        <v>23</v>
      </c>
      <c r="E47" s="51" t="s">
        <v>23</v>
      </c>
      <c r="F47" s="51" t="s">
        <v>23</v>
      </c>
      <c r="G47" s="51" t="s">
        <v>23</v>
      </c>
      <c r="H47" s="51" t="s">
        <v>23</v>
      </c>
      <c r="I47" s="51" t="s">
        <v>23</v>
      </c>
      <c r="J47" s="51" t="s">
        <v>23</v>
      </c>
      <c r="K47" s="51" t="s">
        <v>23</v>
      </c>
      <c r="L47" s="51" t="s">
        <v>23</v>
      </c>
      <c r="M47" s="51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aca="true" t="shared" si="2" ref="R47:R62">SUM(C47:Q47)</f>
        <v>14</v>
      </c>
    </row>
    <row r="48" spans="1:18" ht="9.75" customHeight="1">
      <c r="A48" s="161" t="s">
        <v>87</v>
      </c>
      <c r="B48" s="50" t="s">
        <v>15</v>
      </c>
      <c r="C48" s="52">
        <v>5</v>
      </c>
      <c r="D48" s="51" t="s">
        <v>23</v>
      </c>
      <c r="E48" s="51" t="s">
        <v>23</v>
      </c>
      <c r="F48" s="51" t="s">
        <v>23</v>
      </c>
      <c r="G48" s="51" t="s">
        <v>23</v>
      </c>
      <c r="H48" s="51" t="s">
        <v>23</v>
      </c>
      <c r="I48" s="51" t="s">
        <v>23</v>
      </c>
      <c r="J48" s="51" t="s">
        <v>23</v>
      </c>
      <c r="K48" s="51" t="s">
        <v>23</v>
      </c>
      <c r="L48" s="51" t="s">
        <v>23</v>
      </c>
      <c r="M48" s="51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2"/>
        <v>5</v>
      </c>
    </row>
    <row r="49" spans="1:18" ht="9.75" customHeight="1">
      <c r="A49" s="161" t="s">
        <v>88</v>
      </c>
      <c r="B49" s="50" t="s">
        <v>16</v>
      </c>
      <c r="C49" s="52">
        <v>57</v>
      </c>
      <c r="D49" s="52">
        <v>148</v>
      </c>
      <c r="E49" s="52" t="s">
        <v>23</v>
      </c>
      <c r="F49" s="52" t="s">
        <v>23</v>
      </c>
      <c r="G49" s="52" t="s">
        <v>23</v>
      </c>
      <c r="H49" s="52" t="s">
        <v>23</v>
      </c>
      <c r="I49" s="52" t="s">
        <v>23</v>
      </c>
      <c r="J49" s="51" t="s">
        <v>23</v>
      </c>
      <c r="K49" s="51" t="s">
        <v>23</v>
      </c>
      <c r="L49" s="51" t="s">
        <v>23</v>
      </c>
      <c r="M49" s="51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2"/>
        <v>205</v>
      </c>
    </row>
    <row r="50" spans="1:18" ht="9.75" customHeight="1">
      <c r="A50" s="161" t="s">
        <v>88</v>
      </c>
      <c r="B50" s="50" t="s">
        <v>15</v>
      </c>
      <c r="C50" s="52">
        <v>27</v>
      </c>
      <c r="D50" s="52">
        <v>110</v>
      </c>
      <c r="E50" s="52" t="s">
        <v>23</v>
      </c>
      <c r="F50" s="52" t="s">
        <v>23</v>
      </c>
      <c r="G50" s="52" t="s">
        <v>23</v>
      </c>
      <c r="H50" s="52" t="s">
        <v>23</v>
      </c>
      <c r="I50" s="52" t="s">
        <v>23</v>
      </c>
      <c r="J50" s="51" t="s">
        <v>23</v>
      </c>
      <c r="K50" s="51" t="s">
        <v>23</v>
      </c>
      <c r="L50" s="51" t="s">
        <v>23</v>
      </c>
      <c r="M50" s="51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2"/>
        <v>137</v>
      </c>
    </row>
    <row r="51" spans="1:18" ht="9.75" customHeight="1">
      <c r="A51" s="161" t="s">
        <v>26</v>
      </c>
      <c r="B51" s="50" t="s">
        <v>16</v>
      </c>
      <c r="C51" s="51" t="s">
        <v>23</v>
      </c>
      <c r="D51" s="52">
        <v>124</v>
      </c>
      <c r="E51" s="52" t="s">
        <v>23</v>
      </c>
      <c r="F51" s="52" t="s">
        <v>23</v>
      </c>
      <c r="G51" s="52" t="s">
        <v>23</v>
      </c>
      <c r="H51" s="52" t="s">
        <v>23</v>
      </c>
      <c r="I51" s="51" t="s">
        <v>23</v>
      </c>
      <c r="J51" s="51" t="s">
        <v>23</v>
      </c>
      <c r="K51" s="51" t="s">
        <v>23</v>
      </c>
      <c r="L51" s="51" t="s">
        <v>23</v>
      </c>
      <c r="M51" s="51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2"/>
        <v>124</v>
      </c>
    </row>
    <row r="52" spans="1:18" ht="9.75" customHeight="1">
      <c r="A52" s="161" t="s">
        <v>26</v>
      </c>
      <c r="B52" s="50" t="s">
        <v>15</v>
      </c>
      <c r="C52" s="51" t="s">
        <v>23</v>
      </c>
      <c r="D52" s="52">
        <v>99</v>
      </c>
      <c r="E52" s="52" t="s">
        <v>23</v>
      </c>
      <c r="F52" s="52" t="s">
        <v>23</v>
      </c>
      <c r="G52" s="52" t="s">
        <v>23</v>
      </c>
      <c r="H52" s="52" t="s">
        <v>23</v>
      </c>
      <c r="I52" s="51" t="s">
        <v>23</v>
      </c>
      <c r="J52" s="51" t="s">
        <v>23</v>
      </c>
      <c r="K52" s="51" t="s">
        <v>23</v>
      </c>
      <c r="L52" s="51" t="s">
        <v>23</v>
      </c>
      <c r="M52" s="51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2"/>
        <v>99</v>
      </c>
    </row>
    <row r="53" spans="1:18" ht="9.75" customHeight="1">
      <c r="A53" s="161" t="s">
        <v>67</v>
      </c>
      <c r="B53" s="50" t="s">
        <v>16</v>
      </c>
      <c r="C53" s="52">
        <v>83</v>
      </c>
      <c r="D53" s="52" t="s">
        <v>23</v>
      </c>
      <c r="E53" s="52" t="s">
        <v>23</v>
      </c>
      <c r="F53" s="52" t="s">
        <v>23</v>
      </c>
      <c r="G53" s="52" t="s">
        <v>23</v>
      </c>
      <c r="H53" s="52" t="s">
        <v>23</v>
      </c>
      <c r="I53" s="51" t="s">
        <v>23</v>
      </c>
      <c r="J53" s="51" t="s">
        <v>23</v>
      </c>
      <c r="K53" s="51" t="s">
        <v>23</v>
      </c>
      <c r="L53" s="51" t="s">
        <v>23</v>
      </c>
      <c r="M53" s="51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2"/>
        <v>83</v>
      </c>
    </row>
    <row r="54" spans="1:18" ht="9.75" customHeight="1">
      <c r="A54" s="161" t="s">
        <v>67</v>
      </c>
      <c r="B54" s="50" t="s">
        <v>15</v>
      </c>
      <c r="C54" s="52">
        <v>22</v>
      </c>
      <c r="D54" s="52" t="s">
        <v>23</v>
      </c>
      <c r="E54" s="52" t="s">
        <v>23</v>
      </c>
      <c r="F54" s="52" t="s">
        <v>23</v>
      </c>
      <c r="G54" s="52" t="s">
        <v>23</v>
      </c>
      <c r="H54" s="52" t="s">
        <v>23</v>
      </c>
      <c r="I54" s="51" t="s">
        <v>23</v>
      </c>
      <c r="J54" s="51" t="s">
        <v>23</v>
      </c>
      <c r="K54" s="51" t="s">
        <v>23</v>
      </c>
      <c r="L54" s="51" t="s">
        <v>23</v>
      </c>
      <c r="M54" s="51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2"/>
        <v>22</v>
      </c>
    </row>
    <row r="55" spans="1:18" ht="9.75" customHeight="1">
      <c r="A55" s="161" t="s">
        <v>68</v>
      </c>
      <c r="B55" s="50" t="s">
        <v>16</v>
      </c>
      <c r="C55" s="51" t="s">
        <v>23</v>
      </c>
      <c r="D55" s="52">
        <v>31</v>
      </c>
      <c r="E55" s="52" t="s">
        <v>23</v>
      </c>
      <c r="F55" s="52" t="s">
        <v>23</v>
      </c>
      <c r="G55" s="52" t="s">
        <v>23</v>
      </c>
      <c r="H55" s="52" t="s">
        <v>23</v>
      </c>
      <c r="I55" s="51" t="s">
        <v>23</v>
      </c>
      <c r="J55" s="51" t="s">
        <v>23</v>
      </c>
      <c r="K55" s="51" t="s">
        <v>23</v>
      </c>
      <c r="L55" s="51" t="s">
        <v>23</v>
      </c>
      <c r="M55" s="51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2"/>
        <v>31</v>
      </c>
    </row>
    <row r="56" spans="1:18" ht="9.75" customHeight="1">
      <c r="A56" s="161" t="s">
        <v>68</v>
      </c>
      <c r="B56" s="50" t="s">
        <v>15</v>
      </c>
      <c r="C56" s="51" t="s">
        <v>23</v>
      </c>
      <c r="D56" s="52">
        <v>10</v>
      </c>
      <c r="E56" s="52" t="s">
        <v>23</v>
      </c>
      <c r="F56" s="52" t="s">
        <v>23</v>
      </c>
      <c r="G56" s="52" t="s">
        <v>23</v>
      </c>
      <c r="H56" s="52" t="s">
        <v>23</v>
      </c>
      <c r="I56" s="51" t="s">
        <v>23</v>
      </c>
      <c r="J56" s="51" t="s">
        <v>23</v>
      </c>
      <c r="K56" s="51" t="s">
        <v>23</v>
      </c>
      <c r="L56" s="51" t="s">
        <v>23</v>
      </c>
      <c r="M56" s="51" t="s">
        <v>23</v>
      </c>
      <c r="N56" s="53" t="s">
        <v>23</v>
      </c>
      <c r="O56" s="53" t="s">
        <v>23</v>
      </c>
      <c r="P56" s="53" t="s">
        <v>23</v>
      </c>
      <c r="Q56" s="53" t="s">
        <v>23</v>
      </c>
      <c r="R56" s="53">
        <f t="shared" si="2"/>
        <v>10</v>
      </c>
    </row>
    <row r="57" spans="1:18" ht="9.75" customHeight="1">
      <c r="A57" s="161" t="s">
        <v>90</v>
      </c>
      <c r="B57" s="50" t="s">
        <v>16</v>
      </c>
      <c r="C57" s="51" t="s">
        <v>23</v>
      </c>
      <c r="D57" s="52">
        <v>501</v>
      </c>
      <c r="E57" s="52" t="s">
        <v>23</v>
      </c>
      <c r="F57" s="52" t="s">
        <v>23</v>
      </c>
      <c r="G57" s="52" t="s">
        <v>23</v>
      </c>
      <c r="H57" s="52" t="s">
        <v>23</v>
      </c>
      <c r="I57" s="51" t="s">
        <v>23</v>
      </c>
      <c r="J57" s="51" t="s">
        <v>23</v>
      </c>
      <c r="K57" s="51" t="s">
        <v>23</v>
      </c>
      <c r="L57" s="51" t="s">
        <v>23</v>
      </c>
      <c r="M57" s="51" t="s">
        <v>23</v>
      </c>
      <c r="N57" s="53" t="s">
        <v>23</v>
      </c>
      <c r="O57" s="53" t="s">
        <v>23</v>
      </c>
      <c r="P57" s="53" t="s">
        <v>23</v>
      </c>
      <c r="Q57" s="53" t="s">
        <v>23</v>
      </c>
      <c r="R57" s="53">
        <f t="shared" si="2"/>
        <v>501</v>
      </c>
    </row>
    <row r="58" spans="1:18" ht="9.75" customHeight="1">
      <c r="A58" s="161" t="s">
        <v>90</v>
      </c>
      <c r="B58" s="50" t="s">
        <v>15</v>
      </c>
      <c r="C58" s="51" t="s">
        <v>23</v>
      </c>
      <c r="D58" s="52">
        <v>99</v>
      </c>
      <c r="E58" s="52" t="s">
        <v>23</v>
      </c>
      <c r="F58" s="52" t="s">
        <v>23</v>
      </c>
      <c r="G58" s="52" t="s">
        <v>23</v>
      </c>
      <c r="H58" s="52" t="s">
        <v>23</v>
      </c>
      <c r="I58" s="51" t="s">
        <v>23</v>
      </c>
      <c r="J58" s="51" t="s">
        <v>23</v>
      </c>
      <c r="K58" s="51" t="s">
        <v>23</v>
      </c>
      <c r="L58" s="51" t="s">
        <v>23</v>
      </c>
      <c r="M58" s="51" t="s">
        <v>23</v>
      </c>
      <c r="N58" s="53" t="s">
        <v>23</v>
      </c>
      <c r="O58" s="53" t="s">
        <v>23</v>
      </c>
      <c r="P58" s="53" t="s">
        <v>23</v>
      </c>
      <c r="Q58" s="53" t="s">
        <v>23</v>
      </c>
      <c r="R58" s="53">
        <f t="shared" si="2"/>
        <v>99</v>
      </c>
    </row>
    <row r="59" spans="1:18" ht="9.75" customHeight="1">
      <c r="A59" s="161" t="s">
        <v>69</v>
      </c>
      <c r="B59" s="50" t="s">
        <v>16</v>
      </c>
      <c r="C59" s="51" t="s">
        <v>23</v>
      </c>
      <c r="D59" s="52">
        <v>200</v>
      </c>
      <c r="E59" s="52" t="s">
        <v>23</v>
      </c>
      <c r="F59" s="52" t="s">
        <v>23</v>
      </c>
      <c r="G59" s="52" t="s">
        <v>23</v>
      </c>
      <c r="H59" s="52" t="s">
        <v>23</v>
      </c>
      <c r="I59" s="51" t="s">
        <v>23</v>
      </c>
      <c r="J59" s="51" t="s">
        <v>23</v>
      </c>
      <c r="K59" s="51" t="s">
        <v>23</v>
      </c>
      <c r="L59" s="51" t="s">
        <v>23</v>
      </c>
      <c r="M59" s="51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2"/>
        <v>200</v>
      </c>
    </row>
    <row r="60" spans="1:18" ht="9.75" customHeight="1">
      <c r="A60" s="161" t="s">
        <v>69</v>
      </c>
      <c r="B60" s="50" t="s">
        <v>15</v>
      </c>
      <c r="C60" s="51" t="s">
        <v>23</v>
      </c>
      <c r="D60" s="52">
        <v>197</v>
      </c>
      <c r="E60" s="52" t="s">
        <v>23</v>
      </c>
      <c r="F60" s="52" t="s">
        <v>23</v>
      </c>
      <c r="G60" s="52" t="s">
        <v>23</v>
      </c>
      <c r="H60" s="52" t="s">
        <v>23</v>
      </c>
      <c r="I60" s="51" t="s">
        <v>23</v>
      </c>
      <c r="J60" s="51" t="s">
        <v>23</v>
      </c>
      <c r="K60" s="51" t="s">
        <v>23</v>
      </c>
      <c r="L60" s="51" t="s">
        <v>23</v>
      </c>
      <c r="M60" s="51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2"/>
        <v>197</v>
      </c>
    </row>
    <row r="61" spans="1:18" ht="9.75" customHeight="1">
      <c r="A61" s="161" t="s">
        <v>70</v>
      </c>
      <c r="B61" s="50" t="s">
        <v>16</v>
      </c>
      <c r="C61" s="51" t="s">
        <v>23</v>
      </c>
      <c r="D61" s="52">
        <v>38</v>
      </c>
      <c r="E61" s="52" t="s">
        <v>23</v>
      </c>
      <c r="F61" s="52" t="s">
        <v>23</v>
      </c>
      <c r="G61" s="52" t="s">
        <v>23</v>
      </c>
      <c r="H61" s="52" t="s">
        <v>23</v>
      </c>
      <c r="I61" s="51" t="s">
        <v>23</v>
      </c>
      <c r="J61" s="51" t="s">
        <v>23</v>
      </c>
      <c r="K61" s="51" t="s">
        <v>23</v>
      </c>
      <c r="L61" s="51" t="s">
        <v>23</v>
      </c>
      <c r="M61" s="51" t="s">
        <v>23</v>
      </c>
      <c r="N61" s="53" t="s">
        <v>23</v>
      </c>
      <c r="O61" s="53" t="s">
        <v>23</v>
      </c>
      <c r="P61" s="53" t="s">
        <v>23</v>
      </c>
      <c r="Q61" s="53" t="s">
        <v>23</v>
      </c>
      <c r="R61" s="53">
        <f t="shared" si="2"/>
        <v>38</v>
      </c>
    </row>
    <row r="62" spans="1:18" ht="9.75" customHeight="1">
      <c r="A62" s="162" t="s">
        <v>70</v>
      </c>
      <c r="B62" s="54" t="s">
        <v>15</v>
      </c>
      <c r="C62" s="55" t="s">
        <v>23</v>
      </c>
      <c r="D62" s="56">
        <v>4</v>
      </c>
      <c r="E62" s="56" t="s">
        <v>23</v>
      </c>
      <c r="F62" s="56" t="s">
        <v>23</v>
      </c>
      <c r="G62" s="56" t="s">
        <v>23</v>
      </c>
      <c r="H62" s="56" t="s">
        <v>23</v>
      </c>
      <c r="I62" s="55" t="s">
        <v>23</v>
      </c>
      <c r="J62" s="55" t="s">
        <v>23</v>
      </c>
      <c r="K62" s="55" t="s">
        <v>23</v>
      </c>
      <c r="L62" s="55" t="s">
        <v>23</v>
      </c>
      <c r="M62" s="55" t="s">
        <v>23</v>
      </c>
      <c r="N62" s="57" t="s">
        <v>23</v>
      </c>
      <c r="O62" s="57" t="s">
        <v>23</v>
      </c>
      <c r="P62" s="57" t="s">
        <v>23</v>
      </c>
      <c r="Q62" s="57" t="s">
        <v>23</v>
      </c>
      <c r="R62" s="57">
        <f t="shared" si="2"/>
        <v>4</v>
      </c>
    </row>
    <row r="63" spans="1:18" ht="9.75" customHeight="1">
      <c r="A63" s="161"/>
      <c r="B63" s="50"/>
      <c r="C63" s="51"/>
      <c r="D63" s="52"/>
      <c r="E63" s="52"/>
      <c r="F63" s="52"/>
      <c r="G63" s="52"/>
      <c r="H63" s="52"/>
      <c r="I63" s="51"/>
      <c r="J63" s="51"/>
      <c r="K63" s="51"/>
      <c r="L63" s="51"/>
      <c r="M63" s="51"/>
      <c r="N63" s="53"/>
      <c r="O63" s="53"/>
      <c r="P63" s="53"/>
      <c r="Q63" s="53"/>
      <c r="R63" s="53"/>
    </row>
    <row r="64" spans="1:18" ht="9.75" customHeight="1">
      <c r="A64" s="161" t="s">
        <v>24</v>
      </c>
      <c r="B64" s="50" t="s">
        <v>16</v>
      </c>
      <c r="C64" s="52">
        <v>83</v>
      </c>
      <c r="D64" s="52">
        <v>3</v>
      </c>
      <c r="E64" s="52" t="s">
        <v>23</v>
      </c>
      <c r="F64" s="52" t="s">
        <v>23</v>
      </c>
      <c r="G64" s="52" t="s">
        <v>23</v>
      </c>
      <c r="H64" s="52" t="s">
        <v>23</v>
      </c>
      <c r="I64" s="51" t="s">
        <v>23</v>
      </c>
      <c r="J64" s="51" t="s">
        <v>23</v>
      </c>
      <c r="K64" s="51" t="s">
        <v>23</v>
      </c>
      <c r="L64" s="51" t="s">
        <v>23</v>
      </c>
      <c r="M64" s="51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>SUM(C64:Q64)</f>
        <v>86</v>
      </c>
    </row>
    <row r="65" spans="1:18" ht="9.75" customHeight="1">
      <c r="A65" s="162" t="s">
        <v>24</v>
      </c>
      <c r="B65" s="54" t="s">
        <v>15</v>
      </c>
      <c r="C65" s="56">
        <v>11</v>
      </c>
      <c r="D65" s="56" t="s">
        <v>23</v>
      </c>
      <c r="E65" s="56" t="s">
        <v>23</v>
      </c>
      <c r="F65" s="56" t="s">
        <v>23</v>
      </c>
      <c r="G65" s="56" t="s">
        <v>23</v>
      </c>
      <c r="H65" s="56" t="s">
        <v>23</v>
      </c>
      <c r="I65" s="55" t="s">
        <v>23</v>
      </c>
      <c r="J65" s="55" t="s">
        <v>23</v>
      </c>
      <c r="K65" s="55" t="s">
        <v>23</v>
      </c>
      <c r="L65" s="55" t="s">
        <v>23</v>
      </c>
      <c r="M65" s="55" t="s">
        <v>23</v>
      </c>
      <c r="N65" s="57" t="s">
        <v>23</v>
      </c>
      <c r="O65" s="57" t="s">
        <v>23</v>
      </c>
      <c r="P65" s="57" t="s">
        <v>23</v>
      </c>
      <c r="Q65" s="57" t="s">
        <v>23</v>
      </c>
      <c r="R65" s="57">
        <f>SUM(C65:Q65)</f>
        <v>11</v>
      </c>
    </row>
    <row r="66" spans="1:18" ht="9.75" customHeight="1">
      <c r="A66" s="161"/>
      <c r="B66" s="50"/>
      <c r="C66" s="52"/>
      <c r="D66" s="52"/>
      <c r="E66" s="52"/>
      <c r="F66" s="52"/>
      <c r="G66" s="52"/>
      <c r="H66" s="52"/>
      <c r="I66" s="51"/>
      <c r="J66" s="51"/>
      <c r="K66" s="51"/>
      <c r="L66" s="51"/>
      <c r="M66" s="51"/>
      <c r="N66" s="53"/>
      <c r="O66" s="53"/>
      <c r="P66" s="53"/>
      <c r="Q66" s="53"/>
      <c r="R66" s="53"/>
    </row>
    <row r="67" spans="1:18" ht="9.75" customHeight="1">
      <c r="A67" s="161" t="s">
        <v>22</v>
      </c>
      <c r="B67" s="50" t="s">
        <v>16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92527</v>
      </c>
      <c r="N67" s="53">
        <v>0</v>
      </c>
      <c r="O67" s="53">
        <v>0</v>
      </c>
      <c r="P67" s="53">
        <v>0</v>
      </c>
      <c r="Q67" s="53">
        <v>0</v>
      </c>
      <c r="R67" s="53">
        <f aca="true" t="shared" si="3" ref="R67:R76">SUM(C67:Q67)</f>
        <v>92527</v>
      </c>
    </row>
    <row r="68" spans="1:18" ht="9.75" customHeight="1">
      <c r="A68" s="161"/>
      <c r="B68" s="50" t="s">
        <v>15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19330</v>
      </c>
      <c r="N68" s="53">
        <v>0</v>
      </c>
      <c r="O68" s="53">
        <v>0</v>
      </c>
      <c r="P68" s="53">
        <v>0</v>
      </c>
      <c r="Q68" s="53">
        <v>0</v>
      </c>
      <c r="R68" s="53">
        <f t="shared" si="3"/>
        <v>19330</v>
      </c>
    </row>
    <row r="69" spans="1:18" ht="9.75" customHeight="1">
      <c r="A69" s="161" t="s">
        <v>21</v>
      </c>
      <c r="B69" s="50" t="s">
        <v>16</v>
      </c>
      <c r="C69" s="52">
        <v>9</v>
      </c>
      <c r="D69" s="52">
        <v>33</v>
      </c>
      <c r="E69" s="52">
        <v>0</v>
      </c>
      <c r="F69" s="52">
        <v>0</v>
      </c>
      <c r="G69" s="52">
        <v>0</v>
      </c>
      <c r="H69" s="52">
        <v>0</v>
      </c>
      <c r="I69" s="51">
        <v>0</v>
      </c>
      <c r="J69" s="52">
        <v>12614</v>
      </c>
      <c r="K69" s="52">
        <v>0</v>
      </c>
      <c r="L69" s="52">
        <v>0</v>
      </c>
      <c r="M69" s="51">
        <v>0</v>
      </c>
      <c r="N69" s="53">
        <v>0</v>
      </c>
      <c r="O69" s="53">
        <v>0</v>
      </c>
      <c r="P69" s="53">
        <v>0</v>
      </c>
      <c r="Q69" s="53">
        <v>0</v>
      </c>
      <c r="R69" s="53">
        <f t="shared" si="3"/>
        <v>12656</v>
      </c>
    </row>
    <row r="70" spans="1:18" ht="9.75" customHeight="1">
      <c r="A70" s="161"/>
      <c r="B70" s="50" t="s">
        <v>15</v>
      </c>
      <c r="C70" s="52">
        <v>6</v>
      </c>
      <c r="D70" s="52">
        <v>15</v>
      </c>
      <c r="E70" s="52">
        <v>0</v>
      </c>
      <c r="F70" s="52">
        <v>0</v>
      </c>
      <c r="G70" s="52">
        <v>0</v>
      </c>
      <c r="H70" s="52">
        <v>0</v>
      </c>
      <c r="I70" s="51">
        <v>0</v>
      </c>
      <c r="J70" s="52">
        <v>2839</v>
      </c>
      <c r="K70" s="52">
        <v>190</v>
      </c>
      <c r="L70" s="52">
        <v>0</v>
      </c>
      <c r="M70" s="51">
        <v>0</v>
      </c>
      <c r="N70" s="53">
        <v>0</v>
      </c>
      <c r="O70" s="53">
        <v>0</v>
      </c>
      <c r="P70" s="53">
        <v>0</v>
      </c>
      <c r="Q70" s="53">
        <v>0</v>
      </c>
      <c r="R70" s="53">
        <f t="shared" si="3"/>
        <v>3050</v>
      </c>
    </row>
    <row r="71" spans="1:18" ht="9.75" customHeight="1">
      <c r="A71" s="161" t="s">
        <v>20</v>
      </c>
      <c r="B71" s="50" t="s">
        <v>16</v>
      </c>
      <c r="C71" s="52">
        <v>154</v>
      </c>
      <c r="D71" s="52">
        <v>1004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1">
        <v>0</v>
      </c>
      <c r="K71" s="51">
        <v>0</v>
      </c>
      <c r="L71" s="51">
        <v>0</v>
      </c>
      <c r="M71" s="51">
        <v>0</v>
      </c>
      <c r="N71" s="53">
        <v>0</v>
      </c>
      <c r="O71" s="53">
        <v>0</v>
      </c>
      <c r="P71" s="53">
        <v>0</v>
      </c>
      <c r="Q71" s="53">
        <v>0</v>
      </c>
      <c r="R71" s="53">
        <f t="shared" si="3"/>
        <v>1158</v>
      </c>
    </row>
    <row r="72" spans="1:18" ht="9.75" customHeight="1">
      <c r="A72" s="161"/>
      <c r="B72" s="50" t="s">
        <v>15</v>
      </c>
      <c r="C72" s="52">
        <v>54</v>
      </c>
      <c r="D72" s="52">
        <v>515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1">
        <v>0</v>
      </c>
      <c r="K72" s="51">
        <v>0</v>
      </c>
      <c r="L72" s="51">
        <v>0</v>
      </c>
      <c r="M72" s="51">
        <v>0</v>
      </c>
      <c r="N72" s="53">
        <v>0</v>
      </c>
      <c r="O72" s="53">
        <v>0</v>
      </c>
      <c r="P72" s="53">
        <v>0</v>
      </c>
      <c r="Q72" s="53">
        <v>0</v>
      </c>
      <c r="R72" s="53">
        <f t="shared" si="3"/>
        <v>569</v>
      </c>
    </row>
    <row r="73" spans="1:18" ht="9.75" customHeight="1">
      <c r="A73" s="161" t="s">
        <v>19</v>
      </c>
      <c r="B73" s="50" t="s">
        <v>16</v>
      </c>
      <c r="C73" s="51">
        <v>0</v>
      </c>
      <c r="D73" s="52">
        <v>38</v>
      </c>
      <c r="E73" s="52">
        <v>0</v>
      </c>
      <c r="F73" s="52">
        <v>0</v>
      </c>
      <c r="G73" s="52">
        <v>0</v>
      </c>
      <c r="H73" s="52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3">
        <v>0</v>
      </c>
      <c r="O73" s="53">
        <v>0</v>
      </c>
      <c r="P73" s="53">
        <v>0</v>
      </c>
      <c r="Q73" s="53">
        <v>0</v>
      </c>
      <c r="R73" s="53">
        <f t="shared" si="3"/>
        <v>38</v>
      </c>
    </row>
    <row r="74" spans="1:18" ht="9.75" customHeight="1">
      <c r="A74" s="161"/>
      <c r="B74" s="50" t="s">
        <v>15</v>
      </c>
      <c r="C74" s="51">
        <v>0</v>
      </c>
      <c r="D74" s="52">
        <v>4</v>
      </c>
      <c r="E74" s="52">
        <v>0</v>
      </c>
      <c r="F74" s="52">
        <v>0</v>
      </c>
      <c r="G74" s="52">
        <v>0</v>
      </c>
      <c r="H74" s="52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3">
        <v>0</v>
      </c>
      <c r="O74" s="53">
        <v>0</v>
      </c>
      <c r="P74" s="53">
        <v>0</v>
      </c>
      <c r="Q74" s="53">
        <v>0</v>
      </c>
      <c r="R74" s="53">
        <f t="shared" si="3"/>
        <v>4</v>
      </c>
    </row>
    <row r="75" spans="1:18" ht="9.75" customHeight="1">
      <c r="A75" s="161" t="s">
        <v>18</v>
      </c>
      <c r="B75" s="50" t="s">
        <v>16</v>
      </c>
      <c r="C75" s="52">
        <v>83</v>
      </c>
      <c r="D75" s="52">
        <v>3</v>
      </c>
      <c r="E75" s="52">
        <v>0</v>
      </c>
      <c r="F75" s="52">
        <v>0</v>
      </c>
      <c r="G75" s="52">
        <v>0</v>
      </c>
      <c r="H75" s="52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3">
        <v>0</v>
      </c>
      <c r="O75" s="53">
        <v>0</v>
      </c>
      <c r="P75" s="53">
        <v>0</v>
      </c>
      <c r="Q75" s="53">
        <v>0</v>
      </c>
      <c r="R75" s="53">
        <f t="shared" si="3"/>
        <v>86</v>
      </c>
    </row>
    <row r="76" spans="1:18" ht="9.75" customHeight="1">
      <c r="A76" s="161"/>
      <c r="B76" s="50" t="s">
        <v>15</v>
      </c>
      <c r="C76" s="52">
        <v>11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3">
        <v>0</v>
      </c>
      <c r="O76" s="53">
        <v>0</v>
      </c>
      <c r="P76" s="53">
        <v>0</v>
      </c>
      <c r="Q76" s="53">
        <v>0</v>
      </c>
      <c r="R76" s="53">
        <f t="shared" si="3"/>
        <v>11</v>
      </c>
    </row>
    <row r="77" spans="1:18" ht="9.75" customHeight="1">
      <c r="A77" s="163" t="s">
        <v>17</v>
      </c>
      <c r="B77" s="58" t="s">
        <v>16</v>
      </c>
      <c r="C77" s="25">
        <f aca="true" t="shared" si="4" ref="C77:R77">SUM(C67+C69+C71+C73+C75)</f>
        <v>246</v>
      </c>
      <c r="D77" s="132">
        <f t="shared" si="4"/>
        <v>1078</v>
      </c>
      <c r="E77" s="132">
        <f t="shared" si="4"/>
        <v>0</v>
      </c>
      <c r="F77" s="132">
        <f t="shared" si="4"/>
        <v>0</v>
      </c>
      <c r="G77" s="132">
        <f t="shared" si="4"/>
        <v>0</v>
      </c>
      <c r="H77" s="132">
        <f t="shared" si="4"/>
        <v>0</v>
      </c>
      <c r="I77" s="132">
        <f t="shared" si="4"/>
        <v>0</v>
      </c>
      <c r="J77" s="132">
        <f t="shared" si="4"/>
        <v>12614</v>
      </c>
      <c r="K77" s="132">
        <f t="shared" si="4"/>
        <v>0</v>
      </c>
      <c r="L77" s="132">
        <f t="shared" si="4"/>
        <v>0</v>
      </c>
      <c r="M77" s="132">
        <f t="shared" si="4"/>
        <v>92527</v>
      </c>
      <c r="N77" s="132">
        <f t="shared" si="4"/>
        <v>0</v>
      </c>
      <c r="O77" s="132">
        <f t="shared" si="4"/>
        <v>0</v>
      </c>
      <c r="P77" s="132">
        <f t="shared" si="4"/>
        <v>0</v>
      </c>
      <c r="Q77" s="132">
        <f t="shared" si="4"/>
        <v>0</v>
      </c>
      <c r="R77" s="132">
        <f t="shared" si="4"/>
        <v>106465</v>
      </c>
    </row>
    <row r="78" spans="1:18" ht="9.75" customHeight="1">
      <c r="A78" s="164"/>
      <c r="B78" s="59" t="s">
        <v>15</v>
      </c>
      <c r="C78" s="28">
        <f aca="true" t="shared" si="5" ref="C78:R78">SUM(C68+C70+C72+C74+C76)</f>
        <v>71</v>
      </c>
      <c r="D78" s="134">
        <f t="shared" si="5"/>
        <v>534</v>
      </c>
      <c r="E78" s="134">
        <f t="shared" si="5"/>
        <v>0</v>
      </c>
      <c r="F78" s="134">
        <f t="shared" si="5"/>
        <v>0</v>
      </c>
      <c r="G78" s="134">
        <f t="shared" si="5"/>
        <v>0</v>
      </c>
      <c r="H78" s="134">
        <f t="shared" si="5"/>
        <v>0</v>
      </c>
      <c r="I78" s="134">
        <f t="shared" si="5"/>
        <v>0</v>
      </c>
      <c r="J78" s="134">
        <f t="shared" si="5"/>
        <v>2839</v>
      </c>
      <c r="K78" s="134">
        <f t="shared" si="5"/>
        <v>190</v>
      </c>
      <c r="L78" s="134">
        <f t="shared" si="5"/>
        <v>0</v>
      </c>
      <c r="M78" s="134">
        <f t="shared" si="5"/>
        <v>19330</v>
      </c>
      <c r="N78" s="134">
        <f t="shared" si="5"/>
        <v>0</v>
      </c>
      <c r="O78" s="134">
        <f t="shared" si="5"/>
        <v>0</v>
      </c>
      <c r="P78" s="134">
        <f t="shared" si="5"/>
        <v>0</v>
      </c>
      <c r="Q78" s="134">
        <f t="shared" si="5"/>
        <v>0</v>
      </c>
      <c r="R78" s="134">
        <f t="shared" si="5"/>
        <v>22964</v>
      </c>
    </row>
    <row r="79" ht="9.75" customHeight="1"/>
    <row r="80" spans="2:16" ht="9.75" customHeight="1">
      <c r="B80" s="29" t="s">
        <v>14</v>
      </c>
      <c r="C80" s="29"/>
      <c r="D80" s="29"/>
      <c r="E80" s="15"/>
      <c r="F80" s="29" t="s">
        <v>13</v>
      </c>
      <c r="G80" s="29"/>
      <c r="H80" s="29"/>
      <c r="I80" s="29" t="s">
        <v>12</v>
      </c>
      <c r="J80" s="78"/>
      <c r="L80" s="29" t="s">
        <v>11</v>
      </c>
      <c r="M80" s="79"/>
      <c r="O80" s="79"/>
      <c r="P80" s="30" t="s">
        <v>10</v>
      </c>
    </row>
    <row r="81" spans="2:16" ht="9.75" customHeight="1">
      <c r="B81" s="29" t="s">
        <v>9</v>
      </c>
      <c r="C81" s="29"/>
      <c r="D81" s="29"/>
      <c r="E81" s="15"/>
      <c r="F81" s="29" t="s">
        <v>8</v>
      </c>
      <c r="G81" s="29"/>
      <c r="H81" s="29"/>
      <c r="I81" s="29" t="s">
        <v>7</v>
      </c>
      <c r="J81" s="78"/>
      <c r="L81" s="29" t="s">
        <v>6</v>
      </c>
      <c r="M81" s="79"/>
      <c r="O81" s="79"/>
      <c r="P81" s="29" t="s">
        <v>5</v>
      </c>
    </row>
    <row r="82" spans="2:16" ht="9.75" customHeight="1">
      <c r="B82" s="29" t="s">
        <v>4</v>
      </c>
      <c r="C82" s="29"/>
      <c r="D82" s="29"/>
      <c r="E82" s="15"/>
      <c r="F82" s="29" t="s">
        <v>3</v>
      </c>
      <c r="G82" s="29"/>
      <c r="H82" s="29"/>
      <c r="I82" s="30" t="s">
        <v>2</v>
      </c>
      <c r="J82" s="78"/>
      <c r="L82" s="30" t="s">
        <v>1</v>
      </c>
      <c r="M82" s="79"/>
      <c r="O82" s="79"/>
      <c r="P82" s="30" t="s">
        <v>0</v>
      </c>
    </row>
    <row r="83" ht="9.75" customHeight="1"/>
    <row r="84" ht="9.75" customHeight="1"/>
    <row r="85" ht="9.75" customHeight="1"/>
    <row r="86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31496062992125984" right="0" top="0.5905511811023623" bottom="0.5511811023622047" header="0" footer="0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2.8515625" style="4" bestFit="1" customWidth="1"/>
    <col min="2" max="9" width="4.7109375" style="4" customWidth="1"/>
    <col min="10" max="10" width="5.28125" style="4" customWidth="1"/>
    <col min="11" max="12" width="4.7109375" style="4" customWidth="1"/>
    <col min="13" max="13" width="5.8515625" style="4" customWidth="1"/>
    <col min="14" max="17" width="4.7109375" style="4" customWidth="1"/>
    <col min="18" max="18" width="5.8515625" style="4" customWidth="1"/>
    <col min="19" max="16384" width="11.421875" style="4" customWidth="1"/>
  </cols>
  <sheetData>
    <row r="1" spans="1:18" s="14" customFormat="1" ht="12.75" customHeight="1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s="15" customFormat="1" ht="12.75" customHeight="1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s="15" customFormat="1" ht="12.75" customHeight="1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s="15" customFormat="1" ht="12.75" customHeight="1">
      <c r="A4" s="296" t="s">
        <v>178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3:18" s="15" customFormat="1" ht="15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6"/>
      <c r="O5" s="46"/>
      <c r="P5" s="46"/>
      <c r="Q5" s="16"/>
      <c r="R5" s="16"/>
    </row>
    <row r="6" spans="1:18" s="14" customFormat="1" ht="11.25" customHeight="1">
      <c r="A6" s="80" t="s">
        <v>54</v>
      </c>
      <c r="B6" s="81"/>
      <c r="C6" s="82" t="s">
        <v>53</v>
      </c>
      <c r="D6" s="82" t="s">
        <v>52</v>
      </c>
      <c r="E6" s="82" t="s">
        <v>51</v>
      </c>
      <c r="F6" s="82" t="s">
        <v>50</v>
      </c>
      <c r="G6" s="82" t="s">
        <v>49</v>
      </c>
      <c r="H6" s="82" t="s">
        <v>48</v>
      </c>
      <c r="I6" s="82" t="s">
        <v>47</v>
      </c>
      <c r="J6" s="82" t="s">
        <v>46</v>
      </c>
      <c r="K6" s="82" t="s">
        <v>45</v>
      </c>
      <c r="L6" s="82" t="s">
        <v>44</v>
      </c>
      <c r="M6" s="82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">
      <c r="A7" s="39" t="s">
        <v>59</v>
      </c>
      <c r="B7" s="38" t="s">
        <v>16</v>
      </c>
      <c r="C7" s="40" t="s">
        <v>23</v>
      </c>
      <c r="D7" s="40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40" t="s">
        <v>23</v>
      </c>
      <c r="J7" s="40" t="s">
        <v>23</v>
      </c>
      <c r="K7" s="40" t="s">
        <v>23</v>
      </c>
      <c r="L7" s="5" t="s">
        <v>23</v>
      </c>
      <c r="M7" s="40">
        <v>15408</v>
      </c>
      <c r="N7" s="5" t="s">
        <v>23</v>
      </c>
      <c r="O7" s="5" t="s">
        <v>23</v>
      </c>
      <c r="P7" s="5" t="s">
        <v>23</v>
      </c>
      <c r="Q7" s="5" t="s">
        <v>23</v>
      </c>
      <c r="R7" s="4">
        <f>SUM(C7:Q7)</f>
        <v>15408</v>
      </c>
    </row>
    <row r="8" spans="1:18" ht="9">
      <c r="A8" s="39" t="s">
        <v>59</v>
      </c>
      <c r="B8" s="38" t="s">
        <v>15</v>
      </c>
      <c r="C8" s="40" t="s">
        <v>23</v>
      </c>
      <c r="D8" s="40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40" t="s">
        <v>23</v>
      </c>
      <c r="J8" s="40" t="s">
        <v>23</v>
      </c>
      <c r="K8" s="40" t="s">
        <v>23</v>
      </c>
      <c r="L8" s="5" t="s">
        <v>23</v>
      </c>
      <c r="M8" s="40">
        <v>3332</v>
      </c>
      <c r="N8" s="5" t="s">
        <v>23</v>
      </c>
      <c r="O8" s="5" t="s">
        <v>23</v>
      </c>
      <c r="P8" s="5" t="s">
        <v>23</v>
      </c>
      <c r="Q8" s="5" t="s">
        <v>23</v>
      </c>
      <c r="R8" s="4">
        <f aca="true" t="shared" si="0" ref="R8:R56">SUM(C8:Q8)</f>
        <v>3332</v>
      </c>
    </row>
    <row r="9" spans="1:18" ht="9">
      <c r="A9" s="39" t="s">
        <v>62</v>
      </c>
      <c r="B9" s="38" t="s">
        <v>16</v>
      </c>
      <c r="C9" s="40" t="s">
        <v>23</v>
      </c>
      <c r="D9" s="40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40" t="s">
        <v>23</v>
      </c>
      <c r="J9" s="40" t="s">
        <v>23</v>
      </c>
      <c r="K9" s="40" t="s">
        <v>23</v>
      </c>
      <c r="L9" s="5" t="s">
        <v>23</v>
      </c>
      <c r="M9" s="40">
        <v>546</v>
      </c>
      <c r="N9" s="5" t="s">
        <v>23</v>
      </c>
      <c r="O9" s="5" t="s">
        <v>23</v>
      </c>
      <c r="P9" s="5" t="s">
        <v>23</v>
      </c>
      <c r="Q9" s="5" t="s">
        <v>23</v>
      </c>
      <c r="R9" s="4">
        <f t="shared" si="0"/>
        <v>546</v>
      </c>
    </row>
    <row r="10" spans="1:18" ht="9">
      <c r="A10" s="41" t="s">
        <v>62</v>
      </c>
      <c r="B10" s="43" t="s">
        <v>15</v>
      </c>
      <c r="C10" s="42" t="s">
        <v>23</v>
      </c>
      <c r="D10" s="42" t="s">
        <v>23</v>
      </c>
      <c r="E10" s="7" t="s">
        <v>23</v>
      </c>
      <c r="F10" s="7" t="s">
        <v>23</v>
      </c>
      <c r="G10" s="7" t="s">
        <v>23</v>
      </c>
      <c r="H10" s="7" t="s">
        <v>23</v>
      </c>
      <c r="I10" s="42" t="s">
        <v>23</v>
      </c>
      <c r="J10" s="42" t="s">
        <v>23</v>
      </c>
      <c r="K10" s="42" t="s">
        <v>23</v>
      </c>
      <c r="L10" s="7" t="s">
        <v>23</v>
      </c>
      <c r="M10" s="42">
        <v>109</v>
      </c>
      <c r="N10" s="7" t="s">
        <v>23</v>
      </c>
      <c r="O10" s="7" t="s">
        <v>23</v>
      </c>
      <c r="P10" s="7" t="s">
        <v>23</v>
      </c>
      <c r="Q10" s="7" t="s">
        <v>23</v>
      </c>
      <c r="R10" s="6">
        <f t="shared" si="0"/>
        <v>109</v>
      </c>
    </row>
    <row r="11" spans="1:13" ht="9">
      <c r="A11" s="39"/>
      <c r="B11" s="38"/>
      <c r="C11" s="39"/>
      <c r="D11" s="39"/>
      <c r="I11" s="39"/>
      <c r="J11" s="39"/>
      <c r="K11" s="39"/>
      <c r="M11" s="40"/>
    </row>
    <row r="12" spans="1:18" ht="9">
      <c r="A12" s="39" t="s">
        <v>37</v>
      </c>
      <c r="B12" s="38" t="s">
        <v>16</v>
      </c>
      <c r="C12" s="40" t="s">
        <v>23</v>
      </c>
      <c r="D12" s="40" t="s">
        <v>23</v>
      </c>
      <c r="E12" s="5" t="s">
        <v>23</v>
      </c>
      <c r="F12" s="5" t="s">
        <v>23</v>
      </c>
      <c r="G12" s="5" t="s">
        <v>23</v>
      </c>
      <c r="H12" s="5" t="s">
        <v>23</v>
      </c>
      <c r="I12" s="40" t="s">
        <v>23</v>
      </c>
      <c r="J12" s="40">
        <v>1</v>
      </c>
      <c r="K12" s="40" t="s">
        <v>23</v>
      </c>
      <c r="L12" s="5" t="s">
        <v>23</v>
      </c>
      <c r="M12" s="40" t="s">
        <v>23</v>
      </c>
      <c r="N12" s="5" t="s">
        <v>23</v>
      </c>
      <c r="O12" s="5" t="s">
        <v>23</v>
      </c>
      <c r="P12" s="5" t="s">
        <v>23</v>
      </c>
      <c r="Q12" s="5" t="s">
        <v>23</v>
      </c>
      <c r="R12" s="4">
        <f t="shared" si="0"/>
        <v>1</v>
      </c>
    </row>
    <row r="13" spans="1:18" ht="9">
      <c r="A13" s="39" t="s">
        <v>37</v>
      </c>
      <c r="B13" s="38" t="s">
        <v>15</v>
      </c>
      <c r="C13" s="40" t="s">
        <v>23</v>
      </c>
      <c r="D13" s="40" t="s">
        <v>23</v>
      </c>
      <c r="E13" s="5" t="s">
        <v>23</v>
      </c>
      <c r="F13" s="5" t="s">
        <v>23</v>
      </c>
      <c r="G13" s="5" t="s">
        <v>23</v>
      </c>
      <c r="H13" s="5" t="s">
        <v>23</v>
      </c>
      <c r="I13" s="40" t="s">
        <v>23</v>
      </c>
      <c r="J13" s="40" t="s">
        <v>23</v>
      </c>
      <c r="K13" s="40" t="s">
        <v>23</v>
      </c>
      <c r="L13" s="5" t="s">
        <v>23</v>
      </c>
      <c r="M13" s="40" t="s">
        <v>23</v>
      </c>
      <c r="N13" s="5" t="s">
        <v>23</v>
      </c>
      <c r="O13" s="5" t="s">
        <v>23</v>
      </c>
      <c r="P13" s="5" t="s">
        <v>23</v>
      </c>
      <c r="Q13" s="5" t="s">
        <v>23</v>
      </c>
      <c r="R13" s="4">
        <f t="shared" si="0"/>
        <v>0</v>
      </c>
    </row>
    <row r="14" spans="1:18" ht="9">
      <c r="A14" s="44" t="s">
        <v>63</v>
      </c>
      <c r="B14" s="38" t="s">
        <v>16</v>
      </c>
      <c r="C14" s="40">
        <v>9</v>
      </c>
      <c r="D14" s="40">
        <v>3</v>
      </c>
      <c r="E14" s="5" t="s">
        <v>23</v>
      </c>
      <c r="F14" s="5" t="s">
        <v>23</v>
      </c>
      <c r="G14" s="5" t="s">
        <v>23</v>
      </c>
      <c r="H14" s="5" t="s">
        <v>23</v>
      </c>
      <c r="I14" s="40" t="s">
        <v>23</v>
      </c>
      <c r="J14" s="40" t="s">
        <v>23</v>
      </c>
      <c r="K14" s="40" t="s">
        <v>23</v>
      </c>
      <c r="L14" s="5" t="s">
        <v>23</v>
      </c>
      <c r="M14" s="40" t="s">
        <v>23</v>
      </c>
      <c r="N14" s="5" t="s">
        <v>23</v>
      </c>
      <c r="O14" s="5" t="s">
        <v>23</v>
      </c>
      <c r="P14" s="5" t="s">
        <v>23</v>
      </c>
      <c r="Q14" s="5" t="s">
        <v>23</v>
      </c>
      <c r="R14" s="4">
        <f t="shared" si="0"/>
        <v>12</v>
      </c>
    </row>
    <row r="15" spans="1:18" ht="9">
      <c r="A15" s="44" t="s">
        <v>63</v>
      </c>
      <c r="B15" s="38" t="s">
        <v>15</v>
      </c>
      <c r="C15" s="40">
        <v>6</v>
      </c>
      <c r="D15" s="40">
        <v>2</v>
      </c>
      <c r="E15" s="5" t="s">
        <v>23</v>
      </c>
      <c r="F15" s="5" t="s">
        <v>23</v>
      </c>
      <c r="G15" s="5" t="s">
        <v>23</v>
      </c>
      <c r="H15" s="5" t="s">
        <v>23</v>
      </c>
      <c r="I15" s="40" t="s">
        <v>23</v>
      </c>
      <c r="J15" s="40" t="s">
        <v>23</v>
      </c>
      <c r="K15" s="40" t="s">
        <v>23</v>
      </c>
      <c r="L15" s="5" t="s">
        <v>23</v>
      </c>
      <c r="M15" s="40" t="s">
        <v>23</v>
      </c>
      <c r="N15" s="5" t="s">
        <v>23</v>
      </c>
      <c r="O15" s="5" t="s">
        <v>23</v>
      </c>
      <c r="P15" s="5" t="s">
        <v>23</v>
      </c>
      <c r="Q15" s="5" t="s">
        <v>23</v>
      </c>
      <c r="R15" s="4">
        <f t="shared" si="0"/>
        <v>8</v>
      </c>
    </row>
    <row r="16" spans="1:18" ht="9">
      <c r="A16" s="39" t="s">
        <v>36</v>
      </c>
      <c r="B16" s="38" t="s">
        <v>16</v>
      </c>
      <c r="C16" s="40" t="s">
        <v>23</v>
      </c>
      <c r="D16" s="40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40" t="s">
        <v>23</v>
      </c>
      <c r="J16" s="40">
        <v>3418</v>
      </c>
      <c r="K16" s="40" t="s">
        <v>23</v>
      </c>
      <c r="L16" s="5" t="s">
        <v>23</v>
      </c>
      <c r="M16" s="40" t="s">
        <v>23</v>
      </c>
      <c r="N16" s="5" t="s">
        <v>23</v>
      </c>
      <c r="O16" s="5" t="s">
        <v>23</v>
      </c>
      <c r="P16" s="5" t="s">
        <v>23</v>
      </c>
      <c r="Q16" s="5" t="s">
        <v>23</v>
      </c>
      <c r="R16" s="4">
        <f t="shared" si="0"/>
        <v>3418</v>
      </c>
    </row>
    <row r="17" spans="1:18" ht="9">
      <c r="A17" s="39" t="s">
        <v>36</v>
      </c>
      <c r="B17" s="38" t="s">
        <v>15</v>
      </c>
      <c r="C17" s="40" t="s">
        <v>23</v>
      </c>
      <c r="D17" s="40" t="s">
        <v>23</v>
      </c>
      <c r="E17" s="5" t="s">
        <v>23</v>
      </c>
      <c r="F17" s="5" t="s">
        <v>23</v>
      </c>
      <c r="G17" s="5" t="s">
        <v>23</v>
      </c>
      <c r="H17" s="5" t="s">
        <v>23</v>
      </c>
      <c r="I17" s="40" t="s">
        <v>23</v>
      </c>
      <c r="J17" s="40">
        <v>739</v>
      </c>
      <c r="K17" s="40">
        <v>59</v>
      </c>
      <c r="L17" s="5" t="s">
        <v>23</v>
      </c>
      <c r="M17" s="40" t="s">
        <v>23</v>
      </c>
      <c r="N17" s="5" t="s">
        <v>23</v>
      </c>
      <c r="O17" s="5" t="s">
        <v>23</v>
      </c>
      <c r="P17" s="5" t="s">
        <v>23</v>
      </c>
      <c r="Q17" s="5" t="s">
        <v>23</v>
      </c>
      <c r="R17" s="4">
        <f t="shared" si="0"/>
        <v>798</v>
      </c>
    </row>
    <row r="18" spans="1:18" ht="9">
      <c r="A18" s="39" t="s">
        <v>78</v>
      </c>
      <c r="B18" s="38" t="s">
        <v>16</v>
      </c>
      <c r="C18" s="40" t="s">
        <v>23</v>
      </c>
      <c r="D18" s="40">
        <v>3</v>
      </c>
      <c r="E18" s="5" t="s">
        <v>23</v>
      </c>
      <c r="F18" s="5" t="s">
        <v>23</v>
      </c>
      <c r="G18" s="5" t="s">
        <v>23</v>
      </c>
      <c r="H18" s="5" t="s">
        <v>23</v>
      </c>
      <c r="I18" s="40" t="s">
        <v>23</v>
      </c>
      <c r="J18" s="40" t="s">
        <v>23</v>
      </c>
      <c r="K18" s="40" t="s">
        <v>23</v>
      </c>
      <c r="L18" s="5" t="s">
        <v>23</v>
      </c>
      <c r="M18" s="40" t="s">
        <v>23</v>
      </c>
      <c r="N18" s="5" t="s">
        <v>23</v>
      </c>
      <c r="O18" s="5" t="s">
        <v>23</v>
      </c>
      <c r="P18" s="5" t="s">
        <v>23</v>
      </c>
      <c r="Q18" s="5" t="s">
        <v>23</v>
      </c>
      <c r="R18" s="4">
        <f t="shared" si="0"/>
        <v>3</v>
      </c>
    </row>
    <row r="19" spans="1:18" ht="9">
      <c r="A19" s="39" t="s">
        <v>78</v>
      </c>
      <c r="B19" s="38" t="s">
        <v>15</v>
      </c>
      <c r="C19" s="40" t="s">
        <v>23</v>
      </c>
      <c r="D19" s="40">
        <v>2</v>
      </c>
      <c r="E19" s="5" t="s">
        <v>23</v>
      </c>
      <c r="F19" s="5" t="s">
        <v>23</v>
      </c>
      <c r="G19" s="5" t="s">
        <v>23</v>
      </c>
      <c r="H19" s="5" t="s">
        <v>23</v>
      </c>
      <c r="I19" s="40" t="s">
        <v>23</v>
      </c>
      <c r="J19" s="40" t="s">
        <v>23</v>
      </c>
      <c r="K19" s="40" t="s">
        <v>23</v>
      </c>
      <c r="L19" s="5" t="s">
        <v>23</v>
      </c>
      <c r="M19" s="40" t="s">
        <v>23</v>
      </c>
      <c r="N19" s="5" t="s">
        <v>23</v>
      </c>
      <c r="O19" s="5" t="s">
        <v>23</v>
      </c>
      <c r="P19" s="5" t="s">
        <v>23</v>
      </c>
      <c r="Q19" s="5" t="s">
        <v>23</v>
      </c>
      <c r="R19" s="4">
        <f t="shared" si="0"/>
        <v>2</v>
      </c>
    </row>
    <row r="20" spans="1:18" ht="9">
      <c r="A20" s="39" t="s">
        <v>35</v>
      </c>
      <c r="B20" s="38" t="s">
        <v>16</v>
      </c>
      <c r="C20" s="40" t="s">
        <v>23</v>
      </c>
      <c r="D20" s="40" t="s">
        <v>23</v>
      </c>
      <c r="E20" s="5" t="s">
        <v>23</v>
      </c>
      <c r="F20" s="5" t="s">
        <v>23</v>
      </c>
      <c r="G20" s="5" t="s">
        <v>23</v>
      </c>
      <c r="H20" s="5" t="s">
        <v>23</v>
      </c>
      <c r="I20" s="40" t="s">
        <v>23</v>
      </c>
      <c r="J20" s="40">
        <v>510</v>
      </c>
      <c r="K20" s="40" t="s">
        <v>23</v>
      </c>
      <c r="L20" s="5" t="s">
        <v>23</v>
      </c>
      <c r="M20" s="40" t="s">
        <v>23</v>
      </c>
      <c r="N20" s="5" t="s">
        <v>23</v>
      </c>
      <c r="O20" s="5" t="s">
        <v>23</v>
      </c>
      <c r="P20" s="5" t="s">
        <v>23</v>
      </c>
      <c r="Q20" s="5" t="s">
        <v>23</v>
      </c>
      <c r="R20" s="4">
        <f t="shared" si="0"/>
        <v>510</v>
      </c>
    </row>
    <row r="21" spans="1:18" ht="9">
      <c r="A21" s="39" t="s">
        <v>35</v>
      </c>
      <c r="B21" s="38" t="s">
        <v>15</v>
      </c>
      <c r="C21" s="40" t="s">
        <v>23</v>
      </c>
      <c r="D21" s="40" t="s">
        <v>23</v>
      </c>
      <c r="E21" s="5" t="s">
        <v>23</v>
      </c>
      <c r="F21" s="5" t="s">
        <v>23</v>
      </c>
      <c r="G21" s="5" t="s">
        <v>23</v>
      </c>
      <c r="H21" s="5" t="s">
        <v>23</v>
      </c>
      <c r="I21" s="40" t="s">
        <v>23</v>
      </c>
      <c r="J21" s="40">
        <v>120</v>
      </c>
      <c r="K21" s="40">
        <v>6</v>
      </c>
      <c r="L21" s="5" t="s">
        <v>23</v>
      </c>
      <c r="M21" s="40" t="s">
        <v>23</v>
      </c>
      <c r="N21" s="5" t="s">
        <v>23</v>
      </c>
      <c r="O21" s="5" t="s">
        <v>23</v>
      </c>
      <c r="P21" s="5" t="s">
        <v>23</v>
      </c>
      <c r="Q21" s="5" t="s">
        <v>23</v>
      </c>
      <c r="R21" s="4">
        <f t="shared" si="0"/>
        <v>126</v>
      </c>
    </row>
    <row r="22" spans="1:18" ht="9">
      <c r="A22" s="39" t="s">
        <v>79</v>
      </c>
      <c r="B22" s="38" t="s">
        <v>16</v>
      </c>
      <c r="C22" s="40" t="s">
        <v>23</v>
      </c>
      <c r="D22" s="40">
        <v>3</v>
      </c>
      <c r="E22" s="5" t="s">
        <v>23</v>
      </c>
      <c r="F22" s="5" t="s">
        <v>23</v>
      </c>
      <c r="G22" s="5" t="s">
        <v>23</v>
      </c>
      <c r="H22" s="5" t="s">
        <v>23</v>
      </c>
      <c r="I22" s="40" t="s">
        <v>23</v>
      </c>
      <c r="J22" s="40" t="s">
        <v>23</v>
      </c>
      <c r="K22" s="40" t="s">
        <v>23</v>
      </c>
      <c r="L22" s="5" t="s">
        <v>23</v>
      </c>
      <c r="M22" s="40" t="s">
        <v>23</v>
      </c>
      <c r="N22" s="5" t="s">
        <v>23</v>
      </c>
      <c r="O22" s="5" t="s">
        <v>23</v>
      </c>
      <c r="P22" s="5" t="s">
        <v>23</v>
      </c>
      <c r="Q22" s="5" t="s">
        <v>23</v>
      </c>
      <c r="R22" s="4">
        <f t="shared" si="0"/>
        <v>3</v>
      </c>
    </row>
    <row r="23" spans="1:18" ht="9">
      <c r="A23" s="39" t="s">
        <v>79</v>
      </c>
      <c r="B23" s="38" t="s">
        <v>15</v>
      </c>
      <c r="C23" s="40" t="s">
        <v>23</v>
      </c>
      <c r="D23" s="40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40" t="s">
        <v>23</v>
      </c>
      <c r="J23" s="40" t="s">
        <v>23</v>
      </c>
      <c r="K23" s="40" t="s">
        <v>23</v>
      </c>
      <c r="L23" s="5" t="s">
        <v>23</v>
      </c>
      <c r="M23" s="40" t="s">
        <v>23</v>
      </c>
      <c r="N23" s="5" t="s">
        <v>23</v>
      </c>
      <c r="O23" s="5" t="s">
        <v>23</v>
      </c>
      <c r="P23" s="5" t="s">
        <v>23</v>
      </c>
      <c r="Q23" s="5" t="s">
        <v>23</v>
      </c>
      <c r="R23" s="4">
        <f t="shared" si="0"/>
        <v>0</v>
      </c>
    </row>
    <row r="24" spans="1:18" ht="9">
      <c r="A24" s="39" t="s">
        <v>34</v>
      </c>
      <c r="B24" s="38" t="s">
        <v>16</v>
      </c>
      <c r="C24" s="40" t="s">
        <v>23</v>
      </c>
      <c r="D24" s="40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40" t="s">
        <v>23</v>
      </c>
      <c r="J24" s="40">
        <v>5026</v>
      </c>
      <c r="K24" s="40" t="s">
        <v>23</v>
      </c>
      <c r="L24" s="5" t="s">
        <v>23</v>
      </c>
      <c r="M24" s="40" t="s">
        <v>23</v>
      </c>
      <c r="N24" s="5" t="s">
        <v>23</v>
      </c>
      <c r="O24" s="5" t="s">
        <v>23</v>
      </c>
      <c r="P24" s="5" t="s">
        <v>23</v>
      </c>
      <c r="Q24" s="5" t="s">
        <v>23</v>
      </c>
      <c r="R24" s="4">
        <f t="shared" si="0"/>
        <v>5026</v>
      </c>
    </row>
    <row r="25" spans="1:18" ht="9">
      <c r="A25" s="39" t="s">
        <v>34</v>
      </c>
      <c r="B25" s="38" t="s">
        <v>15</v>
      </c>
      <c r="C25" s="40" t="s">
        <v>23</v>
      </c>
      <c r="D25" s="40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40" t="s">
        <v>23</v>
      </c>
      <c r="J25" s="40">
        <v>1139</v>
      </c>
      <c r="K25" s="40">
        <v>51</v>
      </c>
      <c r="L25" s="5" t="s">
        <v>23</v>
      </c>
      <c r="M25" s="40" t="s">
        <v>23</v>
      </c>
      <c r="N25" s="5" t="s">
        <v>23</v>
      </c>
      <c r="O25" s="5" t="s">
        <v>23</v>
      </c>
      <c r="P25" s="5" t="s">
        <v>23</v>
      </c>
      <c r="Q25" s="5" t="s">
        <v>23</v>
      </c>
      <c r="R25" s="4">
        <f t="shared" si="0"/>
        <v>1190</v>
      </c>
    </row>
    <row r="26" spans="1:18" ht="9">
      <c r="A26" s="39" t="s">
        <v>33</v>
      </c>
      <c r="B26" s="38" t="s">
        <v>16</v>
      </c>
      <c r="C26" s="40" t="s">
        <v>23</v>
      </c>
      <c r="D26" s="40" t="s">
        <v>23</v>
      </c>
      <c r="E26" s="5" t="s">
        <v>23</v>
      </c>
      <c r="F26" s="5" t="s">
        <v>23</v>
      </c>
      <c r="G26" s="5" t="s">
        <v>23</v>
      </c>
      <c r="H26" s="5" t="s">
        <v>23</v>
      </c>
      <c r="I26" s="40" t="s">
        <v>23</v>
      </c>
      <c r="J26" s="40">
        <v>8</v>
      </c>
      <c r="K26" s="40" t="s">
        <v>23</v>
      </c>
      <c r="L26" s="5" t="s">
        <v>23</v>
      </c>
      <c r="M26" s="40" t="s">
        <v>23</v>
      </c>
      <c r="N26" s="5" t="s">
        <v>23</v>
      </c>
      <c r="O26" s="5" t="s">
        <v>23</v>
      </c>
      <c r="P26" s="5" t="s">
        <v>23</v>
      </c>
      <c r="Q26" s="5" t="s">
        <v>23</v>
      </c>
      <c r="R26" s="4">
        <f t="shared" si="0"/>
        <v>8</v>
      </c>
    </row>
    <row r="27" spans="1:18" ht="9">
      <c r="A27" s="39" t="s">
        <v>33</v>
      </c>
      <c r="B27" s="38" t="s">
        <v>15</v>
      </c>
      <c r="C27" s="40" t="s">
        <v>23</v>
      </c>
      <c r="D27" s="40" t="s">
        <v>23</v>
      </c>
      <c r="E27" s="5" t="s">
        <v>23</v>
      </c>
      <c r="F27" s="5" t="s">
        <v>23</v>
      </c>
      <c r="G27" s="5" t="s">
        <v>23</v>
      </c>
      <c r="H27" s="5" t="s">
        <v>23</v>
      </c>
      <c r="I27" s="40" t="s">
        <v>23</v>
      </c>
      <c r="J27" s="40">
        <v>2</v>
      </c>
      <c r="K27" s="40" t="s">
        <v>23</v>
      </c>
      <c r="L27" s="5" t="s">
        <v>23</v>
      </c>
      <c r="M27" s="40" t="s">
        <v>23</v>
      </c>
      <c r="N27" s="5" t="s">
        <v>23</v>
      </c>
      <c r="O27" s="5" t="s">
        <v>23</v>
      </c>
      <c r="P27" s="5" t="s">
        <v>23</v>
      </c>
      <c r="Q27" s="5" t="s">
        <v>23</v>
      </c>
      <c r="R27" s="4">
        <f t="shared" si="0"/>
        <v>2</v>
      </c>
    </row>
    <row r="28" spans="1:18" ht="9">
      <c r="A28" s="39" t="s">
        <v>82</v>
      </c>
      <c r="B28" s="38" t="s">
        <v>16</v>
      </c>
      <c r="C28" s="40" t="s">
        <v>23</v>
      </c>
      <c r="D28" s="40">
        <v>11</v>
      </c>
      <c r="E28" s="5" t="s">
        <v>23</v>
      </c>
      <c r="F28" s="5" t="s">
        <v>23</v>
      </c>
      <c r="G28" s="5" t="s">
        <v>23</v>
      </c>
      <c r="H28" s="5" t="s">
        <v>23</v>
      </c>
      <c r="I28" s="40" t="s">
        <v>23</v>
      </c>
      <c r="J28" s="40" t="s">
        <v>23</v>
      </c>
      <c r="K28" s="40" t="s">
        <v>23</v>
      </c>
      <c r="L28" s="5" t="s">
        <v>23</v>
      </c>
      <c r="M28" s="40" t="s">
        <v>23</v>
      </c>
      <c r="N28" s="5" t="s">
        <v>23</v>
      </c>
      <c r="O28" s="5" t="s">
        <v>23</v>
      </c>
      <c r="P28" s="5" t="s">
        <v>23</v>
      </c>
      <c r="Q28" s="5" t="s">
        <v>23</v>
      </c>
      <c r="R28" s="4">
        <f t="shared" si="0"/>
        <v>11</v>
      </c>
    </row>
    <row r="29" spans="1:18" ht="9">
      <c r="A29" s="39" t="s">
        <v>82</v>
      </c>
      <c r="B29" s="38" t="s">
        <v>15</v>
      </c>
      <c r="C29" s="40" t="s">
        <v>23</v>
      </c>
      <c r="D29" s="40">
        <v>6</v>
      </c>
      <c r="E29" s="5" t="s">
        <v>23</v>
      </c>
      <c r="F29" s="5" t="s">
        <v>23</v>
      </c>
      <c r="G29" s="5" t="s">
        <v>23</v>
      </c>
      <c r="H29" s="5" t="s">
        <v>23</v>
      </c>
      <c r="I29" s="40" t="s">
        <v>23</v>
      </c>
      <c r="J29" s="40" t="s">
        <v>23</v>
      </c>
      <c r="K29" s="40" t="s">
        <v>23</v>
      </c>
      <c r="L29" s="5" t="s">
        <v>23</v>
      </c>
      <c r="M29" s="40" t="s">
        <v>23</v>
      </c>
      <c r="N29" s="5" t="s">
        <v>23</v>
      </c>
      <c r="O29" s="5" t="s">
        <v>23</v>
      </c>
      <c r="P29" s="5" t="s">
        <v>23</v>
      </c>
      <c r="Q29" s="5" t="s">
        <v>23</v>
      </c>
      <c r="R29" s="4">
        <f t="shared" si="0"/>
        <v>6</v>
      </c>
    </row>
    <row r="30" spans="1:18" ht="9">
      <c r="A30" s="39" t="s">
        <v>32</v>
      </c>
      <c r="B30" s="38" t="s">
        <v>16</v>
      </c>
      <c r="C30" s="40" t="s">
        <v>23</v>
      </c>
      <c r="D30" s="40" t="s">
        <v>23</v>
      </c>
      <c r="E30" s="5" t="s">
        <v>23</v>
      </c>
      <c r="F30" s="5" t="s">
        <v>23</v>
      </c>
      <c r="G30" s="5" t="s">
        <v>23</v>
      </c>
      <c r="H30" s="5" t="s">
        <v>23</v>
      </c>
      <c r="I30" s="40" t="s">
        <v>23</v>
      </c>
      <c r="J30" s="40">
        <v>3650</v>
      </c>
      <c r="K30" s="40" t="s">
        <v>23</v>
      </c>
      <c r="L30" s="5" t="s">
        <v>23</v>
      </c>
      <c r="M30" s="40" t="s">
        <v>23</v>
      </c>
      <c r="N30" s="5" t="s">
        <v>23</v>
      </c>
      <c r="O30" s="5" t="s">
        <v>23</v>
      </c>
      <c r="P30" s="5" t="s">
        <v>23</v>
      </c>
      <c r="Q30" s="5" t="s">
        <v>23</v>
      </c>
      <c r="R30" s="4">
        <f t="shared" si="0"/>
        <v>3650</v>
      </c>
    </row>
    <row r="31" spans="1:18" ht="9">
      <c r="A31" s="39" t="s">
        <v>32</v>
      </c>
      <c r="B31" s="38" t="s">
        <v>15</v>
      </c>
      <c r="C31" s="40" t="s">
        <v>23</v>
      </c>
      <c r="D31" s="40" t="s">
        <v>23</v>
      </c>
      <c r="E31" s="5" t="s">
        <v>23</v>
      </c>
      <c r="F31" s="5" t="s">
        <v>23</v>
      </c>
      <c r="G31" s="5" t="s">
        <v>23</v>
      </c>
      <c r="H31" s="5" t="s">
        <v>23</v>
      </c>
      <c r="I31" s="40" t="s">
        <v>23</v>
      </c>
      <c r="J31" s="40">
        <v>839</v>
      </c>
      <c r="K31" s="40">
        <v>74</v>
      </c>
      <c r="L31" s="5" t="s">
        <v>23</v>
      </c>
      <c r="M31" s="40" t="s">
        <v>23</v>
      </c>
      <c r="N31" s="5" t="s">
        <v>23</v>
      </c>
      <c r="O31" s="5" t="s">
        <v>23</v>
      </c>
      <c r="P31" s="5" t="s">
        <v>23</v>
      </c>
      <c r="Q31" s="5" t="s">
        <v>23</v>
      </c>
      <c r="R31" s="4">
        <f t="shared" si="0"/>
        <v>913</v>
      </c>
    </row>
    <row r="32" spans="1:18" ht="9">
      <c r="A32" s="39" t="s">
        <v>84</v>
      </c>
      <c r="B32" s="38" t="s">
        <v>16</v>
      </c>
      <c r="C32" s="40" t="s">
        <v>23</v>
      </c>
      <c r="D32" s="40">
        <v>3</v>
      </c>
      <c r="E32" s="5" t="s">
        <v>23</v>
      </c>
      <c r="F32" s="5" t="s">
        <v>23</v>
      </c>
      <c r="G32" s="5" t="s">
        <v>23</v>
      </c>
      <c r="H32" s="5" t="s">
        <v>23</v>
      </c>
      <c r="I32" s="40" t="s">
        <v>23</v>
      </c>
      <c r="J32" s="40" t="s">
        <v>23</v>
      </c>
      <c r="K32" s="40" t="s">
        <v>23</v>
      </c>
      <c r="L32" s="5" t="s">
        <v>23</v>
      </c>
      <c r="M32" s="40" t="s">
        <v>23</v>
      </c>
      <c r="N32" s="5" t="s">
        <v>23</v>
      </c>
      <c r="O32" s="5" t="s">
        <v>23</v>
      </c>
      <c r="P32" s="5" t="s">
        <v>23</v>
      </c>
      <c r="Q32" s="5" t="s">
        <v>23</v>
      </c>
      <c r="R32" s="4">
        <f t="shared" si="0"/>
        <v>3</v>
      </c>
    </row>
    <row r="33" spans="1:18" ht="9">
      <c r="A33" s="39" t="s">
        <v>84</v>
      </c>
      <c r="B33" s="38" t="s">
        <v>15</v>
      </c>
      <c r="C33" s="40" t="s">
        <v>23</v>
      </c>
      <c r="D33" s="40">
        <v>1</v>
      </c>
      <c r="E33" s="5" t="s">
        <v>23</v>
      </c>
      <c r="F33" s="5" t="s">
        <v>23</v>
      </c>
      <c r="G33" s="5" t="s">
        <v>23</v>
      </c>
      <c r="H33" s="5" t="s">
        <v>23</v>
      </c>
      <c r="I33" s="40" t="s">
        <v>23</v>
      </c>
      <c r="J33" s="40" t="s">
        <v>23</v>
      </c>
      <c r="K33" s="40" t="s">
        <v>23</v>
      </c>
      <c r="L33" s="5" t="s">
        <v>23</v>
      </c>
      <c r="M33" s="40" t="s">
        <v>23</v>
      </c>
      <c r="N33" s="5" t="s">
        <v>23</v>
      </c>
      <c r="O33" s="5" t="s">
        <v>23</v>
      </c>
      <c r="P33" s="5" t="s">
        <v>23</v>
      </c>
      <c r="Q33" s="5" t="s">
        <v>23</v>
      </c>
      <c r="R33" s="4">
        <f t="shared" si="0"/>
        <v>1</v>
      </c>
    </row>
    <row r="34" spans="1:18" ht="9">
      <c r="A34" s="39" t="s">
        <v>74</v>
      </c>
      <c r="B34" s="38" t="s">
        <v>16</v>
      </c>
      <c r="C34" s="40" t="s">
        <v>23</v>
      </c>
      <c r="D34" s="40">
        <v>2</v>
      </c>
      <c r="E34" s="5" t="s">
        <v>23</v>
      </c>
      <c r="F34" s="5" t="s">
        <v>23</v>
      </c>
      <c r="G34" s="5" t="s">
        <v>23</v>
      </c>
      <c r="H34" s="5" t="s">
        <v>23</v>
      </c>
      <c r="I34" s="40" t="s">
        <v>23</v>
      </c>
      <c r="J34" s="40" t="s">
        <v>23</v>
      </c>
      <c r="K34" s="40" t="s">
        <v>23</v>
      </c>
      <c r="L34" s="5" t="s">
        <v>23</v>
      </c>
      <c r="M34" s="40" t="s">
        <v>23</v>
      </c>
      <c r="N34" s="5" t="s">
        <v>23</v>
      </c>
      <c r="O34" s="5" t="s">
        <v>23</v>
      </c>
      <c r="P34" s="5" t="s">
        <v>23</v>
      </c>
      <c r="Q34" s="5" t="s">
        <v>23</v>
      </c>
      <c r="R34" s="4">
        <f t="shared" si="0"/>
        <v>2</v>
      </c>
    </row>
    <row r="35" spans="1:18" ht="9">
      <c r="A35" s="39" t="s">
        <v>74</v>
      </c>
      <c r="B35" s="38" t="s">
        <v>15</v>
      </c>
      <c r="C35" s="40" t="s">
        <v>23</v>
      </c>
      <c r="D35" s="40">
        <v>1</v>
      </c>
      <c r="E35" s="5" t="s">
        <v>23</v>
      </c>
      <c r="F35" s="5" t="s">
        <v>23</v>
      </c>
      <c r="G35" s="5" t="s">
        <v>23</v>
      </c>
      <c r="H35" s="5" t="s">
        <v>23</v>
      </c>
      <c r="I35" s="40" t="s">
        <v>23</v>
      </c>
      <c r="J35" s="40" t="s">
        <v>23</v>
      </c>
      <c r="K35" s="40" t="s">
        <v>23</v>
      </c>
      <c r="L35" s="5" t="s">
        <v>23</v>
      </c>
      <c r="M35" s="40" t="s">
        <v>23</v>
      </c>
      <c r="N35" s="5" t="s">
        <v>23</v>
      </c>
      <c r="O35" s="5" t="s">
        <v>23</v>
      </c>
      <c r="P35" s="5" t="s">
        <v>23</v>
      </c>
      <c r="Q35" s="5" t="s">
        <v>23</v>
      </c>
      <c r="R35" s="4">
        <f t="shared" si="0"/>
        <v>1</v>
      </c>
    </row>
    <row r="36" spans="1:18" ht="9">
      <c r="A36" s="39" t="s">
        <v>85</v>
      </c>
      <c r="B36" s="38" t="s">
        <v>16</v>
      </c>
      <c r="C36" s="40" t="s">
        <v>23</v>
      </c>
      <c r="D36" s="40">
        <v>3</v>
      </c>
      <c r="E36" s="5" t="s">
        <v>23</v>
      </c>
      <c r="F36" s="5" t="s">
        <v>23</v>
      </c>
      <c r="G36" s="5" t="s">
        <v>23</v>
      </c>
      <c r="H36" s="5" t="s">
        <v>23</v>
      </c>
      <c r="I36" s="40" t="s">
        <v>23</v>
      </c>
      <c r="J36" s="40" t="s">
        <v>23</v>
      </c>
      <c r="K36" s="40" t="s">
        <v>23</v>
      </c>
      <c r="L36" s="5" t="s">
        <v>23</v>
      </c>
      <c r="M36" s="40" t="s">
        <v>23</v>
      </c>
      <c r="N36" s="5" t="s">
        <v>23</v>
      </c>
      <c r="O36" s="5" t="s">
        <v>23</v>
      </c>
      <c r="P36" s="5" t="s">
        <v>23</v>
      </c>
      <c r="Q36" s="5" t="s">
        <v>23</v>
      </c>
      <c r="R36" s="4">
        <f t="shared" si="0"/>
        <v>3</v>
      </c>
    </row>
    <row r="37" spans="1:18" ht="9">
      <c r="A37" s="39" t="s">
        <v>85</v>
      </c>
      <c r="B37" s="38" t="s">
        <v>15</v>
      </c>
      <c r="C37" s="40" t="s">
        <v>23</v>
      </c>
      <c r="D37" s="40" t="s">
        <v>23</v>
      </c>
      <c r="E37" s="5" t="s">
        <v>23</v>
      </c>
      <c r="F37" s="5" t="s">
        <v>23</v>
      </c>
      <c r="G37" s="5" t="s">
        <v>23</v>
      </c>
      <c r="H37" s="5" t="s">
        <v>23</v>
      </c>
      <c r="I37" s="40" t="s">
        <v>23</v>
      </c>
      <c r="J37" s="40" t="s">
        <v>23</v>
      </c>
      <c r="K37" s="40" t="s">
        <v>23</v>
      </c>
      <c r="L37" s="5" t="s">
        <v>23</v>
      </c>
      <c r="M37" s="40" t="s">
        <v>23</v>
      </c>
      <c r="N37" s="5" t="s">
        <v>23</v>
      </c>
      <c r="O37" s="5" t="s">
        <v>23</v>
      </c>
      <c r="P37" s="5" t="s">
        <v>23</v>
      </c>
      <c r="Q37" s="5" t="s">
        <v>23</v>
      </c>
      <c r="R37" s="4">
        <f t="shared" si="0"/>
        <v>0</v>
      </c>
    </row>
    <row r="38" spans="1:18" ht="9">
      <c r="A38" s="39" t="s">
        <v>75</v>
      </c>
      <c r="B38" s="38" t="s">
        <v>16</v>
      </c>
      <c r="C38" s="40" t="s">
        <v>23</v>
      </c>
      <c r="D38" s="40" t="s">
        <v>23</v>
      </c>
      <c r="E38" s="5" t="s">
        <v>23</v>
      </c>
      <c r="F38" s="5" t="s">
        <v>23</v>
      </c>
      <c r="G38" s="5" t="s">
        <v>23</v>
      </c>
      <c r="H38" s="5" t="s">
        <v>23</v>
      </c>
      <c r="I38" s="40" t="s">
        <v>23</v>
      </c>
      <c r="J38" s="40">
        <v>1</v>
      </c>
      <c r="K38" s="40" t="s">
        <v>23</v>
      </c>
      <c r="L38" s="5" t="s">
        <v>23</v>
      </c>
      <c r="M38" s="40" t="s">
        <v>23</v>
      </c>
      <c r="N38" s="5" t="s">
        <v>23</v>
      </c>
      <c r="O38" s="5" t="s">
        <v>23</v>
      </c>
      <c r="P38" s="5" t="s">
        <v>23</v>
      </c>
      <c r="Q38" s="5" t="s">
        <v>23</v>
      </c>
      <c r="R38" s="4">
        <f t="shared" si="0"/>
        <v>1</v>
      </c>
    </row>
    <row r="39" spans="1:18" ht="9">
      <c r="A39" s="39" t="s">
        <v>75</v>
      </c>
      <c r="B39" s="38" t="s">
        <v>15</v>
      </c>
      <c r="C39" s="40" t="s">
        <v>23</v>
      </c>
      <c r="D39" s="40" t="s">
        <v>23</v>
      </c>
      <c r="E39" s="5" t="s">
        <v>23</v>
      </c>
      <c r="F39" s="5" t="s">
        <v>23</v>
      </c>
      <c r="G39" s="5" t="s">
        <v>23</v>
      </c>
      <c r="H39" s="5" t="s">
        <v>23</v>
      </c>
      <c r="I39" s="40" t="s">
        <v>23</v>
      </c>
      <c r="J39" s="40" t="s">
        <v>23</v>
      </c>
      <c r="K39" s="40" t="s">
        <v>23</v>
      </c>
      <c r="L39" s="5" t="s">
        <v>23</v>
      </c>
      <c r="M39" s="40" t="s">
        <v>23</v>
      </c>
      <c r="N39" s="5" t="s">
        <v>23</v>
      </c>
      <c r="O39" s="5" t="s">
        <v>23</v>
      </c>
      <c r="P39" s="5" t="s">
        <v>23</v>
      </c>
      <c r="Q39" s="5" t="s">
        <v>23</v>
      </c>
      <c r="R39" s="4">
        <f t="shared" si="0"/>
        <v>0</v>
      </c>
    </row>
    <row r="40" spans="1:18" ht="9">
      <c r="A40" s="39" t="s">
        <v>86</v>
      </c>
      <c r="B40" s="38" t="s">
        <v>16</v>
      </c>
      <c r="C40" s="40" t="s">
        <v>23</v>
      </c>
      <c r="D40" s="40">
        <v>5</v>
      </c>
      <c r="E40" s="5" t="s">
        <v>23</v>
      </c>
      <c r="F40" s="5" t="s">
        <v>23</v>
      </c>
      <c r="G40" s="5" t="s">
        <v>23</v>
      </c>
      <c r="H40" s="5" t="s">
        <v>23</v>
      </c>
      <c r="I40" s="40" t="s">
        <v>23</v>
      </c>
      <c r="J40" s="40" t="s">
        <v>23</v>
      </c>
      <c r="K40" s="40" t="s">
        <v>23</v>
      </c>
      <c r="L40" s="5" t="s">
        <v>23</v>
      </c>
      <c r="M40" s="40" t="s">
        <v>23</v>
      </c>
      <c r="N40" s="5" t="s">
        <v>23</v>
      </c>
      <c r="O40" s="5" t="s">
        <v>23</v>
      </c>
      <c r="P40" s="5" t="s">
        <v>23</v>
      </c>
      <c r="Q40" s="5" t="s">
        <v>23</v>
      </c>
      <c r="R40" s="4">
        <f t="shared" si="0"/>
        <v>5</v>
      </c>
    </row>
    <row r="41" spans="1:18" ht="9">
      <c r="A41" s="41" t="s">
        <v>86</v>
      </c>
      <c r="B41" s="43" t="s">
        <v>15</v>
      </c>
      <c r="C41" s="42" t="s">
        <v>23</v>
      </c>
      <c r="D41" s="42">
        <v>3</v>
      </c>
      <c r="E41" s="7" t="s">
        <v>23</v>
      </c>
      <c r="F41" s="7" t="s">
        <v>23</v>
      </c>
      <c r="G41" s="7" t="s">
        <v>23</v>
      </c>
      <c r="H41" s="7" t="s">
        <v>23</v>
      </c>
      <c r="I41" s="42" t="s">
        <v>23</v>
      </c>
      <c r="J41" s="42" t="s">
        <v>23</v>
      </c>
      <c r="K41" s="42" t="s">
        <v>23</v>
      </c>
      <c r="L41" s="7" t="s">
        <v>23</v>
      </c>
      <c r="M41" s="42" t="s">
        <v>23</v>
      </c>
      <c r="N41" s="7" t="s">
        <v>23</v>
      </c>
      <c r="O41" s="7" t="s">
        <v>23</v>
      </c>
      <c r="P41" s="7" t="s">
        <v>23</v>
      </c>
      <c r="Q41" s="7" t="s">
        <v>23</v>
      </c>
      <c r="R41" s="6">
        <f t="shared" si="0"/>
        <v>3</v>
      </c>
    </row>
    <row r="42" spans="1:13" ht="9">
      <c r="A42" s="39"/>
      <c r="B42" s="38"/>
      <c r="C42" s="39"/>
      <c r="D42" s="40"/>
      <c r="I42" s="39"/>
      <c r="J42" s="39"/>
      <c r="K42" s="39"/>
      <c r="M42" s="39"/>
    </row>
    <row r="43" spans="1:18" ht="9">
      <c r="A43" s="39" t="s">
        <v>87</v>
      </c>
      <c r="B43" s="38" t="s">
        <v>16</v>
      </c>
      <c r="C43" s="40">
        <v>14</v>
      </c>
      <c r="D43" s="40" t="s">
        <v>23</v>
      </c>
      <c r="E43" s="5" t="s">
        <v>23</v>
      </c>
      <c r="F43" s="5" t="s">
        <v>23</v>
      </c>
      <c r="G43" s="5" t="s">
        <v>23</v>
      </c>
      <c r="H43" s="5" t="s">
        <v>23</v>
      </c>
      <c r="I43" s="40" t="s">
        <v>23</v>
      </c>
      <c r="J43" s="40" t="s">
        <v>23</v>
      </c>
      <c r="K43" s="40" t="s">
        <v>23</v>
      </c>
      <c r="L43" s="5" t="s">
        <v>23</v>
      </c>
      <c r="M43" s="40" t="s">
        <v>23</v>
      </c>
      <c r="N43" s="5" t="s">
        <v>23</v>
      </c>
      <c r="O43" s="5" t="s">
        <v>23</v>
      </c>
      <c r="P43" s="5" t="s">
        <v>23</v>
      </c>
      <c r="Q43" s="5" t="s">
        <v>23</v>
      </c>
      <c r="R43" s="4">
        <f t="shared" si="0"/>
        <v>14</v>
      </c>
    </row>
    <row r="44" spans="1:18" ht="9">
      <c r="A44" s="39" t="s">
        <v>87</v>
      </c>
      <c r="B44" s="38" t="s">
        <v>15</v>
      </c>
      <c r="C44" s="40">
        <v>5</v>
      </c>
      <c r="D44" s="40" t="s">
        <v>23</v>
      </c>
      <c r="E44" s="5" t="s">
        <v>23</v>
      </c>
      <c r="F44" s="5" t="s">
        <v>23</v>
      </c>
      <c r="G44" s="5" t="s">
        <v>23</v>
      </c>
      <c r="H44" s="5" t="s">
        <v>23</v>
      </c>
      <c r="I44" s="40" t="s">
        <v>23</v>
      </c>
      <c r="J44" s="40" t="s">
        <v>23</v>
      </c>
      <c r="K44" s="40" t="s">
        <v>23</v>
      </c>
      <c r="L44" s="5" t="s">
        <v>23</v>
      </c>
      <c r="M44" s="40" t="s">
        <v>23</v>
      </c>
      <c r="N44" s="5" t="s">
        <v>23</v>
      </c>
      <c r="O44" s="5" t="s">
        <v>23</v>
      </c>
      <c r="P44" s="5" t="s">
        <v>23</v>
      </c>
      <c r="Q44" s="5" t="s">
        <v>23</v>
      </c>
      <c r="R44" s="4">
        <f t="shared" si="0"/>
        <v>5</v>
      </c>
    </row>
    <row r="45" spans="1:18" ht="9">
      <c r="A45" s="39" t="s">
        <v>88</v>
      </c>
      <c r="B45" s="38" t="s">
        <v>16</v>
      </c>
      <c r="C45" s="40">
        <v>57</v>
      </c>
      <c r="D45" s="40">
        <v>148</v>
      </c>
      <c r="E45" s="5" t="s">
        <v>23</v>
      </c>
      <c r="F45" s="5" t="s">
        <v>23</v>
      </c>
      <c r="G45" s="5" t="s">
        <v>23</v>
      </c>
      <c r="H45" s="5" t="s">
        <v>23</v>
      </c>
      <c r="I45" s="40" t="s">
        <v>23</v>
      </c>
      <c r="J45" s="40" t="s">
        <v>23</v>
      </c>
      <c r="K45" s="40" t="s">
        <v>23</v>
      </c>
      <c r="L45" s="5" t="s">
        <v>23</v>
      </c>
      <c r="M45" s="40" t="s">
        <v>23</v>
      </c>
      <c r="N45" s="5" t="s">
        <v>23</v>
      </c>
      <c r="O45" s="5" t="s">
        <v>23</v>
      </c>
      <c r="P45" s="5" t="s">
        <v>23</v>
      </c>
      <c r="Q45" s="5" t="s">
        <v>23</v>
      </c>
      <c r="R45" s="4">
        <f t="shared" si="0"/>
        <v>205</v>
      </c>
    </row>
    <row r="46" spans="1:18" ht="9">
      <c r="A46" s="39" t="s">
        <v>88</v>
      </c>
      <c r="B46" s="38" t="s">
        <v>15</v>
      </c>
      <c r="C46" s="40">
        <v>27</v>
      </c>
      <c r="D46" s="40">
        <v>110</v>
      </c>
      <c r="E46" s="5" t="s">
        <v>23</v>
      </c>
      <c r="F46" s="5" t="s">
        <v>23</v>
      </c>
      <c r="G46" s="5" t="s">
        <v>23</v>
      </c>
      <c r="H46" s="5" t="s">
        <v>23</v>
      </c>
      <c r="I46" s="40" t="s">
        <v>23</v>
      </c>
      <c r="J46" s="40" t="s">
        <v>23</v>
      </c>
      <c r="K46" s="40" t="s">
        <v>23</v>
      </c>
      <c r="L46" s="5" t="s">
        <v>23</v>
      </c>
      <c r="M46" s="40" t="s">
        <v>23</v>
      </c>
      <c r="N46" s="5" t="s">
        <v>23</v>
      </c>
      <c r="O46" s="5" t="s">
        <v>23</v>
      </c>
      <c r="P46" s="5" t="s">
        <v>23</v>
      </c>
      <c r="Q46" s="5" t="s">
        <v>23</v>
      </c>
      <c r="R46" s="4">
        <f t="shared" si="0"/>
        <v>137</v>
      </c>
    </row>
    <row r="47" spans="1:18" ht="9">
      <c r="A47" s="39" t="s">
        <v>26</v>
      </c>
      <c r="B47" s="38" t="s">
        <v>16</v>
      </c>
      <c r="C47" s="40" t="s">
        <v>23</v>
      </c>
      <c r="D47" s="40">
        <v>124</v>
      </c>
      <c r="E47" s="5" t="s">
        <v>23</v>
      </c>
      <c r="F47" s="5" t="s">
        <v>23</v>
      </c>
      <c r="G47" s="5" t="s">
        <v>23</v>
      </c>
      <c r="H47" s="5" t="s">
        <v>23</v>
      </c>
      <c r="I47" s="40" t="s">
        <v>23</v>
      </c>
      <c r="J47" s="40" t="s">
        <v>23</v>
      </c>
      <c r="K47" s="40" t="s">
        <v>23</v>
      </c>
      <c r="L47" s="5" t="s">
        <v>23</v>
      </c>
      <c r="M47" s="40" t="s">
        <v>23</v>
      </c>
      <c r="N47" s="5" t="s">
        <v>23</v>
      </c>
      <c r="O47" s="5" t="s">
        <v>23</v>
      </c>
      <c r="P47" s="5" t="s">
        <v>23</v>
      </c>
      <c r="Q47" s="5" t="s">
        <v>23</v>
      </c>
      <c r="R47" s="4">
        <f t="shared" si="0"/>
        <v>124</v>
      </c>
    </row>
    <row r="48" spans="1:18" ht="9">
      <c r="A48" s="39" t="s">
        <v>26</v>
      </c>
      <c r="B48" s="38" t="s">
        <v>15</v>
      </c>
      <c r="C48" s="40" t="s">
        <v>23</v>
      </c>
      <c r="D48" s="40">
        <v>99</v>
      </c>
      <c r="E48" s="5" t="s">
        <v>23</v>
      </c>
      <c r="F48" s="5" t="s">
        <v>23</v>
      </c>
      <c r="G48" s="5" t="s">
        <v>23</v>
      </c>
      <c r="H48" s="5" t="s">
        <v>23</v>
      </c>
      <c r="I48" s="40" t="s">
        <v>23</v>
      </c>
      <c r="J48" s="40" t="s">
        <v>23</v>
      </c>
      <c r="K48" s="40" t="s">
        <v>23</v>
      </c>
      <c r="L48" s="5" t="s">
        <v>23</v>
      </c>
      <c r="M48" s="40" t="s">
        <v>23</v>
      </c>
      <c r="N48" s="5" t="s">
        <v>23</v>
      </c>
      <c r="O48" s="5" t="s">
        <v>23</v>
      </c>
      <c r="P48" s="5" t="s">
        <v>23</v>
      </c>
      <c r="Q48" s="5" t="s">
        <v>23</v>
      </c>
      <c r="R48" s="4">
        <f t="shared" si="0"/>
        <v>99</v>
      </c>
    </row>
    <row r="49" spans="1:18" ht="9">
      <c r="A49" s="39" t="s">
        <v>67</v>
      </c>
      <c r="B49" s="38" t="s">
        <v>16</v>
      </c>
      <c r="C49" s="40">
        <v>66</v>
      </c>
      <c r="D49" s="40" t="s">
        <v>23</v>
      </c>
      <c r="E49" s="5" t="s">
        <v>23</v>
      </c>
      <c r="F49" s="5" t="s">
        <v>23</v>
      </c>
      <c r="G49" s="5" t="s">
        <v>23</v>
      </c>
      <c r="H49" s="5" t="s">
        <v>23</v>
      </c>
      <c r="I49" s="40" t="s">
        <v>23</v>
      </c>
      <c r="J49" s="40" t="s">
        <v>23</v>
      </c>
      <c r="K49" s="40" t="s">
        <v>23</v>
      </c>
      <c r="L49" s="5" t="s">
        <v>23</v>
      </c>
      <c r="M49" s="40" t="s">
        <v>23</v>
      </c>
      <c r="N49" s="5" t="s">
        <v>23</v>
      </c>
      <c r="O49" s="5" t="s">
        <v>23</v>
      </c>
      <c r="P49" s="5" t="s">
        <v>23</v>
      </c>
      <c r="Q49" s="5" t="s">
        <v>23</v>
      </c>
      <c r="R49" s="4">
        <f t="shared" si="0"/>
        <v>66</v>
      </c>
    </row>
    <row r="50" spans="1:18" ht="9">
      <c r="A50" s="39" t="s">
        <v>67</v>
      </c>
      <c r="B50" s="38" t="s">
        <v>15</v>
      </c>
      <c r="C50" s="40">
        <v>16</v>
      </c>
      <c r="D50" s="40" t="s">
        <v>23</v>
      </c>
      <c r="E50" s="5" t="s">
        <v>23</v>
      </c>
      <c r="F50" s="5" t="s">
        <v>23</v>
      </c>
      <c r="G50" s="5" t="s">
        <v>23</v>
      </c>
      <c r="H50" s="5" t="s">
        <v>23</v>
      </c>
      <c r="I50" s="40" t="s">
        <v>23</v>
      </c>
      <c r="J50" s="40" t="s">
        <v>23</v>
      </c>
      <c r="K50" s="40" t="s">
        <v>23</v>
      </c>
      <c r="L50" s="5" t="s">
        <v>23</v>
      </c>
      <c r="M50" s="40" t="s">
        <v>23</v>
      </c>
      <c r="N50" s="5" t="s">
        <v>23</v>
      </c>
      <c r="O50" s="5" t="s">
        <v>23</v>
      </c>
      <c r="P50" s="5" t="s">
        <v>23</v>
      </c>
      <c r="Q50" s="5" t="s">
        <v>23</v>
      </c>
      <c r="R50" s="4">
        <f t="shared" si="0"/>
        <v>16</v>
      </c>
    </row>
    <row r="51" spans="1:18" ht="9">
      <c r="A51" s="39" t="s">
        <v>68</v>
      </c>
      <c r="B51" s="38" t="s">
        <v>16</v>
      </c>
      <c r="C51" s="40" t="s">
        <v>23</v>
      </c>
      <c r="D51" s="40">
        <v>28</v>
      </c>
      <c r="E51" s="5" t="s">
        <v>23</v>
      </c>
      <c r="F51" s="5" t="s">
        <v>23</v>
      </c>
      <c r="G51" s="5" t="s">
        <v>23</v>
      </c>
      <c r="H51" s="5" t="s">
        <v>23</v>
      </c>
      <c r="I51" s="40" t="s">
        <v>23</v>
      </c>
      <c r="J51" s="40" t="s">
        <v>23</v>
      </c>
      <c r="K51" s="40" t="s">
        <v>23</v>
      </c>
      <c r="L51" s="5" t="s">
        <v>23</v>
      </c>
      <c r="M51" s="40" t="s">
        <v>23</v>
      </c>
      <c r="N51" s="5" t="s">
        <v>23</v>
      </c>
      <c r="O51" s="5" t="s">
        <v>23</v>
      </c>
      <c r="P51" s="5" t="s">
        <v>23</v>
      </c>
      <c r="Q51" s="5" t="s">
        <v>23</v>
      </c>
      <c r="R51" s="4">
        <f t="shared" si="0"/>
        <v>28</v>
      </c>
    </row>
    <row r="52" spans="1:18" ht="9">
      <c r="A52" s="39" t="s">
        <v>68</v>
      </c>
      <c r="B52" s="38" t="s">
        <v>15</v>
      </c>
      <c r="C52" s="40" t="s">
        <v>23</v>
      </c>
      <c r="D52" s="40">
        <v>9</v>
      </c>
      <c r="E52" s="5" t="s">
        <v>23</v>
      </c>
      <c r="F52" s="5" t="s">
        <v>23</v>
      </c>
      <c r="G52" s="5" t="s">
        <v>23</v>
      </c>
      <c r="H52" s="5" t="s">
        <v>23</v>
      </c>
      <c r="I52" s="40" t="s">
        <v>23</v>
      </c>
      <c r="J52" s="40" t="s">
        <v>23</v>
      </c>
      <c r="K52" s="40" t="s">
        <v>23</v>
      </c>
      <c r="L52" s="5" t="s">
        <v>23</v>
      </c>
      <c r="M52" s="40" t="s">
        <v>23</v>
      </c>
      <c r="N52" s="5" t="s">
        <v>23</v>
      </c>
      <c r="O52" s="5" t="s">
        <v>23</v>
      </c>
      <c r="P52" s="5" t="s">
        <v>23</v>
      </c>
      <c r="Q52" s="5" t="s">
        <v>23</v>
      </c>
      <c r="R52" s="4">
        <f t="shared" si="0"/>
        <v>9</v>
      </c>
    </row>
    <row r="53" spans="1:18" ht="9">
      <c r="A53" s="39" t="s">
        <v>90</v>
      </c>
      <c r="B53" s="38" t="s">
        <v>16</v>
      </c>
      <c r="C53" s="40" t="s">
        <v>23</v>
      </c>
      <c r="D53" s="40">
        <v>498</v>
      </c>
      <c r="E53" s="5" t="s">
        <v>23</v>
      </c>
      <c r="F53" s="5" t="s">
        <v>23</v>
      </c>
      <c r="G53" s="5" t="s">
        <v>23</v>
      </c>
      <c r="H53" s="5" t="s">
        <v>23</v>
      </c>
      <c r="I53" s="40" t="s">
        <v>23</v>
      </c>
      <c r="J53" s="40" t="s">
        <v>23</v>
      </c>
      <c r="K53" s="40" t="s">
        <v>23</v>
      </c>
      <c r="L53" s="5" t="s">
        <v>23</v>
      </c>
      <c r="M53" s="40" t="s">
        <v>23</v>
      </c>
      <c r="N53" s="5" t="s">
        <v>23</v>
      </c>
      <c r="O53" s="5" t="s">
        <v>23</v>
      </c>
      <c r="P53" s="5" t="s">
        <v>23</v>
      </c>
      <c r="Q53" s="5" t="s">
        <v>23</v>
      </c>
      <c r="R53" s="4">
        <f t="shared" si="0"/>
        <v>498</v>
      </c>
    </row>
    <row r="54" spans="1:18" ht="9">
      <c r="A54" s="39" t="s">
        <v>90</v>
      </c>
      <c r="B54" s="38" t="s">
        <v>15</v>
      </c>
      <c r="C54" s="40" t="s">
        <v>23</v>
      </c>
      <c r="D54" s="40">
        <v>99</v>
      </c>
      <c r="E54" s="5" t="s">
        <v>23</v>
      </c>
      <c r="F54" s="5" t="s">
        <v>23</v>
      </c>
      <c r="G54" s="5" t="s">
        <v>23</v>
      </c>
      <c r="H54" s="5" t="s">
        <v>23</v>
      </c>
      <c r="I54" s="40" t="s">
        <v>23</v>
      </c>
      <c r="J54" s="40" t="s">
        <v>23</v>
      </c>
      <c r="K54" s="40" t="s">
        <v>23</v>
      </c>
      <c r="L54" s="5" t="s">
        <v>23</v>
      </c>
      <c r="M54" s="40" t="s">
        <v>23</v>
      </c>
      <c r="N54" s="5" t="s">
        <v>23</v>
      </c>
      <c r="O54" s="5" t="s">
        <v>23</v>
      </c>
      <c r="P54" s="5" t="s">
        <v>23</v>
      </c>
      <c r="Q54" s="5" t="s">
        <v>23</v>
      </c>
      <c r="R54" s="4">
        <f t="shared" si="0"/>
        <v>99</v>
      </c>
    </row>
    <row r="55" spans="1:18" ht="9">
      <c r="A55" s="39" t="s">
        <v>69</v>
      </c>
      <c r="B55" s="38" t="s">
        <v>16</v>
      </c>
      <c r="C55" s="40" t="s">
        <v>23</v>
      </c>
      <c r="D55" s="40">
        <v>200</v>
      </c>
      <c r="E55" s="5" t="s">
        <v>23</v>
      </c>
      <c r="F55" s="5" t="s">
        <v>23</v>
      </c>
      <c r="G55" s="5" t="s">
        <v>23</v>
      </c>
      <c r="H55" s="5" t="s">
        <v>23</v>
      </c>
      <c r="I55" s="40" t="s">
        <v>23</v>
      </c>
      <c r="J55" s="40" t="s">
        <v>23</v>
      </c>
      <c r="K55" s="40" t="s">
        <v>23</v>
      </c>
      <c r="L55" s="5" t="s">
        <v>23</v>
      </c>
      <c r="M55" s="40" t="s">
        <v>23</v>
      </c>
      <c r="N55" s="5" t="s">
        <v>23</v>
      </c>
      <c r="O55" s="5" t="s">
        <v>23</v>
      </c>
      <c r="P55" s="5" t="s">
        <v>23</v>
      </c>
      <c r="Q55" s="5" t="s">
        <v>23</v>
      </c>
      <c r="R55" s="4">
        <f t="shared" si="0"/>
        <v>200</v>
      </c>
    </row>
    <row r="56" spans="1:18" ht="9">
      <c r="A56" s="41" t="s">
        <v>69</v>
      </c>
      <c r="B56" s="43" t="s">
        <v>15</v>
      </c>
      <c r="C56" s="42" t="s">
        <v>23</v>
      </c>
      <c r="D56" s="42">
        <v>197</v>
      </c>
      <c r="E56" s="7" t="s">
        <v>23</v>
      </c>
      <c r="F56" s="7" t="s">
        <v>23</v>
      </c>
      <c r="G56" s="7" t="s">
        <v>23</v>
      </c>
      <c r="H56" s="7" t="s">
        <v>23</v>
      </c>
      <c r="I56" s="42" t="s">
        <v>23</v>
      </c>
      <c r="J56" s="42" t="s">
        <v>23</v>
      </c>
      <c r="K56" s="42" t="s">
        <v>23</v>
      </c>
      <c r="L56" s="7" t="s">
        <v>23</v>
      </c>
      <c r="M56" s="42" t="s">
        <v>23</v>
      </c>
      <c r="N56" s="7" t="s">
        <v>23</v>
      </c>
      <c r="O56" s="7" t="s">
        <v>23</v>
      </c>
      <c r="P56" s="7" t="s">
        <v>23</v>
      </c>
      <c r="Q56" s="7" t="s">
        <v>23</v>
      </c>
      <c r="R56" s="6">
        <f t="shared" si="0"/>
        <v>197</v>
      </c>
    </row>
    <row r="57" spans="1:13" ht="9">
      <c r="A57" s="39"/>
      <c r="B57" s="38"/>
      <c r="C57" s="39"/>
      <c r="D57" s="40"/>
      <c r="I57" s="39"/>
      <c r="J57" s="39"/>
      <c r="K57" s="39"/>
      <c r="M57" s="39"/>
    </row>
    <row r="58" spans="1:18" ht="9">
      <c r="A58" s="39" t="s">
        <v>70</v>
      </c>
      <c r="B58" s="38" t="s">
        <v>16</v>
      </c>
      <c r="C58" s="40" t="s">
        <v>23</v>
      </c>
      <c r="D58" s="40">
        <v>38</v>
      </c>
      <c r="E58" s="5" t="s">
        <v>23</v>
      </c>
      <c r="F58" s="5" t="s">
        <v>23</v>
      </c>
      <c r="G58" s="5" t="s">
        <v>23</v>
      </c>
      <c r="H58" s="5" t="s">
        <v>23</v>
      </c>
      <c r="I58" s="40" t="s">
        <v>23</v>
      </c>
      <c r="J58" s="40" t="s">
        <v>23</v>
      </c>
      <c r="K58" s="40" t="s">
        <v>23</v>
      </c>
      <c r="L58" s="5" t="s">
        <v>23</v>
      </c>
      <c r="M58" s="40" t="s">
        <v>23</v>
      </c>
      <c r="N58" s="5" t="s">
        <v>23</v>
      </c>
      <c r="O58" s="5" t="s">
        <v>23</v>
      </c>
      <c r="P58" s="5" t="s">
        <v>23</v>
      </c>
      <c r="Q58" s="5" t="s">
        <v>23</v>
      </c>
      <c r="R58" s="4">
        <f>SUM(C58:Q58)</f>
        <v>38</v>
      </c>
    </row>
    <row r="59" spans="1:18" ht="9">
      <c r="A59" s="41" t="s">
        <v>70</v>
      </c>
      <c r="B59" s="43" t="s">
        <v>15</v>
      </c>
      <c r="C59" s="42" t="s">
        <v>23</v>
      </c>
      <c r="D59" s="42">
        <v>4</v>
      </c>
      <c r="E59" s="7" t="s">
        <v>23</v>
      </c>
      <c r="F59" s="7" t="s">
        <v>23</v>
      </c>
      <c r="G59" s="7" t="s">
        <v>23</v>
      </c>
      <c r="H59" s="7" t="s">
        <v>23</v>
      </c>
      <c r="I59" s="42" t="s">
        <v>23</v>
      </c>
      <c r="J59" s="42" t="s">
        <v>23</v>
      </c>
      <c r="K59" s="42" t="s">
        <v>23</v>
      </c>
      <c r="L59" s="7" t="s">
        <v>23</v>
      </c>
      <c r="M59" s="42" t="s">
        <v>23</v>
      </c>
      <c r="N59" s="7" t="s">
        <v>23</v>
      </c>
      <c r="O59" s="7" t="s">
        <v>23</v>
      </c>
      <c r="P59" s="7" t="s">
        <v>23</v>
      </c>
      <c r="Q59" s="7" t="s">
        <v>23</v>
      </c>
      <c r="R59" s="6">
        <f>SUM(C59:Q59)</f>
        <v>4</v>
      </c>
    </row>
    <row r="60" spans="1:13" ht="9">
      <c r="A60" s="39"/>
      <c r="B60" s="38"/>
      <c r="C60" s="39"/>
      <c r="D60" s="40"/>
      <c r="I60" s="39"/>
      <c r="J60" s="39"/>
      <c r="K60" s="39"/>
      <c r="M60" s="39"/>
    </row>
    <row r="61" spans="1:18" ht="9">
      <c r="A61" s="39" t="s">
        <v>24</v>
      </c>
      <c r="B61" s="38" t="s">
        <v>16</v>
      </c>
      <c r="C61" s="40">
        <v>83</v>
      </c>
      <c r="D61" s="40">
        <v>3</v>
      </c>
      <c r="E61" s="5" t="s">
        <v>23</v>
      </c>
      <c r="F61" s="5" t="s">
        <v>23</v>
      </c>
      <c r="G61" s="5" t="s">
        <v>23</v>
      </c>
      <c r="H61" s="5" t="s">
        <v>23</v>
      </c>
      <c r="I61" s="40" t="s">
        <v>23</v>
      </c>
      <c r="J61" s="40" t="s">
        <v>23</v>
      </c>
      <c r="K61" s="40" t="s">
        <v>23</v>
      </c>
      <c r="L61" s="5" t="s">
        <v>23</v>
      </c>
      <c r="M61" s="40" t="s">
        <v>23</v>
      </c>
      <c r="N61" s="5" t="s">
        <v>23</v>
      </c>
      <c r="O61" s="5" t="s">
        <v>23</v>
      </c>
      <c r="P61" s="5" t="s">
        <v>23</v>
      </c>
      <c r="Q61" s="5" t="s">
        <v>23</v>
      </c>
      <c r="R61" s="4">
        <f>SUM(C61:Q61)</f>
        <v>86</v>
      </c>
    </row>
    <row r="62" spans="1:18" ht="9">
      <c r="A62" s="41" t="s">
        <v>24</v>
      </c>
      <c r="B62" s="43" t="s">
        <v>15</v>
      </c>
      <c r="C62" s="42">
        <v>11</v>
      </c>
      <c r="D62" s="42" t="s">
        <v>23</v>
      </c>
      <c r="E62" s="7" t="s">
        <v>23</v>
      </c>
      <c r="F62" s="7" t="s">
        <v>23</v>
      </c>
      <c r="G62" s="7" t="s">
        <v>23</v>
      </c>
      <c r="H62" s="7" t="s">
        <v>23</v>
      </c>
      <c r="I62" s="42" t="s">
        <v>23</v>
      </c>
      <c r="J62" s="42" t="s">
        <v>23</v>
      </c>
      <c r="K62" s="42" t="s">
        <v>23</v>
      </c>
      <c r="L62" s="7" t="s">
        <v>23</v>
      </c>
      <c r="M62" s="42" t="s">
        <v>23</v>
      </c>
      <c r="N62" s="7" t="s">
        <v>23</v>
      </c>
      <c r="O62" s="7" t="s">
        <v>23</v>
      </c>
      <c r="P62" s="7" t="s">
        <v>23</v>
      </c>
      <c r="Q62" s="7" t="s">
        <v>23</v>
      </c>
      <c r="R62" s="6">
        <f>SUM(C62:Q62)</f>
        <v>11</v>
      </c>
    </row>
    <row r="64" spans="1:18" ht="9">
      <c r="A64" s="99" t="s">
        <v>22</v>
      </c>
      <c r="B64" s="94" t="s">
        <v>16</v>
      </c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15954</v>
      </c>
      <c r="N64" s="100">
        <v>0</v>
      </c>
      <c r="O64" s="100">
        <v>0</v>
      </c>
      <c r="P64" s="100">
        <v>0</v>
      </c>
      <c r="Q64" s="100">
        <v>0</v>
      </c>
      <c r="R64" s="100">
        <v>15954</v>
      </c>
    </row>
    <row r="65" spans="1:18" ht="9">
      <c r="A65" s="99"/>
      <c r="B65" s="94" t="s">
        <v>15</v>
      </c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3441</v>
      </c>
      <c r="N65" s="100">
        <v>0</v>
      </c>
      <c r="O65" s="100">
        <v>0</v>
      </c>
      <c r="P65" s="100">
        <v>0</v>
      </c>
      <c r="Q65" s="100">
        <v>0</v>
      </c>
      <c r="R65" s="100">
        <v>3441</v>
      </c>
    </row>
    <row r="66" spans="1:18" ht="9">
      <c r="A66" s="99" t="s">
        <v>21</v>
      </c>
      <c r="B66" s="94" t="s">
        <v>16</v>
      </c>
      <c r="C66" s="101">
        <v>9</v>
      </c>
      <c r="D66" s="101">
        <v>33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12614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12656</v>
      </c>
    </row>
    <row r="67" spans="1:18" ht="9">
      <c r="A67" s="99"/>
      <c r="B67" s="94" t="s">
        <v>15</v>
      </c>
      <c r="C67" s="101">
        <v>6</v>
      </c>
      <c r="D67" s="101">
        <v>15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2839</v>
      </c>
      <c r="K67" s="101">
        <v>190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3050</v>
      </c>
    </row>
    <row r="68" spans="1:18" ht="9">
      <c r="A68" s="99" t="s">
        <v>20</v>
      </c>
      <c r="B68" s="94" t="s">
        <v>16</v>
      </c>
      <c r="C68" s="101">
        <v>137</v>
      </c>
      <c r="D68" s="101">
        <v>998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0</v>
      </c>
      <c r="R68" s="101">
        <v>1135</v>
      </c>
    </row>
    <row r="69" spans="1:18" ht="9">
      <c r="A69" s="99"/>
      <c r="B69" s="94" t="s">
        <v>15</v>
      </c>
      <c r="C69" s="101">
        <v>48</v>
      </c>
      <c r="D69" s="101">
        <v>514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v>0</v>
      </c>
      <c r="R69" s="101">
        <v>562</v>
      </c>
    </row>
    <row r="70" spans="1:18" ht="9">
      <c r="A70" s="99" t="s">
        <v>19</v>
      </c>
      <c r="B70" s="94" t="s">
        <v>16</v>
      </c>
      <c r="C70" s="100">
        <v>0</v>
      </c>
      <c r="D70" s="100">
        <v>38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38</v>
      </c>
    </row>
    <row r="71" spans="1:18" ht="9">
      <c r="A71" s="99"/>
      <c r="B71" s="94" t="s">
        <v>15</v>
      </c>
      <c r="C71" s="100">
        <v>11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11</v>
      </c>
    </row>
    <row r="72" spans="1:18" ht="9">
      <c r="A72" s="99" t="s">
        <v>18</v>
      </c>
      <c r="B72" s="94" t="s">
        <v>16</v>
      </c>
      <c r="C72" s="101">
        <v>83</v>
      </c>
      <c r="D72" s="101">
        <v>3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1">
        <v>0</v>
      </c>
      <c r="Q72" s="101">
        <v>0</v>
      </c>
      <c r="R72" s="101">
        <v>86</v>
      </c>
    </row>
    <row r="73" spans="1:18" ht="9">
      <c r="A73" s="99"/>
      <c r="B73" s="94" t="s">
        <v>15</v>
      </c>
      <c r="C73" s="101">
        <v>11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v>0</v>
      </c>
      <c r="R73" s="101">
        <v>11</v>
      </c>
    </row>
    <row r="74" spans="1:18" ht="9">
      <c r="A74" s="23" t="s">
        <v>17</v>
      </c>
      <c r="B74" s="106" t="s">
        <v>16</v>
      </c>
      <c r="C74" s="25">
        <v>229</v>
      </c>
      <c r="D74" s="25">
        <v>1072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12614</v>
      </c>
      <c r="K74" s="25">
        <v>0</v>
      </c>
      <c r="L74" s="25">
        <v>0</v>
      </c>
      <c r="M74" s="25">
        <v>15954</v>
      </c>
      <c r="N74" s="25">
        <v>0</v>
      </c>
      <c r="O74" s="25">
        <v>0</v>
      </c>
      <c r="P74" s="25">
        <v>0</v>
      </c>
      <c r="Q74" s="25">
        <v>0</v>
      </c>
      <c r="R74" s="25">
        <v>29869</v>
      </c>
    </row>
    <row r="75" spans="1:18" ht="9">
      <c r="A75" s="26"/>
      <c r="B75" s="107" t="s">
        <v>15</v>
      </c>
      <c r="C75" s="28">
        <v>76</v>
      </c>
      <c r="D75" s="28">
        <v>529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2839</v>
      </c>
      <c r="K75" s="28">
        <v>190</v>
      </c>
      <c r="L75" s="28">
        <v>0</v>
      </c>
      <c r="M75" s="28">
        <v>3441</v>
      </c>
      <c r="N75" s="28">
        <v>0</v>
      </c>
      <c r="O75" s="28">
        <v>0</v>
      </c>
      <c r="P75" s="28">
        <v>0</v>
      </c>
      <c r="Q75" s="28">
        <v>0</v>
      </c>
      <c r="R75" s="28">
        <v>7075</v>
      </c>
    </row>
    <row r="76" spans="1:18" ht="15">
      <c r="A76" s="15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46"/>
      <c r="O76" s="46"/>
      <c r="P76" s="46"/>
      <c r="Q76" s="16"/>
      <c r="R76" s="16"/>
    </row>
    <row r="77" spans="1:18" ht="11.25">
      <c r="A77" s="15"/>
      <c r="B77" s="29" t="s">
        <v>14</v>
      </c>
      <c r="C77" s="29"/>
      <c r="D77" s="29"/>
      <c r="E77" s="15"/>
      <c r="F77" s="29" t="s">
        <v>13</v>
      </c>
      <c r="G77" s="29"/>
      <c r="H77" s="29"/>
      <c r="I77" s="15"/>
      <c r="J77" s="29" t="s">
        <v>12</v>
      </c>
      <c r="K77" s="15"/>
      <c r="L77" s="16"/>
      <c r="M77" s="29" t="s">
        <v>11</v>
      </c>
      <c r="N77" s="15"/>
      <c r="O77" s="15"/>
      <c r="P77" s="30" t="s">
        <v>10</v>
      </c>
      <c r="Q77" s="16"/>
      <c r="R77" s="15"/>
    </row>
    <row r="78" spans="1:18" ht="11.25">
      <c r="A78" s="15"/>
      <c r="B78" s="29" t="s">
        <v>9</v>
      </c>
      <c r="C78" s="29"/>
      <c r="D78" s="29"/>
      <c r="E78" s="15"/>
      <c r="F78" s="29" t="s">
        <v>8</v>
      </c>
      <c r="G78" s="29"/>
      <c r="H78" s="29"/>
      <c r="I78" s="15"/>
      <c r="J78" s="29" t="s">
        <v>7</v>
      </c>
      <c r="K78" s="15"/>
      <c r="L78" s="16"/>
      <c r="M78" s="29" t="s">
        <v>6</v>
      </c>
      <c r="N78" s="15"/>
      <c r="O78" s="15"/>
      <c r="P78" s="29" t="s">
        <v>5</v>
      </c>
      <c r="Q78" s="16"/>
      <c r="R78" s="15"/>
    </row>
    <row r="79" spans="1:18" ht="11.25">
      <c r="A79" s="15"/>
      <c r="B79" s="29" t="s">
        <v>4</v>
      </c>
      <c r="C79" s="29"/>
      <c r="D79" s="29"/>
      <c r="E79" s="15"/>
      <c r="F79" s="29" t="s">
        <v>3</v>
      </c>
      <c r="G79" s="29"/>
      <c r="H79" s="29"/>
      <c r="I79" s="15"/>
      <c r="J79" s="30" t="s">
        <v>2</v>
      </c>
      <c r="K79" s="15"/>
      <c r="L79" s="16"/>
      <c r="M79" s="30" t="s">
        <v>1</v>
      </c>
      <c r="N79" s="15"/>
      <c r="O79" s="15"/>
      <c r="P79" s="30" t="s">
        <v>0</v>
      </c>
      <c r="Q79" s="16"/>
      <c r="R79" s="15"/>
    </row>
  </sheetData>
  <sheetProtection/>
  <mergeCells count="4">
    <mergeCell ref="A1:R1"/>
    <mergeCell ref="A2:R2"/>
    <mergeCell ref="A3:R3"/>
    <mergeCell ref="A4:R4"/>
  </mergeCells>
  <printOptions horizontalCentered="1"/>
  <pageMargins left="0.3937007874015748" right="0" top="0.5905511811023623" bottom="0.3937007874015748" header="0.31496062992125984" footer="0"/>
  <pageSetup horizontalDpi="600" verticalDpi="600" orientation="portrait" paperSize="11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4" bestFit="1" customWidth="1"/>
    <col min="2" max="2" width="2.28125" style="4" bestFit="1" customWidth="1"/>
    <col min="3" max="12" width="4.7109375" style="4" customWidth="1"/>
    <col min="13" max="13" width="5.57421875" style="4" customWidth="1"/>
    <col min="14" max="17" width="4.7109375" style="4" customWidth="1"/>
    <col min="18" max="18" width="6.00390625" style="4" customWidth="1"/>
    <col min="19" max="19" width="4.7109375" style="4" customWidth="1"/>
    <col min="20" max="16384" width="11.421875" style="4" customWidth="1"/>
  </cols>
  <sheetData>
    <row r="1" spans="1:18" s="14" customFormat="1" ht="12.75" customHeight="1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s="15" customFormat="1" ht="12.75" customHeight="1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s="15" customFormat="1" ht="12.75" customHeight="1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s="15" customFormat="1" ht="12.75" customHeight="1">
      <c r="A4" s="296" t="s">
        <v>180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3:18" s="15" customFormat="1" ht="12.75" customHeight="1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14" customFormat="1" ht="11.25" customHeight="1">
      <c r="A6" s="17" t="s">
        <v>54</v>
      </c>
      <c r="B6" s="18"/>
      <c r="C6" s="19" t="s">
        <v>53</v>
      </c>
      <c r="D6" s="19" t="s">
        <v>52</v>
      </c>
      <c r="E6" s="19" t="s">
        <v>51</v>
      </c>
      <c r="F6" s="19" t="s">
        <v>50</v>
      </c>
      <c r="G6" s="19" t="s">
        <v>49</v>
      </c>
      <c r="H6" s="19" t="s">
        <v>48</v>
      </c>
      <c r="I6" s="19" t="s">
        <v>47</v>
      </c>
      <c r="J6" s="19" t="s">
        <v>46</v>
      </c>
      <c r="K6" s="19" t="s">
        <v>45</v>
      </c>
      <c r="L6" s="19" t="s">
        <v>44</v>
      </c>
      <c r="M6" s="1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9" s="9" customFormat="1" ht="9">
      <c r="A7" s="8" t="s">
        <v>59</v>
      </c>
      <c r="B7" s="8" t="s">
        <v>16</v>
      </c>
      <c r="C7" s="11" t="s">
        <v>23</v>
      </c>
      <c r="D7" s="11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11">
        <v>27132</v>
      </c>
      <c r="N7" s="5" t="s">
        <v>23</v>
      </c>
      <c r="O7" s="5" t="s">
        <v>23</v>
      </c>
      <c r="P7" s="5" t="s">
        <v>23</v>
      </c>
      <c r="Q7" s="5" t="s">
        <v>23</v>
      </c>
      <c r="R7" s="4">
        <f>SUM(C7:Q7)</f>
        <v>27132</v>
      </c>
      <c r="S7" s="4"/>
    </row>
    <row r="8" spans="1:19" s="9" customFormat="1" ht="9">
      <c r="A8" s="8" t="s">
        <v>59</v>
      </c>
      <c r="B8" s="8" t="s">
        <v>15</v>
      </c>
      <c r="C8" s="11" t="s">
        <v>23</v>
      </c>
      <c r="D8" s="11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11">
        <v>5765</v>
      </c>
      <c r="N8" s="5" t="s">
        <v>23</v>
      </c>
      <c r="O8" s="5" t="s">
        <v>23</v>
      </c>
      <c r="P8" s="5" t="s">
        <v>23</v>
      </c>
      <c r="Q8" s="5" t="s">
        <v>23</v>
      </c>
      <c r="R8" s="4">
        <f aca="true" t="shared" si="0" ref="R8:R13">SUM(C8:Q8)</f>
        <v>5765</v>
      </c>
      <c r="S8" s="4"/>
    </row>
    <row r="9" spans="1:19" s="9" customFormat="1" ht="9">
      <c r="A9" s="8" t="s">
        <v>62</v>
      </c>
      <c r="B9" s="8" t="s">
        <v>16</v>
      </c>
      <c r="C9" s="11" t="s">
        <v>23</v>
      </c>
      <c r="D9" s="11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11">
        <v>2429</v>
      </c>
      <c r="N9" s="5" t="s">
        <v>23</v>
      </c>
      <c r="O9" s="5" t="s">
        <v>23</v>
      </c>
      <c r="P9" s="5" t="s">
        <v>23</v>
      </c>
      <c r="Q9" s="5" t="s">
        <v>23</v>
      </c>
      <c r="R9" s="4">
        <f t="shared" si="0"/>
        <v>2429</v>
      </c>
      <c r="S9" s="4"/>
    </row>
    <row r="10" spans="1:19" s="9" customFormat="1" ht="9">
      <c r="A10" s="12" t="s">
        <v>62</v>
      </c>
      <c r="B10" s="12" t="s">
        <v>15</v>
      </c>
      <c r="C10" s="13" t="s">
        <v>23</v>
      </c>
      <c r="D10" s="13" t="s">
        <v>23</v>
      </c>
      <c r="E10" s="7" t="s">
        <v>23</v>
      </c>
      <c r="F10" s="7" t="s">
        <v>23</v>
      </c>
      <c r="G10" s="7" t="s">
        <v>23</v>
      </c>
      <c r="H10" s="7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13">
        <v>500</v>
      </c>
      <c r="N10" s="7" t="s">
        <v>23</v>
      </c>
      <c r="O10" s="7" t="s">
        <v>23</v>
      </c>
      <c r="P10" s="7" t="s">
        <v>23</v>
      </c>
      <c r="Q10" s="7" t="s">
        <v>23</v>
      </c>
      <c r="R10" s="6">
        <f t="shared" si="0"/>
        <v>500</v>
      </c>
      <c r="S10" s="4"/>
    </row>
    <row r="11" spans="1:19" s="9" customFormat="1" ht="9">
      <c r="A11" s="8"/>
      <c r="B11" s="8"/>
      <c r="C11" s="10"/>
      <c r="D11" s="10"/>
      <c r="E11" s="4"/>
      <c r="F11" s="4"/>
      <c r="G11" s="4"/>
      <c r="H11" s="4"/>
      <c r="I11" s="4"/>
      <c r="J11" s="4"/>
      <c r="K11" s="4"/>
      <c r="L11" s="4"/>
      <c r="M11" s="11"/>
      <c r="N11" s="4"/>
      <c r="O11" s="4"/>
      <c r="P11" s="4"/>
      <c r="Q11" s="4"/>
      <c r="R11" s="4"/>
      <c r="S11" s="4"/>
    </row>
    <row r="12" spans="1:19" s="9" customFormat="1" ht="9">
      <c r="A12" s="8" t="s">
        <v>90</v>
      </c>
      <c r="B12" s="8" t="s">
        <v>16</v>
      </c>
      <c r="C12" s="11" t="s">
        <v>23</v>
      </c>
      <c r="D12" s="11">
        <v>3</v>
      </c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11" t="s">
        <v>23</v>
      </c>
      <c r="N12" s="5" t="s">
        <v>23</v>
      </c>
      <c r="O12" s="5" t="s">
        <v>23</v>
      </c>
      <c r="P12" s="5" t="s">
        <v>23</v>
      </c>
      <c r="Q12" s="5" t="s">
        <v>23</v>
      </c>
      <c r="R12" s="4">
        <f t="shared" si="0"/>
        <v>3</v>
      </c>
      <c r="S12" s="4"/>
    </row>
    <row r="13" spans="1:19" s="9" customFormat="1" ht="9">
      <c r="A13" s="12" t="s">
        <v>90</v>
      </c>
      <c r="B13" s="12" t="s">
        <v>15</v>
      </c>
      <c r="C13" s="13" t="s">
        <v>23</v>
      </c>
      <c r="D13" s="13" t="s">
        <v>23</v>
      </c>
      <c r="E13" s="7" t="s">
        <v>23</v>
      </c>
      <c r="F13" s="7" t="s">
        <v>23</v>
      </c>
      <c r="G13" s="7" t="s">
        <v>23</v>
      </c>
      <c r="H13" s="7" t="s">
        <v>23</v>
      </c>
      <c r="I13" s="7" t="s">
        <v>23</v>
      </c>
      <c r="J13" s="7" t="s">
        <v>23</v>
      </c>
      <c r="K13" s="7" t="s">
        <v>23</v>
      </c>
      <c r="L13" s="7" t="s">
        <v>23</v>
      </c>
      <c r="M13" s="13" t="s">
        <v>23</v>
      </c>
      <c r="N13" s="7" t="s">
        <v>23</v>
      </c>
      <c r="O13" s="7" t="s">
        <v>23</v>
      </c>
      <c r="P13" s="7" t="s">
        <v>23</v>
      </c>
      <c r="Q13" s="7" t="s">
        <v>23</v>
      </c>
      <c r="R13" s="6">
        <f t="shared" si="0"/>
        <v>0</v>
      </c>
      <c r="S13" s="4"/>
    </row>
    <row r="14" spans="3:19" s="9" customFormat="1" ht="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9" customFormat="1" ht="9">
      <c r="A15" s="21" t="s">
        <v>22</v>
      </c>
      <c r="B15" s="21" t="s">
        <v>16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29561</v>
      </c>
      <c r="N15" s="22">
        <v>0</v>
      </c>
      <c r="O15" s="22">
        <v>0</v>
      </c>
      <c r="P15" s="22">
        <v>0</v>
      </c>
      <c r="Q15" s="22">
        <v>0</v>
      </c>
      <c r="R15" s="22">
        <v>29561</v>
      </c>
      <c r="S15" s="4"/>
    </row>
    <row r="16" spans="1:19" s="9" customFormat="1" ht="9">
      <c r="A16" s="21"/>
      <c r="B16" s="21" t="s">
        <v>15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6265</v>
      </c>
      <c r="N16" s="22">
        <v>0</v>
      </c>
      <c r="O16" s="22">
        <v>0</v>
      </c>
      <c r="P16" s="22">
        <v>0</v>
      </c>
      <c r="Q16" s="22">
        <v>0</v>
      </c>
      <c r="R16" s="22">
        <v>6265</v>
      </c>
      <c r="S16" s="4"/>
    </row>
    <row r="17" spans="1:18" s="9" customFormat="1" ht="9">
      <c r="A17" s="21" t="s">
        <v>21</v>
      </c>
      <c r="B17" s="21" t="s">
        <v>16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</row>
    <row r="18" spans="1:18" s="9" customFormat="1" ht="9">
      <c r="A18" s="21"/>
      <c r="B18" s="21" t="s">
        <v>15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s="9" customFormat="1" ht="9">
      <c r="A19" s="21" t="s">
        <v>20</v>
      </c>
      <c r="B19" s="21" t="s">
        <v>16</v>
      </c>
      <c r="C19" s="22">
        <v>0</v>
      </c>
      <c r="D19" s="22">
        <v>3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3</v>
      </c>
    </row>
    <row r="20" spans="1:18" s="9" customFormat="1" ht="9">
      <c r="A20" s="21"/>
      <c r="B20" s="21" t="s">
        <v>15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</row>
    <row r="21" spans="1:18" s="9" customFormat="1" ht="9">
      <c r="A21" s="21" t="s">
        <v>19</v>
      </c>
      <c r="B21" s="21" t="s">
        <v>16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1:18" s="9" customFormat="1" ht="9">
      <c r="A22" s="21"/>
      <c r="B22" s="21" t="s">
        <v>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</row>
    <row r="23" spans="1:18" s="9" customFormat="1" ht="9">
      <c r="A23" s="21" t="s">
        <v>18</v>
      </c>
      <c r="B23" s="21" t="s">
        <v>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</row>
    <row r="24" spans="1:18" s="9" customFormat="1" ht="9">
      <c r="A24" s="21"/>
      <c r="B24" s="21" t="s">
        <v>15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</row>
    <row r="25" spans="1:18" s="9" customFormat="1" ht="9">
      <c r="A25" s="23" t="s">
        <v>17</v>
      </c>
      <c r="B25" s="24" t="s">
        <v>16</v>
      </c>
      <c r="C25" s="25">
        <v>0</v>
      </c>
      <c r="D25" s="25">
        <v>3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29561</v>
      </c>
      <c r="N25" s="25">
        <v>0</v>
      </c>
      <c r="O25" s="25">
        <v>0</v>
      </c>
      <c r="P25" s="25">
        <v>0</v>
      </c>
      <c r="Q25" s="25">
        <v>0</v>
      </c>
      <c r="R25" s="25">
        <v>29564</v>
      </c>
    </row>
    <row r="26" spans="1:18" ht="9">
      <c r="A26" s="26"/>
      <c r="B26" s="27" t="s">
        <v>15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6265</v>
      </c>
      <c r="N26" s="28">
        <v>0</v>
      </c>
      <c r="O26" s="28">
        <v>0</v>
      </c>
      <c r="P26" s="28">
        <v>0</v>
      </c>
      <c r="Q26" s="28">
        <v>0</v>
      </c>
      <c r="R26" s="28">
        <v>6265</v>
      </c>
    </row>
    <row r="27" spans="1:18" ht="9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1.25">
      <c r="A28" s="15"/>
      <c r="B28" s="29" t="s">
        <v>14</v>
      </c>
      <c r="C28" s="29"/>
      <c r="D28" s="29"/>
      <c r="E28" s="15"/>
      <c r="F28" s="29" t="s">
        <v>13</v>
      </c>
      <c r="G28" s="29"/>
      <c r="H28" s="29"/>
      <c r="I28" s="15"/>
      <c r="J28" s="29" t="s">
        <v>12</v>
      </c>
      <c r="K28" s="15"/>
      <c r="L28" s="16"/>
      <c r="M28" s="29" t="s">
        <v>11</v>
      </c>
      <c r="N28" s="15"/>
      <c r="O28" s="15"/>
      <c r="P28" s="30" t="s">
        <v>10</v>
      </c>
      <c r="Q28" s="16"/>
      <c r="R28" s="16"/>
    </row>
    <row r="29" spans="1:18" ht="11.25">
      <c r="A29" s="15"/>
      <c r="B29" s="29" t="s">
        <v>9</v>
      </c>
      <c r="C29" s="29"/>
      <c r="D29" s="29"/>
      <c r="E29" s="15"/>
      <c r="F29" s="29" t="s">
        <v>8</v>
      </c>
      <c r="G29" s="29"/>
      <c r="H29" s="29"/>
      <c r="I29" s="15"/>
      <c r="J29" s="29" t="s">
        <v>7</v>
      </c>
      <c r="K29" s="15"/>
      <c r="L29" s="16"/>
      <c r="M29" s="29" t="s">
        <v>6</v>
      </c>
      <c r="N29" s="15"/>
      <c r="O29" s="15"/>
      <c r="P29" s="29" t="s">
        <v>5</v>
      </c>
      <c r="Q29" s="16"/>
      <c r="R29" s="16"/>
    </row>
    <row r="30" spans="1:18" ht="11.25">
      <c r="A30" s="15"/>
      <c r="B30" s="29" t="s">
        <v>4</v>
      </c>
      <c r="C30" s="29"/>
      <c r="D30" s="29"/>
      <c r="E30" s="15"/>
      <c r="F30" s="29" t="s">
        <v>3</v>
      </c>
      <c r="G30" s="29"/>
      <c r="H30" s="29"/>
      <c r="I30" s="15"/>
      <c r="J30" s="30" t="s">
        <v>2</v>
      </c>
      <c r="K30" s="15"/>
      <c r="L30" s="16"/>
      <c r="M30" s="30" t="s">
        <v>1</v>
      </c>
      <c r="N30" s="15"/>
      <c r="O30" s="15"/>
      <c r="P30" s="30" t="s">
        <v>0</v>
      </c>
      <c r="Q30" s="16"/>
      <c r="R30" s="16"/>
    </row>
    <row r="31" spans="1:18" ht="9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5905511811023623" bottom="0.5905511811023623" header="0.31496062992125984" footer="0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4" bestFit="1" customWidth="1"/>
    <col min="2" max="2" width="4.7109375" style="37" customWidth="1"/>
    <col min="3" max="12" width="4.7109375" style="4" customWidth="1"/>
    <col min="13" max="13" width="5.421875" style="4" customWidth="1"/>
    <col min="14" max="17" width="4.7109375" style="4" customWidth="1"/>
    <col min="18" max="18" width="5.8515625" style="4" customWidth="1"/>
    <col min="19" max="16384" width="11.421875" style="4" customWidth="1"/>
  </cols>
  <sheetData>
    <row r="1" spans="1:18" s="14" customFormat="1" ht="12.75" customHeight="1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s="15" customFormat="1" ht="12.75" customHeight="1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s="15" customFormat="1" ht="12.75" customHeight="1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s="15" customFormat="1" ht="12.75" customHeight="1">
      <c r="A4" s="296" t="s">
        <v>179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2:18" s="15" customFormat="1" ht="12.75" customHeight="1">
      <c r="B5" s="6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14" customFormat="1" ht="11.25" customHeight="1">
      <c r="A6" s="62" t="s">
        <v>54</v>
      </c>
      <c r="B6" s="63"/>
      <c r="C6" s="64" t="s">
        <v>53</v>
      </c>
      <c r="D6" s="64" t="s">
        <v>52</v>
      </c>
      <c r="E6" s="64" t="s">
        <v>51</v>
      </c>
      <c r="F6" s="64" t="s">
        <v>50</v>
      </c>
      <c r="G6" s="64" t="s">
        <v>49</v>
      </c>
      <c r="H6" s="64" t="s">
        <v>48</v>
      </c>
      <c r="I6" s="64" t="s">
        <v>47</v>
      </c>
      <c r="J6" s="64" t="s">
        <v>46</v>
      </c>
      <c r="K6" s="64" t="s">
        <v>45</v>
      </c>
      <c r="L6" s="64" t="s">
        <v>44</v>
      </c>
      <c r="M6" s="64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">
      <c r="A7" s="32" t="s">
        <v>59</v>
      </c>
      <c r="B7" s="31" t="s">
        <v>16</v>
      </c>
      <c r="C7" s="33" t="s">
        <v>23</v>
      </c>
      <c r="D7" s="33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33">
        <v>24464</v>
      </c>
      <c r="N7" s="5" t="s">
        <v>23</v>
      </c>
      <c r="O7" s="5" t="s">
        <v>23</v>
      </c>
      <c r="P7" s="5" t="s">
        <v>23</v>
      </c>
      <c r="Q7" s="5" t="s">
        <v>23</v>
      </c>
      <c r="R7" s="4">
        <f>SUM(C7:Q7)</f>
        <v>24464</v>
      </c>
    </row>
    <row r="8" spans="1:18" ht="9">
      <c r="A8" s="32" t="s">
        <v>59</v>
      </c>
      <c r="B8" s="31" t="s">
        <v>15</v>
      </c>
      <c r="C8" s="33" t="s">
        <v>23</v>
      </c>
      <c r="D8" s="33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33">
        <v>5245</v>
      </c>
      <c r="N8" s="5" t="s">
        <v>23</v>
      </c>
      <c r="O8" s="5" t="s">
        <v>23</v>
      </c>
      <c r="P8" s="5" t="s">
        <v>23</v>
      </c>
      <c r="Q8" s="5" t="s">
        <v>23</v>
      </c>
      <c r="R8" s="4">
        <f aca="true" t="shared" si="0" ref="R8:R19">SUM(C8:Q8)</f>
        <v>5245</v>
      </c>
    </row>
    <row r="9" spans="1:18" ht="9">
      <c r="A9" s="32" t="s">
        <v>77</v>
      </c>
      <c r="B9" s="31" t="s">
        <v>16</v>
      </c>
      <c r="C9" s="33" t="s">
        <v>23</v>
      </c>
      <c r="D9" s="33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33">
        <v>523</v>
      </c>
      <c r="N9" s="5" t="s">
        <v>23</v>
      </c>
      <c r="O9" s="5" t="s">
        <v>23</v>
      </c>
      <c r="P9" s="5" t="s">
        <v>23</v>
      </c>
      <c r="Q9" s="5" t="s">
        <v>23</v>
      </c>
      <c r="R9" s="4">
        <f t="shared" si="0"/>
        <v>523</v>
      </c>
    </row>
    <row r="10" spans="1:18" ht="9">
      <c r="A10" s="32" t="s">
        <v>77</v>
      </c>
      <c r="B10" s="31" t="s">
        <v>15</v>
      </c>
      <c r="C10" s="33" t="s">
        <v>23</v>
      </c>
      <c r="D10" s="33" t="s">
        <v>23</v>
      </c>
      <c r="E10" s="5" t="s">
        <v>23</v>
      </c>
      <c r="F10" s="5" t="s">
        <v>23</v>
      </c>
      <c r="G10" s="5" t="s">
        <v>23</v>
      </c>
      <c r="H10" s="5" t="s">
        <v>23</v>
      </c>
      <c r="I10" s="5" t="s">
        <v>23</v>
      </c>
      <c r="J10" s="5" t="s">
        <v>23</v>
      </c>
      <c r="K10" s="5" t="s">
        <v>23</v>
      </c>
      <c r="L10" s="5" t="s">
        <v>23</v>
      </c>
      <c r="M10" s="33">
        <v>159</v>
      </c>
      <c r="N10" s="5" t="s">
        <v>23</v>
      </c>
      <c r="O10" s="5" t="s">
        <v>23</v>
      </c>
      <c r="P10" s="5" t="s">
        <v>23</v>
      </c>
      <c r="Q10" s="5" t="s">
        <v>23</v>
      </c>
      <c r="R10" s="4">
        <f t="shared" si="0"/>
        <v>159</v>
      </c>
    </row>
    <row r="11" spans="1:18" ht="9">
      <c r="A11" s="32" t="s">
        <v>61</v>
      </c>
      <c r="B11" s="31" t="s">
        <v>16</v>
      </c>
      <c r="C11" s="33" t="s">
        <v>23</v>
      </c>
      <c r="D11" s="33" t="s">
        <v>23</v>
      </c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33">
        <v>4018</v>
      </c>
      <c r="N11" s="5" t="s">
        <v>23</v>
      </c>
      <c r="O11" s="5" t="s">
        <v>23</v>
      </c>
      <c r="P11" s="5" t="s">
        <v>23</v>
      </c>
      <c r="Q11" s="5" t="s">
        <v>23</v>
      </c>
      <c r="R11" s="4">
        <f t="shared" si="0"/>
        <v>4018</v>
      </c>
    </row>
    <row r="12" spans="1:18" ht="9">
      <c r="A12" s="32" t="s">
        <v>61</v>
      </c>
      <c r="B12" s="31" t="s">
        <v>15</v>
      </c>
      <c r="C12" s="33" t="s">
        <v>23</v>
      </c>
      <c r="D12" s="33" t="s">
        <v>23</v>
      </c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33">
        <v>734</v>
      </c>
      <c r="N12" s="5" t="s">
        <v>23</v>
      </c>
      <c r="O12" s="5" t="s">
        <v>23</v>
      </c>
      <c r="P12" s="5" t="s">
        <v>23</v>
      </c>
      <c r="Q12" s="5" t="s">
        <v>23</v>
      </c>
      <c r="R12" s="4">
        <f t="shared" si="0"/>
        <v>734</v>
      </c>
    </row>
    <row r="13" spans="1:18" ht="9">
      <c r="A13" s="32" t="s">
        <v>62</v>
      </c>
      <c r="B13" s="31" t="s">
        <v>16</v>
      </c>
      <c r="C13" s="33" t="s">
        <v>23</v>
      </c>
      <c r="D13" s="33" t="s">
        <v>23</v>
      </c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23</v>
      </c>
      <c r="J13" s="5" t="s">
        <v>23</v>
      </c>
      <c r="K13" s="5" t="s">
        <v>23</v>
      </c>
      <c r="L13" s="5" t="s">
        <v>23</v>
      </c>
      <c r="M13" s="33">
        <v>18007</v>
      </c>
      <c r="N13" s="5" t="s">
        <v>23</v>
      </c>
      <c r="O13" s="5" t="s">
        <v>23</v>
      </c>
      <c r="P13" s="5" t="s">
        <v>23</v>
      </c>
      <c r="Q13" s="5" t="s">
        <v>23</v>
      </c>
      <c r="R13" s="4">
        <f t="shared" si="0"/>
        <v>18007</v>
      </c>
    </row>
    <row r="14" spans="1:18" ht="9">
      <c r="A14" s="34" t="s">
        <v>62</v>
      </c>
      <c r="B14" s="36" t="s">
        <v>15</v>
      </c>
      <c r="C14" s="35" t="s">
        <v>23</v>
      </c>
      <c r="D14" s="35" t="s">
        <v>23</v>
      </c>
      <c r="E14" s="7" t="s">
        <v>23</v>
      </c>
      <c r="F14" s="7" t="s">
        <v>23</v>
      </c>
      <c r="G14" s="7" t="s">
        <v>23</v>
      </c>
      <c r="H14" s="7" t="s">
        <v>23</v>
      </c>
      <c r="I14" s="7" t="s">
        <v>23</v>
      </c>
      <c r="J14" s="7" t="s">
        <v>23</v>
      </c>
      <c r="K14" s="7" t="s">
        <v>23</v>
      </c>
      <c r="L14" s="7" t="s">
        <v>23</v>
      </c>
      <c r="M14" s="35">
        <v>3486</v>
      </c>
      <c r="N14" s="7" t="s">
        <v>23</v>
      </c>
      <c r="O14" s="7" t="s">
        <v>23</v>
      </c>
      <c r="P14" s="7" t="s">
        <v>23</v>
      </c>
      <c r="Q14" s="7" t="s">
        <v>23</v>
      </c>
      <c r="R14" s="6">
        <f t="shared" si="0"/>
        <v>3486</v>
      </c>
    </row>
    <row r="15" spans="1:13" ht="9">
      <c r="A15" s="32"/>
      <c r="B15" s="31"/>
      <c r="C15" s="32"/>
      <c r="D15" s="32"/>
      <c r="M15" s="33"/>
    </row>
    <row r="16" spans="1:18" ht="9">
      <c r="A16" s="32" t="s">
        <v>67</v>
      </c>
      <c r="B16" s="31" t="s">
        <v>16</v>
      </c>
      <c r="C16" s="33">
        <v>17</v>
      </c>
      <c r="D16" s="33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33" t="s">
        <v>23</v>
      </c>
      <c r="N16" s="5" t="s">
        <v>23</v>
      </c>
      <c r="O16" s="5" t="s">
        <v>23</v>
      </c>
      <c r="P16" s="5" t="s">
        <v>23</v>
      </c>
      <c r="Q16" s="5" t="s">
        <v>23</v>
      </c>
      <c r="R16" s="4">
        <f t="shared" si="0"/>
        <v>17</v>
      </c>
    </row>
    <row r="17" spans="1:18" ht="9">
      <c r="A17" s="32" t="s">
        <v>67</v>
      </c>
      <c r="B17" s="31" t="s">
        <v>15</v>
      </c>
      <c r="C17" s="33">
        <v>6</v>
      </c>
      <c r="D17" s="33" t="s">
        <v>23</v>
      </c>
      <c r="E17" s="5" t="s">
        <v>23</v>
      </c>
      <c r="F17" s="5" t="s">
        <v>23</v>
      </c>
      <c r="G17" s="5" t="s">
        <v>23</v>
      </c>
      <c r="H17" s="5" t="s">
        <v>23</v>
      </c>
      <c r="I17" s="5" t="s">
        <v>23</v>
      </c>
      <c r="J17" s="5" t="s">
        <v>23</v>
      </c>
      <c r="K17" s="5" t="s">
        <v>23</v>
      </c>
      <c r="L17" s="5" t="s">
        <v>23</v>
      </c>
      <c r="M17" s="33" t="s">
        <v>23</v>
      </c>
      <c r="N17" s="5" t="s">
        <v>23</v>
      </c>
      <c r="O17" s="5" t="s">
        <v>23</v>
      </c>
      <c r="P17" s="5" t="s">
        <v>23</v>
      </c>
      <c r="Q17" s="5" t="s">
        <v>23</v>
      </c>
      <c r="R17" s="4">
        <f t="shared" si="0"/>
        <v>6</v>
      </c>
    </row>
    <row r="18" spans="1:18" ht="9">
      <c r="A18" s="32" t="s">
        <v>68</v>
      </c>
      <c r="B18" s="31" t="s">
        <v>16</v>
      </c>
      <c r="C18" s="33" t="s">
        <v>23</v>
      </c>
      <c r="D18" s="33">
        <v>3</v>
      </c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23</v>
      </c>
      <c r="J18" s="5" t="s">
        <v>23</v>
      </c>
      <c r="K18" s="5" t="s">
        <v>23</v>
      </c>
      <c r="L18" s="5" t="s">
        <v>23</v>
      </c>
      <c r="M18" s="33" t="s">
        <v>23</v>
      </c>
      <c r="N18" s="5" t="s">
        <v>23</v>
      </c>
      <c r="O18" s="5" t="s">
        <v>23</v>
      </c>
      <c r="P18" s="5" t="s">
        <v>23</v>
      </c>
      <c r="Q18" s="5" t="s">
        <v>23</v>
      </c>
      <c r="R18" s="4">
        <f t="shared" si="0"/>
        <v>3</v>
      </c>
    </row>
    <row r="19" spans="1:18" ht="9">
      <c r="A19" s="34" t="s">
        <v>68</v>
      </c>
      <c r="B19" s="36" t="s">
        <v>15</v>
      </c>
      <c r="C19" s="35" t="s">
        <v>23</v>
      </c>
      <c r="D19" s="35">
        <v>1</v>
      </c>
      <c r="E19" s="7" t="s">
        <v>23</v>
      </c>
      <c r="F19" s="7" t="s">
        <v>23</v>
      </c>
      <c r="G19" s="7" t="s">
        <v>23</v>
      </c>
      <c r="H19" s="7" t="s">
        <v>23</v>
      </c>
      <c r="I19" s="7" t="s">
        <v>23</v>
      </c>
      <c r="J19" s="7" t="s">
        <v>23</v>
      </c>
      <c r="K19" s="7" t="s">
        <v>23</v>
      </c>
      <c r="L19" s="7" t="s">
        <v>23</v>
      </c>
      <c r="M19" s="35" t="s">
        <v>23</v>
      </c>
      <c r="N19" s="7" t="s">
        <v>23</v>
      </c>
      <c r="O19" s="7" t="s">
        <v>23</v>
      </c>
      <c r="P19" s="7" t="s">
        <v>23</v>
      </c>
      <c r="Q19" s="7" t="s">
        <v>23</v>
      </c>
      <c r="R19" s="6">
        <f t="shared" si="0"/>
        <v>1</v>
      </c>
    </row>
    <row r="21" spans="1:18" ht="9">
      <c r="A21" s="65" t="s">
        <v>22</v>
      </c>
      <c r="B21" s="66" t="s">
        <v>16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47012</v>
      </c>
      <c r="N21" s="67">
        <v>0</v>
      </c>
      <c r="O21" s="67">
        <v>0</v>
      </c>
      <c r="P21" s="67">
        <v>0</v>
      </c>
      <c r="Q21" s="67">
        <v>0</v>
      </c>
      <c r="R21" s="67">
        <v>47012</v>
      </c>
    </row>
    <row r="22" spans="1:18" ht="9">
      <c r="A22" s="65"/>
      <c r="B22" s="66" t="s">
        <v>15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9624</v>
      </c>
      <c r="N22" s="67">
        <v>0</v>
      </c>
      <c r="O22" s="67">
        <v>0</v>
      </c>
      <c r="P22" s="67">
        <v>0</v>
      </c>
      <c r="Q22" s="67">
        <v>0</v>
      </c>
      <c r="R22" s="67">
        <v>9624</v>
      </c>
    </row>
    <row r="23" spans="1:18" ht="9">
      <c r="A23" s="65" t="s">
        <v>21</v>
      </c>
      <c r="B23" s="66" t="s">
        <v>16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</row>
    <row r="24" spans="1:18" ht="9">
      <c r="A24" s="65"/>
      <c r="B24" s="66" t="s">
        <v>15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</row>
    <row r="25" spans="1:18" ht="9">
      <c r="A25" s="65" t="s">
        <v>20</v>
      </c>
      <c r="B25" s="66" t="s">
        <v>16</v>
      </c>
      <c r="C25" s="68">
        <v>17</v>
      </c>
      <c r="D25" s="68">
        <v>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20</v>
      </c>
    </row>
    <row r="26" spans="1:18" ht="9">
      <c r="A26" s="65"/>
      <c r="B26" s="66" t="s">
        <v>15</v>
      </c>
      <c r="C26" s="68">
        <v>6</v>
      </c>
      <c r="D26" s="68">
        <v>1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7</v>
      </c>
    </row>
    <row r="27" spans="1:18" ht="9">
      <c r="A27" s="15" t="s">
        <v>19</v>
      </c>
      <c r="B27" s="66" t="s">
        <v>16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</row>
    <row r="28" spans="1:18" ht="9">
      <c r="A28" s="15"/>
      <c r="B28" s="66" t="s">
        <v>15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</row>
    <row r="29" spans="1:18" ht="9">
      <c r="A29" s="15" t="s">
        <v>18</v>
      </c>
      <c r="B29" s="66" t="s">
        <v>16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</row>
    <row r="30" spans="1:18" ht="9">
      <c r="A30" s="15"/>
      <c r="B30" s="66" t="s">
        <v>15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</row>
    <row r="31" spans="1:18" ht="9">
      <c r="A31" s="23" t="s">
        <v>17</v>
      </c>
      <c r="B31" s="76" t="s">
        <v>16</v>
      </c>
      <c r="C31" s="25">
        <v>17</v>
      </c>
      <c r="D31" s="25">
        <v>3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47012</v>
      </c>
      <c r="N31" s="25">
        <v>0</v>
      </c>
      <c r="O31" s="25">
        <v>0</v>
      </c>
      <c r="P31" s="25">
        <v>0</v>
      </c>
      <c r="Q31" s="25">
        <v>0</v>
      </c>
      <c r="R31" s="25">
        <v>47032</v>
      </c>
    </row>
    <row r="32" spans="1:18" ht="9">
      <c r="A32" s="26"/>
      <c r="B32" s="77" t="s">
        <v>15</v>
      </c>
      <c r="C32" s="28">
        <v>6</v>
      </c>
      <c r="D32" s="28">
        <v>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9624</v>
      </c>
      <c r="N32" s="28">
        <v>0</v>
      </c>
      <c r="O32" s="28">
        <v>0</v>
      </c>
      <c r="P32" s="28">
        <v>0</v>
      </c>
      <c r="Q32" s="28">
        <v>0</v>
      </c>
      <c r="R32" s="28">
        <v>9631</v>
      </c>
    </row>
    <row r="33" spans="1:18" ht="9">
      <c r="A33" s="15"/>
      <c r="B33" s="6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1.25">
      <c r="A34" s="160"/>
      <c r="B34" s="165" t="s">
        <v>14</v>
      </c>
      <c r="C34" s="165"/>
      <c r="D34" s="29"/>
      <c r="E34" s="15"/>
      <c r="F34" s="29" t="s">
        <v>13</v>
      </c>
      <c r="G34" s="29"/>
      <c r="H34" s="29"/>
      <c r="I34" s="15"/>
      <c r="J34" s="29" t="s">
        <v>12</v>
      </c>
      <c r="K34" s="15"/>
      <c r="L34" s="16"/>
      <c r="M34" s="29" t="s">
        <v>11</v>
      </c>
      <c r="N34" s="15"/>
      <c r="O34" s="15"/>
      <c r="P34" s="30" t="s">
        <v>10</v>
      </c>
      <c r="Q34" s="16"/>
      <c r="R34" s="15"/>
    </row>
    <row r="35" spans="1:18" ht="11.25">
      <c r="A35" s="160"/>
      <c r="B35" s="165" t="s">
        <v>9</v>
      </c>
      <c r="C35" s="165"/>
      <c r="D35" s="29"/>
      <c r="E35" s="15"/>
      <c r="F35" s="29" t="s">
        <v>8</v>
      </c>
      <c r="G35" s="29"/>
      <c r="H35" s="29"/>
      <c r="I35" s="15"/>
      <c r="J35" s="29" t="s">
        <v>7</v>
      </c>
      <c r="K35" s="15"/>
      <c r="L35" s="16"/>
      <c r="M35" s="29" t="s">
        <v>6</v>
      </c>
      <c r="N35" s="15"/>
      <c r="O35" s="15"/>
      <c r="P35" s="29" t="s">
        <v>5</v>
      </c>
      <c r="Q35" s="16"/>
      <c r="R35" s="15"/>
    </row>
    <row r="36" spans="1:18" ht="11.25">
      <c r="A36" s="160"/>
      <c r="B36" s="165" t="s">
        <v>4</v>
      </c>
      <c r="C36" s="165"/>
      <c r="D36" s="29"/>
      <c r="E36" s="15"/>
      <c r="F36" s="29" t="s">
        <v>3</v>
      </c>
      <c r="G36" s="29"/>
      <c r="H36" s="29"/>
      <c r="I36" s="15"/>
      <c r="J36" s="30" t="s">
        <v>2</v>
      </c>
      <c r="K36" s="15"/>
      <c r="L36" s="16"/>
      <c r="M36" s="30" t="s">
        <v>1</v>
      </c>
      <c r="N36" s="15"/>
      <c r="O36" s="15"/>
      <c r="P36" s="30" t="s">
        <v>0</v>
      </c>
      <c r="Q36" s="16"/>
      <c r="R36" s="15"/>
    </row>
    <row r="37" spans="1:18" ht="9">
      <c r="A37" s="15"/>
      <c r="B37" s="6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5905511811023623" bottom="0.5905511811023623" header="0.31496062992125984" footer="0.31496062992125984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6.140625" style="15" customWidth="1"/>
    <col min="2" max="2" width="4.28125" style="60" customWidth="1"/>
    <col min="3" max="3" width="5.7109375" style="16" bestFit="1" customWidth="1"/>
    <col min="4" max="4" width="6.00390625" style="16" bestFit="1" customWidth="1"/>
    <col min="5" max="9" width="4.28125" style="16" customWidth="1"/>
    <col min="10" max="10" width="6.00390625" style="16" bestFit="1" customWidth="1"/>
    <col min="11" max="12" width="4.28125" style="16" customWidth="1"/>
    <col min="13" max="13" width="6.00390625" style="16" bestFit="1" customWidth="1"/>
    <col min="14" max="17" width="4.7109375" style="16" customWidth="1"/>
    <col min="18" max="18" width="6.57421875" style="16" bestFit="1" customWidth="1"/>
    <col min="19" max="22" width="4.7109375" style="15" customWidth="1"/>
    <col min="23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106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66" t="s">
        <v>54</v>
      </c>
      <c r="B6" s="167"/>
      <c r="C6" s="168" t="s">
        <v>53</v>
      </c>
      <c r="D6" s="168" t="s">
        <v>52</v>
      </c>
      <c r="E6" s="168" t="s">
        <v>51</v>
      </c>
      <c r="F6" s="168" t="s">
        <v>50</v>
      </c>
      <c r="G6" s="168" t="s">
        <v>49</v>
      </c>
      <c r="H6" s="168" t="s">
        <v>48</v>
      </c>
      <c r="I6" s="168" t="s">
        <v>47</v>
      </c>
      <c r="J6" s="168" t="s">
        <v>46</v>
      </c>
      <c r="K6" s="168" t="s">
        <v>45</v>
      </c>
      <c r="L6" s="168" t="s">
        <v>44</v>
      </c>
      <c r="M6" s="168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69" t="s">
        <v>93</v>
      </c>
      <c r="B7" s="170" t="s">
        <v>16</v>
      </c>
      <c r="C7" s="171" t="s">
        <v>23</v>
      </c>
      <c r="D7" s="171" t="s">
        <v>23</v>
      </c>
      <c r="E7" s="171" t="s">
        <v>23</v>
      </c>
      <c r="F7" s="171" t="s">
        <v>23</v>
      </c>
      <c r="G7" s="171" t="s">
        <v>23</v>
      </c>
      <c r="H7" s="171" t="s">
        <v>23</v>
      </c>
      <c r="I7" s="171" t="s">
        <v>23</v>
      </c>
      <c r="J7" s="171" t="s">
        <v>23</v>
      </c>
      <c r="K7" s="171" t="s">
        <v>23</v>
      </c>
      <c r="L7" s="171" t="s">
        <v>23</v>
      </c>
      <c r="M7" s="172">
        <v>16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16</v>
      </c>
    </row>
    <row r="8" spans="1:18" ht="9.75" customHeight="1">
      <c r="A8" s="169" t="s">
        <v>93</v>
      </c>
      <c r="B8" s="170" t="s">
        <v>15</v>
      </c>
      <c r="C8" s="171" t="s">
        <v>23</v>
      </c>
      <c r="D8" s="171" t="s">
        <v>23</v>
      </c>
      <c r="E8" s="171" t="s">
        <v>23</v>
      </c>
      <c r="F8" s="171" t="s">
        <v>23</v>
      </c>
      <c r="G8" s="171" t="s">
        <v>23</v>
      </c>
      <c r="H8" s="171" t="s">
        <v>23</v>
      </c>
      <c r="I8" s="171" t="s">
        <v>23</v>
      </c>
      <c r="J8" s="171" t="s">
        <v>23</v>
      </c>
      <c r="K8" s="171" t="s">
        <v>23</v>
      </c>
      <c r="L8" s="171" t="s">
        <v>23</v>
      </c>
      <c r="M8" s="172">
        <v>5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2">SUM(C8:Q8)</f>
        <v>5</v>
      </c>
    </row>
    <row r="9" spans="1:18" ht="9.75" customHeight="1">
      <c r="A9" s="169" t="s">
        <v>59</v>
      </c>
      <c r="B9" s="170" t="s">
        <v>16</v>
      </c>
      <c r="C9" s="171" t="s">
        <v>23</v>
      </c>
      <c r="D9" s="171" t="s">
        <v>23</v>
      </c>
      <c r="E9" s="171" t="s">
        <v>23</v>
      </c>
      <c r="F9" s="171" t="s">
        <v>23</v>
      </c>
      <c r="G9" s="171" t="s">
        <v>23</v>
      </c>
      <c r="H9" s="171" t="s">
        <v>23</v>
      </c>
      <c r="I9" s="171" t="s">
        <v>23</v>
      </c>
      <c r="J9" s="171" t="s">
        <v>23</v>
      </c>
      <c r="K9" s="171" t="s">
        <v>23</v>
      </c>
      <c r="L9" s="171" t="s">
        <v>23</v>
      </c>
      <c r="M9" s="172">
        <v>21895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21895</v>
      </c>
    </row>
    <row r="10" spans="1:18" ht="9.75" customHeight="1">
      <c r="A10" s="169" t="s">
        <v>59</v>
      </c>
      <c r="B10" s="170" t="s">
        <v>15</v>
      </c>
      <c r="C10" s="171" t="s">
        <v>23</v>
      </c>
      <c r="D10" s="171" t="s">
        <v>23</v>
      </c>
      <c r="E10" s="171" t="s">
        <v>23</v>
      </c>
      <c r="F10" s="171" t="s">
        <v>23</v>
      </c>
      <c r="G10" s="171" t="s">
        <v>23</v>
      </c>
      <c r="H10" s="171" t="s">
        <v>23</v>
      </c>
      <c r="I10" s="171" t="s">
        <v>23</v>
      </c>
      <c r="J10" s="171" t="s">
        <v>23</v>
      </c>
      <c r="K10" s="171" t="s">
        <v>23</v>
      </c>
      <c r="L10" s="171" t="s">
        <v>23</v>
      </c>
      <c r="M10" s="172">
        <v>4307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4307</v>
      </c>
    </row>
    <row r="11" spans="1:18" ht="9.75" customHeight="1">
      <c r="A11" s="169" t="s">
        <v>94</v>
      </c>
      <c r="B11" s="170" t="s">
        <v>16</v>
      </c>
      <c r="C11" s="171" t="s">
        <v>23</v>
      </c>
      <c r="D11" s="171" t="s">
        <v>23</v>
      </c>
      <c r="E11" s="171" t="s">
        <v>23</v>
      </c>
      <c r="F11" s="171" t="s">
        <v>23</v>
      </c>
      <c r="G11" s="171" t="s">
        <v>23</v>
      </c>
      <c r="H11" s="171" t="s">
        <v>23</v>
      </c>
      <c r="I11" s="171" t="s">
        <v>23</v>
      </c>
      <c r="J11" s="171" t="s">
        <v>23</v>
      </c>
      <c r="K11" s="171" t="s">
        <v>23</v>
      </c>
      <c r="L11" s="171" t="s">
        <v>23</v>
      </c>
      <c r="M11" s="172">
        <v>309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309</v>
      </c>
    </row>
    <row r="12" spans="1:18" ht="9.75" customHeight="1">
      <c r="A12" s="169" t="s">
        <v>94</v>
      </c>
      <c r="B12" s="170" t="s">
        <v>15</v>
      </c>
      <c r="C12" s="171" t="s">
        <v>23</v>
      </c>
      <c r="D12" s="171" t="s">
        <v>23</v>
      </c>
      <c r="E12" s="171" t="s">
        <v>23</v>
      </c>
      <c r="F12" s="171" t="s">
        <v>23</v>
      </c>
      <c r="G12" s="171" t="s">
        <v>23</v>
      </c>
      <c r="H12" s="171" t="s">
        <v>23</v>
      </c>
      <c r="I12" s="171" t="s">
        <v>23</v>
      </c>
      <c r="J12" s="171" t="s">
        <v>23</v>
      </c>
      <c r="K12" s="171" t="s">
        <v>23</v>
      </c>
      <c r="L12" s="171" t="s">
        <v>23</v>
      </c>
      <c r="M12" s="172">
        <v>50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50</v>
      </c>
    </row>
    <row r="13" spans="1:18" ht="9.75" customHeight="1">
      <c r="A13" s="169" t="s">
        <v>77</v>
      </c>
      <c r="B13" s="170" t="s">
        <v>16</v>
      </c>
      <c r="C13" s="171" t="s">
        <v>23</v>
      </c>
      <c r="D13" s="171" t="s">
        <v>23</v>
      </c>
      <c r="E13" s="171" t="s">
        <v>23</v>
      </c>
      <c r="F13" s="171" t="s">
        <v>23</v>
      </c>
      <c r="G13" s="171" t="s">
        <v>23</v>
      </c>
      <c r="H13" s="171" t="s">
        <v>23</v>
      </c>
      <c r="I13" s="171" t="s">
        <v>23</v>
      </c>
      <c r="J13" s="171" t="s">
        <v>23</v>
      </c>
      <c r="K13" s="171" t="s">
        <v>23</v>
      </c>
      <c r="L13" s="171" t="s">
        <v>23</v>
      </c>
      <c r="M13" s="172">
        <v>241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241</v>
      </c>
    </row>
    <row r="14" spans="1:18" ht="9.75" customHeight="1">
      <c r="A14" s="169" t="s">
        <v>77</v>
      </c>
      <c r="B14" s="170" t="s">
        <v>15</v>
      </c>
      <c r="C14" s="171" t="s">
        <v>23</v>
      </c>
      <c r="D14" s="171" t="s">
        <v>23</v>
      </c>
      <c r="E14" s="171" t="s">
        <v>23</v>
      </c>
      <c r="F14" s="171" t="s">
        <v>23</v>
      </c>
      <c r="G14" s="171" t="s">
        <v>23</v>
      </c>
      <c r="H14" s="171" t="s">
        <v>23</v>
      </c>
      <c r="I14" s="171" t="s">
        <v>23</v>
      </c>
      <c r="J14" s="171" t="s">
        <v>23</v>
      </c>
      <c r="K14" s="171" t="s">
        <v>23</v>
      </c>
      <c r="L14" s="171" t="s">
        <v>23</v>
      </c>
      <c r="M14" s="172">
        <v>74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74</v>
      </c>
    </row>
    <row r="15" spans="1:18" ht="9.75" customHeight="1">
      <c r="A15" s="169" t="s">
        <v>61</v>
      </c>
      <c r="B15" s="170" t="s">
        <v>16</v>
      </c>
      <c r="C15" s="171" t="s">
        <v>23</v>
      </c>
      <c r="D15" s="171" t="s">
        <v>23</v>
      </c>
      <c r="E15" s="171" t="s">
        <v>23</v>
      </c>
      <c r="F15" s="171" t="s">
        <v>23</v>
      </c>
      <c r="G15" s="171" t="s">
        <v>23</v>
      </c>
      <c r="H15" s="171" t="s">
        <v>23</v>
      </c>
      <c r="I15" s="171" t="s">
        <v>23</v>
      </c>
      <c r="J15" s="171" t="s">
        <v>23</v>
      </c>
      <c r="K15" s="171" t="s">
        <v>23</v>
      </c>
      <c r="L15" s="171" t="s">
        <v>23</v>
      </c>
      <c r="M15" s="172">
        <v>7514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7514</v>
      </c>
    </row>
    <row r="16" spans="1:18" ht="9.75" customHeight="1">
      <c r="A16" s="169" t="s">
        <v>61</v>
      </c>
      <c r="B16" s="170" t="s">
        <v>15</v>
      </c>
      <c r="C16" s="171" t="s">
        <v>23</v>
      </c>
      <c r="D16" s="171" t="s">
        <v>23</v>
      </c>
      <c r="E16" s="171" t="s">
        <v>23</v>
      </c>
      <c r="F16" s="171" t="s">
        <v>23</v>
      </c>
      <c r="G16" s="171" t="s">
        <v>23</v>
      </c>
      <c r="H16" s="171" t="s">
        <v>23</v>
      </c>
      <c r="I16" s="171" t="s">
        <v>23</v>
      </c>
      <c r="J16" s="171" t="s">
        <v>23</v>
      </c>
      <c r="K16" s="171" t="s">
        <v>23</v>
      </c>
      <c r="L16" s="171" t="s">
        <v>23</v>
      </c>
      <c r="M16" s="172">
        <v>1410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1410</v>
      </c>
    </row>
    <row r="17" spans="1:18" ht="9.75" customHeight="1">
      <c r="A17" s="169" t="s">
        <v>62</v>
      </c>
      <c r="B17" s="170" t="s">
        <v>16</v>
      </c>
      <c r="C17" s="171" t="s">
        <v>23</v>
      </c>
      <c r="D17" s="171" t="s">
        <v>23</v>
      </c>
      <c r="E17" s="171" t="s">
        <v>23</v>
      </c>
      <c r="F17" s="171" t="s">
        <v>23</v>
      </c>
      <c r="G17" s="171" t="s">
        <v>23</v>
      </c>
      <c r="H17" s="171" t="s">
        <v>23</v>
      </c>
      <c r="I17" s="171" t="s">
        <v>23</v>
      </c>
      <c r="J17" s="171" t="s">
        <v>23</v>
      </c>
      <c r="K17" s="171" t="s">
        <v>23</v>
      </c>
      <c r="L17" s="171" t="s">
        <v>23</v>
      </c>
      <c r="M17" s="172">
        <v>16570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16570</v>
      </c>
    </row>
    <row r="18" spans="1:18" ht="9.75" customHeight="1">
      <c r="A18" s="169" t="s">
        <v>62</v>
      </c>
      <c r="B18" s="170" t="s">
        <v>15</v>
      </c>
      <c r="C18" s="171" t="s">
        <v>23</v>
      </c>
      <c r="D18" s="171" t="s">
        <v>23</v>
      </c>
      <c r="E18" s="171" t="s">
        <v>23</v>
      </c>
      <c r="F18" s="171" t="s">
        <v>23</v>
      </c>
      <c r="G18" s="171" t="s">
        <v>23</v>
      </c>
      <c r="H18" s="171" t="s">
        <v>23</v>
      </c>
      <c r="I18" s="171" t="s">
        <v>23</v>
      </c>
      <c r="J18" s="171" t="s">
        <v>23</v>
      </c>
      <c r="K18" s="171" t="s">
        <v>23</v>
      </c>
      <c r="L18" s="171" t="s">
        <v>23</v>
      </c>
      <c r="M18" s="172">
        <v>3223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3223</v>
      </c>
    </row>
    <row r="19" spans="1:18" ht="9.75" customHeight="1">
      <c r="A19" s="169" t="s">
        <v>72</v>
      </c>
      <c r="B19" s="170" t="s">
        <v>16</v>
      </c>
      <c r="C19" s="171" t="s">
        <v>23</v>
      </c>
      <c r="D19" s="171" t="s">
        <v>23</v>
      </c>
      <c r="E19" s="171" t="s">
        <v>23</v>
      </c>
      <c r="F19" s="171" t="s">
        <v>23</v>
      </c>
      <c r="G19" s="171" t="s">
        <v>23</v>
      </c>
      <c r="H19" s="171" t="s">
        <v>23</v>
      </c>
      <c r="I19" s="171" t="s">
        <v>23</v>
      </c>
      <c r="J19" s="171" t="s">
        <v>23</v>
      </c>
      <c r="K19" s="171" t="s">
        <v>23</v>
      </c>
      <c r="L19" s="171" t="s">
        <v>23</v>
      </c>
      <c r="M19" s="172">
        <v>3203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3203</v>
      </c>
    </row>
    <row r="20" spans="1:18" ht="9.75" customHeight="1">
      <c r="A20" s="173" t="s">
        <v>72</v>
      </c>
      <c r="B20" s="174" t="s">
        <v>15</v>
      </c>
      <c r="C20" s="175" t="s">
        <v>23</v>
      </c>
      <c r="D20" s="175" t="s">
        <v>23</v>
      </c>
      <c r="E20" s="175" t="s">
        <v>23</v>
      </c>
      <c r="F20" s="175" t="s">
        <v>23</v>
      </c>
      <c r="G20" s="175" t="s">
        <v>23</v>
      </c>
      <c r="H20" s="175" t="s">
        <v>23</v>
      </c>
      <c r="I20" s="175" t="s">
        <v>23</v>
      </c>
      <c r="J20" s="175" t="s">
        <v>23</v>
      </c>
      <c r="K20" s="175" t="s">
        <v>23</v>
      </c>
      <c r="L20" s="175" t="s">
        <v>23</v>
      </c>
      <c r="M20" s="176">
        <v>381</v>
      </c>
      <c r="N20" s="57" t="s">
        <v>23</v>
      </c>
      <c r="O20" s="57" t="s">
        <v>23</v>
      </c>
      <c r="P20" s="57" t="s">
        <v>23</v>
      </c>
      <c r="Q20" s="57" t="s">
        <v>23</v>
      </c>
      <c r="R20" s="57">
        <f t="shared" si="0"/>
        <v>381</v>
      </c>
    </row>
    <row r="21" spans="1:18" ht="9.75" customHeight="1">
      <c r="A21" s="169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53"/>
      <c r="O21" s="53"/>
      <c r="P21" s="53"/>
      <c r="Q21" s="53"/>
      <c r="R21" s="53"/>
    </row>
    <row r="22" spans="1:18" ht="9.75" customHeight="1">
      <c r="A22" s="169" t="s">
        <v>37</v>
      </c>
      <c r="B22" s="170" t="s">
        <v>16</v>
      </c>
      <c r="C22" s="171" t="s">
        <v>23</v>
      </c>
      <c r="D22" s="171" t="s">
        <v>23</v>
      </c>
      <c r="E22" s="171" t="s">
        <v>23</v>
      </c>
      <c r="F22" s="171" t="s">
        <v>23</v>
      </c>
      <c r="G22" s="171" t="s">
        <v>23</v>
      </c>
      <c r="H22" s="171" t="s">
        <v>23</v>
      </c>
      <c r="I22" s="171" t="s">
        <v>23</v>
      </c>
      <c r="J22" s="172">
        <v>8</v>
      </c>
      <c r="K22" s="172" t="s">
        <v>23</v>
      </c>
      <c r="L22" s="172" t="s">
        <v>23</v>
      </c>
      <c r="M22" s="171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8</v>
      </c>
    </row>
    <row r="23" spans="1:18" ht="9.75" customHeight="1">
      <c r="A23" s="169" t="s">
        <v>37</v>
      </c>
      <c r="B23" s="170" t="s">
        <v>15</v>
      </c>
      <c r="C23" s="171" t="s">
        <v>23</v>
      </c>
      <c r="D23" s="171" t="s">
        <v>23</v>
      </c>
      <c r="E23" s="171" t="s">
        <v>23</v>
      </c>
      <c r="F23" s="171" t="s">
        <v>23</v>
      </c>
      <c r="G23" s="171" t="s">
        <v>23</v>
      </c>
      <c r="H23" s="171" t="s">
        <v>23</v>
      </c>
      <c r="I23" s="171" t="s">
        <v>23</v>
      </c>
      <c r="J23" s="172">
        <v>2</v>
      </c>
      <c r="K23" s="172" t="s">
        <v>23</v>
      </c>
      <c r="L23" s="172" t="s">
        <v>23</v>
      </c>
      <c r="M23" s="171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2</v>
      </c>
    </row>
    <row r="24" spans="1:18" ht="9.75" customHeight="1">
      <c r="A24" s="169" t="s">
        <v>63</v>
      </c>
      <c r="B24" s="170" t="s">
        <v>16</v>
      </c>
      <c r="C24" s="172">
        <v>937</v>
      </c>
      <c r="D24" s="172">
        <v>50</v>
      </c>
      <c r="E24" s="172" t="s">
        <v>23</v>
      </c>
      <c r="F24" s="172" t="s">
        <v>23</v>
      </c>
      <c r="G24" s="172" t="s">
        <v>23</v>
      </c>
      <c r="H24" s="172" t="s">
        <v>23</v>
      </c>
      <c r="I24" s="171" t="s">
        <v>23</v>
      </c>
      <c r="J24" s="171" t="s">
        <v>23</v>
      </c>
      <c r="K24" s="171" t="s">
        <v>23</v>
      </c>
      <c r="L24" s="171" t="s">
        <v>23</v>
      </c>
      <c r="M24" s="171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987</v>
      </c>
    </row>
    <row r="25" spans="1:18" ht="9.75" customHeight="1">
      <c r="A25" s="169" t="s">
        <v>63</v>
      </c>
      <c r="B25" s="170" t="s">
        <v>15</v>
      </c>
      <c r="C25" s="172">
        <v>788</v>
      </c>
      <c r="D25" s="172">
        <v>41</v>
      </c>
      <c r="E25" s="172" t="s">
        <v>23</v>
      </c>
      <c r="F25" s="172" t="s">
        <v>23</v>
      </c>
      <c r="G25" s="172" t="s">
        <v>23</v>
      </c>
      <c r="H25" s="172" t="s">
        <v>23</v>
      </c>
      <c r="I25" s="171" t="s">
        <v>23</v>
      </c>
      <c r="J25" s="171" t="s">
        <v>23</v>
      </c>
      <c r="K25" s="171" t="s">
        <v>23</v>
      </c>
      <c r="L25" s="171" t="s">
        <v>23</v>
      </c>
      <c r="M25" s="171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829</v>
      </c>
    </row>
    <row r="26" spans="1:18" ht="9.75" customHeight="1">
      <c r="A26" s="169" t="s">
        <v>36</v>
      </c>
      <c r="B26" s="170" t="s">
        <v>16</v>
      </c>
      <c r="C26" s="171" t="s">
        <v>23</v>
      </c>
      <c r="D26" s="171" t="s">
        <v>23</v>
      </c>
      <c r="E26" s="171" t="s">
        <v>23</v>
      </c>
      <c r="F26" s="171" t="s">
        <v>23</v>
      </c>
      <c r="G26" s="171" t="s">
        <v>23</v>
      </c>
      <c r="H26" s="171" t="s">
        <v>23</v>
      </c>
      <c r="I26" s="171" t="s">
        <v>23</v>
      </c>
      <c r="J26" s="172">
        <v>20263</v>
      </c>
      <c r="K26" s="172" t="s">
        <v>23</v>
      </c>
      <c r="L26" s="172" t="s">
        <v>23</v>
      </c>
      <c r="M26" s="171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20263</v>
      </c>
    </row>
    <row r="27" spans="1:18" ht="9.75" customHeight="1">
      <c r="A27" s="169" t="s">
        <v>36</v>
      </c>
      <c r="B27" s="170" t="s">
        <v>15</v>
      </c>
      <c r="C27" s="171" t="s">
        <v>23</v>
      </c>
      <c r="D27" s="171" t="s">
        <v>23</v>
      </c>
      <c r="E27" s="171" t="s">
        <v>23</v>
      </c>
      <c r="F27" s="171" t="s">
        <v>23</v>
      </c>
      <c r="G27" s="171" t="s">
        <v>23</v>
      </c>
      <c r="H27" s="171" t="s">
        <v>23</v>
      </c>
      <c r="I27" s="171" t="s">
        <v>23</v>
      </c>
      <c r="J27" s="172">
        <v>4280</v>
      </c>
      <c r="K27" s="172" t="s">
        <v>23</v>
      </c>
      <c r="L27" s="172" t="s">
        <v>23</v>
      </c>
      <c r="M27" s="171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4280</v>
      </c>
    </row>
    <row r="28" spans="1:18" ht="9.75" customHeight="1">
      <c r="A28" s="169" t="s">
        <v>95</v>
      </c>
      <c r="B28" s="170" t="s">
        <v>16</v>
      </c>
      <c r="C28" s="172">
        <v>74</v>
      </c>
      <c r="D28" s="171" t="s">
        <v>23</v>
      </c>
      <c r="E28" s="171" t="s">
        <v>23</v>
      </c>
      <c r="F28" s="171" t="s">
        <v>23</v>
      </c>
      <c r="G28" s="171" t="s">
        <v>23</v>
      </c>
      <c r="H28" s="171" t="s">
        <v>23</v>
      </c>
      <c r="I28" s="171" t="s">
        <v>23</v>
      </c>
      <c r="J28" s="171" t="s">
        <v>23</v>
      </c>
      <c r="K28" s="171" t="s">
        <v>23</v>
      </c>
      <c r="L28" s="171" t="s">
        <v>23</v>
      </c>
      <c r="M28" s="171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74</v>
      </c>
    </row>
    <row r="29" spans="1:18" ht="9.75" customHeight="1">
      <c r="A29" s="169" t="s">
        <v>95</v>
      </c>
      <c r="B29" s="170" t="s">
        <v>15</v>
      </c>
      <c r="C29" s="172">
        <v>69</v>
      </c>
      <c r="D29" s="171" t="s">
        <v>23</v>
      </c>
      <c r="E29" s="171" t="s">
        <v>23</v>
      </c>
      <c r="F29" s="171" t="s">
        <v>23</v>
      </c>
      <c r="G29" s="171" t="s">
        <v>23</v>
      </c>
      <c r="H29" s="171" t="s">
        <v>23</v>
      </c>
      <c r="I29" s="171" t="s">
        <v>23</v>
      </c>
      <c r="J29" s="171" t="s">
        <v>23</v>
      </c>
      <c r="K29" s="171" t="s">
        <v>23</v>
      </c>
      <c r="L29" s="171" t="s">
        <v>23</v>
      </c>
      <c r="M29" s="171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69</v>
      </c>
    </row>
    <row r="30" spans="1:18" ht="9.75" customHeight="1">
      <c r="A30" s="169" t="s">
        <v>35</v>
      </c>
      <c r="B30" s="170" t="s">
        <v>16</v>
      </c>
      <c r="C30" s="171" t="s">
        <v>23</v>
      </c>
      <c r="D30" s="171" t="s">
        <v>23</v>
      </c>
      <c r="E30" s="171" t="s">
        <v>23</v>
      </c>
      <c r="F30" s="171" t="s">
        <v>23</v>
      </c>
      <c r="G30" s="171" t="s">
        <v>23</v>
      </c>
      <c r="H30" s="171" t="s">
        <v>23</v>
      </c>
      <c r="I30" s="171" t="s">
        <v>23</v>
      </c>
      <c r="J30" s="172">
        <v>543</v>
      </c>
      <c r="K30" s="172" t="s">
        <v>23</v>
      </c>
      <c r="L30" s="172" t="s">
        <v>23</v>
      </c>
      <c r="M30" s="171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543</v>
      </c>
    </row>
    <row r="31" spans="1:18" ht="9.75" customHeight="1">
      <c r="A31" s="169" t="s">
        <v>35</v>
      </c>
      <c r="B31" s="170" t="s">
        <v>15</v>
      </c>
      <c r="C31" s="171" t="s">
        <v>23</v>
      </c>
      <c r="D31" s="171" t="s">
        <v>23</v>
      </c>
      <c r="E31" s="171" t="s">
        <v>23</v>
      </c>
      <c r="F31" s="171" t="s">
        <v>23</v>
      </c>
      <c r="G31" s="171" t="s">
        <v>23</v>
      </c>
      <c r="H31" s="171" t="s">
        <v>23</v>
      </c>
      <c r="I31" s="171" t="s">
        <v>23</v>
      </c>
      <c r="J31" s="172">
        <v>114</v>
      </c>
      <c r="K31" s="172" t="s">
        <v>23</v>
      </c>
      <c r="L31" s="172" t="s">
        <v>23</v>
      </c>
      <c r="M31" s="171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114</v>
      </c>
    </row>
    <row r="32" spans="1:18" ht="9.75" customHeight="1">
      <c r="A32" s="177" t="s">
        <v>96</v>
      </c>
      <c r="B32" s="170" t="s">
        <v>16</v>
      </c>
      <c r="C32" s="171" t="s">
        <v>23</v>
      </c>
      <c r="D32" s="172">
        <v>4</v>
      </c>
      <c r="E32" s="172" t="s">
        <v>23</v>
      </c>
      <c r="F32" s="172" t="s">
        <v>23</v>
      </c>
      <c r="G32" s="172" t="s">
        <v>23</v>
      </c>
      <c r="H32" s="172" t="s">
        <v>23</v>
      </c>
      <c r="I32" s="171" t="s">
        <v>23</v>
      </c>
      <c r="J32" s="171" t="s">
        <v>23</v>
      </c>
      <c r="K32" s="171" t="s">
        <v>23</v>
      </c>
      <c r="L32" s="171" t="s">
        <v>23</v>
      </c>
      <c r="M32" s="171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4</v>
      </c>
    </row>
    <row r="33" spans="1:18" ht="9.75" customHeight="1">
      <c r="A33" s="177" t="s">
        <v>96</v>
      </c>
      <c r="B33" s="170" t="s">
        <v>15</v>
      </c>
      <c r="C33" s="171" t="s">
        <v>23</v>
      </c>
      <c r="D33" s="172">
        <v>3</v>
      </c>
      <c r="E33" s="172" t="s">
        <v>23</v>
      </c>
      <c r="F33" s="172" t="s">
        <v>23</v>
      </c>
      <c r="G33" s="172" t="s">
        <v>23</v>
      </c>
      <c r="H33" s="172" t="s">
        <v>23</v>
      </c>
      <c r="I33" s="171" t="s">
        <v>23</v>
      </c>
      <c r="J33" s="171" t="s">
        <v>23</v>
      </c>
      <c r="K33" s="171" t="s">
        <v>23</v>
      </c>
      <c r="L33" s="171" t="s">
        <v>23</v>
      </c>
      <c r="M33" s="171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3</v>
      </c>
    </row>
    <row r="34" spans="1:18" ht="9.75" customHeight="1">
      <c r="A34" s="169" t="s">
        <v>97</v>
      </c>
      <c r="B34" s="170" t="s">
        <v>16</v>
      </c>
      <c r="C34" s="172" t="s">
        <v>23</v>
      </c>
      <c r="D34" s="172">
        <v>4</v>
      </c>
      <c r="E34" s="172" t="s">
        <v>23</v>
      </c>
      <c r="F34" s="172" t="s">
        <v>23</v>
      </c>
      <c r="G34" s="172" t="s">
        <v>23</v>
      </c>
      <c r="H34" s="172" t="s">
        <v>23</v>
      </c>
      <c r="I34" s="171" t="s">
        <v>23</v>
      </c>
      <c r="J34" s="171" t="s">
        <v>23</v>
      </c>
      <c r="K34" s="171" t="s">
        <v>23</v>
      </c>
      <c r="L34" s="171" t="s">
        <v>23</v>
      </c>
      <c r="M34" s="171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4</v>
      </c>
    </row>
    <row r="35" spans="1:18" ht="9.75" customHeight="1">
      <c r="A35" s="169" t="s">
        <v>97</v>
      </c>
      <c r="B35" s="170" t="s">
        <v>15</v>
      </c>
      <c r="C35" s="172" t="s">
        <v>23</v>
      </c>
      <c r="D35" s="172">
        <v>1</v>
      </c>
      <c r="E35" s="172" t="s">
        <v>23</v>
      </c>
      <c r="F35" s="172" t="s">
        <v>23</v>
      </c>
      <c r="G35" s="172" t="s">
        <v>23</v>
      </c>
      <c r="H35" s="172" t="s">
        <v>23</v>
      </c>
      <c r="I35" s="171" t="s">
        <v>23</v>
      </c>
      <c r="J35" s="171" t="s">
        <v>23</v>
      </c>
      <c r="K35" s="171" t="s">
        <v>23</v>
      </c>
      <c r="L35" s="171" t="s">
        <v>23</v>
      </c>
      <c r="M35" s="171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1</v>
      </c>
    </row>
    <row r="36" spans="1:18" ht="9.75" customHeight="1">
      <c r="A36" s="169" t="s">
        <v>34</v>
      </c>
      <c r="B36" s="170" t="s">
        <v>16</v>
      </c>
      <c r="C36" s="171" t="s">
        <v>23</v>
      </c>
      <c r="D36" s="172" t="s">
        <v>23</v>
      </c>
      <c r="E36" s="172" t="s">
        <v>23</v>
      </c>
      <c r="F36" s="172" t="s">
        <v>23</v>
      </c>
      <c r="G36" s="172" t="s">
        <v>23</v>
      </c>
      <c r="H36" s="172" t="s">
        <v>23</v>
      </c>
      <c r="I36" s="171" t="s">
        <v>23</v>
      </c>
      <c r="J36" s="172">
        <v>124</v>
      </c>
      <c r="K36" s="172" t="s">
        <v>23</v>
      </c>
      <c r="L36" s="172" t="s">
        <v>23</v>
      </c>
      <c r="M36" s="171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124</v>
      </c>
    </row>
    <row r="37" spans="1:18" ht="9.75" customHeight="1">
      <c r="A37" s="169" t="s">
        <v>34</v>
      </c>
      <c r="B37" s="170" t="s">
        <v>15</v>
      </c>
      <c r="C37" s="171" t="s">
        <v>23</v>
      </c>
      <c r="D37" s="172" t="s">
        <v>23</v>
      </c>
      <c r="E37" s="172" t="s">
        <v>23</v>
      </c>
      <c r="F37" s="172" t="s">
        <v>23</v>
      </c>
      <c r="G37" s="172" t="s">
        <v>23</v>
      </c>
      <c r="H37" s="172" t="s">
        <v>23</v>
      </c>
      <c r="I37" s="171" t="s">
        <v>23</v>
      </c>
      <c r="J37" s="172">
        <v>28</v>
      </c>
      <c r="K37" s="172" t="s">
        <v>23</v>
      </c>
      <c r="L37" s="172" t="s">
        <v>23</v>
      </c>
      <c r="M37" s="171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28</v>
      </c>
    </row>
    <row r="38" spans="1:18" ht="9.75" customHeight="1">
      <c r="A38" s="169" t="s">
        <v>81</v>
      </c>
      <c r="B38" s="170" t="s">
        <v>16</v>
      </c>
      <c r="C38" s="171" t="s">
        <v>23</v>
      </c>
      <c r="D38" s="172">
        <v>1</v>
      </c>
      <c r="E38" s="172" t="s">
        <v>23</v>
      </c>
      <c r="F38" s="172" t="s">
        <v>23</v>
      </c>
      <c r="G38" s="172" t="s">
        <v>23</v>
      </c>
      <c r="H38" s="172" t="s">
        <v>23</v>
      </c>
      <c r="I38" s="171" t="s">
        <v>23</v>
      </c>
      <c r="J38" s="171" t="s">
        <v>23</v>
      </c>
      <c r="K38" s="171" t="s">
        <v>23</v>
      </c>
      <c r="L38" s="171" t="s">
        <v>23</v>
      </c>
      <c r="M38" s="171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</v>
      </c>
    </row>
    <row r="39" spans="1:18" ht="9.75" customHeight="1">
      <c r="A39" s="169" t="s">
        <v>81</v>
      </c>
      <c r="B39" s="170" t="s">
        <v>15</v>
      </c>
      <c r="C39" s="171" t="s">
        <v>23</v>
      </c>
      <c r="D39" s="172">
        <v>1</v>
      </c>
      <c r="E39" s="172" t="s">
        <v>23</v>
      </c>
      <c r="F39" s="172" t="s">
        <v>23</v>
      </c>
      <c r="G39" s="172" t="s">
        <v>23</v>
      </c>
      <c r="H39" s="172" t="s">
        <v>23</v>
      </c>
      <c r="I39" s="171" t="s">
        <v>23</v>
      </c>
      <c r="J39" s="171" t="s">
        <v>23</v>
      </c>
      <c r="K39" s="171" t="s">
        <v>23</v>
      </c>
      <c r="L39" s="171" t="s">
        <v>23</v>
      </c>
      <c r="M39" s="171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1</v>
      </c>
    </row>
    <row r="40" spans="1:18" ht="9.75" customHeight="1">
      <c r="A40" s="169" t="s">
        <v>82</v>
      </c>
      <c r="B40" s="170" t="s">
        <v>16</v>
      </c>
      <c r="C40" s="172">
        <v>1</v>
      </c>
      <c r="D40" s="172">
        <v>1</v>
      </c>
      <c r="E40" s="172" t="s">
        <v>23</v>
      </c>
      <c r="F40" s="172" t="s">
        <v>23</v>
      </c>
      <c r="G40" s="172" t="s">
        <v>23</v>
      </c>
      <c r="H40" s="172" t="s">
        <v>23</v>
      </c>
      <c r="I40" s="171" t="s">
        <v>23</v>
      </c>
      <c r="J40" s="171" t="s">
        <v>23</v>
      </c>
      <c r="K40" s="171" t="s">
        <v>23</v>
      </c>
      <c r="L40" s="171" t="s">
        <v>23</v>
      </c>
      <c r="M40" s="171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2</v>
      </c>
    </row>
    <row r="41" spans="1:18" ht="9.75" customHeight="1">
      <c r="A41" s="169" t="s">
        <v>82</v>
      </c>
      <c r="B41" s="170" t="s">
        <v>15</v>
      </c>
      <c r="C41" s="172" t="s">
        <v>23</v>
      </c>
      <c r="D41" s="172" t="s">
        <v>23</v>
      </c>
      <c r="E41" s="172" t="s">
        <v>23</v>
      </c>
      <c r="F41" s="172" t="s">
        <v>23</v>
      </c>
      <c r="G41" s="172" t="s">
        <v>23</v>
      </c>
      <c r="H41" s="172" t="s">
        <v>23</v>
      </c>
      <c r="I41" s="171" t="s">
        <v>23</v>
      </c>
      <c r="J41" s="171" t="s">
        <v>23</v>
      </c>
      <c r="K41" s="171" t="s">
        <v>23</v>
      </c>
      <c r="L41" s="171" t="s">
        <v>23</v>
      </c>
      <c r="M41" s="171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0</v>
      </c>
    </row>
    <row r="42" spans="1:18" ht="9.75" customHeight="1">
      <c r="A42" s="169" t="s">
        <v>83</v>
      </c>
      <c r="B42" s="170" t="s">
        <v>16</v>
      </c>
      <c r="C42" s="171" t="s">
        <v>23</v>
      </c>
      <c r="D42" s="172">
        <v>1</v>
      </c>
      <c r="E42" s="172" t="s">
        <v>23</v>
      </c>
      <c r="F42" s="172" t="s">
        <v>23</v>
      </c>
      <c r="G42" s="172" t="s">
        <v>23</v>
      </c>
      <c r="H42" s="172" t="s">
        <v>23</v>
      </c>
      <c r="I42" s="171" t="s">
        <v>23</v>
      </c>
      <c r="J42" s="171" t="s">
        <v>23</v>
      </c>
      <c r="K42" s="171" t="s">
        <v>23</v>
      </c>
      <c r="L42" s="171" t="s">
        <v>23</v>
      </c>
      <c r="M42" s="171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1</v>
      </c>
    </row>
    <row r="43" spans="1:18" ht="9.75" customHeight="1">
      <c r="A43" s="169" t="s">
        <v>83</v>
      </c>
      <c r="B43" s="170" t="s">
        <v>15</v>
      </c>
      <c r="C43" s="171" t="s">
        <v>23</v>
      </c>
      <c r="D43" s="172" t="s">
        <v>23</v>
      </c>
      <c r="E43" s="172" t="s">
        <v>23</v>
      </c>
      <c r="F43" s="172" t="s">
        <v>23</v>
      </c>
      <c r="G43" s="172" t="s">
        <v>23</v>
      </c>
      <c r="H43" s="172" t="s">
        <v>23</v>
      </c>
      <c r="I43" s="171" t="s">
        <v>23</v>
      </c>
      <c r="J43" s="171" t="s">
        <v>23</v>
      </c>
      <c r="K43" s="171" t="s">
        <v>23</v>
      </c>
      <c r="L43" s="171" t="s">
        <v>23</v>
      </c>
      <c r="M43" s="171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0</v>
      </c>
    </row>
    <row r="44" spans="1:18" ht="9.75" customHeight="1">
      <c r="A44" s="169" t="s">
        <v>32</v>
      </c>
      <c r="B44" s="170" t="s">
        <v>16</v>
      </c>
      <c r="C44" s="172" t="s">
        <v>23</v>
      </c>
      <c r="D44" s="172">
        <v>86</v>
      </c>
      <c r="E44" s="172" t="s">
        <v>23</v>
      </c>
      <c r="F44" s="172" t="s">
        <v>23</v>
      </c>
      <c r="G44" s="172" t="s">
        <v>23</v>
      </c>
      <c r="H44" s="172" t="s">
        <v>23</v>
      </c>
      <c r="I44" s="171" t="s">
        <v>23</v>
      </c>
      <c r="J44" s="172">
        <v>4256</v>
      </c>
      <c r="K44" s="172" t="s">
        <v>23</v>
      </c>
      <c r="L44" s="172" t="s">
        <v>23</v>
      </c>
      <c r="M44" s="171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4342</v>
      </c>
    </row>
    <row r="45" spans="1:18" ht="9.75" customHeight="1">
      <c r="A45" s="169" t="s">
        <v>32</v>
      </c>
      <c r="B45" s="170" t="s">
        <v>15</v>
      </c>
      <c r="C45" s="172" t="s">
        <v>23</v>
      </c>
      <c r="D45" s="172">
        <v>82</v>
      </c>
      <c r="E45" s="172" t="s">
        <v>23</v>
      </c>
      <c r="F45" s="172" t="s">
        <v>23</v>
      </c>
      <c r="G45" s="172" t="s">
        <v>23</v>
      </c>
      <c r="H45" s="172" t="s">
        <v>23</v>
      </c>
      <c r="I45" s="171" t="s">
        <v>23</v>
      </c>
      <c r="J45" s="172">
        <v>988</v>
      </c>
      <c r="K45" s="172" t="s">
        <v>23</v>
      </c>
      <c r="L45" s="172" t="s">
        <v>23</v>
      </c>
      <c r="M45" s="171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1070</v>
      </c>
    </row>
    <row r="46" spans="1:18" ht="9.75" customHeight="1">
      <c r="A46" s="169" t="s">
        <v>31</v>
      </c>
      <c r="B46" s="170" t="s">
        <v>16</v>
      </c>
      <c r="C46" s="171" t="s">
        <v>23</v>
      </c>
      <c r="D46" s="171" t="s">
        <v>23</v>
      </c>
      <c r="E46" s="171" t="s">
        <v>23</v>
      </c>
      <c r="F46" s="171" t="s">
        <v>23</v>
      </c>
      <c r="G46" s="171" t="s">
        <v>23</v>
      </c>
      <c r="H46" s="171" t="s">
        <v>23</v>
      </c>
      <c r="I46" s="171" t="s">
        <v>23</v>
      </c>
      <c r="J46" s="172">
        <v>2275</v>
      </c>
      <c r="K46" s="172" t="s">
        <v>23</v>
      </c>
      <c r="L46" s="172" t="s">
        <v>23</v>
      </c>
      <c r="M46" s="171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2275</v>
      </c>
    </row>
    <row r="47" spans="1:18" ht="9.75" customHeight="1">
      <c r="A47" s="169" t="s">
        <v>31</v>
      </c>
      <c r="B47" s="170" t="s">
        <v>15</v>
      </c>
      <c r="C47" s="171" t="s">
        <v>23</v>
      </c>
      <c r="D47" s="171" t="s">
        <v>23</v>
      </c>
      <c r="E47" s="171" t="s">
        <v>23</v>
      </c>
      <c r="F47" s="171" t="s">
        <v>23</v>
      </c>
      <c r="G47" s="171" t="s">
        <v>23</v>
      </c>
      <c r="H47" s="171" t="s">
        <v>23</v>
      </c>
      <c r="I47" s="171" t="s">
        <v>23</v>
      </c>
      <c r="J47" s="172">
        <v>483</v>
      </c>
      <c r="K47" s="172" t="s">
        <v>23</v>
      </c>
      <c r="L47" s="172" t="s">
        <v>23</v>
      </c>
      <c r="M47" s="171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483</v>
      </c>
    </row>
    <row r="48" spans="1:18" ht="9.75" customHeight="1">
      <c r="A48" s="169" t="s">
        <v>99</v>
      </c>
      <c r="B48" s="170" t="s">
        <v>16</v>
      </c>
      <c r="C48" s="172" t="s">
        <v>23</v>
      </c>
      <c r="D48" s="172">
        <v>6</v>
      </c>
      <c r="E48" s="172" t="s">
        <v>23</v>
      </c>
      <c r="F48" s="172" t="s">
        <v>23</v>
      </c>
      <c r="G48" s="172" t="s">
        <v>23</v>
      </c>
      <c r="H48" s="172" t="s">
        <v>23</v>
      </c>
      <c r="I48" s="171" t="s">
        <v>23</v>
      </c>
      <c r="J48" s="171" t="s">
        <v>23</v>
      </c>
      <c r="K48" s="171" t="s">
        <v>23</v>
      </c>
      <c r="L48" s="171" t="s">
        <v>23</v>
      </c>
      <c r="M48" s="171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6</v>
      </c>
    </row>
    <row r="49" spans="1:18" ht="9.75" customHeight="1">
      <c r="A49" s="169" t="s">
        <v>99</v>
      </c>
      <c r="B49" s="170" t="s">
        <v>15</v>
      </c>
      <c r="C49" s="172" t="s">
        <v>23</v>
      </c>
      <c r="D49" s="172">
        <v>2</v>
      </c>
      <c r="E49" s="172" t="s">
        <v>23</v>
      </c>
      <c r="F49" s="172" t="s">
        <v>23</v>
      </c>
      <c r="G49" s="172" t="s">
        <v>23</v>
      </c>
      <c r="H49" s="172" t="s">
        <v>23</v>
      </c>
      <c r="I49" s="171" t="s">
        <v>23</v>
      </c>
      <c r="J49" s="171" t="s">
        <v>23</v>
      </c>
      <c r="K49" s="171" t="s">
        <v>23</v>
      </c>
      <c r="L49" s="171" t="s">
        <v>23</v>
      </c>
      <c r="M49" s="171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2</v>
      </c>
    </row>
    <row r="50" spans="1:18" ht="9.75" customHeight="1">
      <c r="A50" s="169" t="s">
        <v>74</v>
      </c>
      <c r="B50" s="170" t="s">
        <v>16</v>
      </c>
      <c r="C50" s="172">
        <v>1</v>
      </c>
      <c r="D50" s="172">
        <v>102</v>
      </c>
      <c r="E50" s="172" t="s">
        <v>23</v>
      </c>
      <c r="F50" s="172" t="s">
        <v>23</v>
      </c>
      <c r="G50" s="172" t="s">
        <v>23</v>
      </c>
      <c r="H50" s="172" t="s">
        <v>23</v>
      </c>
      <c r="I50" s="171" t="s">
        <v>23</v>
      </c>
      <c r="J50" s="171" t="s">
        <v>23</v>
      </c>
      <c r="K50" s="171" t="s">
        <v>23</v>
      </c>
      <c r="L50" s="171" t="s">
        <v>23</v>
      </c>
      <c r="M50" s="171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103</v>
      </c>
    </row>
    <row r="51" spans="1:18" ht="9.75" customHeight="1">
      <c r="A51" s="169" t="s">
        <v>74</v>
      </c>
      <c r="B51" s="170" t="s">
        <v>15</v>
      </c>
      <c r="C51" s="172">
        <v>1</v>
      </c>
      <c r="D51" s="172">
        <v>69</v>
      </c>
      <c r="E51" s="172" t="s">
        <v>23</v>
      </c>
      <c r="F51" s="172" t="s">
        <v>23</v>
      </c>
      <c r="G51" s="172" t="s">
        <v>23</v>
      </c>
      <c r="H51" s="172" t="s">
        <v>23</v>
      </c>
      <c r="I51" s="171" t="s">
        <v>23</v>
      </c>
      <c r="J51" s="171" t="s">
        <v>23</v>
      </c>
      <c r="K51" s="171" t="s">
        <v>23</v>
      </c>
      <c r="L51" s="171" t="s">
        <v>23</v>
      </c>
      <c r="M51" s="171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70</v>
      </c>
    </row>
    <row r="52" spans="1:18" ht="9.75" customHeight="1">
      <c r="A52" s="169" t="s">
        <v>65</v>
      </c>
      <c r="B52" s="170" t="s">
        <v>16</v>
      </c>
      <c r="C52" s="172">
        <v>38</v>
      </c>
      <c r="D52" s="172" t="s">
        <v>23</v>
      </c>
      <c r="E52" s="172" t="s">
        <v>23</v>
      </c>
      <c r="F52" s="172" t="s">
        <v>23</v>
      </c>
      <c r="G52" s="172" t="s">
        <v>23</v>
      </c>
      <c r="H52" s="172" t="s">
        <v>23</v>
      </c>
      <c r="I52" s="171" t="s">
        <v>23</v>
      </c>
      <c r="J52" s="171" t="s">
        <v>23</v>
      </c>
      <c r="K52" s="171" t="s">
        <v>23</v>
      </c>
      <c r="L52" s="171" t="s">
        <v>23</v>
      </c>
      <c r="M52" s="171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38</v>
      </c>
    </row>
    <row r="53" spans="1:18" ht="9.75" customHeight="1">
      <c r="A53" s="169" t="s">
        <v>65</v>
      </c>
      <c r="B53" s="170" t="s">
        <v>15</v>
      </c>
      <c r="C53" s="172">
        <v>33</v>
      </c>
      <c r="D53" s="172" t="s">
        <v>23</v>
      </c>
      <c r="E53" s="172" t="s">
        <v>23</v>
      </c>
      <c r="F53" s="172" t="s">
        <v>23</v>
      </c>
      <c r="G53" s="172" t="s">
        <v>23</v>
      </c>
      <c r="H53" s="172" t="s">
        <v>23</v>
      </c>
      <c r="I53" s="171" t="s">
        <v>23</v>
      </c>
      <c r="J53" s="171" t="s">
        <v>23</v>
      </c>
      <c r="K53" s="171" t="s">
        <v>23</v>
      </c>
      <c r="L53" s="171" t="s">
        <v>23</v>
      </c>
      <c r="M53" s="171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33</v>
      </c>
    </row>
    <row r="54" spans="1:18" ht="9.75" customHeight="1">
      <c r="A54" s="169" t="s">
        <v>100</v>
      </c>
      <c r="B54" s="170" t="s">
        <v>16</v>
      </c>
      <c r="C54" s="172">
        <v>1</v>
      </c>
      <c r="D54" s="171" t="s">
        <v>23</v>
      </c>
      <c r="E54" s="171" t="s">
        <v>23</v>
      </c>
      <c r="F54" s="171" t="s">
        <v>23</v>
      </c>
      <c r="G54" s="171" t="s">
        <v>23</v>
      </c>
      <c r="H54" s="171" t="s">
        <v>23</v>
      </c>
      <c r="I54" s="171" t="s">
        <v>23</v>
      </c>
      <c r="J54" s="171" t="s">
        <v>23</v>
      </c>
      <c r="K54" s="171" t="s">
        <v>23</v>
      </c>
      <c r="L54" s="171" t="s">
        <v>23</v>
      </c>
      <c r="M54" s="171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1</v>
      </c>
    </row>
    <row r="55" spans="1:18" ht="9.75" customHeight="1">
      <c r="A55" s="169" t="s">
        <v>100</v>
      </c>
      <c r="B55" s="170" t="s">
        <v>15</v>
      </c>
      <c r="C55" s="172">
        <v>1</v>
      </c>
      <c r="D55" s="171" t="s">
        <v>23</v>
      </c>
      <c r="E55" s="171" t="s">
        <v>23</v>
      </c>
      <c r="F55" s="171" t="s">
        <v>23</v>
      </c>
      <c r="G55" s="171" t="s">
        <v>23</v>
      </c>
      <c r="H55" s="171" t="s">
        <v>23</v>
      </c>
      <c r="I55" s="171" t="s">
        <v>23</v>
      </c>
      <c r="J55" s="171" t="s">
        <v>23</v>
      </c>
      <c r="K55" s="171" t="s">
        <v>23</v>
      </c>
      <c r="L55" s="171" t="s">
        <v>23</v>
      </c>
      <c r="M55" s="171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0"/>
        <v>1</v>
      </c>
    </row>
    <row r="56" spans="1:18" ht="9.75" customHeight="1">
      <c r="A56" s="177" t="s">
        <v>101</v>
      </c>
      <c r="B56" s="170" t="s">
        <v>16</v>
      </c>
      <c r="C56" s="171" t="s">
        <v>23</v>
      </c>
      <c r="D56" s="172">
        <v>2</v>
      </c>
      <c r="E56" s="172" t="s">
        <v>23</v>
      </c>
      <c r="F56" s="172" t="s">
        <v>23</v>
      </c>
      <c r="G56" s="172" t="s">
        <v>23</v>
      </c>
      <c r="H56" s="172" t="s">
        <v>23</v>
      </c>
      <c r="I56" s="171" t="s">
        <v>23</v>
      </c>
      <c r="J56" s="171" t="s">
        <v>23</v>
      </c>
      <c r="K56" s="171" t="s">
        <v>23</v>
      </c>
      <c r="L56" s="171" t="s">
        <v>23</v>
      </c>
      <c r="M56" s="171" t="s">
        <v>23</v>
      </c>
      <c r="N56" s="53" t="s">
        <v>23</v>
      </c>
      <c r="O56" s="53" t="s">
        <v>23</v>
      </c>
      <c r="P56" s="53" t="s">
        <v>23</v>
      </c>
      <c r="Q56" s="53" t="s">
        <v>23</v>
      </c>
      <c r="R56" s="53">
        <f t="shared" si="0"/>
        <v>2</v>
      </c>
    </row>
    <row r="57" spans="1:18" ht="9.75" customHeight="1">
      <c r="A57" s="178" t="s">
        <v>101</v>
      </c>
      <c r="B57" s="174" t="s">
        <v>15</v>
      </c>
      <c r="C57" s="175" t="s">
        <v>23</v>
      </c>
      <c r="D57" s="176" t="s">
        <v>23</v>
      </c>
      <c r="E57" s="176" t="s">
        <v>23</v>
      </c>
      <c r="F57" s="176" t="s">
        <v>23</v>
      </c>
      <c r="G57" s="176" t="s">
        <v>23</v>
      </c>
      <c r="H57" s="176" t="s">
        <v>23</v>
      </c>
      <c r="I57" s="175" t="s">
        <v>23</v>
      </c>
      <c r="J57" s="175" t="s">
        <v>23</v>
      </c>
      <c r="K57" s="175" t="s">
        <v>23</v>
      </c>
      <c r="L57" s="175" t="s">
        <v>23</v>
      </c>
      <c r="M57" s="175" t="s">
        <v>23</v>
      </c>
      <c r="N57" s="57" t="s">
        <v>23</v>
      </c>
      <c r="O57" s="57" t="s">
        <v>23</v>
      </c>
      <c r="P57" s="57" t="s">
        <v>23</v>
      </c>
      <c r="Q57" s="57" t="s">
        <v>23</v>
      </c>
      <c r="R57" s="57">
        <f t="shared" si="0"/>
        <v>0</v>
      </c>
    </row>
    <row r="58" spans="1:18" ht="9.75" customHeight="1">
      <c r="A58" s="177"/>
      <c r="B58" s="170"/>
      <c r="C58" s="171"/>
      <c r="D58" s="172"/>
      <c r="E58" s="172"/>
      <c r="F58" s="172"/>
      <c r="G58" s="172"/>
      <c r="H58" s="172"/>
      <c r="I58" s="171"/>
      <c r="J58" s="171"/>
      <c r="K58" s="171"/>
      <c r="L58" s="171"/>
      <c r="M58" s="171"/>
      <c r="N58" s="53"/>
      <c r="O58" s="53"/>
      <c r="P58" s="53"/>
      <c r="Q58" s="53"/>
      <c r="R58" s="53"/>
    </row>
    <row r="59" spans="1:18" ht="9.75" customHeight="1">
      <c r="A59" s="169" t="s">
        <v>88</v>
      </c>
      <c r="B59" s="170" t="s">
        <v>16</v>
      </c>
      <c r="C59" s="172">
        <v>4</v>
      </c>
      <c r="D59" s="172">
        <v>1</v>
      </c>
      <c r="E59" s="172" t="s">
        <v>23</v>
      </c>
      <c r="F59" s="172" t="s">
        <v>23</v>
      </c>
      <c r="G59" s="172" t="s">
        <v>23</v>
      </c>
      <c r="H59" s="172" t="s">
        <v>23</v>
      </c>
      <c r="I59" s="172">
        <v>93</v>
      </c>
      <c r="J59" s="171" t="s">
        <v>23</v>
      </c>
      <c r="K59" s="171" t="s">
        <v>23</v>
      </c>
      <c r="L59" s="171" t="s">
        <v>23</v>
      </c>
      <c r="M59" s="171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0"/>
        <v>98</v>
      </c>
    </row>
    <row r="60" spans="1:18" ht="9.75" customHeight="1">
      <c r="A60" s="169" t="s">
        <v>88</v>
      </c>
      <c r="B60" s="170" t="s">
        <v>15</v>
      </c>
      <c r="C60" s="172" t="s">
        <v>23</v>
      </c>
      <c r="D60" s="172" t="s">
        <v>23</v>
      </c>
      <c r="E60" s="172" t="s">
        <v>23</v>
      </c>
      <c r="F60" s="172" t="s">
        <v>23</v>
      </c>
      <c r="G60" s="172" t="s">
        <v>23</v>
      </c>
      <c r="H60" s="172" t="s">
        <v>23</v>
      </c>
      <c r="I60" s="172">
        <v>40</v>
      </c>
      <c r="J60" s="171" t="s">
        <v>23</v>
      </c>
      <c r="K60" s="171" t="s">
        <v>23</v>
      </c>
      <c r="L60" s="171" t="s">
        <v>23</v>
      </c>
      <c r="M60" s="171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40</v>
      </c>
    </row>
    <row r="61" spans="1:18" ht="9.75" customHeight="1">
      <c r="A61" s="169" t="s">
        <v>66</v>
      </c>
      <c r="B61" s="170" t="s">
        <v>16</v>
      </c>
      <c r="C61" s="172">
        <v>24</v>
      </c>
      <c r="D61" s="172">
        <v>20</v>
      </c>
      <c r="E61" s="172" t="s">
        <v>23</v>
      </c>
      <c r="F61" s="172" t="s">
        <v>23</v>
      </c>
      <c r="G61" s="172" t="s">
        <v>23</v>
      </c>
      <c r="H61" s="172" t="s">
        <v>23</v>
      </c>
      <c r="I61" s="171" t="s">
        <v>23</v>
      </c>
      <c r="J61" s="171" t="s">
        <v>23</v>
      </c>
      <c r="K61" s="171" t="s">
        <v>23</v>
      </c>
      <c r="L61" s="171" t="s">
        <v>23</v>
      </c>
      <c r="M61" s="171" t="s">
        <v>23</v>
      </c>
      <c r="N61" s="53" t="s">
        <v>23</v>
      </c>
      <c r="O61" s="53" t="s">
        <v>23</v>
      </c>
      <c r="P61" s="53" t="s">
        <v>23</v>
      </c>
      <c r="Q61" s="53" t="s">
        <v>23</v>
      </c>
      <c r="R61" s="53">
        <f t="shared" si="0"/>
        <v>44</v>
      </c>
    </row>
    <row r="62" spans="1:18" ht="9.75" customHeight="1">
      <c r="A62" s="169" t="s">
        <v>66</v>
      </c>
      <c r="B62" s="170" t="s">
        <v>15</v>
      </c>
      <c r="C62" s="172">
        <v>5</v>
      </c>
      <c r="D62" s="172">
        <v>4</v>
      </c>
      <c r="E62" s="172" t="s">
        <v>23</v>
      </c>
      <c r="F62" s="172" t="s">
        <v>23</v>
      </c>
      <c r="G62" s="172" t="s">
        <v>23</v>
      </c>
      <c r="H62" s="172" t="s">
        <v>23</v>
      </c>
      <c r="I62" s="171" t="s">
        <v>23</v>
      </c>
      <c r="J62" s="171" t="s">
        <v>23</v>
      </c>
      <c r="K62" s="171" t="s">
        <v>23</v>
      </c>
      <c r="L62" s="171" t="s">
        <v>23</v>
      </c>
      <c r="M62" s="171" t="s">
        <v>23</v>
      </c>
      <c r="N62" s="53" t="s">
        <v>23</v>
      </c>
      <c r="O62" s="53" t="s">
        <v>23</v>
      </c>
      <c r="P62" s="53" t="s">
        <v>23</v>
      </c>
      <c r="Q62" s="53" t="s">
        <v>23</v>
      </c>
      <c r="R62" s="53">
        <f t="shared" si="0"/>
        <v>9</v>
      </c>
    </row>
    <row r="63" spans="1:18" ht="9.75" customHeight="1">
      <c r="A63" s="169" t="s">
        <v>26</v>
      </c>
      <c r="B63" s="170" t="s">
        <v>16</v>
      </c>
      <c r="C63" s="172">
        <v>2378</v>
      </c>
      <c r="D63" s="172">
        <v>29530</v>
      </c>
      <c r="E63" s="172" t="s">
        <v>23</v>
      </c>
      <c r="F63" s="172" t="s">
        <v>23</v>
      </c>
      <c r="G63" s="172" t="s">
        <v>23</v>
      </c>
      <c r="H63" s="172" t="s">
        <v>23</v>
      </c>
      <c r="I63" s="171" t="s">
        <v>23</v>
      </c>
      <c r="J63" s="172">
        <v>5</v>
      </c>
      <c r="K63" s="172" t="s">
        <v>23</v>
      </c>
      <c r="L63" s="172" t="s">
        <v>23</v>
      </c>
      <c r="M63" s="171" t="s">
        <v>23</v>
      </c>
      <c r="N63" s="53" t="s">
        <v>23</v>
      </c>
      <c r="O63" s="53" t="s">
        <v>23</v>
      </c>
      <c r="P63" s="53" t="s">
        <v>23</v>
      </c>
      <c r="Q63" s="53" t="s">
        <v>23</v>
      </c>
      <c r="R63" s="53">
        <f aca="true" t="shared" si="1" ref="R63:R101">SUM(C63:Q63)</f>
        <v>31913</v>
      </c>
    </row>
    <row r="64" spans="1:18" ht="9.75" customHeight="1">
      <c r="A64" s="169" t="s">
        <v>26</v>
      </c>
      <c r="B64" s="170" t="s">
        <v>15</v>
      </c>
      <c r="C64" s="172">
        <v>1760</v>
      </c>
      <c r="D64" s="172">
        <v>19016</v>
      </c>
      <c r="E64" s="172" t="s">
        <v>23</v>
      </c>
      <c r="F64" s="172" t="s">
        <v>23</v>
      </c>
      <c r="G64" s="172" t="s">
        <v>23</v>
      </c>
      <c r="H64" s="172" t="s">
        <v>23</v>
      </c>
      <c r="I64" s="171" t="s">
        <v>23</v>
      </c>
      <c r="J64" s="172">
        <v>1</v>
      </c>
      <c r="K64" s="172" t="s">
        <v>23</v>
      </c>
      <c r="L64" s="172" t="s">
        <v>23</v>
      </c>
      <c r="M64" s="171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 t="shared" si="1"/>
        <v>20777</v>
      </c>
    </row>
    <row r="65" spans="1:18" ht="9.75" customHeight="1">
      <c r="A65" s="169" t="s">
        <v>67</v>
      </c>
      <c r="B65" s="170" t="s">
        <v>16</v>
      </c>
      <c r="C65" s="172">
        <v>126</v>
      </c>
      <c r="D65" s="172">
        <v>58</v>
      </c>
      <c r="E65" s="172" t="s">
        <v>23</v>
      </c>
      <c r="F65" s="172" t="s">
        <v>23</v>
      </c>
      <c r="G65" s="172" t="s">
        <v>23</v>
      </c>
      <c r="H65" s="172" t="s">
        <v>23</v>
      </c>
      <c r="I65" s="172" t="s">
        <v>23</v>
      </c>
      <c r="J65" s="171" t="s">
        <v>23</v>
      </c>
      <c r="K65" s="171" t="s">
        <v>23</v>
      </c>
      <c r="L65" s="171" t="s">
        <v>23</v>
      </c>
      <c r="M65" s="171" t="s">
        <v>23</v>
      </c>
      <c r="N65" s="53" t="s">
        <v>23</v>
      </c>
      <c r="O65" s="53" t="s">
        <v>23</v>
      </c>
      <c r="P65" s="53" t="s">
        <v>23</v>
      </c>
      <c r="Q65" s="53" t="s">
        <v>23</v>
      </c>
      <c r="R65" s="53">
        <f t="shared" si="1"/>
        <v>184</v>
      </c>
    </row>
    <row r="66" spans="1:18" ht="9.75" customHeight="1">
      <c r="A66" s="169" t="s">
        <v>67</v>
      </c>
      <c r="B66" s="170" t="s">
        <v>15</v>
      </c>
      <c r="C66" s="172">
        <v>40</v>
      </c>
      <c r="D66" s="172">
        <v>20</v>
      </c>
      <c r="E66" s="172" t="s">
        <v>23</v>
      </c>
      <c r="F66" s="172" t="s">
        <v>23</v>
      </c>
      <c r="G66" s="172" t="s">
        <v>23</v>
      </c>
      <c r="H66" s="172" t="s">
        <v>23</v>
      </c>
      <c r="I66" s="172" t="s">
        <v>23</v>
      </c>
      <c r="J66" s="171" t="s">
        <v>23</v>
      </c>
      <c r="K66" s="171" t="s">
        <v>23</v>
      </c>
      <c r="L66" s="171" t="s">
        <v>23</v>
      </c>
      <c r="M66" s="171" t="s">
        <v>23</v>
      </c>
      <c r="N66" s="53" t="s">
        <v>23</v>
      </c>
      <c r="O66" s="53" t="s">
        <v>23</v>
      </c>
      <c r="P66" s="53" t="s">
        <v>23</v>
      </c>
      <c r="Q66" s="53" t="s">
        <v>23</v>
      </c>
      <c r="R66" s="53">
        <f t="shared" si="1"/>
        <v>60</v>
      </c>
    </row>
    <row r="67" spans="1:18" ht="9.75" customHeight="1">
      <c r="A67" s="169" t="s">
        <v>68</v>
      </c>
      <c r="B67" s="170" t="s">
        <v>16</v>
      </c>
      <c r="C67" s="172">
        <v>378</v>
      </c>
      <c r="D67" s="172">
        <v>134</v>
      </c>
      <c r="E67" s="172" t="s">
        <v>23</v>
      </c>
      <c r="F67" s="172" t="s">
        <v>23</v>
      </c>
      <c r="G67" s="172" t="s">
        <v>23</v>
      </c>
      <c r="H67" s="172" t="s">
        <v>23</v>
      </c>
      <c r="I67" s="171" t="s">
        <v>23</v>
      </c>
      <c r="J67" s="171" t="s">
        <v>23</v>
      </c>
      <c r="K67" s="171" t="s">
        <v>23</v>
      </c>
      <c r="L67" s="171" t="s">
        <v>23</v>
      </c>
      <c r="M67" s="171" t="s">
        <v>23</v>
      </c>
      <c r="N67" s="53" t="s">
        <v>23</v>
      </c>
      <c r="O67" s="53" t="s">
        <v>23</v>
      </c>
      <c r="P67" s="53" t="s">
        <v>23</v>
      </c>
      <c r="Q67" s="53" t="s">
        <v>23</v>
      </c>
      <c r="R67" s="53">
        <f t="shared" si="1"/>
        <v>512</v>
      </c>
    </row>
    <row r="68" spans="1:18" ht="9.75" customHeight="1">
      <c r="A68" s="169" t="s">
        <v>68</v>
      </c>
      <c r="B68" s="170" t="s">
        <v>15</v>
      </c>
      <c r="C68" s="172">
        <v>138</v>
      </c>
      <c r="D68" s="172">
        <v>41</v>
      </c>
      <c r="E68" s="172" t="s">
        <v>23</v>
      </c>
      <c r="F68" s="172" t="s">
        <v>23</v>
      </c>
      <c r="G68" s="172" t="s">
        <v>23</v>
      </c>
      <c r="H68" s="172" t="s">
        <v>23</v>
      </c>
      <c r="I68" s="171" t="s">
        <v>23</v>
      </c>
      <c r="J68" s="171" t="s">
        <v>23</v>
      </c>
      <c r="K68" s="171" t="s">
        <v>23</v>
      </c>
      <c r="L68" s="171" t="s">
        <v>23</v>
      </c>
      <c r="M68" s="171" t="s">
        <v>23</v>
      </c>
      <c r="N68" s="53" t="s">
        <v>23</v>
      </c>
      <c r="O68" s="53" t="s">
        <v>23</v>
      </c>
      <c r="P68" s="53" t="s">
        <v>23</v>
      </c>
      <c r="Q68" s="53" t="s">
        <v>23</v>
      </c>
      <c r="R68" s="53">
        <f t="shared" si="1"/>
        <v>179</v>
      </c>
    </row>
    <row r="69" spans="1:18" ht="9.75" customHeight="1">
      <c r="A69" s="169" t="s">
        <v>89</v>
      </c>
      <c r="B69" s="170" t="s">
        <v>16</v>
      </c>
      <c r="C69" s="172">
        <v>3</v>
      </c>
      <c r="D69" s="172">
        <v>94</v>
      </c>
      <c r="E69" s="172" t="s">
        <v>23</v>
      </c>
      <c r="F69" s="172" t="s">
        <v>23</v>
      </c>
      <c r="G69" s="172" t="s">
        <v>23</v>
      </c>
      <c r="H69" s="172" t="s">
        <v>23</v>
      </c>
      <c r="I69" s="171" t="s">
        <v>23</v>
      </c>
      <c r="J69" s="171" t="s">
        <v>23</v>
      </c>
      <c r="K69" s="171" t="s">
        <v>23</v>
      </c>
      <c r="L69" s="171" t="s">
        <v>23</v>
      </c>
      <c r="M69" s="171" t="s">
        <v>23</v>
      </c>
      <c r="N69" s="53" t="s">
        <v>23</v>
      </c>
      <c r="O69" s="53" t="s">
        <v>23</v>
      </c>
      <c r="P69" s="53" t="s">
        <v>23</v>
      </c>
      <c r="Q69" s="53" t="s">
        <v>23</v>
      </c>
      <c r="R69" s="53">
        <f t="shared" si="1"/>
        <v>97</v>
      </c>
    </row>
    <row r="70" spans="1:18" ht="9.75" customHeight="1">
      <c r="A70" s="169" t="s">
        <v>89</v>
      </c>
      <c r="B70" s="170" t="s">
        <v>15</v>
      </c>
      <c r="C70" s="172" t="s">
        <v>23</v>
      </c>
      <c r="D70" s="172">
        <v>18</v>
      </c>
      <c r="E70" s="172" t="s">
        <v>23</v>
      </c>
      <c r="F70" s="172" t="s">
        <v>23</v>
      </c>
      <c r="G70" s="172" t="s">
        <v>23</v>
      </c>
      <c r="H70" s="172" t="s">
        <v>23</v>
      </c>
      <c r="I70" s="171" t="s">
        <v>23</v>
      </c>
      <c r="J70" s="171" t="s">
        <v>23</v>
      </c>
      <c r="K70" s="171" t="s">
        <v>23</v>
      </c>
      <c r="L70" s="171" t="s">
        <v>23</v>
      </c>
      <c r="M70" s="171" t="s">
        <v>23</v>
      </c>
      <c r="N70" s="53" t="s">
        <v>23</v>
      </c>
      <c r="O70" s="53" t="s">
        <v>23</v>
      </c>
      <c r="P70" s="53" t="s">
        <v>23</v>
      </c>
      <c r="Q70" s="53" t="s">
        <v>23</v>
      </c>
      <c r="R70" s="53">
        <f t="shared" si="1"/>
        <v>18</v>
      </c>
    </row>
    <row r="71" spans="1:18" ht="9.75" customHeight="1">
      <c r="A71" s="169" t="s">
        <v>90</v>
      </c>
      <c r="B71" s="170" t="s">
        <v>16</v>
      </c>
      <c r="C71" s="172">
        <v>563</v>
      </c>
      <c r="D71" s="172">
        <v>2592</v>
      </c>
      <c r="E71" s="172" t="s">
        <v>23</v>
      </c>
      <c r="F71" s="172" t="s">
        <v>23</v>
      </c>
      <c r="G71" s="172" t="s">
        <v>23</v>
      </c>
      <c r="H71" s="172" t="s">
        <v>23</v>
      </c>
      <c r="I71" s="171" t="s">
        <v>23</v>
      </c>
      <c r="J71" s="171" t="s">
        <v>23</v>
      </c>
      <c r="K71" s="171" t="s">
        <v>23</v>
      </c>
      <c r="L71" s="171" t="s">
        <v>23</v>
      </c>
      <c r="M71" s="171" t="s">
        <v>23</v>
      </c>
      <c r="N71" s="53" t="s">
        <v>23</v>
      </c>
      <c r="O71" s="53" t="s">
        <v>23</v>
      </c>
      <c r="P71" s="53" t="s">
        <v>23</v>
      </c>
      <c r="Q71" s="53" t="s">
        <v>23</v>
      </c>
      <c r="R71" s="53">
        <f t="shared" si="1"/>
        <v>3155</v>
      </c>
    </row>
    <row r="72" spans="1:18" ht="9.75" customHeight="1">
      <c r="A72" s="169" t="s">
        <v>90</v>
      </c>
      <c r="B72" s="170" t="s">
        <v>15</v>
      </c>
      <c r="C72" s="172">
        <v>117</v>
      </c>
      <c r="D72" s="172">
        <v>611</v>
      </c>
      <c r="E72" s="172" t="s">
        <v>23</v>
      </c>
      <c r="F72" s="172" t="s">
        <v>23</v>
      </c>
      <c r="G72" s="172" t="s">
        <v>23</v>
      </c>
      <c r="H72" s="172" t="s">
        <v>23</v>
      </c>
      <c r="I72" s="171" t="s">
        <v>23</v>
      </c>
      <c r="J72" s="171" t="s">
        <v>23</v>
      </c>
      <c r="K72" s="171" t="s">
        <v>23</v>
      </c>
      <c r="L72" s="171" t="s">
        <v>23</v>
      </c>
      <c r="M72" s="171" t="s">
        <v>23</v>
      </c>
      <c r="N72" s="53" t="s">
        <v>23</v>
      </c>
      <c r="O72" s="53" t="s">
        <v>23</v>
      </c>
      <c r="P72" s="53" t="s">
        <v>23</v>
      </c>
      <c r="Q72" s="53" t="s">
        <v>23</v>
      </c>
      <c r="R72" s="53">
        <f t="shared" si="1"/>
        <v>728</v>
      </c>
    </row>
    <row r="73" spans="1:18" ht="9.75" customHeight="1">
      <c r="A73" s="169" t="s">
        <v>69</v>
      </c>
      <c r="B73" s="170" t="s">
        <v>16</v>
      </c>
      <c r="C73" s="172">
        <v>4</v>
      </c>
      <c r="D73" s="172">
        <v>53</v>
      </c>
      <c r="E73" s="172" t="s">
        <v>23</v>
      </c>
      <c r="F73" s="172" t="s">
        <v>23</v>
      </c>
      <c r="G73" s="172" t="s">
        <v>23</v>
      </c>
      <c r="H73" s="172" t="s">
        <v>23</v>
      </c>
      <c r="I73" s="171" t="s">
        <v>23</v>
      </c>
      <c r="J73" s="171" t="s">
        <v>23</v>
      </c>
      <c r="K73" s="171" t="s">
        <v>23</v>
      </c>
      <c r="L73" s="171" t="s">
        <v>23</v>
      </c>
      <c r="M73" s="171" t="s">
        <v>23</v>
      </c>
      <c r="N73" s="53" t="s">
        <v>23</v>
      </c>
      <c r="O73" s="53" t="s">
        <v>23</v>
      </c>
      <c r="P73" s="53" t="s">
        <v>23</v>
      </c>
      <c r="Q73" s="53" t="s">
        <v>23</v>
      </c>
      <c r="R73" s="53">
        <f t="shared" si="1"/>
        <v>57</v>
      </c>
    </row>
    <row r="74" spans="1:18" ht="9.75" customHeight="1">
      <c r="A74" s="173" t="s">
        <v>69</v>
      </c>
      <c r="B74" s="174" t="s">
        <v>15</v>
      </c>
      <c r="C74" s="176">
        <v>4</v>
      </c>
      <c r="D74" s="176">
        <v>49</v>
      </c>
      <c r="E74" s="176" t="s">
        <v>23</v>
      </c>
      <c r="F74" s="176" t="s">
        <v>23</v>
      </c>
      <c r="G74" s="176" t="s">
        <v>23</v>
      </c>
      <c r="H74" s="176" t="s">
        <v>23</v>
      </c>
      <c r="I74" s="175" t="s">
        <v>23</v>
      </c>
      <c r="J74" s="175" t="s">
        <v>23</v>
      </c>
      <c r="K74" s="175" t="s">
        <v>23</v>
      </c>
      <c r="L74" s="175" t="s">
        <v>23</v>
      </c>
      <c r="M74" s="175" t="s">
        <v>23</v>
      </c>
      <c r="N74" s="57" t="s">
        <v>23</v>
      </c>
      <c r="O74" s="57" t="s">
        <v>23</v>
      </c>
      <c r="P74" s="57" t="s">
        <v>23</v>
      </c>
      <c r="Q74" s="57" t="s">
        <v>23</v>
      </c>
      <c r="R74" s="57">
        <f t="shared" si="1"/>
        <v>53</v>
      </c>
    </row>
    <row r="75" spans="1:18" ht="9.75" customHeight="1">
      <c r="A75" s="169"/>
      <c r="B75" s="170"/>
      <c r="C75" s="172"/>
      <c r="D75" s="172"/>
      <c r="E75" s="172"/>
      <c r="F75" s="172"/>
      <c r="G75" s="172"/>
      <c r="H75" s="172"/>
      <c r="I75" s="171"/>
      <c r="J75" s="171"/>
      <c r="K75" s="171"/>
      <c r="L75" s="171"/>
      <c r="M75" s="171"/>
      <c r="N75" s="53"/>
      <c r="O75" s="53"/>
      <c r="P75" s="53"/>
      <c r="Q75" s="53"/>
      <c r="R75" s="53"/>
    </row>
    <row r="76" spans="1:18" ht="9.75" customHeight="1">
      <c r="A76" s="169" t="s">
        <v>91</v>
      </c>
      <c r="B76" s="170" t="s">
        <v>16</v>
      </c>
      <c r="C76" s="172">
        <v>41</v>
      </c>
      <c r="D76" s="172">
        <v>2567</v>
      </c>
      <c r="E76" s="172" t="s">
        <v>23</v>
      </c>
      <c r="F76" s="172" t="s">
        <v>23</v>
      </c>
      <c r="G76" s="172" t="s">
        <v>23</v>
      </c>
      <c r="H76" s="172" t="s">
        <v>23</v>
      </c>
      <c r="I76" s="171" t="s">
        <v>23</v>
      </c>
      <c r="J76" s="171" t="s">
        <v>23</v>
      </c>
      <c r="K76" s="171" t="s">
        <v>23</v>
      </c>
      <c r="L76" s="171" t="s">
        <v>23</v>
      </c>
      <c r="M76" s="171" t="s">
        <v>23</v>
      </c>
      <c r="N76" s="53" t="s">
        <v>23</v>
      </c>
      <c r="O76" s="53" t="s">
        <v>23</v>
      </c>
      <c r="P76" s="53" t="s">
        <v>23</v>
      </c>
      <c r="Q76" s="53" t="s">
        <v>23</v>
      </c>
      <c r="R76" s="53">
        <f t="shared" si="1"/>
        <v>2608</v>
      </c>
    </row>
    <row r="77" spans="1:18" ht="9.75" customHeight="1">
      <c r="A77" s="169" t="s">
        <v>91</v>
      </c>
      <c r="B77" s="170" t="s">
        <v>15</v>
      </c>
      <c r="C77" s="172">
        <v>12</v>
      </c>
      <c r="D77" s="172">
        <v>659</v>
      </c>
      <c r="E77" s="172" t="s">
        <v>23</v>
      </c>
      <c r="F77" s="172" t="s">
        <v>23</v>
      </c>
      <c r="G77" s="172" t="s">
        <v>23</v>
      </c>
      <c r="H77" s="172" t="s">
        <v>23</v>
      </c>
      <c r="I77" s="171" t="s">
        <v>23</v>
      </c>
      <c r="J77" s="171" t="s">
        <v>23</v>
      </c>
      <c r="K77" s="171" t="s">
        <v>23</v>
      </c>
      <c r="L77" s="171" t="s">
        <v>23</v>
      </c>
      <c r="M77" s="171" t="s">
        <v>23</v>
      </c>
      <c r="N77" s="53" t="s">
        <v>23</v>
      </c>
      <c r="O77" s="53" t="s">
        <v>23</v>
      </c>
      <c r="P77" s="53" t="s">
        <v>23</v>
      </c>
      <c r="Q77" s="53" t="s">
        <v>23</v>
      </c>
      <c r="R77" s="53">
        <f t="shared" si="1"/>
        <v>671</v>
      </c>
    </row>
    <row r="78" spans="1:18" ht="9.75" customHeight="1">
      <c r="A78" s="169" t="s">
        <v>102</v>
      </c>
      <c r="B78" s="170" t="s">
        <v>16</v>
      </c>
      <c r="C78" s="171" t="s">
        <v>23</v>
      </c>
      <c r="D78" s="172">
        <v>15</v>
      </c>
      <c r="E78" s="172" t="s">
        <v>23</v>
      </c>
      <c r="F78" s="172" t="s">
        <v>23</v>
      </c>
      <c r="G78" s="172" t="s">
        <v>23</v>
      </c>
      <c r="H78" s="172" t="s">
        <v>23</v>
      </c>
      <c r="I78" s="171" t="s">
        <v>23</v>
      </c>
      <c r="J78" s="171" t="s">
        <v>23</v>
      </c>
      <c r="K78" s="171" t="s">
        <v>23</v>
      </c>
      <c r="L78" s="171" t="s">
        <v>23</v>
      </c>
      <c r="M78" s="171" t="s">
        <v>23</v>
      </c>
      <c r="N78" s="53" t="s">
        <v>23</v>
      </c>
      <c r="O78" s="53" t="s">
        <v>23</v>
      </c>
      <c r="P78" s="53" t="s">
        <v>23</v>
      </c>
      <c r="Q78" s="53" t="s">
        <v>23</v>
      </c>
      <c r="R78" s="53">
        <f t="shared" si="1"/>
        <v>15</v>
      </c>
    </row>
    <row r="79" spans="1:18" ht="9.75" customHeight="1">
      <c r="A79" s="169" t="s">
        <v>102</v>
      </c>
      <c r="B79" s="170" t="s">
        <v>15</v>
      </c>
      <c r="C79" s="171" t="s">
        <v>23</v>
      </c>
      <c r="D79" s="172">
        <v>1</v>
      </c>
      <c r="E79" s="172" t="s">
        <v>23</v>
      </c>
      <c r="F79" s="172" t="s">
        <v>23</v>
      </c>
      <c r="G79" s="172" t="s">
        <v>23</v>
      </c>
      <c r="H79" s="172" t="s">
        <v>23</v>
      </c>
      <c r="I79" s="171" t="s">
        <v>23</v>
      </c>
      <c r="J79" s="171" t="s">
        <v>23</v>
      </c>
      <c r="K79" s="171" t="s">
        <v>23</v>
      </c>
      <c r="L79" s="171" t="s">
        <v>23</v>
      </c>
      <c r="M79" s="171" t="s">
        <v>23</v>
      </c>
      <c r="N79" s="53" t="s">
        <v>23</v>
      </c>
      <c r="O79" s="53" t="s">
        <v>23</v>
      </c>
      <c r="P79" s="53" t="s">
        <v>23</v>
      </c>
      <c r="Q79" s="53" t="s">
        <v>23</v>
      </c>
      <c r="R79" s="53">
        <f t="shared" si="1"/>
        <v>1</v>
      </c>
    </row>
    <row r="80" spans="1:18" ht="9.75" customHeight="1">
      <c r="A80" s="169" t="s">
        <v>70</v>
      </c>
      <c r="B80" s="170" t="s">
        <v>16</v>
      </c>
      <c r="C80" s="172">
        <v>11</v>
      </c>
      <c r="D80" s="172">
        <v>19</v>
      </c>
      <c r="E80" s="172" t="s">
        <v>23</v>
      </c>
      <c r="F80" s="172" t="s">
        <v>23</v>
      </c>
      <c r="G80" s="172" t="s">
        <v>23</v>
      </c>
      <c r="H80" s="172" t="s">
        <v>23</v>
      </c>
      <c r="I80" s="171" t="s">
        <v>23</v>
      </c>
      <c r="J80" s="171" t="s">
        <v>23</v>
      </c>
      <c r="K80" s="171" t="s">
        <v>23</v>
      </c>
      <c r="L80" s="171" t="s">
        <v>23</v>
      </c>
      <c r="M80" s="171" t="s">
        <v>23</v>
      </c>
      <c r="N80" s="53" t="s">
        <v>23</v>
      </c>
      <c r="O80" s="53" t="s">
        <v>23</v>
      </c>
      <c r="P80" s="53" t="s">
        <v>23</v>
      </c>
      <c r="Q80" s="53" t="s">
        <v>23</v>
      </c>
      <c r="R80" s="53">
        <f t="shared" si="1"/>
        <v>30</v>
      </c>
    </row>
    <row r="81" spans="1:18" ht="9.75" customHeight="1">
      <c r="A81" s="169" t="s">
        <v>70</v>
      </c>
      <c r="B81" s="170" t="s">
        <v>15</v>
      </c>
      <c r="C81" s="172">
        <v>1</v>
      </c>
      <c r="D81" s="172">
        <v>1</v>
      </c>
      <c r="E81" s="172" t="s">
        <v>23</v>
      </c>
      <c r="F81" s="172" t="s">
        <v>23</v>
      </c>
      <c r="G81" s="172" t="s">
        <v>23</v>
      </c>
      <c r="H81" s="172" t="s">
        <v>23</v>
      </c>
      <c r="I81" s="171" t="s">
        <v>23</v>
      </c>
      <c r="J81" s="171" t="s">
        <v>23</v>
      </c>
      <c r="K81" s="171" t="s">
        <v>23</v>
      </c>
      <c r="L81" s="171" t="s">
        <v>23</v>
      </c>
      <c r="M81" s="171" t="s">
        <v>23</v>
      </c>
      <c r="N81" s="53" t="s">
        <v>23</v>
      </c>
      <c r="O81" s="53" t="s">
        <v>23</v>
      </c>
      <c r="P81" s="53" t="s">
        <v>23</v>
      </c>
      <c r="Q81" s="53" t="s">
        <v>23</v>
      </c>
      <c r="R81" s="53">
        <f t="shared" si="1"/>
        <v>2</v>
      </c>
    </row>
    <row r="82" spans="1:18" ht="9.75" customHeight="1">
      <c r="A82" s="169" t="s">
        <v>103</v>
      </c>
      <c r="B82" s="170" t="s">
        <v>16</v>
      </c>
      <c r="C82" s="171" t="s">
        <v>23</v>
      </c>
      <c r="D82" s="172">
        <v>13</v>
      </c>
      <c r="E82" s="172" t="s">
        <v>23</v>
      </c>
      <c r="F82" s="172" t="s">
        <v>23</v>
      </c>
      <c r="G82" s="172" t="s">
        <v>23</v>
      </c>
      <c r="H82" s="172" t="s">
        <v>23</v>
      </c>
      <c r="I82" s="171" t="s">
        <v>23</v>
      </c>
      <c r="J82" s="171" t="s">
        <v>23</v>
      </c>
      <c r="K82" s="171" t="s">
        <v>23</v>
      </c>
      <c r="L82" s="171" t="s">
        <v>23</v>
      </c>
      <c r="M82" s="171" t="s">
        <v>23</v>
      </c>
      <c r="N82" s="53" t="s">
        <v>23</v>
      </c>
      <c r="O82" s="53" t="s">
        <v>23</v>
      </c>
      <c r="P82" s="53" t="s">
        <v>23</v>
      </c>
      <c r="Q82" s="53" t="s">
        <v>23</v>
      </c>
      <c r="R82" s="53">
        <f t="shared" si="1"/>
        <v>13</v>
      </c>
    </row>
    <row r="83" spans="1:18" ht="9.75" customHeight="1">
      <c r="A83" s="169" t="s">
        <v>103</v>
      </c>
      <c r="B83" s="170" t="s">
        <v>15</v>
      </c>
      <c r="C83" s="171" t="s">
        <v>23</v>
      </c>
      <c r="D83" s="172">
        <v>4</v>
      </c>
      <c r="E83" s="172" t="s">
        <v>23</v>
      </c>
      <c r="F83" s="172" t="s">
        <v>23</v>
      </c>
      <c r="G83" s="172" t="s">
        <v>23</v>
      </c>
      <c r="H83" s="172" t="s">
        <v>23</v>
      </c>
      <c r="I83" s="171" t="s">
        <v>23</v>
      </c>
      <c r="J83" s="171" t="s">
        <v>23</v>
      </c>
      <c r="K83" s="171" t="s">
        <v>23</v>
      </c>
      <c r="L83" s="171" t="s">
        <v>23</v>
      </c>
      <c r="M83" s="171" t="s">
        <v>23</v>
      </c>
      <c r="N83" s="53" t="s">
        <v>23</v>
      </c>
      <c r="O83" s="53" t="s">
        <v>23</v>
      </c>
      <c r="P83" s="53" t="s">
        <v>23</v>
      </c>
      <c r="Q83" s="53" t="s">
        <v>23</v>
      </c>
      <c r="R83" s="53">
        <f t="shared" si="1"/>
        <v>4</v>
      </c>
    </row>
    <row r="84" spans="1:18" ht="9.75" customHeight="1">
      <c r="A84" s="169" t="s">
        <v>104</v>
      </c>
      <c r="B84" s="170" t="s">
        <v>16</v>
      </c>
      <c r="C84" s="171" t="s">
        <v>23</v>
      </c>
      <c r="D84" s="172">
        <v>2277</v>
      </c>
      <c r="E84" s="172" t="s">
        <v>23</v>
      </c>
      <c r="F84" s="172" t="s">
        <v>23</v>
      </c>
      <c r="G84" s="172" t="s">
        <v>23</v>
      </c>
      <c r="H84" s="172" t="s">
        <v>23</v>
      </c>
      <c r="I84" s="171" t="s">
        <v>23</v>
      </c>
      <c r="J84" s="171" t="s">
        <v>23</v>
      </c>
      <c r="K84" s="171" t="s">
        <v>23</v>
      </c>
      <c r="L84" s="171" t="s">
        <v>23</v>
      </c>
      <c r="M84" s="171" t="s">
        <v>23</v>
      </c>
      <c r="N84" s="53" t="s">
        <v>23</v>
      </c>
      <c r="O84" s="53" t="s">
        <v>23</v>
      </c>
      <c r="P84" s="53" t="s">
        <v>23</v>
      </c>
      <c r="Q84" s="53" t="s">
        <v>23</v>
      </c>
      <c r="R84" s="53">
        <f t="shared" si="1"/>
        <v>2277</v>
      </c>
    </row>
    <row r="85" spans="1:18" ht="9.75" customHeight="1">
      <c r="A85" s="169" t="s">
        <v>104</v>
      </c>
      <c r="B85" s="170" t="s">
        <v>15</v>
      </c>
      <c r="C85" s="171" t="s">
        <v>23</v>
      </c>
      <c r="D85" s="172">
        <v>294</v>
      </c>
      <c r="E85" s="172" t="s">
        <v>23</v>
      </c>
      <c r="F85" s="172" t="s">
        <v>23</v>
      </c>
      <c r="G85" s="172" t="s">
        <v>23</v>
      </c>
      <c r="H85" s="172" t="s">
        <v>23</v>
      </c>
      <c r="I85" s="171" t="s">
        <v>23</v>
      </c>
      <c r="J85" s="171" t="s">
        <v>23</v>
      </c>
      <c r="K85" s="171" t="s">
        <v>23</v>
      </c>
      <c r="L85" s="171" t="s">
        <v>23</v>
      </c>
      <c r="M85" s="171" t="s">
        <v>23</v>
      </c>
      <c r="N85" s="53" t="s">
        <v>23</v>
      </c>
      <c r="O85" s="53" t="s">
        <v>23</v>
      </c>
      <c r="P85" s="53" t="s">
        <v>23</v>
      </c>
      <c r="Q85" s="53" t="s">
        <v>23</v>
      </c>
      <c r="R85" s="53">
        <f t="shared" si="1"/>
        <v>294</v>
      </c>
    </row>
    <row r="86" spans="1:18" ht="9.75" customHeight="1">
      <c r="A86" s="169" t="s">
        <v>105</v>
      </c>
      <c r="B86" s="170" t="s">
        <v>16</v>
      </c>
      <c r="C86" s="171" t="s">
        <v>23</v>
      </c>
      <c r="D86" s="172">
        <v>1395</v>
      </c>
      <c r="E86" s="172" t="s">
        <v>23</v>
      </c>
      <c r="F86" s="172" t="s">
        <v>23</v>
      </c>
      <c r="G86" s="172" t="s">
        <v>23</v>
      </c>
      <c r="H86" s="172" t="s">
        <v>23</v>
      </c>
      <c r="I86" s="171" t="s">
        <v>23</v>
      </c>
      <c r="J86" s="171" t="s">
        <v>23</v>
      </c>
      <c r="K86" s="171" t="s">
        <v>23</v>
      </c>
      <c r="L86" s="171" t="s">
        <v>23</v>
      </c>
      <c r="M86" s="171" t="s">
        <v>23</v>
      </c>
      <c r="N86" s="53" t="s">
        <v>23</v>
      </c>
      <c r="O86" s="53" t="s">
        <v>23</v>
      </c>
      <c r="P86" s="53" t="s">
        <v>23</v>
      </c>
      <c r="Q86" s="53" t="s">
        <v>23</v>
      </c>
      <c r="R86" s="53">
        <f t="shared" si="1"/>
        <v>1395</v>
      </c>
    </row>
    <row r="87" spans="1:18" ht="9.75" customHeight="1">
      <c r="A87" s="173" t="s">
        <v>105</v>
      </c>
      <c r="B87" s="174" t="s">
        <v>15</v>
      </c>
      <c r="C87" s="175" t="s">
        <v>23</v>
      </c>
      <c r="D87" s="176">
        <v>186</v>
      </c>
      <c r="E87" s="176" t="s">
        <v>23</v>
      </c>
      <c r="F87" s="176" t="s">
        <v>23</v>
      </c>
      <c r="G87" s="176" t="s">
        <v>23</v>
      </c>
      <c r="H87" s="176" t="s">
        <v>23</v>
      </c>
      <c r="I87" s="175" t="s">
        <v>23</v>
      </c>
      <c r="J87" s="175" t="s">
        <v>23</v>
      </c>
      <c r="K87" s="175" t="s">
        <v>23</v>
      </c>
      <c r="L87" s="175" t="s">
        <v>23</v>
      </c>
      <c r="M87" s="175" t="s">
        <v>23</v>
      </c>
      <c r="N87" s="57" t="s">
        <v>23</v>
      </c>
      <c r="O87" s="57" t="s">
        <v>23</v>
      </c>
      <c r="P87" s="57" t="s">
        <v>23</v>
      </c>
      <c r="Q87" s="57" t="s">
        <v>23</v>
      </c>
      <c r="R87" s="57">
        <f t="shared" si="1"/>
        <v>186</v>
      </c>
    </row>
    <row r="88" spans="1:18" ht="9.75" customHeight="1">
      <c r="A88" s="169"/>
      <c r="B88" s="170"/>
      <c r="C88" s="171"/>
      <c r="D88" s="172"/>
      <c r="E88" s="172"/>
      <c r="F88" s="172"/>
      <c r="G88" s="172"/>
      <c r="H88" s="172"/>
      <c r="I88" s="171"/>
      <c r="J88" s="171"/>
      <c r="K88" s="171"/>
      <c r="L88" s="171"/>
      <c r="M88" s="171"/>
      <c r="N88" s="53"/>
      <c r="O88" s="53"/>
      <c r="P88" s="53"/>
      <c r="Q88" s="53"/>
      <c r="R88" s="53"/>
    </row>
    <row r="89" spans="1:18" ht="9.75" customHeight="1">
      <c r="A89" s="169" t="s">
        <v>24</v>
      </c>
      <c r="B89" s="170" t="s">
        <v>16</v>
      </c>
      <c r="C89" s="172">
        <v>1</v>
      </c>
      <c r="D89" s="171" t="s">
        <v>23</v>
      </c>
      <c r="E89" s="171" t="s">
        <v>23</v>
      </c>
      <c r="F89" s="171" t="s">
        <v>23</v>
      </c>
      <c r="G89" s="171" t="s">
        <v>23</v>
      </c>
      <c r="H89" s="171" t="s">
        <v>23</v>
      </c>
      <c r="I89" s="171" t="s">
        <v>23</v>
      </c>
      <c r="J89" s="171" t="s">
        <v>23</v>
      </c>
      <c r="K89" s="171" t="s">
        <v>23</v>
      </c>
      <c r="L89" s="171" t="s">
        <v>23</v>
      </c>
      <c r="M89" s="171" t="s">
        <v>23</v>
      </c>
      <c r="N89" s="53" t="s">
        <v>23</v>
      </c>
      <c r="O89" s="53" t="s">
        <v>23</v>
      </c>
      <c r="P89" s="53" t="s">
        <v>23</v>
      </c>
      <c r="Q89" s="53" t="s">
        <v>23</v>
      </c>
      <c r="R89" s="53">
        <f t="shared" si="1"/>
        <v>1</v>
      </c>
    </row>
    <row r="90" spans="1:18" ht="9.75" customHeight="1">
      <c r="A90" s="173" t="s">
        <v>24</v>
      </c>
      <c r="B90" s="174" t="s">
        <v>15</v>
      </c>
      <c r="C90" s="176" t="s">
        <v>23</v>
      </c>
      <c r="D90" s="175" t="s">
        <v>23</v>
      </c>
      <c r="E90" s="175" t="s">
        <v>23</v>
      </c>
      <c r="F90" s="175" t="s">
        <v>23</v>
      </c>
      <c r="G90" s="175" t="s">
        <v>23</v>
      </c>
      <c r="H90" s="175" t="s">
        <v>23</v>
      </c>
      <c r="I90" s="175" t="s">
        <v>23</v>
      </c>
      <c r="J90" s="175" t="s">
        <v>23</v>
      </c>
      <c r="K90" s="175" t="s">
        <v>23</v>
      </c>
      <c r="L90" s="175" t="s">
        <v>23</v>
      </c>
      <c r="M90" s="175" t="s">
        <v>23</v>
      </c>
      <c r="N90" s="57" t="s">
        <v>23</v>
      </c>
      <c r="O90" s="57" t="s">
        <v>23</v>
      </c>
      <c r="P90" s="57" t="s">
        <v>23</v>
      </c>
      <c r="Q90" s="57" t="s">
        <v>23</v>
      </c>
      <c r="R90" s="57">
        <f t="shared" si="1"/>
        <v>0</v>
      </c>
    </row>
    <row r="91" spans="1:18" ht="9.75" customHeight="1">
      <c r="A91" s="169"/>
      <c r="B91" s="170"/>
      <c r="C91" s="17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53"/>
      <c r="O91" s="53"/>
      <c r="P91" s="53"/>
      <c r="Q91" s="53"/>
      <c r="R91" s="53"/>
    </row>
    <row r="92" spans="1:18" ht="9.75" customHeight="1">
      <c r="A92" s="169" t="s">
        <v>22</v>
      </c>
      <c r="B92" s="170" t="s">
        <v>16</v>
      </c>
      <c r="C92" s="171">
        <v>0</v>
      </c>
      <c r="D92" s="171">
        <v>0</v>
      </c>
      <c r="E92" s="171">
        <v>0</v>
      </c>
      <c r="F92" s="171">
        <v>0</v>
      </c>
      <c r="G92" s="171">
        <v>0</v>
      </c>
      <c r="H92" s="171">
        <v>0</v>
      </c>
      <c r="I92" s="171">
        <v>0</v>
      </c>
      <c r="J92" s="171">
        <v>0</v>
      </c>
      <c r="K92" s="171">
        <v>0</v>
      </c>
      <c r="L92" s="171">
        <v>0</v>
      </c>
      <c r="M92" s="172">
        <v>49748</v>
      </c>
      <c r="N92" s="53">
        <v>0</v>
      </c>
      <c r="O92" s="53">
        <v>0</v>
      </c>
      <c r="P92" s="53">
        <v>0</v>
      </c>
      <c r="Q92" s="53">
        <v>0</v>
      </c>
      <c r="R92" s="53">
        <f t="shared" si="1"/>
        <v>49748</v>
      </c>
    </row>
    <row r="93" spans="1:18" ht="9.75" customHeight="1">
      <c r="A93" s="169"/>
      <c r="B93" s="170" t="s">
        <v>15</v>
      </c>
      <c r="C93" s="171">
        <v>0</v>
      </c>
      <c r="D93" s="171">
        <v>0</v>
      </c>
      <c r="E93" s="171">
        <v>0</v>
      </c>
      <c r="F93" s="171">
        <v>0</v>
      </c>
      <c r="G93" s="171">
        <v>0</v>
      </c>
      <c r="H93" s="171">
        <v>0</v>
      </c>
      <c r="I93" s="171">
        <v>0</v>
      </c>
      <c r="J93" s="171">
        <v>0</v>
      </c>
      <c r="K93" s="171">
        <v>0</v>
      </c>
      <c r="L93" s="171">
        <v>0</v>
      </c>
      <c r="M93" s="172">
        <v>9450</v>
      </c>
      <c r="N93" s="53">
        <v>0</v>
      </c>
      <c r="O93" s="53">
        <v>0</v>
      </c>
      <c r="P93" s="53">
        <v>0</v>
      </c>
      <c r="Q93" s="53">
        <v>0</v>
      </c>
      <c r="R93" s="53">
        <f t="shared" si="1"/>
        <v>9450</v>
      </c>
    </row>
    <row r="94" spans="1:18" ht="9.75" customHeight="1">
      <c r="A94" s="169" t="s">
        <v>21</v>
      </c>
      <c r="B94" s="170" t="s">
        <v>16</v>
      </c>
      <c r="C94" s="172">
        <v>1052</v>
      </c>
      <c r="D94" s="172">
        <v>257</v>
      </c>
      <c r="E94" s="172">
        <v>0</v>
      </c>
      <c r="F94" s="172">
        <v>0</v>
      </c>
      <c r="G94" s="172">
        <v>0</v>
      </c>
      <c r="H94" s="172">
        <v>0</v>
      </c>
      <c r="I94" s="171">
        <v>0</v>
      </c>
      <c r="J94" s="172">
        <v>27469</v>
      </c>
      <c r="K94" s="172">
        <v>0</v>
      </c>
      <c r="L94" s="172">
        <v>0</v>
      </c>
      <c r="M94" s="171">
        <v>0</v>
      </c>
      <c r="N94" s="53">
        <v>0</v>
      </c>
      <c r="O94" s="53">
        <v>0</v>
      </c>
      <c r="P94" s="53">
        <v>0</v>
      </c>
      <c r="Q94" s="53">
        <v>0</v>
      </c>
      <c r="R94" s="53">
        <f t="shared" si="1"/>
        <v>28778</v>
      </c>
    </row>
    <row r="95" spans="1:18" ht="9.75" customHeight="1">
      <c r="A95" s="169"/>
      <c r="B95" s="170" t="s">
        <v>15</v>
      </c>
      <c r="C95" s="172">
        <v>892</v>
      </c>
      <c r="D95" s="172">
        <v>199</v>
      </c>
      <c r="E95" s="172">
        <v>0</v>
      </c>
      <c r="F95" s="172">
        <v>0</v>
      </c>
      <c r="G95" s="172">
        <v>0</v>
      </c>
      <c r="H95" s="172">
        <v>0</v>
      </c>
      <c r="I95" s="171">
        <v>0</v>
      </c>
      <c r="J95" s="172">
        <v>5895</v>
      </c>
      <c r="K95" s="172">
        <v>0</v>
      </c>
      <c r="L95" s="172">
        <v>0</v>
      </c>
      <c r="M95" s="171">
        <v>0</v>
      </c>
      <c r="N95" s="53">
        <v>0</v>
      </c>
      <c r="O95" s="53">
        <v>0</v>
      </c>
      <c r="P95" s="53">
        <v>0</v>
      </c>
      <c r="Q95" s="53">
        <v>0</v>
      </c>
      <c r="R95" s="53">
        <f t="shared" si="1"/>
        <v>6986</v>
      </c>
    </row>
    <row r="96" spans="1:18" ht="9.75" customHeight="1">
      <c r="A96" s="169" t="s">
        <v>20</v>
      </c>
      <c r="B96" s="170" t="s">
        <v>16</v>
      </c>
      <c r="C96" s="172">
        <v>3480</v>
      </c>
      <c r="D96" s="172">
        <v>32482</v>
      </c>
      <c r="E96" s="172">
        <v>0</v>
      </c>
      <c r="F96" s="172">
        <v>0</v>
      </c>
      <c r="G96" s="172">
        <v>0</v>
      </c>
      <c r="H96" s="172">
        <v>0</v>
      </c>
      <c r="I96" s="172">
        <v>93</v>
      </c>
      <c r="J96" s="172">
        <v>5</v>
      </c>
      <c r="K96" s="172">
        <v>0</v>
      </c>
      <c r="L96" s="172">
        <v>0</v>
      </c>
      <c r="M96" s="171">
        <v>0</v>
      </c>
      <c r="N96" s="53">
        <v>0</v>
      </c>
      <c r="O96" s="53">
        <v>0</v>
      </c>
      <c r="P96" s="53">
        <v>0</v>
      </c>
      <c r="Q96" s="53">
        <v>0</v>
      </c>
      <c r="R96" s="53">
        <f t="shared" si="1"/>
        <v>36060</v>
      </c>
    </row>
    <row r="97" spans="1:18" ht="9.75" customHeight="1">
      <c r="A97" s="169"/>
      <c r="B97" s="170" t="s">
        <v>15</v>
      </c>
      <c r="C97" s="172">
        <v>2064</v>
      </c>
      <c r="D97" s="172">
        <v>19759</v>
      </c>
      <c r="E97" s="172">
        <v>0</v>
      </c>
      <c r="F97" s="172">
        <v>0</v>
      </c>
      <c r="G97" s="172">
        <v>0</v>
      </c>
      <c r="H97" s="172">
        <v>0</v>
      </c>
      <c r="I97" s="172">
        <v>40</v>
      </c>
      <c r="J97" s="172">
        <v>1</v>
      </c>
      <c r="K97" s="172">
        <v>0</v>
      </c>
      <c r="L97" s="172">
        <v>0</v>
      </c>
      <c r="M97" s="171">
        <v>0</v>
      </c>
      <c r="N97" s="53">
        <v>0</v>
      </c>
      <c r="O97" s="53">
        <v>0</v>
      </c>
      <c r="P97" s="53">
        <v>0</v>
      </c>
      <c r="Q97" s="53">
        <v>0</v>
      </c>
      <c r="R97" s="53">
        <f t="shared" si="1"/>
        <v>21864</v>
      </c>
    </row>
    <row r="98" spans="1:18" ht="9.75" customHeight="1">
      <c r="A98" s="169" t="s">
        <v>19</v>
      </c>
      <c r="B98" s="170" t="s">
        <v>16</v>
      </c>
      <c r="C98" s="172">
        <v>52</v>
      </c>
      <c r="D98" s="172">
        <v>6286</v>
      </c>
      <c r="E98" s="172">
        <v>0</v>
      </c>
      <c r="F98" s="172">
        <v>0</v>
      </c>
      <c r="G98" s="172">
        <v>0</v>
      </c>
      <c r="H98" s="172">
        <v>0</v>
      </c>
      <c r="I98" s="171">
        <v>0</v>
      </c>
      <c r="J98" s="171">
        <v>0</v>
      </c>
      <c r="K98" s="171">
        <v>0</v>
      </c>
      <c r="L98" s="171">
        <v>0</v>
      </c>
      <c r="M98" s="171">
        <v>0</v>
      </c>
      <c r="N98" s="53">
        <v>0</v>
      </c>
      <c r="O98" s="53">
        <v>0</v>
      </c>
      <c r="P98" s="53">
        <v>0</v>
      </c>
      <c r="Q98" s="53">
        <v>0</v>
      </c>
      <c r="R98" s="53">
        <f t="shared" si="1"/>
        <v>6338</v>
      </c>
    </row>
    <row r="99" spans="1:18" ht="9.75" customHeight="1">
      <c r="A99" s="169"/>
      <c r="B99" s="170" t="s">
        <v>15</v>
      </c>
      <c r="C99" s="172">
        <v>13</v>
      </c>
      <c r="D99" s="172">
        <v>1145</v>
      </c>
      <c r="E99" s="172">
        <v>0</v>
      </c>
      <c r="F99" s="172">
        <v>0</v>
      </c>
      <c r="G99" s="172">
        <v>0</v>
      </c>
      <c r="H99" s="172">
        <v>0</v>
      </c>
      <c r="I99" s="171">
        <v>0</v>
      </c>
      <c r="J99" s="171">
        <v>0</v>
      </c>
      <c r="K99" s="171">
        <v>0</v>
      </c>
      <c r="L99" s="171">
        <v>0</v>
      </c>
      <c r="M99" s="171">
        <v>0</v>
      </c>
      <c r="N99" s="53">
        <v>0</v>
      </c>
      <c r="O99" s="53">
        <v>0</v>
      </c>
      <c r="P99" s="53">
        <v>0</v>
      </c>
      <c r="Q99" s="53">
        <v>0</v>
      </c>
      <c r="R99" s="53">
        <f t="shared" si="1"/>
        <v>1158</v>
      </c>
    </row>
    <row r="100" spans="1:18" ht="9.75" customHeight="1">
      <c r="A100" s="169" t="s">
        <v>18</v>
      </c>
      <c r="B100" s="170" t="s">
        <v>16</v>
      </c>
      <c r="C100" s="172">
        <v>1</v>
      </c>
      <c r="D100" s="172">
        <v>0</v>
      </c>
      <c r="E100" s="172">
        <v>0</v>
      </c>
      <c r="F100" s="172">
        <v>0</v>
      </c>
      <c r="G100" s="172">
        <v>0</v>
      </c>
      <c r="H100" s="172">
        <v>0</v>
      </c>
      <c r="I100" s="171">
        <v>0</v>
      </c>
      <c r="J100" s="171">
        <v>0</v>
      </c>
      <c r="K100" s="171">
        <v>0</v>
      </c>
      <c r="L100" s="171">
        <v>0</v>
      </c>
      <c r="M100" s="171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f t="shared" si="1"/>
        <v>1</v>
      </c>
    </row>
    <row r="101" spans="1:18" ht="9.75" customHeight="1">
      <c r="A101" s="169"/>
      <c r="B101" s="170" t="s">
        <v>15</v>
      </c>
      <c r="C101" s="172">
        <v>0</v>
      </c>
      <c r="D101" s="172">
        <v>0</v>
      </c>
      <c r="E101" s="172">
        <v>0</v>
      </c>
      <c r="F101" s="172">
        <v>0</v>
      </c>
      <c r="G101" s="172">
        <v>0</v>
      </c>
      <c r="H101" s="172">
        <v>0</v>
      </c>
      <c r="I101" s="171">
        <v>0</v>
      </c>
      <c r="J101" s="171">
        <v>0</v>
      </c>
      <c r="K101" s="171">
        <v>0</v>
      </c>
      <c r="L101" s="171">
        <v>0</v>
      </c>
      <c r="M101" s="171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f t="shared" si="1"/>
        <v>0</v>
      </c>
    </row>
    <row r="102" spans="1:18" ht="11.25" customHeight="1">
      <c r="A102" s="23" t="s">
        <v>17</v>
      </c>
      <c r="B102" s="179" t="s">
        <v>16</v>
      </c>
      <c r="C102" s="25">
        <f>SUM(C92+C94+C96+C98+C100)</f>
        <v>4585</v>
      </c>
      <c r="D102" s="25">
        <f aca="true" t="shared" si="2" ref="D102:R102">SUM(D92+D94+D96+D98+D100)</f>
        <v>39025</v>
      </c>
      <c r="E102" s="25">
        <f t="shared" si="2"/>
        <v>0</v>
      </c>
      <c r="F102" s="25">
        <f t="shared" si="2"/>
        <v>0</v>
      </c>
      <c r="G102" s="25">
        <f t="shared" si="2"/>
        <v>0</v>
      </c>
      <c r="H102" s="25">
        <f t="shared" si="2"/>
        <v>0</v>
      </c>
      <c r="I102" s="25">
        <f t="shared" si="2"/>
        <v>93</v>
      </c>
      <c r="J102" s="25">
        <f t="shared" si="2"/>
        <v>27474</v>
      </c>
      <c r="K102" s="25">
        <f t="shared" si="2"/>
        <v>0</v>
      </c>
      <c r="L102" s="25">
        <f t="shared" si="2"/>
        <v>0</v>
      </c>
      <c r="M102" s="25">
        <f t="shared" si="2"/>
        <v>49748</v>
      </c>
      <c r="N102" s="25">
        <f t="shared" si="2"/>
        <v>0</v>
      </c>
      <c r="O102" s="25">
        <f t="shared" si="2"/>
        <v>0</v>
      </c>
      <c r="P102" s="25">
        <f t="shared" si="2"/>
        <v>0</v>
      </c>
      <c r="Q102" s="25">
        <f t="shared" si="2"/>
        <v>0</v>
      </c>
      <c r="R102" s="25">
        <f t="shared" si="2"/>
        <v>120925</v>
      </c>
    </row>
    <row r="103" spans="1:18" ht="11.25" customHeight="1">
      <c r="A103" s="26"/>
      <c r="B103" s="180" t="s">
        <v>15</v>
      </c>
      <c r="C103" s="28">
        <f>SUM(C93+C95+C97+C99+C101)</f>
        <v>2969</v>
      </c>
      <c r="D103" s="28">
        <f aca="true" t="shared" si="3" ref="D103:R103">SUM(D93+D95+D97+D99+D101)</f>
        <v>21103</v>
      </c>
      <c r="E103" s="28">
        <f t="shared" si="3"/>
        <v>0</v>
      </c>
      <c r="F103" s="28">
        <f t="shared" si="3"/>
        <v>0</v>
      </c>
      <c r="G103" s="28">
        <f t="shared" si="3"/>
        <v>0</v>
      </c>
      <c r="H103" s="28">
        <f t="shared" si="3"/>
        <v>0</v>
      </c>
      <c r="I103" s="28">
        <f t="shared" si="3"/>
        <v>40</v>
      </c>
      <c r="J103" s="28">
        <f t="shared" si="3"/>
        <v>5896</v>
      </c>
      <c r="K103" s="28">
        <f t="shared" si="3"/>
        <v>0</v>
      </c>
      <c r="L103" s="28">
        <f t="shared" si="3"/>
        <v>0</v>
      </c>
      <c r="M103" s="28">
        <f t="shared" si="3"/>
        <v>9450</v>
      </c>
      <c r="N103" s="28">
        <f t="shared" si="3"/>
        <v>0</v>
      </c>
      <c r="O103" s="28">
        <f t="shared" si="3"/>
        <v>0</v>
      </c>
      <c r="P103" s="28">
        <f t="shared" si="3"/>
        <v>0</v>
      </c>
      <c r="Q103" s="28">
        <f t="shared" si="3"/>
        <v>0</v>
      </c>
      <c r="R103" s="28">
        <f t="shared" si="3"/>
        <v>39458</v>
      </c>
    </row>
    <row r="104" ht="11.25" customHeight="1"/>
    <row r="105" spans="2:18" ht="11.25" customHeight="1">
      <c r="B105" s="29" t="s">
        <v>14</v>
      </c>
      <c r="C105" s="29"/>
      <c r="D105" s="29"/>
      <c r="E105" s="15"/>
      <c r="F105" s="29" t="s">
        <v>13</v>
      </c>
      <c r="G105" s="29"/>
      <c r="H105" s="29"/>
      <c r="I105" s="15"/>
      <c r="J105" s="29" t="s">
        <v>12</v>
      </c>
      <c r="K105" s="15"/>
      <c r="M105" s="29" t="s">
        <v>11</v>
      </c>
      <c r="N105" s="15"/>
      <c r="O105" s="15"/>
      <c r="P105" s="30" t="s">
        <v>10</v>
      </c>
      <c r="R105" s="15"/>
    </row>
    <row r="106" spans="2:18" ht="11.25" customHeight="1">
      <c r="B106" s="29" t="s">
        <v>9</v>
      </c>
      <c r="C106" s="29"/>
      <c r="D106" s="29"/>
      <c r="E106" s="15"/>
      <c r="F106" s="29" t="s">
        <v>8</v>
      </c>
      <c r="G106" s="29"/>
      <c r="H106" s="29"/>
      <c r="I106" s="15"/>
      <c r="J106" s="29" t="s">
        <v>7</v>
      </c>
      <c r="K106" s="15"/>
      <c r="M106" s="29" t="s">
        <v>6</v>
      </c>
      <c r="N106" s="15"/>
      <c r="O106" s="15"/>
      <c r="P106" s="29" t="s">
        <v>5</v>
      </c>
      <c r="R106" s="15"/>
    </row>
    <row r="107" spans="2:18" ht="11.25" customHeight="1">
      <c r="B107" s="29" t="s">
        <v>4</v>
      </c>
      <c r="C107" s="29"/>
      <c r="D107" s="29"/>
      <c r="E107" s="15"/>
      <c r="F107" s="29" t="s">
        <v>3</v>
      </c>
      <c r="G107" s="29"/>
      <c r="H107" s="29"/>
      <c r="I107" s="15"/>
      <c r="J107" s="30" t="s">
        <v>2</v>
      </c>
      <c r="K107" s="15"/>
      <c r="M107" s="30" t="s">
        <v>1</v>
      </c>
      <c r="N107" s="15"/>
      <c r="O107" s="15"/>
      <c r="P107" s="30" t="s">
        <v>0</v>
      </c>
      <c r="R107" s="15"/>
    </row>
  </sheetData>
  <sheetProtection/>
  <mergeCells count="4">
    <mergeCell ref="A1:R1"/>
    <mergeCell ref="A2:R2"/>
    <mergeCell ref="A3:R3"/>
    <mergeCell ref="A4:R4"/>
  </mergeCells>
  <printOptions horizontalCentered="1"/>
  <pageMargins left="0.3937007874015748" right="0" top="0.5905511811023623" bottom="0.5511811023622047" header="0.31496062992125984" footer="0.31496062992125984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7.00390625" style="15" bestFit="1" customWidth="1"/>
    <col min="2" max="2" width="4.8515625" style="60" customWidth="1"/>
    <col min="3" max="4" width="5.7109375" style="16" customWidth="1"/>
    <col min="5" max="8" width="4.28125" style="16" customWidth="1"/>
    <col min="9" max="9" width="4.7109375" style="16" customWidth="1"/>
    <col min="10" max="10" width="6.00390625" style="16" customWidth="1"/>
    <col min="11" max="12" width="4.7109375" style="16" customWidth="1"/>
    <col min="13" max="13" width="5.8515625" style="16" customWidth="1"/>
    <col min="14" max="15" width="4.28125" style="46" customWidth="1"/>
    <col min="16" max="17" width="4.28125" style="16" customWidth="1"/>
    <col min="18" max="18" width="6.421875" style="16" bestFit="1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182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181" t="s">
        <v>54</v>
      </c>
      <c r="B6" s="182"/>
      <c r="C6" s="183" t="s">
        <v>53</v>
      </c>
      <c r="D6" s="183" t="s">
        <v>52</v>
      </c>
      <c r="E6" s="183" t="s">
        <v>51</v>
      </c>
      <c r="F6" s="183" t="s">
        <v>50</v>
      </c>
      <c r="G6" s="183" t="s">
        <v>49</v>
      </c>
      <c r="H6" s="183" t="s">
        <v>48</v>
      </c>
      <c r="I6" s="183" t="s">
        <v>47</v>
      </c>
      <c r="J6" s="183" t="s">
        <v>46</v>
      </c>
      <c r="K6" s="183" t="s">
        <v>45</v>
      </c>
      <c r="L6" s="183" t="s">
        <v>44</v>
      </c>
      <c r="M6" s="183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84" t="s">
        <v>93</v>
      </c>
      <c r="B7" s="185" t="s">
        <v>16</v>
      </c>
      <c r="C7" s="186" t="s">
        <v>23</v>
      </c>
      <c r="D7" s="186" t="s">
        <v>23</v>
      </c>
      <c r="E7" s="186" t="s">
        <v>23</v>
      </c>
      <c r="F7" s="186" t="s">
        <v>23</v>
      </c>
      <c r="G7" s="186" t="s">
        <v>23</v>
      </c>
      <c r="H7" s="186" t="s">
        <v>23</v>
      </c>
      <c r="I7" s="186" t="s">
        <v>23</v>
      </c>
      <c r="J7" s="186" t="s">
        <v>23</v>
      </c>
      <c r="K7" s="186" t="s">
        <v>23</v>
      </c>
      <c r="L7" s="186" t="s">
        <v>23</v>
      </c>
      <c r="M7" s="187">
        <v>16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16</v>
      </c>
    </row>
    <row r="8" spans="1:18" ht="9.75" customHeight="1">
      <c r="A8" s="184" t="s">
        <v>93</v>
      </c>
      <c r="B8" s="185" t="s">
        <v>15</v>
      </c>
      <c r="C8" s="186" t="s">
        <v>23</v>
      </c>
      <c r="D8" s="186" t="s">
        <v>23</v>
      </c>
      <c r="E8" s="186" t="s">
        <v>23</v>
      </c>
      <c r="F8" s="186" t="s">
        <v>23</v>
      </c>
      <c r="G8" s="186" t="s">
        <v>23</v>
      </c>
      <c r="H8" s="186" t="s">
        <v>23</v>
      </c>
      <c r="I8" s="186" t="s">
        <v>23</v>
      </c>
      <c r="J8" s="186" t="s">
        <v>23</v>
      </c>
      <c r="K8" s="186" t="s">
        <v>23</v>
      </c>
      <c r="L8" s="186" t="s">
        <v>23</v>
      </c>
      <c r="M8" s="187">
        <v>5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2">SUM(C8:Q8)</f>
        <v>5</v>
      </c>
    </row>
    <row r="9" spans="1:18" ht="9.75" customHeight="1">
      <c r="A9" s="184" t="s">
        <v>59</v>
      </c>
      <c r="B9" s="185" t="s">
        <v>16</v>
      </c>
      <c r="C9" s="186" t="s">
        <v>23</v>
      </c>
      <c r="D9" s="186" t="s">
        <v>23</v>
      </c>
      <c r="E9" s="186" t="s">
        <v>23</v>
      </c>
      <c r="F9" s="186" t="s">
        <v>23</v>
      </c>
      <c r="G9" s="186" t="s">
        <v>23</v>
      </c>
      <c r="H9" s="186" t="s">
        <v>23</v>
      </c>
      <c r="I9" s="186" t="s">
        <v>23</v>
      </c>
      <c r="J9" s="186" t="s">
        <v>23</v>
      </c>
      <c r="K9" s="186" t="s">
        <v>23</v>
      </c>
      <c r="L9" s="186" t="s">
        <v>23</v>
      </c>
      <c r="M9" s="187">
        <v>20918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20918</v>
      </c>
    </row>
    <row r="10" spans="1:18" ht="9.75" customHeight="1">
      <c r="A10" s="184" t="s">
        <v>59</v>
      </c>
      <c r="B10" s="185" t="s">
        <v>15</v>
      </c>
      <c r="C10" s="186" t="s">
        <v>23</v>
      </c>
      <c r="D10" s="186" t="s">
        <v>23</v>
      </c>
      <c r="E10" s="186" t="s">
        <v>23</v>
      </c>
      <c r="F10" s="186" t="s">
        <v>23</v>
      </c>
      <c r="G10" s="186" t="s">
        <v>23</v>
      </c>
      <c r="H10" s="186" t="s">
        <v>23</v>
      </c>
      <c r="I10" s="186" t="s">
        <v>23</v>
      </c>
      <c r="J10" s="186" t="s">
        <v>23</v>
      </c>
      <c r="K10" s="186" t="s">
        <v>23</v>
      </c>
      <c r="L10" s="186" t="s">
        <v>23</v>
      </c>
      <c r="M10" s="187">
        <v>4088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4088</v>
      </c>
    </row>
    <row r="11" spans="1:18" ht="9.75" customHeight="1">
      <c r="A11" s="184" t="s">
        <v>94</v>
      </c>
      <c r="B11" s="185" t="s">
        <v>16</v>
      </c>
      <c r="C11" s="186" t="s">
        <v>23</v>
      </c>
      <c r="D11" s="186" t="s">
        <v>23</v>
      </c>
      <c r="E11" s="186" t="s">
        <v>23</v>
      </c>
      <c r="F11" s="186" t="s">
        <v>23</v>
      </c>
      <c r="G11" s="186" t="s">
        <v>23</v>
      </c>
      <c r="H11" s="186" t="s">
        <v>23</v>
      </c>
      <c r="I11" s="186" t="s">
        <v>23</v>
      </c>
      <c r="J11" s="186" t="s">
        <v>23</v>
      </c>
      <c r="K11" s="186" t="s">
        <v>23</v>
      </c>
      <c r="L11" s="186" t="s">
        <v>23</v>
      </c>
      <c r="M11" s="187">
        <v>309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309</v>
      </c>
    </row>
    <row r="12" spans="1:18" ht="9.75" customHeight="1">
      <c r="A12" s="184" t="s">
        <v>94</v>
      </c>
      <c r="B12" s="185" t="s">
        <v>15</v>
      </c>
      <c r="C12" s="186" t="s">
        <v>23</v>
      </c>
      <c r="D12" s="186" t="s">
        <v>23</v>
      </c>
      <c r="E12" s="186" t="s">
        <v>23</v>
      </c>
      <c r="F12" s="186" t="s">
        <v>23</v>
      </c>
      <c r="G12" s="186" t="s">
        <v>23</v>
      </c>
      <c r="H12" s="186" t="s">
        <v>23</v>
      </c>
      <c r="I12" s="186" t="s">
        <v>23</v>
      </c>
      <c r="J12" s="186" t="s">
        <v>23</v>
      </c>
      <c r="K12" s="186" t="s">
        <v>23</v>
      </c>
      <c r="L12" s="186" t="s">
        <v>23</v>
      </c>
      <c r="M12" s="187">
        <v>50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50</v>
      </c>
    </row>
    <row r="13" spans="1:18" ht="9.75" customHeight="1">
      <c r="A13" s="184" t="s">
        <v>77</v>
      </c>
      <c r="B13" s="185" t="s">
        <v>16</v>
      </c>
      <c r="C13" s="186" t="s">
        <v>23</v>
      </c>
      <c r="D13" s="186" t="s">
        <v>23</v>
      </c>
      <c r="E13" s="186" t="s">
        <v>23</v>
      </c>
      <c r="F13" s="186" t="s">
        <v>23</v>
      </c>
      <c r="G13" s="186" t="s">
        <v>23</v>
      </c>
      <c r="H13" s="186" t="s">
        <v>23</v>
      </c>
      <c r="I13" s="186" t="s">
        <v>23</v>
      </c>
      <c r="J13" s="186" t="s">
        <v>23</v>
      </c>
      <c r="K13" s="186" t="s">
        <v>23</v>
      </c>
      <c r="L13" s="186" t="s">
        <v>23</v>
      </c>
      <c r="M13" s="187">
        <v>146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146</v>
      </c>
    </row>
    <row r="14" spans="1:18" ht="9.75" customHeight="1">
      <c r="A14" s="184" t="s">
        <v>77</v>
      </c>
      <c r="B14" s="185" t="s">
        <v>15</v>
      </c>
      <c r="C14" s="186" t="s">
        <v>23</v>
      </c>
      <c r="D14" s="186" t="s">
        <v>23</v>
      </c>
      <c r="E14" s="186" t="s">
        <v>23</v>
      </c>
      <c r="F14" s="186" t="s">
        <v>23</v>
      </c>
      <c r="G14" s="186" t="s">
        <v>23</v>
      </c>
      <c r="H14" s="186" t="s">
        <v>23</v>
      </c>
      <c r="I14" s="186" t="s">
        <v>23</v>
      </c>
      <c r="J14" s="186" t="s">
        <v>23</v>
      </c>
      <c r="K14" s="186" t="s">
        <v>23</v>
      </c>
      <c r="L14" s="186" t="s">
        <v>23</v>
      </c>
      <c r="M14" s="187">
        <v>43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43</v>
      </c>
    </row>
    <row r="15" spans="1:18" ht="9.75" customHeight="1">
      <c r="A15" s="184" t="s">
        <v>61</v>
      </c>
      <c r="B15" s="185" t="s">
        <v>16</v>
      </c>
      <c r="C15" s="186" t="s">
        <v>23</v>
      </c>
      <c r="D15" s="186" t="s">
        <v>23</v>
      </c>
      <c r="E15" s="186" t="s">
        <v>23</v>
      </c>
      <c r="F15" s="186" t="s">
        <v>23</v>
      </c>
      <c r="G15" s="186" t="s">
        <v>23</v>
      </c>
      <c r="H15" s="186" t="s">
        <v>23</v>
      </c>
      <c r="I15" s="186" t="s">
        <v>23</v>
      </c>
      <c r="J15" s="186" t="s">
        <v>23</v>
      </c>
      <c r="K15" s="186" t="s">
        <v>23</v>
      </c>
      <c r="L15" s="186" t="s">
        <v>23</v>
      </c>
      <c r="M15" s="187">
        <v>7514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7514</v>
      </c>
    </row>
    <row r="16" spans="1:18" ht="9.75" customHeight="1">
      <c r="A16" s="184" t="s">
        <v>61</v>
      </c>
      <c r="B16" s="185" t="s">
        <v>15</v>
      </c>
      <c r="C16" s="186" t="s">
        <v>23</v>
      </c>
      <c r="D16" s="186" t="s">
        <v>23</v>
      </c>
      <c r="E16" s="186" t="s">
        <v>23</v>
      </c>
      <c r="F16" s="186" t="s">
        <v>23</v>
      </c>
      <c r="G16" s="186" t="s">
        <v>23</v>
      </c>
      <c r="H16" s="186" t="s">
        <v>23</v>
      </c>
      <c r="I16" s="186" t="s">
        <v>23</v>
      </c>
      <c r="J16" s="186" t="s">
        <v>23</v>
      </c>
      <c r="K16" s="186" t="s">
        <v>23</v>
      </c>
      <c r="L16" s="186" t="s">
        <v>23</v>
      </c>
      <c r="M16" s="187">
        <v>1410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1410</v>
      </c>
    </row>
    <row r="17" spans="1:18" ht="9.75" customHeight="1">
      <c r="A17" s="184" t="s">
        <v>62</v>
      </c>
      <c r="B17" s="185" t="s">
        <v>16</v>
      </c>
      <c r="C17" s="186" t="s">
        <v>23</v>
      </c>
      <c r="D17" s="186" t="s">
        <v>23</v>
      </c>
      <c r="E17" s="186" t="s">
        <v>23</v>
      </c>
      <c r="F17" s="186" t="s">
        <v>23</v>
      </c>
      <c r="G17" s="186" t="s">
        <v>23</v>
      </c>
      <c r="H17" s="186" t="s">
        <v>23</v>
      </c>
      <c r="I17" s="186" t="s">
        <v>23</v>
      </c>
      <c r="J17" s="186" t="s">
        <v>23</v>
      </c>
      <c r="K17" s="186" t="s">
        <v>23</v>
      </c>
      <c r="L17" s="186" t="s">
        <v>23</v>
      </c>
      <c r="M17" s="187">
        <v>16351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16351</v>
      </c>
    </row>
    <row r="18" spans="1:18" ht="9.75" customHeight="1">
      <c r="A18" s="184" t="s">
        <v>62</v>
      </c>
      <c r="B18" s="185" t="s">
        <v>15</v>
      </c>
      <c r="C18" s="186" t="s">
        <v>23</v>
      </c>
      <c r="D18" s="186" t="s">
        <v>23</v>
      </c>
      <c r="E18" s="186" t="s">
        <v>23</v>
      </c>
      <c r="F18" s="186" t="s">
        <v>23</v>
      </c>
      <c r="G18" s="186" t="s">
        <v>23</v>
      </c>
      <c r="H18" s="186" t="s">
        <v>23</v>
      </c>
      <c r="I18" s="186" t="s">
        <v>23</v>
      </c>
      <c r="J18" s="186" t="s">
        <v>23</v>
      </c>
      <c r="K18" s="186" t="s">
        <v>23</v>
      </c>
      <c r="L18" s="186" t="s">
        <v>23</v>
      </c>
      <c r="M18" s="187">
        <v>3177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3177</v>
      </c>
    </row>
    <row r="19" spans="1:18" ht="9.75" customHeight="1">
      <c r="A19" s="184" t="s">
        <v>72</v>
      </c>
      <c r="B19" s="185" t="s">
        <v>16</v>
      </c>
      <c r="C19" s="186" t="s">
        <v>23</v>
      </c>
      <c r="D19" s="186" t="s">
        <v>23</v>
      </c>
      <c r="E19" s="186" t="s">
        <v>23</v>
      </c>
      <c r="F19" s="186" t="s">
        <v>23</v>
      </c>
      <c r="G19" s="186" t="s">
        <v>23</v>
      </c>
      <c r="H19" s="186" t="s">
        <v>23</v>
      </c>
      <c r="I19" s="186" t="s">
        <v>23</v>
      </c>
      <c r="J19" s="186" t="s">
        <v>23</v>
      </c>
      <c r="K19" s="186" t="s">
        <v>23</v>
      </c>
      <c r="L19" s="186" t="s">
        <v>23</v>
      </c>
      <c r="M19" s="187">
        <v>3203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3203</v>
      </c>
    </row>
    <row r="20" spans="1:18" ht="9.75" customHeight="1">
      <c r="A20" s="188" t="s">
        <v>72</v>
      </c>
      <c r="B20" s="189" t="s">
        <v>15</v>
      </c>
      <c r="C20" s="190" t="s">
        <v>23</v>
      </c>
      <c r="D20" s="190" t="s">
        <v>23</v>
      </c>
      <c r="E20" s="190" t="s">
        <v>23</v>
      </c>
      <c r="F20" s="190" t="s">
        <v>23</v>
      </c>
      <c r="G20" s="190" t="s">
        <v>23</v>
      </c>
      <c r="H20" s="190" t="s">
        <v>23</v>
      </c>
      <c r="I20" s="190" t="s">
        <v>23</v>
      </c>
      <c r="J20" s="190" t="s">
        <v>23</v>
      </c>
      <c r="K20" s="190" t="s">
        <v>23</v>
      </c>
      <c r="L20" s="190" t="s">
        <v>23</v>
      </c>
      <c r="M20" s="191">
        <v>381</v>
      </c>
      <c r="N20" s="57" t="s">
        <v>23</v>
      </c>
      <c r="O20" s="57" t="s">
        <v>23</v>
      </c>
      <c r="P20" s="57" t="s">
        <v>23</v>
      </c>
      <c r="Q20" s="57" t="s">
        <v>23</v>
      </c>
      <c r="R20" s="57">
        <f t="shared" si="0"/>
        <v>381</v>
      </c>
    </row>
    <row r="21" spans="1:18" ht="9.75" customHeight="1">
      <c r="A21" s="184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N21" s="53"/>
      <c r="O21" s="53"/>
      <c r="P21" s="53"/>
      <c r="Q21" s="53"/>
      <c r="R21" s="53"/>
    </row>
    <row r="22" spans="1:18" ht="9.75" customHeight="1">
      <c r="A22" s="184" t="s">
        <v>37</v>
      </c>
      <c r="B22" s="185" t="s">
        <v>16</v>
      </c>
      <c r="C22" s="186" t="s">
        <v>23</v>
      </c>
      <c r="D22" s="186" t="s">
        <v>23</v>
      </c>
      <c r="E22" s="186" t="s">
        <v>23</v>
      </c>
      <c r="F22" s="186" t="s">
        <v>23</v>
      </c>
      <c r="G22" s="186" t="s">
        <v>23</v>
      </c>
      <c r="H22" s="186" t="s">
        <v>23</v>
      </c>
      <c r="I22" s="186" t="s">
        <v>23</v>
      </c>
      <c r="J22" s="187">
        <v>8</v>
      </c>
      <c r="K22" s="186" t="s">
        <v>23</v>
      </c>
      <c r="L22" s="186" t="s">
        <v>23</v>
      </c>
      <c r="M22" s="186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8</v>
      </c>
    </row>
    <row r="23" spans="1:18" ht="9.75" customHeight="1">
      <c r="A23" s="184" t="s">
        <v>37</v>
      </c>
      <c r="B23" s="185" t="s">
        <v>15</v>
      </c>
      <c r="C23" s="186" t="s">
        <v>23</v>
      </c>
      <c r="D23" s="186" t="s">
        <v>23</v>
      </c>
      <c r="E23" s="186" t="s">
        <v>23</v>
      </c>
      <c r="F23" s="186" t="s">
        <v>23</v>
      </c>
      <c r="G23" s="186" t="s">
        <v>23</v>
      </c>
      <c r="H23" s="186" t="s">
        <v>23</v>
      </c>
      <c r="I23" s="186" t="s">
        <v>23</v>
      </c>
      <c r="J23" s="187">
        <v>2</v>
      </c>
      <c r="K23" s="186" t="s">
        <v>23</v>
      </c>
      <c r="L23" s="186" t="s">
        <v>23</v>
      </c>
      <c r="M23" s="186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2</v>
      </c>
    </row>
    <row r="24" spans="1:18" ht="9.75" customHeight="1">
      <c r="A24" s="184" t="s">
        <v>63</v>
      </c>
      <c r="B24" s="185" t="s">
        <v>16</v>
      </c>
      <c r="C24" s="187">
        <v>937</v>
      </c>
      <c r="D24" s="187">
        <v>50</v>
      </c>
      <c r="E24" s="187" t="s">
        <v>23</v>
      </c>
      <c r="F24" s="187" t="s">
        <v>23</v>
      </c>
      <c r="G24" s="187" t="s">
        <v>23</v>
      </c>
      <c r="H24" s="187" t="s">
        <v>23</v>
      </c>
      <c r="I24" s="186" t="s">
        <v>23</v>
      </c>
      <c r="J24" s="186" t="s">
        <v>23</v>
      </c>
      <c r="K24" s="187" t="s">
        <v>23</v>
      </c>
      <c r="L24" s="187" t="s">
        <v>23</v>
      </c>
      <c r="M24" s="186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987</v>
      </c>
    </row>
    <row r="25" spans="1:18" ht="9.75" customHeight="1">
      <c r="A25" s="184" t="s">
        <v>63</v>
      </c>
      <c r="B25" s="185" t="s">
        <v>15</v>
      </c>
      <c r="C25" s="187">
        <v>788</v>
      </c>
      <c r="D25" s="187">
        <v>41</v>
      </c>
      <c r="E25" s="187" t="s">
        <v>23</v>
      </c>
      <c r="F25" s="187" t="s">
        <v>23</v>
      </c>
      <c r="G25" s="187" t="s">
        <v>23</v>
      </c>
      <c r="H25" s="187" t="s">
        <v>23</v>
      </c>
      <c r="I25" s="186" t="s">
        <v>23</v>
      </c>
      <c r="J25" s="186" t="s">
        <v>23</v>
      </c>
      <c r="K25" s="187" t="s">
        <v>23</v>
      </c>
      <c r="L25" s="187" t="s">
        <v>23</v>
      </c>
      <c r="M25" s="186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829</v>
      </c>
    </row>
    <row r="26" spans="1:18" ht="9.75" customHeight="1">
      <c r="A26" s="184" t="s">
        <v>36</v>
      </c>
      <c r="B26" s="185" t="s">
        <v>16</v>
      </c>
      <c r="C26" s="186" t="s">
        <v>23</v>
      </c>
      <c r="D26" s="186" t="s">
        <v>23</v>
      </c>
      <c r="E26" s="186" t="s">
        <v>23</v>
      </c>
      <c r="F26" s="186" t="s">
        <v>23</v>
      </c>
      <c r="G26" s="186" t="s">
        <v>23</v>
      </c>
      <c r="H26" s="186" t="s">
        <v>23</v>
      </c>
      <c r="I26" s="186" t="s">
        <v>23</v>
      </c>
      <c r="J26" s="187">
        <v>20263</v>
      </c>
      <c r="K26" s="186" t="s">
        <v>23</v>
      </c>
      <c r="L26" s="186" t="s">
        <v>23</v>
      </c>
      <c r="M26" s="186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20263</v>
      </c>
    </row>
    <row r="27" spans="1:18" ht="9.75" customHeight="1">
      <c r="A27" s="184" t="s">
        <v>36</v>
      </c>
      <c r="B27" s="185" t="s">
        <v>15</v>
      </c>
      <c r="C27" s="186" t="s">
        <v>23</v>
      </c>
      <c r="D27" s="186" t="s">
        <v>23</v>
      </c>
      <c r="E27" s="186" t="s">
        <v>23</v>
      </c>
      <c r="F27" s="186" t="s">
        <v>23</v>
      </c>
      <c r="G27" s="186" t="s">
        <v>23</v>
      </c>
      <c r="H27" s="186" t="s">
        <v>23</v>
      </c>
      <c r="I27" s="186" t="s">
        <v>23</v>
      </c>
      <c r="J27" s="187">
        <v>4280</v>
      </c>
      <c r="K27" s="186" t="s">
        <v>23</v>
      </c>
      <c r="L27" s="186" t="s">
        <v>23</v>
      </c>
      <c r="M27" s="186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4280</v>
      </c>
    </row>
    <row r="28" spans="1:18" ht="9.75" customHeight="1">
      <c r="A28" s="184" t="s">
        <v>95</v>
      </c>
      <c r="B28" s="185" t="s">
        <v>16</v>
      </c>
      <c r="C28" s="187">
        <v>74</v>
      </c>
      <c r="D28" s="186" t="s">
        <v>23</v>
      </c>
      <c r="E28" s="186" t="s">
        <v>23</v>
      </c>
      <c r="F28" s="186" t="s">
        <v>23</v>
      </c>
      <c r="G28" s="186" t="s">
        <v>23</v>
      </c>
      <c r="H28" s="186" t="s">
        <v>23</v>
      </c>
      <c r="I28" s="186" t="s">
        <v>23</v>
      </c>
      <c r="J28" s="186" t="s">
        <v>23</v>
      </c>
      <c r="K28" s="186" t="s">
        <v>23</v>
      </c>
      <c r="L28" s="186" t="s">
        <v>23</v>
      </c>
      <c r="M28" s="186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74</v>
      </c>
    </row>
    <row r="29" spans="1:18" ht="9.75" customHeight="1">
      <c r="A29" s="184" t="s">
        <v>95</v>
      </c>
      <c r="B29" s="185" t="s">
        <v>15</v>
      </c>
      <c r="C29" s="187">
        <v>69</v>
      </c>
      <c r="D29" s="186" t="s">
        <v>23</v>
      </c>
      <c r="E29" s="186" t="s">
        <v>23</v>
      </c>
      <c r="F29" s="186" t="s">
        <v>23</v>
      </c>
      <c r="G29" s="186" t="s">
        <v>23</v>
      </c>
      <c r="H29" s="186" t="s">
        <v>23</v>
      </c>
      <c r="I29" s="186" t="s">
        <v>23</v>
      </c>
      <c r="J29" s="186" t="s">
        <v>23</v>
      </c>
      <c r="K29" s="186" t="s">
        <v>23</v>
      </c>
      <c r="L29" s="186" t="s">
        <v>23</v>
      </c>
      <c r="M29" s="186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69</v>
      </c>
    </row>
    <row r="30" spans="1:18" ht="9.75" customHeight="1">
      <c r="A30" s="184" t="s">
        <v>35</v>
      </c>
      <c r="B30" s="185" t="s">
        <v>16</v>
      </c>
      <c r="C30" s="186" t="s">
        <v>23</v>
      </c>
      <c r="D30" s="186" t="s">
        <v>23</v>
      </c>
      <c r="E30" s="186" t="s">
        <v>23</v>
      </c>
      <c r="F30" s="186" t="s">
        <v>23</v>
      </c>
      <c r="G30" s="186" t="s">
        <v>23</v>
      </c>
      <c r="H30" s="186" t="s">
        <v>23</v>
      </c>
      <c r="I30" s="186" t="s">
        <v>23</v>
      </c>
      <c r="J30" s="187">
        <v>543</v>
      </c>
      <c r="K30" s="186" t="s">
        <v>23</v>
      </c>
      <c r="L30" s="186" t="s">
        <v>23</v>
      </c>
      <c r="M30" s="186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543</v>
      </c>
    </row>
    <row r="31" spans="1:18" ht="9.75" customHeight="1">
      <c r="A31" s="184" t="s">
        <v>35</v>
      </c>
      <c r="B31" s="185" t="s">
        <v>15</v>
      </c>
      <c r="C31" s="186" t="s">
        <v>23</v>
      </c>
      <c r="D31" s="186" t="s">
        <v>23</v>
      </c>
      <c r="E31" s="186" t="s">
        <v>23</v>
      </c>
      <c r="F31" s="186" t="s">
        <v>23</v>
      </c>
      <c r="G31" s="186" t="s">
        <v>23</v>
      </c>
      <c r="H31" s="186" t="s">
        <v>23</v>
      </c>
      <c r="I31" s="186" t="s">
        <v>23</v>
      </c>
      <c r="J31" s="187">
        <v>114</v>
      </c>
      <c r="K31" s="186" t="s">
        <v>23</v>
      </c>
      <c r="L31" s="186" t="s">
        <v>23</v>
      </c>
      <c r="M31" s="186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114</v>
      </c>
    </row>
    <row r="32" spans="1:18" ht="9.75" customHeight="1">
      <c r="A32" s="192" t="s">
        <v>96</v>
      </c>
      <c r="B32" s="185" t="s">
        <v>16</v>
      </c>
      <c r="C32" s="186" t="s">
        <v>23</v>
      </c>
      <c r="D32" s="187">
        <v>4</v>
      </c>
      <c r="E32" s="187" t="s">
        <v>23</v>
      </c>
      <c r="F32" s="187" t="s">
        <v>23</v>
      </c>
      <c r="G32" s="187" t="s">
        <v>23</v>
      </c>
      <c r="H32" s="187" t="s">
        <v>23</v>
      </c>
      <c r="I32" s="186" t="s">
        <v>23</v>
      </c>
      <c r="J32" s="186" t="s">
        <v>23</v>
      </c>
      <c r="K32" s="187" t="s">
        <v>23</v>
      </c>
      <c r="L32" s="187" t="s">
        <v>23</v>
      </c>
      <c r="M32" s="186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4</v>
      </c>
    </row>
    <row r="33" spans="1:18" ht="9.75" customHeight="1">
      <c r="A33" s="192" t="s">
        <v>96</v>
      </c>
      <c r="B33" s="185" t="s">
        <v>15</v>
      </c>
      <c r="C33" s="186" t="s">
        <v>23</v>
      </c>
      <c r="D33" s="187">
        <v>3</v>
      </c>
      <c r="E33" s="187" t="s">
        <v>23</v>
      </c>
      <c r="F33" s="187" t="s">
        <v>23</v>
      </c>
      <c r="G33" s="187" t="s">
        <v>23</v>
      </c>
      <c r="H33" s="187" t="s">
        <v>23</v>
      </c>
      <c r="I33" s="186" t="s">
        <v>23</v>
      </c>
      <c r="J33" s="186" t="s">
        <v>23</v>
      </c>
      <c r="K33" s="187" t="s">
        <v>23</v>
      </c>
      <c r="L33" s="187" t="s">
        <v>23</v>
      </c>
      <c r="M33" s="186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3</v>
      </c>
    </row>
    <row r="34" spans="1:18" ht="9.75" customHeight="1">
      <c r="A34" s="184" t="s">
        <v>97</v>
      </c>
      <c r="B34" s="185" t="s">
        <v>16</v>
      </c>
      <c r="C34" s="187" t="s">
        <v>23</v>
      </c>
      <c r="D34" s="187">
        <v>4</v>
      </c>
      <c r="E34" s="187" t="s">
        <v>23</v>
      </c>
      <c r="F34" s="187" t="s">
        <v>23</v>
      </c>
      <c r="G34" s="187" t="s">
        <v>23</v>
      </c>
      <c r="H34" s="187" t="s">
        <v>23</v>
      </c>
      <c r="I34" s="186" t="s">
        <v>23</v>
      </c>
      <c r="J34" s="186" t="s">
        <v>23</v>
      </c>
      <c r="K34" s="187" t="s">
        <v>23</v>
      </c>
      <c r="L34" s="187" t="s">
        <v>23</v>
      </c>
      <c r="M34" s="186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4</v>
      </c>
    </row>
    <row r="35" spans="1:18" ht="9.75" customHeight="1">
      <c r="A35" s="184" t="s">
        <v>97</v>
      </c>
      <c r="B35" s="185" t="s">
        <v>15</v>
      </c>
      <c r="C35" s="187" t="s">
        <v>23</v>
      </c>
      <c r="D35" s="187">
        <v>1</v>
      </c>
      <c r="E35" s="187" t="s">
        <v>23</v>
      </c>
      <c r="F35" s="187" t="s">
        <v>23</v>
      </c>
      <c r="G35" s="187" t="s">
        <v>23</v>
      </c>
      <c r="H35" s="187" t="s">
        <v>23</v>
      </c>
      <c r="I35" s="186" t="s">
        <v>23</v>
      </c>
      <c r="J35" s="186" t="s">
        <v>23</v>
      </c>
      <c r="K35" s="187" t="s">
        <v>23</v>
      </c>
      <c r="L35" s="187" t="s">
        <v>23</v>
      </c>
      <c r="M35" s="186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1</v>
      </c>
    </row>
    <row r="36" spans="1:18" ht="9.75" customHeight="1">
      <c r="A36" s="184" t="s">
        <v>34</v>
      </c>
      <c r="B36" s="185" t="s">
        <v>16</v>
      </c>
      <c r="C36" s="186" t="s">
        <v>23</v>
      </c>
      <c r="D36" s="187" t="s">
        <v>23</v>
      </c>
      <c r="E36" s="187" t="s">
        <v>23</v>
      </c>
      <c r="F36" s="187" t="s">
        <v>23</v>
      </c>
      <c r="G36" s="187" t="s">
        <v>23</v>
      </c>
      <c r="H36" s="187" t="s">
        <v>23</v>
      </c>
      <c r="I36" s="186" t="s">
        <v>23</v>
      </c>
      <c r="J36" s="187">
        <v>124</v>
      </c>
      <c r="K36" s="187" t="s">
        <v>23</v>
      </c>
      <c r="L36" s="187" t="s">
        <v>23</v>
      </c>
      <c r="M36" s="186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124</v>
      </c>
    </row>
    <row r="37" spans="1:18" ht="9.75" customHeight="1">
      <c r="A37" s="184" t="s">
        <v>34</v>
      </c>
      <c r="B37" s="185" t="s">
        <v>15</v>
      </c>
      <c r="C37" s="186" t="s">
        <v>23</v>
      </c>
      <c r="D37" s="187" t="s">
        <v>23</v>
      </c>
      <c r="E37" s="187" t="s">
        <v>23</v>
      </c>
      <c r="F37" s="187" t="s">
        <v>23</v>
      </c>
      <c r="G37" s="187" t="s">
        <v>23</v>
      </c>
      <c r="H37" s="187" t="s">
        <v>23</v>
      </c>
      <c r="I37" s="186" t="s">
        <v>23</v>
      </c>
      <c r="J37" s="187">
        <v>28</v>
      </c>
      <c r="K37" s="187" t="s">
        <v>23</v>
      </c>
      <c r="L37" s="187" t="s">
        <v>23</v>
      </c>
      <c r="M37" s="186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28</v>
      </c>
    </row>
    <row r="38" spans="1:18" ht="9.75" customHeight="1">
      <c r="A38" s="184" t="s">
        <v>81</v>
      </c>
      <c r="B38" s="185" t="s">
        <v>16</v>
      </c>
      <c r="C38" s="186" t="s">
        <v>23</v>
      </c>
      <c r="D38" s="187">
        <v>1</v>
      </c>
      <c r="E38" s="187" t="s">
        <v>23</v>
      </c>
      <c r="F38" s="187" t="s">
        <v>23</v>
      </c>
      <c r="G38" s="187" t="s">
        <v>23</v>
      </c>
      <c r="H38" s="187" t="s">
        <v>23</v>
      </c>
      <c r="I38" s="186" t="s">
        <v>23</v>
      </c>
      <c r="J38" s="186" t="s">
        <v>23</v>
      </c>
      <c r="K38" s="187" t="s">
        <v>23</v>
      </c>
      <c r="L38" s="187" t="s">
        <v>23</v>
      </c>
      <c r="M38" s="186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</v>
      </c>
    </row>
    <row r="39" spans="1:18" ht="9.75" customHeight="1">
      <c r="A39" s="184" t="s">
        <v>81</v>
      </c>
      <c r="B39" s="185" t="s">
        <v>15</v>
      </c>
      <c r="C39" s="186" t="s">
        <v>23</v>
      </c>
      <c r="D39" s="187">
        <v>1</v>
      </c>
      <c r="E39" s="187" t="s">
        <v>23</v>
      </c>
      <c r="F39" s="187" t="s">
        <v>23</v>
      </c>
      <c r="G39" s="187" t="s">
        <v>23</v>
      </c>
      <c r="H39" s="187" t="s">
        <v>23</v>
      </c>
      <c r="I39" s="186" t="s">
        <v>23</v>
      </c>
      <c r="J39" s="186" t="s">
        <v>23</v>
      </c>
      <c r="K39" s="187" t="s">
        <v>23</v>
      </c>
      <c r="L39" s="187" t="s">
        <v>23</v>
      </c>
      <c r="M39" s="186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1</v>
      </c>
    </row>
    <row r="40" spans="1:18" ht="9.75" customHeight="1">
      <c r="A40" s="184" t="s">
        <v>82</v>
      </c>
      <c r="B40" s="185" t="s">
        <v>16</v>
      </c>
      <c r="C40" s="187">
        <v>1</v>
      </c>
      <c r="D40" s="187">
        <v>1</v>
      </c>
      <c r="E40" s="187" t="s">
        <v>23</v>
      </c>
      <c r="F40" s="187" t="s">
        <v>23</v>
      </c>
      <c r="G40" s="187" t="s">
        <v>23</v>
      </c>
      <c r="H40" s="187" t="s">
        <v>23</v>
      </c>
      <c r="I40" s="186" t="s">
        <v>23</v>
      </c>
      <c r="J40" s="186" t="s">
        <v>23</v>
      </c>
      <c r="K40" s="187" t="s">
        <v>23</v>
      </c>
      <c r="L40" s="187" t="s">
        <v>23</v>
      </c>
      <c r="M40" s="186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2</v>
      </c>
    </row>
    <row r="41" spans="1:18" ht="9.75" customHeight="1">
      <c r="A41" s="184" t="s">
        <v>82</v>
      </c>
      <c r="B41" s="185" t="s">
        <v>15</v>
      </c>
      <c r="C41" s="187" t="s">
        <v>23</v>
      </c>
      <c r="D41" s="187" t="s">
        <v>23</v>
      </c>
      <c r="E41" s="187" t="s">
        <v>23</v>
      </c>
      <c r="F41" s="187" t="s">
        <v>23</v>
      </c>
      <c r="G41" s="187" t="s">
        <v>23</v>
      </c>
      <c r="H41" s="187" t="s">
        <v>23</v>
      </c>
      <c r="I41" s="186" t="s">
        <v>23</v>
      </c>
      <c r="J41" s="186" t="s">
        <v>23</v>
      </c>
      <c r="K41" s="187" t="s">
        <v>23</v>
      </c>
      <c r="L41" s="187" t="s">
        <v>23</v>
      </c>
      <c r="M41" s="186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0</v>
      </c>
    </row>
    <row r="42" spans="1:18" ht="9.75" customHeight="1">
      <c r="A42" s="184" t="s">
        <v>83</v>
      </c>
      <c r="B42" s="185" t="s">
        <v>16</v>
      </c>
      <c r="C42" s="186" t="s">
        <v>23</v>
      </c>
      <c r="D42" s="187">
        <v>1</v>
      </c>
      <c r="E42" s="187" t="s">
        <v>23</v>
      </c>
      <c r="F42" s="187" t="s">
        <v>23</v>
      </c>
      <c r="G42" s="187" t="s">
        <v>23</v>
      </c>
      <c r="H42" s="187" t="s">
        <v>23</v>
      </c>
      <c r="I42" s="186" t="s">
        <v>23</v>
      </c>
      <c r="J42" s="186" t="s">
        <v>23</v>
      </c>
      <c r="K42" s="187" t="s">
        <v>23</v>
      </c>
      <c r="L42" s="187" t="s">
        <v>23</v>
      </c>
      <c r="M42" s="186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1</v>
      </c>
    </row>
    <row r="43" spans="1:18" ht="9.75" customHeight="1">
      <c r="A43" s="184" t="s">
        <v>83</v>
      </c>
      <c r="B43" s="185" t="s">
        <v>15</v>
      </c>
      <c r="C43" s="186" t="s">
        <v>23</v>
      </c>
      <c r="D43" s="187" t="s">
        <v>23</v>
      </c>
      <c r="E43" s="187" t="s">
        <v>23</v>
      </c>
      <c r="F43" s="187" t="s">
        <v>23</v>
      </c>
      <c r="G43" s="187" t="s">
        <v>23</v>
      </c>
      <c r="H43" s="187" t="s">
        <v>23</v>
      </c>
      <c r="I43" s="186" t="s">
        <v>23</v>
      </c>
      <c r="J43" s="186" t="s">
        <v>23</v>
      </c>
      <c r="K43" s="187" t="s">
        <v>23</v>
      </c>
      <c r="L43" s="187" t="s">
        <v>23</v>
      </c>
      <c r="M43" s="186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0</v>
      </c>
    </row>
    <row r="44" spans="1:18" ht="9.75" customHeight="1">
      <c r="A44" s="184" t="s">
        <v>32</v>
      </c>
      <c r="B44" s="185" t="s">
        <v>16</v>
      </c>
      <c r="C44" s="187" t="s">
        <v>23</v>
      </c>
      <c r="D44" s="187">
        <v>86</v>
      </c>
      <c r="E44" s="187" t="s">
        <v>23</v>
      </c>
      <c r="F44" s="187" t="s">
        <v>23</v>
      </c>
      <c r="G44" s="187" t="s">
        <v>23</v>
      </c>
      <c r="H44" s="187" t="s">
        <v>23</v>
      </c>
      <c r="I44" s="186" t="s">
        <v>23</v>
      </c>
      <c r="J44" s="187">
        <v>4256</v>
      </c>
      <c r="K44" s="187" t="s">
        <v>23</v>
      </c>
      <c r="L44" s="187" t="s">
        <v>23</v>
      </c>
      <c r="M44" s="186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4342</v>
      </c>
    </row>
    <row r="45" spans="1:18" ht="9.75" customHeight="1">
      <c r="A45" s="184" t="s">
        <v>32</v>
      </c>
      <c r="B45" s="185" t="s">
        <v>15</v>
      </c>
      <c r="C45" s="187" t="s">
        <v>23</v>
      </c>
      <c r="D45" s="187">
        <v>82</v>
      </c>
      <c r="E45" s="187" t="s">
        <v>23</v>
      </c>
      <c r="F45" s="187" t="s">
        <v>23</v>
      </c>
      <c r="G45" s="187" t="s">
        <v>23</v>
      </c>
      <c r="H45" s="187" t="s">
        <v>23</v>
      </c>
      <c r="I45" s="186" t="s">
        <v>23</v>
      </c>
      <c r="J45" s="187">
        <v>988</v>
      </c>
      <c r="K45" s="187" t="s">
        <v>23</v>
      </c>
      <c r="L45" s="187" t="s">
        <v>23</v>
      </c>
      <c r="M45" s="186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1070</v>
      </c>
    </row>
    <row r="46" spans="1:18" ht="9.75" customHeight="1">
      <c r="A46" s="184" t="s">
        <v>31</v>
      </c>
      <c r="B46" s="185" t="s">
        <v>16</v>
      </c>
      <c r="C46" s="186" t="s">
        <v>23</v>
      </c>
      <c r="D46" s="186" t="s">
        <v>23</v>
      </c>
      <c r="E46" s="186" t="s">
        <v>23</v>
      </c>
      <c r="F46" s="186" t="s">
        <v>23</v>
      </c>
      <c r="G46" s="186" t="s">
        <v>23</v>
      </c>
      <c r="H46" s="186" t="s">
        <v>23</v>
      </c>
      <c r="I46" s="186" t="s">
        <v>23</v>
      </c>
      <c r="J46" s="187">
        <v>2275</v>
      </c>
      <c r="K46" s="186" t="s">
        <v>23</v>
      </c>
      <c r="L46" s="186" t="s">
        <v>23</v>
      </c>
      <c r="M46" s="186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2275</v>
      </c>
    </row>
    <row r="47" spans="1:18" ht="9.75" customHeight="1">
      <c r="A47" s="184" t="s">
        <v>31</v>
      </c>
      <c r="B47" s="185" t="s">
        <v>15</v>
      </c>
      <c r="C47" s="186" t="s">
        <v>23</v>
      </c>
      <c r="D47" s="186" t="s">
        <v>23</v>
      </c>
      <c r="E47" s="186" t="s">
        <v>23</v>
      </c>
      <c r="F47" s="186" t="s">
        <v>23</v>
      </c>
      <c r="G47" s="186" t="s">
        <v>23</v>
      </c>
      <c r="H47" s="186" t="s">
        <v>23</v>
      </c>
      <c r="I47" s="186" t="s">
        <v>23</v>
      </c>
      <c r="J47" s="187">
        <v>483</v>
      </c>
      <c r="K47" s="186" t="s">
        <v>23</v>
      </c>
      <c r="L47" s="186" t="s">
        <v>23</v>
      </c>
      <c r="M47" s="186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483</v>
      </c>
    </row>
    <row r="48" spans="1:18" ht="9.75" customHeight="1">
      <c r="A48" s="184" t="s">
        <v>99</v>
      </c>
      <c r="B48" s="185" t="s">
        <v>16</v>
      </c>
      <c r="C48" s="187" t="s">
        <v>23</v>
      </c>
      <c r="D48" s="187">
        <v>6</v>
      </c>
      <c r="E48" s="187" t="s">
        <v>23</v>
      </c>
      <c r="F48" s="187" t="s">
        <v>23</v>
      </c>
      <c r="G48" s="187" t="s">
        <v>23</v>
      </c>
      <c r="H48" s="187" t="s">
        <v>23</v>
      </c>
      <c r="I48" s="186" t="s">
        <v>23</v>
      </c>
      <c r="J48" s="186" t="s">
        <v>23</v>
      </c>
      <c r="K48" s="187" t="s">
        <v>23</v>
      </c>
      <c r="L48" s="187" t="s">
        <v>23</v>
      </c>
      <c r="M48" s="186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6</v>
      </c>
    </row>
    <row r="49" spans="1:18" ht="9.75" customHeight="1">
      <c r="A49" s="184" t="s">
        <v>99</v>
      </c>
      <c r="B49" s="185" t="s">
        <v>15</v>
      </c>
      <c r="C49" s="187" t="s">
        <v>23</v>
      </c>
      <c r="D49" s="187">
        <v>2</v>
      </c>
      <c r="E49" s="187" t="s">
        <v>23</v>
      </c>
      <c r="F49" s="187" t="s">
        <v>23</v>
      </c>
      <c r="G49" s="187" t="s">
        <v>23</v>
      </c>
      <c r="H49" s="187" t="s">
        <v>23</v>
      </c>
      <c r="I49" s="186" t="s">
        <v>23</v>
      </c>
      <c r="J49" s="186" t="s">
        <v>23</v>
      </c>
      <c r="K49" s="187" t="s">
        <v>23</v>
      </c>
      <c r="L49" s="187" t="s">
        <v>23</v>
      </c>
      <c r="M49" s="186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2</v>
      </c>
    </row>
    <row r="50" spans="1:18" ht="9.75" customHeight="1">
      <c r="A50" s="184" t="s">
        <v>74</v>
      </c>
      <c r="B50" s="185" t="s">
        <v>16</v>
      </c>
      <c r="C50" s="187">
        <v>1</v>
      </c>
      <c r="D50" s="187">
        <v>102</v>
      </c>
      <c r="E50" s="187" t="s">
        <v>23</v>
      </c>
      <c r="F50" s="187" t="s">
        <v>23</v>
      </c>
      <c r="G50" s="187" t="s">
        <v>23</v>
      </c>
      <c r="H50" s="187" t="s">
        <v>23</v>
      </c>
      <c r="I50" s="186" t="s">
        <v>23</v>
      </c>
      <c r="J50" s="186" t="s">
        <v>23</v>
      </c>
      <c r="K50" s="187" t="s">
        <v>23</v>
      </c>
      <c r="L50" s="187" t="s">
        <v>23</v>
      </c>
      <c r="M50" s="186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103</v>
      </c>
    </row>
    <row r="51" spans="1:18" ht="9.75" customHeight="1">
      <c r="A51" s="184" t="s">
        <v>74</v>
      </c>
      <c r="B51" s="185" t="s">
        <v>15</v>
      </c>
      <c r="C51" s="187">
        <v>1</v>
      </c>
      <c r="D51" s="187">
        <v>69</v>
      </c>
      <c r="E51" s="187" t="s">
        <v>23</v>
      </c>
      <c r="F51" s="187" t="s">
        <v>23</v>
      </c>
      <c r="G51" s="187" t="s">
        <v>23</v>
      </c>
      <c r="H51" s="187" t="s">
        <v>23</v>
      </c>
      <c r="I51" s="186" t="s">
        <v>23</v>
      </c>
      <c r="J51" s="186" t="s">
        <v>23</v>
      </c>
      <c r="K51" s="187" t="s">
        <v>23</v>
      </c>
      <c r="L51" s="187" t="s">
        <v>23</v>
      </c>
      <c r="M51" s="186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70</v>
      </c>
    </row>
    <row r="52" spans="1:18" ht="9.75" customHeight="1">
      <c r="A52" s="184" t="s">
        <v>65</v>
      </c>
      <c r="B52" s="185" t="s">
        <v>16</v>
      </c>
      <c r="C52" s="187">
        <v>38</v>
      </c>
      <c r="D52" s="187" t="s">
        <v>23</v>
      </c>
      <c r="E52" s="187" t="s">
        <v>23</v>
      </c>
      <c r="F52" s="187" t="s">
        <v>23</v>
      </c>
      <c r="G52" s="187" t="s">
        <v>23</v>
      </c>
      <c r="H52" s="187" t="s">
        <v>23</v>
      </c>
      <c r="I52" s="186" t="s">
        <v>23</v>
      </c>
      <c r="J52" s="186" t="s">
        <v>23</v>
      </c>
      <c r="K52" s="187" t="s">
        <v>23</v>
      </c>
      <c r="L52" s="187" t="s">
        <v>23</v>
      </c>
      <c r="M52" s="186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38</v>
      </c>
    </row>
    <row r="53" spans="1:18" ht="9.75" customHeight="1">
      <c r="A53" s="184" t="s">
        <v>65</v>
      </c>
      <c r="B53" s="185" t="s">
        <v>15</v>
      </c>
      <c r="C53" s="187">
        <v>33</v>
      </c>
      <c r="D53" s="187" t="s">
        <v>23</v>
      </c>
      <c r="E53" s="187" t="s">
        <v>23</v>
      </c>
      <c r="F53" s="187" t="s">
        <v>23</v>
      </c>
      <c r="G53" s="187" t="s">
        <v>23</v>
      </c>
      <c r="H53" s="187" t="s">
        <v>23</v>
      </c>
      <c r="I53" s="186" t="s">
        <v>23</v>
      </c>
      <c r="J53" s="186" t="s">
        <v>23</v>
      </c>
      <c r="K53" s="187" t="s">
        <v>23</v>
      </c>
      <c r="L53" s="187" t="s">
        <v>23</v>
      </c>
      <c r="M53" s="186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33</v>
      </c>
    </row>
    <row r="54" spans="1:18" ht="9.75" customHeight="1">
      <c r="A54" s="184" t="s">
        <v>100</v>
      </c>
      <c r="B54" s="185" t="s">
        <v>16</v>
      </c>
      <c r="C54" s="187">
        <v>1</v>
      </c>
      <c r="D54" s="186" t="s">
        <v>23</v>
      </c>
      <c r="E54" s="186" t="s">
        <v>23</v>
      </c>
      <c r="F54" s="186" t="s">
        <v>23</v>
      </c>
      <c r="G54" s="186" t="s">
        <v>23</v>
      </c>
      <c r="H54" s="186" t="s">
        <v>23</v>
      </c>
      <c r="I54" s="186" t="s">
        <v>23</v>
      </c>
      <c r="J54" s="186" t="s">
        <v>23</v>
      </c>
      <c r="K54" s="186" t="s">
        <v>23</v>
      </c>
      <c r="L54" s="186" t="s">
        <v>23</v>
      </c>
      <c r="M54" s="186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1</v>
      </c>
    </row>
    <row r="55" spans="1:18" ht="9.75" customHeight="1">
      <c r="A55" s="184" t="s">
        <v>100</v>
      </c>
      <c r="B55" s="185" t="s">
        <v>15</v>
      </c>
      <c r="C55" s="187">
        <v>1</v>
      </c>
      <c r="D55" s="186" t="s">
        <v>23</v>
      </c>
      <c r="E55" s="186" t="s">
        <v>23</v>
      </c>
      <c r="F55" s="186" t="s">
        <v>23</v>
      </c>
      <c r="G55" s="186" t="s">
        <v>23</v>
      </c>
      <c r="H55" s="186" t="s">
        <v>23</v>
      </c>
      <c r="I55" s="186" t="s">
        <v>23</v>
      </c>
      <c r="J55" s="186" t="s">
        <v>23</v>
      </c>
      <c r="K55" s="186" t="s">
        <v>23</v>
      </c>
      <c r="L55" s="186" t="s">
        <v>23</v>
      </c>
      <c r="M55" s="186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0"/>
        <v>1</v>
      </c>
    </row>
    <row r="56" spans="1:18" ht="9.75" customHeight="1">
      <c r="A56" s="192" t="s">
        <v>101</v>
      </c>
      <c r="B56" s="185" t="s">
        <v>16</v>
      </c>
      <c r="C56" s="186" t="s">
        <v>23</v>
      </c>
      <c r="D56" s="187">
        <v>2</v>
      </c>
      <c r="E56" s="187" t="s">
        <v>23</v>
      </c>
      <c r="F56" s="187" t="s">
        <v>23</v>
      </c>
      <c r="G56" s="187" t="s">
        <v>23</v>
      </c>
      <c r="H56" s="187" t="s">
        <v>23</v>
      </c>
      <c r="I56" s="186" t="s">
        <v>23</v>
      </c>
      <c r="J56" s="186" t="s">
        <v>23</v>
      </c>
      <c r="K56" s="187" t="s">
        <v>23</v>
      </c>
      <c r="L56" s="187" t="s">
        <v>23</v>
      </c>
      <c r="M56" s="186" t="s">
        <v>23</v>
      </c>
      <c r="N56" s="53" t="s">
        <v>23</v>
      </c>
      <c r="O56" s="53" t="s">
        <v>23</v>
      </c>
      <c r="P56" s="53" t="s">
        <v>23</v>
      </c>
      <c r="Q56" s="53" t="s">
        <v>23</v>
      </c>
      <c r="R56" s="53">
        <f t="shared" si="0"/>
        <v>2</v>
      </c>
    </row>
    <row r="57" spans="1:18" ht="9.75" customHeight="1">
      <c r="A57" s="193" t="s">
        <v>101</v>
      </c>
      <c r="B57" s="189" t="s">
        <v>15</v>
      </c>
      <c r="C57" s="190" t="s">
        <v>23</v>
      </c>
      <c r="D57" s="191" t="s">
        <v>23</v>
      </c>
      <c r="E57" s="191" t="s">
        <v>23</v>
      </c>
      <c r="F57" s="191" t="s">
        <v>23</v>
      </c>
      <c r="G57" s="191" t="s">
        <v>23</v>
      </c>
      <c r="H57" s="191" t="s">
        <v>23</v>
      </c>
      <c r="I57" s="190" t="s">
        <v>23</v>
      </c>
      <c r="J57" s="190" t="s">
        <v>23</v>
      </c>
      <c r="K57" s="191" t="s">
        <v>23</v>
      </c>
      <c r="L57" s="191" t="s">
        <v>23</v>
      </c>
      <c r="M57" s="190" t="s">
        <v>23</v>
      </c>
      <c r="N57" s="57" t="s">
        <v>23</v>
      </c>
      <c r="O57" s="57" t="s">
        <v>23</v>
      </c>
      <c r="P57" s="57" t="s">
        <v>23</v>
      </c>
      <c r="Q57" s="57" t="s">
        <v>23</v>
      </c>
      <c r="R57" s="57">
        <f t="shared" si="0"/>
        <v>0</v>
      </c>
    </row>
    <row r="58" spans="1:18" ht="9.75" customHeight="1">
      <c r="A58" s="184"/>
      <c r="B58" s="185"/>
      <c r="C58" s="186"/>
      <c r="D58" s="187"/>
      <c r="E58" s="187"/>
      <c r="F58" s="187"/>
      <c r="G58" s="187"/>
      <c r="H58" s="187"/>
      <c r="I58" s="186"/>
      <c r="J58" s="186"/>
      <c r="K58" s="187"/>
      <c r="L58" s="187"/>
      <c r="M58" s="186"/>
      <c r="N58" s="53"/>
      <c r="O58" s="53"/>
      <c r="P58" s="53"/>
      <c r="Q58" s="53"/>
      <c r="R58" s="53"/>
    </row>
    <row r="59" spans="1:18" ht="9.75" customHeight="1">
      <c r="A59" s="184" t="s">
        <v>88</v>
      </c>
      <c r="B59" s="185" t="s">
        <v>16</v>
      </c>
      <c r="C59" s="186" t="s">
        <v>23</v>
      </c>
      <c r="D59" s="186" t="s">
        <v>23</v>
      </c>
      <c r="E59" s="186" t="s">
        <v>23</v>
      </c>
      <c r="F59" s="186" t="s">
        <v>23</v>
      </c>
      <c r="G59" s="186" t="s">
        <v>23</v>
      </c>
      <c r="H59" s="186" t="s">
        <v>23</v>
      </c>
      <c r="I59" s="187">
        <v>93</v>
      </c>
      <c r="J59" s="186" t="s">
        <v>23</v>
      </c>
      <c r="K59" s="186" t="s">
        <v>23</v>
      </c>
      <c r="L59" s="186" t="s">
        <v>23</v>
      </c>
      <c r="M59" s="186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0"/>
        <v>93</v>
      </c>
    </row>
    <row r="60" spans="1:18" ht="9.75" customHeight="1">
      <c r="A60" s="184" t="s">
        <v>88</v>
      </c>
      <c r="B60" s="185" t="s">
        <v>15</v>
      </c>
      <c r="C60" s="186" t="s">
        <v>23</v>
      </c>
      <c r="D60" s="186" t="s">
        <v>23</v>
      </c>
      <c r="E60" s="186" t="s">
        <v>23</v>
      </c>
      <c r="F60" s="186" t="s">
        <v>23</v>
      </c>
      <c r="G60" s="186" t="s">
        <v>23</v>
      </c>
      <c r="H60" s="186" t="s">
        <v>23</v>
      </c>
      <c r="I60" s="187">
        <v>40</v>
      </c>
      <c r="J60" s="186" t="s">
        <v>23</v>
      </c>
      <c r="K60" s="186" t="s">
        <v>23</v>
      </c>
      <c r="L60" s="186" t="s">
        <v>23</v>
      </c>
      <c r="M60" s="186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40</v>
      </c>
    </row>
    <row r="61" spans="1:18" ht="9.75" customHeight="1">
      <c r="A61" s="184" t="s">
        <v>66</v>
      </c>
      <c r="B61" s="185" t="s">
        <v>16</v>
      </c>
      <c r="C61" s="187">
        <v>24</v>
      </c>
      <c r="D61" s="187">
        <v>20</v>
      </c>
      <c r="E61" s="187" t="s">
        <v>23</v>
      </c>
      <c r="F61" s="187" t="s">
        <v>23</v>
      </c>
      <c r="G61" s="187" t="s">
        <v>23</v>
      </c>
      <c r="H61" s="187" t="s">
        <v>23</v>
      </c>
      <c r="I61" s="186" t="s">
        <v>23</v>
      </c>
      <c r="J61" s="186" t="s">
        <v>23</v>
      </c>
      <c r="K61" s="187" t="s">
        <v>23</v>
      </c>
      <c r="L61" s="187" t="s">
        <v>23</v>
      </c>
      <c r="M61" s="186" t="s">
        <v>23</v>
      </c>
      <c r="N61" s="53" t="s">
        <v>23</v>
      </c>
      <c r="O61" s="53" t="s">
        <v>23</v>
      </c>
      <c r="P61" s="53" t="s">
        <v>23</v>
      </c>
      <c r="Q61" s="53" t="s">
        <v>23</v>
      </c>
      <c r="R61" s="53">
        <f t="shared" si="0"/>
        <v>44</v>
      </c>
    </row>
    <row r="62" spans="1:18" ht="9.75" customHeight="1">
      <c r="A62" s="184" t="s">
        <v>66</v>
      </c>
      <c r="B62" s="185" t="s">
        <v>15</v>
      </c>
      <c r="C62" s="187">
        <v>5</v>
      </c>
      <c r="D62" s="187">
        <v>4</v>
      </c>
      <c r="E62" s="187" t="s">
        <v>23</v>
      </c>
      <c r="F62" s="187" t="s">
        <v>23</v>
      </c>
      <c r="G62" s="187" t="s">
        <v>23</v>
      </c>
      <c r="H62" s="187" t="s">
        <v>23</v>
      </c>
      <c r="I62" s="186" t="s">
        <v>23</v>
      </c>
      <c r="J62" s="186" t="s">
        <v>23</v>
      </c>
      <c r="K62" s="187" t="s">
        <v>23</v>
      </c>
      <c r="L62" s="187" t="s">
        <v>23</v>
      </c>
      <c r="M62" s="186" t="s">
        <v>23</v>
      </c>
      <c r="N62" s="53" t="s">
        <v>23</v>
      </c>
      <c r="O62" s="53" t="s">
        <v>23</v>
      </c>
      <c r="P62" s="53" t="s">
        <v>23</v>
      </c>
      <c r="Q62" s="53" t="s">
        <v>23</v>
      </c>
      <c r="R62" s="53">
        <f t="shared" si="0"/>
        <v>9</v>
      </c>
    </row>
    <row r="63" spans="1:18" ht="9.75" customHeight="1">
      <c r="A63" s="184" t="s">
        <v>26</v>
      </c>
      <c r="B63" s="185" t="s">
        <v>16</v>
      </c>
      <c r="C63" s="187">
        <v>2377</v>
      </c>
      <c r="D63" s="187">
        <v>29062</v>
      </c>
      <c r="E63" s="187" t="s">
        <v>23</v>
      </c>
      <c r="F63" s="187" t="s">
        <v>23</v>
      </c>
      <c r="G63" s="187" t="s">
        <v>23</v>
      </c>
      <c r="H63" s="187" t="s">
        <v>23</v>
      </c>
      <c r="I63" s="186" t="s">
        <v>23</v>
      </c>
      <c r="J63" s="187">
        <v>5</v>
      </c>
      <c r="K63" s="187" t="s">
        <v>23</v>
      </c>
      <c r="L63" s="187" t="s">
        <v>23</v>
      </c>
      <c r="M63" s="186" t="s">
        <v>23</v>
      </c>
      <c r="N63" s="53" t="s">
        <v>23</v>
      </c>
      <c r="O63" s="53" t="s">
        <v>23</v>
      </c>
      <c r="P63" s="53" t="s">
        <v>23</v>
      </c>
      <c r="Q63" s="53" t="s">
        <v>23</v>
      </c>
      <c r="R63" s="53">
        <f aca="true" t="shared" si="1" ref="R63:R98">SUM(C63:Q63)</f>
        <v>31444</v>
      </c>
    </row>
    <row r="64" spans="1:18" ht="9.75" customHeight="1">
      <c r="A64" s="184" t="s">
        <v>26</v>
      </c>
      <c r="B64" s="185" t="s">
        <v>15</v>
      </c>
      <c r="C64" s="187">
        <v>1760</v>
      </c>
      <c r="D64" s="187">
        <v>18663</v>
      </c>
      <c r="E64" s="187" t="s">
        <v>23</v>
      </c>
      <c r="F64" s="187" t="s">
        <v>23</v>
      </c>
      <c r="G64" s="187" t="s">
        <v>23</v>
      </c>
      <c r="H64" s="187" t="s">
        <v>23</v>
      </c>
      <c r="I64" s="186" t="s">
        <v>23</v>
      </c>
      <c r="J64" s="187">
        <v>1</v>
      </c>
      <c r="K64" s="187" t="s">
        <v>23</v>
      </c>
      <c r="L64" s="187" t="s">
        <v>23</v>
      </c>
      <c r="M64" s="186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 t="shared" si="1"/>
        <v>20424</v>
      </c>
    </row>
    <row r="65" spans="1:18" ht="9.75" customHeight="1">
      <c r="A65" s="184" t="s">
        <v>67</v>
      </c>
      <c r="B65" s="185" t="s">
        <v>16</v>
      </c>
      <c r="C65" s="187">
        <v>34</v>
      </c>
      <c r="D65" s="187">
        <v>58</v>
      </c>
      <c r="E65" s="187" t="s">
        <v>23</v>
      </c>
      <c r="F65" s="187" t="s">
        <v>23</v>
      </c>
      <c r="G65" s="187" t="s">
        <v>23</v>
      </c>
      <c r="H65" s="187" t="s">
        <v>23</v>
      </c>
      <c r="I65" s="187" t="s">
        <v>23</v>
      </c>
      <c r="J65" s="186" t="s">
        <v>23</v>
      </c>
      <c r="K65" s="187" t="s">
        <v>23</v>
      </c>
      <c r="L65" s="187" t="s">
        <v>23</v>
      </c>
      <c r="M65" s="186" t="s">
        <v>23</v>
      </c>
      <c r="N65" s="53" t="s">
        <v>23</v>
      </c>
      <c r="O65" s="53" t="s">
        <v>23</v>
      </c>
      <c r="P65" s="53" t="s">
        <v>23</v>
      </c>
      <c r="Q65" s="53" t="s">
        <v>23</v>
      </c>
      <c r="R65" s="53">
        <f t="shared" si="1"/>
        <v>92</v>
      </c>
    </row>
    <row r="66" spans="1:18" ht="9.75" customHeight="1">
      <c r="A66" s="184" t="s">
        <v>67</v>
      </c>
      <c r="B66" s="185" t="s">
        <v>15</v>
      </c>
      <c r="C66" s="187">
        <v>11</v>
      </c>
      <c r="D66" s="187">
        <v>20</v>
      </c>
      <c r="E66" s="187" t="s">
        <v>23</v>
      </c>
      <c r="F66" s="187" t="s">
        <v>23</v>
      </c>
      <c r="G66" s="187" t="s">
        <v>23</v>
      </c>
      <c r="H66" s="187" t="s">
        <v>23</v>
      </c>
      <c r="I66" s="187" t="s">
        <v>23</v>
      </c>
      <c r="J66" s="186" t="s">
        <v>23</v>
      </c>
      <c r="K66" s="187" t="s">
        <v>23</v>
      </c>
      <c r="L66" s="187" t="s">
        <v>23</v>
      </c>
      <c r="M66" s="186" t="s">
        <v>23</v>
      </c>
      <c r="N66" s="53" t="s">
        <v>23</v>
      </c>
      <c r="O66" s="53" t="s">
        <v>23</v>
      </c>
      <c r="P66" s="53" t="s">
        <v>23</v>
      </c>
      <c r="Q66" s="53" t="s">
        <v>23</v>
      </c>
      <c r="R66" s="53">
        <f t="shared" si="1"/>
        <v>31</v>
      </c>
    </row>
    <row r="67" spans="1:18" ht="9.75" customHeight="1">
      <c r="A67" s="184" t="s">
        <v>68</v>
      </c>
      <c r="B67" s="185" t="s">
        <v>16</v>
      </c>
      <c r="C67" s="187">
        <v>357</v>
      </c>
      <c r="D67" s="187">
        <v>98</v>
      </c>
      <c r="E67" s="187" t="s">
        <v>23</v>
      </c>
      <c r="F67" s="187" t="s">
        <v>23</v>
      </c>
      <c r="G67" s="187" t="s">
        <v>23</v>
      </c>
      <c r="H67" s="187" t="s">
        <v>23</v>
      </c>
      <c r="I67" s="186" t="s">
        <v>23</v>
      </c>
      <c r="J67" s="186" t="s">
        <v>23</v>
      </c>
      <c r="K67" s="187" t="s">
        <v>23</v>
      </c>
      <c r="L67" s="187" t="s">
        <v>23</v>
      </c>
      <c r="M67" s="186" t="s">
        <v>23</v>
      </c>
      <c r="N67" s="53" t="s">
        <v>23</v>
      </c>
      <c r="O67" s="53" t="s">
        <v>23</v>
      </c>
      <c r="P67" s="53" t="s">
        <v>23</v>
      </c>
      <c r="Q67" s="53" t="s">
        <v>23</v>
      </c>
      <c r="R67" s="53">
        <f t="shared" si="1"/>
        <v>455</v>
      </c>
    </row>
    <row r="68" spans="1:18" ht="9.75" customHeight="1">
      <c r="A68" s="184" t="s">
        <v>68</v>
      </c>
      <c r="B68" s="185" t="s">
        <v>15</v>
      </c>
      <c r="C68" s="187">
        <v>132</v>
      </c>
      <c r="D68" s="187">
        <v>32</v>
      </c>
      <c r="E68" s="187" t="s">
        <v>23</v>
      </c>
      <c r="F68" s="187" t="s">
        <v>23</v>
      </c>
      <c r="G68" s="187" t="s">
        <v>23</v>
      </c>
      <c r="H68" s="187" t="s">
        <v>23</v>
      </c>
      <c r="I68" s="186" t="s">
        <v>23</v>
      </c>
      <c r="J68" s="186" t="s">
        <v>23</v>
      </c>
      <c r="K68" s="187" t="s">
        <v>23</v>
      </c>
      <c r="L68" s="187" t="s">
        <v>23</v>
      </c>
      <c r="M68" s="186" t="s">
        <v>23</v>
      </c>
      <c r="N68" s="53" t="s">
        <v>23</v>
      </c>
      <c r="O68" s="53" t="s">
        <v>23</v>
      </c>
      <c r="P68" s="53" t="s">
        <v>23</v>
      </c>
      <c r="Q68" s="53" t="s">
        <v>23</v>
      </c>
      <c r="R68" s="53">
        <f t="shared" si="1"/>
        <v>164</v>
      </c>
    </row>
    <row r="69" spans="1:18" ht="9.75" customHeight="1">
      <c r="A69" s="184" t="s">
        <v>89</v>
      </c>
      <c r="B69" s="185" t="s">
        <v>16</v>
      </c>
      <c r="C69" s="187" t="s">
        <v>23</v>
      </c>
      <c r="D69" s="187">
        <v>51</v>
      </c>
      <c r="E69" s="187" t="s">
        <v>23</v>
      </c>
      <c r="F69" s="187" t="s">
        <v>23</v>
      </c>
      <c r="G69" s="187" t="s">
        <v>23</v>
      </c>
      <c r="H69" s="187" t="s">
        <v>23</v>
      </c>
      <c r="I69" s="186" t="s">
        <v>23</v>
      </c>
      <c r="J69" s="186" t="s">
        <v>23</v>
      </c>
      <c r="K69" s="187" t="s">
        <v>23</v>
      </c>
      <c r="L69" s="187" t="s">
        <v>23</v>
      </c>
      <c r="M69" s="186" t="s">
        <v>23</v>
      </c>
      <c r="N69" s="53" t="s">
        <v>23</v>
      </c>
      <c r="O69" s="53" t="s">
        <v>23</v>
      </c>
      <c r="P69" s="53" t="s">
        <v>23</v>
      </c>
      <c r="Q69" s="53" t="s">
        <v>23</v>
      </c>
      <c r="R69" s="53">
        <f t="shared" si="1"/>
        <v>51</v>
      </c>
    </row>
    <row r="70" spans="1:18" ht="9.75" customHeight="1">
      <c r="A70" s="184" t="s">
        <v>89</v>
      </c>
      <c r="B70" s="185" t="s">
        <v>15</v>
      </c>
      <c r="C70" s="187" t="s">
        <v>23</v>
      </c>
      <c r="D70" s="187">
        <v>7</v>
      </c>
      <c r="E70" s="187" t="s">
        <v>23</v>
      </c>
      <c r="F70" s="187" t="s">
        <v>23</v>
      </c>
      <c r="G70" s="187" t="s">
        <v>23</v>
      </c>
      <c r="H70" s="187" t="s">
        <v>23</v>
      </c>
      <c r="I70" s="186" t="s">
        <v>23</v>
      </c>
      <c r="J70" s="186" t="s">
        <v>23</v>
      </c>
      <c r="K70" s="187" t="s">
        <v>23</v>
      </c>
      <c r="L70" s="187" t="s">
        <v>23</v>
      </c>
      <c r="M70" s="186" t="s">
        <v>23</v>
      </c>
      <c r="N70" s="53" t="s">
        <v>23</v>
      </c>
      <c r="O70" s="53" t="s">
        <v>23</v>
      </c>
      <c r="P70" s="53" t="s">
        <v>23</v>
      </c>
      <c r="Q70" s="53" t="s">
        <v>23</v>
      </c>
      <c r="R70" s="53">
        <f t="shared" si="1"/>
        <v>7</v>
      </c>
    </row>
    <row r="71" spans="1:18" ht="9.75" customHeight="1">
      <c r="A71" s="184" t="s">
        <v>90</v>
      </c>
      <c r="B71" s="185" t="s">
        <v>16</v>
      </c>
      <c r="C71" s="187">
        <v>110</v>
      </c>
      <c r="D71" s="187">
        <v>1885</v>
      </c>
      <c r="E71" s="187" t="s">
        <v>23</v>
      </c>
      <c r="F71" s="187" t="s">
        <v>23</v>
      </c>
      <c r="G71" s="187" t="s">
        <v>23</v>
      </c>
      <c r="H71" s="187" t="s">
        <v>23</v>
      </c>
      <c r="I71" s="186" t="s">
        <v>23</v>
      </c>
      <c r="J71" s="186" t="s">
        <v>23</v>
      </c>
      <c r="K71" s="187" t="s">
        <v>23</v>
      </c>
      <c r="L71" s="187" t="s">
        <v>23</v>
      </c>
      <c r="M71" s="186" t="s">
        <v>23</v>
      </c>
      <c r="N71" s="53" t="s">
        <v>23</v>
      </c>
      <c r="O71" s="53" t="s">
        <v>23</v>
      </c>
      <c r="P71" s="53" t="s">
        <v>23</v>
      </c>
      <c r="Q71" s="53" t="s">
        <v>23</v>
      </c>
      <c r="R71" s="53">
        <f t="shared" si="1"/>
        <v>1995</v>
      </c>
    </row>
    <row r="72" spans="1:18" ht="9.75" customHeight="1">
      <c r="A72" s="184" t="s">
        <v>90</v>
      </c>
      <c r="B72" s="185" t="s">
        <v>15</v>
      </c>
      <c r="C72" s="187">
        <v>26</v>
      </c>
      <c r="D72" s="187">
        <v>493</v>
      </c>
      <c r="E72" s="187" t="s">
        <v>23</v>
      </c>
      <c r="F72" s="187" t="s">
        <v>23</v>
      </c>
      <c r="G72" s="187" t="s">
        <v>23</v>
      </c>
      <c r="H72" s="187" t="s">
        <v>23</v>
      </c>
      <c r="I72" s="186" t="s">
        <v>23</v>
      </c>
      <c r="J72" s="186" t="s">
        <v>23</v>
      </c>
      <c r="K72" s="187" t="s">
        <v>23</v>
      </c>
      <c r="L72" s="187" t="s">
        <v>23</v>
      </c>
      <c r="M72" s="186" t="s">
        <v>23</v>
      </c>
      <c r="N72" s="53" t="s">
        <v>23</v>
      </c>
      <c r="O72" s="53" t="s">
        <v>23</v>
      </c>
      <c r="P72" s="53" t="s">
        <v>23</v>
      </c>
      <c r="Q72" s="53" t="s">
        <v>23</v>
      </c>
      <c r="R72" s="53">
        <f t="shared" si="1"/>
        <v>519</v>
      </c>
    </row>
    <row r="73" spans="1:18" ht="9.75" customHeight="1">
      <c r="A73" s="184" t="s">
        <v>69</v>
      </c>
      <c r="B73" s="185" t="s">
        <v>16</v>
      </c>
      <c r="C73" s="187">
        <v>4</v>
      </c>
      <c r="D73" s="187">
        <v>53</v>
      </c>
      <c r="E73" s="187" t="s">
        <v>23</v>
      </c>
      <c r="F73" s="187" t="s">
        <v>23</v>
      </c>
      <c r="G73" s="187" t="s">
        <v>23</v>
      </c>
      <c r="H73" s="187" t="s">
        <v>23</v>
      </c>
      <c r="I73" s="186" t="s">
        <v>23</v>
      </c>
      <c r="J73" s="186" t="s">
        <v>23</v>
      </c>
      <c r="K73" s="187" t="s">
        <v>23</v>
      </c>
      <c r="L73" s="187" t="s">
        <v>23</v>
      </c>
      <c r="M73" s="186" t="s">
        <v>23</v>
      </c>
      <c r="N73" s="53" t="s">
        <v>23</v>
      </c>
      <c r="O73" s="53" t="s">
        <v>23</v>
      </c>
      <c r="P73" s="53" t="s">
        <v>23</v>
      </c>
      <c r="Q73" s="53" t="s">
        <v>23</v>
      </c>
      <c r="R73" s="53">
        <f t="shared" si="1"/>
        <v>57</v>
      </c>
    </row>
    <row r="74" spans="1:18" ht="9.75" customHeight="1">
      <c r="A74" s="188" t="s">
        <v>69</v>
      </c>
      <c r="B74" s="189" t="s">
        <v>15</v>
      </c>
      <c r="C74" s="191">
        <v>4</v>
      </c>
      <c r="D74" s="191">
        <v>49</v>
      </c>
      <c r="E74" s="191" t="s">
        <v>23</v>
      </c>
      <c r="F74" s="191" t="s">
        <v>23</v>
      </c>
      <c r="G74" s="191" t="s">
        <v>23</v>
      </c>
      <c r="H74" s="191" t="s">
        <v>23</v>
      </c>
      <c r="I74" s="190" t="s">
        <v>23</v>
      </c>
      <c r="J74" s="190" t="s">
        <v>23</v>
      </c>
      <c r="K74" s="191" t="s">
        <v>23</v>
      </c>
      <c r="L74" s="191" t="s">
        <v>23</v>
      </c>
      <c r="M74" s="190" t="s">
        <v>23</v>
      </c>
      <c r="N74" s="57" t="s">
        <v>23</v>
      </c>
      <c r="O74" s="57" t="s">
        <v>23</v>
      </c>
      <c r="P74" s="57" t="s">
        <v>23</v>
      </c>
      <c r="Q74" s="57" t="s">
        <v>23</v>
      </c>
      <c r="R74" s="57">
        <f t="shared" si="1"/>
        <v>53</v>
      </c>
    </row>
    <row r="75" spans="1:18" ht="9.75" customHeight="1">
      <c r="A75" s="184"/>
      <c r="B75" s="185"/>
      <c r="C75" s="187"/>
      <c r="D75" s="187"/>
      <c r="E75" s="187"/>
      <c r="F75" s="187"/>
      <c r="G75" s="187"/>
      <c r="H75" s="187"/>
      <c r="I75" s="186"/>
      <c r="J75" s="186"/>
      <c r="K75" s="187"/>
      <c r="L75" s="187"/>
      <c r="M75" s="186"/>
      <c r="N75" s="53"/>
      <c r="O75" s="53"/>
      <c r="P75" s="53"/>
      <c r="Q75" s="53"/>
      <c r="R75" s="53"/>
    </row>
    <row r="76" spans="1:18" ht="9.75" customHeight="1">
      <c r="A76" s="184" t="s">
        <v>91</v>
      </c>
      <c r="B76" s="185" t="s">
        <v>16</v>
      </c>
      <c r="C76" s="187">
        <v>41</v>
      </c>
      <c r="D76" s="187">
        <v>2564</v>
      </c>
      <c r="E76" s="187" t="s">
        <v>23</v>
      </c>
      <c r="F76" s="187" t="s">
        <v>23</v>
      </c>
      <c r="G76" s="187" t="s">
        <v>23</v>
      </c>
      <c r="H76" s="187" t="s">
        <v>23</v>
      </c>
      <c r="I76" s="186" t="s">
        <v>23</v>
      </c>
      <c r="J76" s="186" t="s">
        <v>23</v>
      </c>
      <c r="K76" s="187" t="s">
        <v>23</v>
      </c>
      <c r="L76" s="187" t="s">
        <v>23</v>
      </c>
      <c r="M76" s="186" t="s">
        <v>23</v>
      </c>
      <c r="N76" s="53" t="s">
        <v>23</v>
      </c>
      <c r="O76" s="53" t="s">
        <v>23</v>
      </c>
      <c r="P76" s="53" t="s">
        <v>23</v>
      </c>
      <c r="Q76" s="53" t="s">
        <v>23</v>
      </c>
      <c r="R76" s="53">
        <f t="shared" si="1"/>
        <v>2605</v>
      </c>
    </row>
    <row r="77" spans="1:18" ht="9.75" customHeight="1">
      <c r="A77" s="184" t="s">
        <v>91</v>
      </c>
      <c r="B77" s="185" t="s">
        <v>15</v>
      </c>
      <c r="C77" s="187">
        <v>12</v>
      </c>
      <c r="D77" s="187">
        <v>659</v>
      </c>
      <c r="E77" s="187" t="s">
        <v>23</v>
      </c>
      <c r="F77" s="187" t="s">
        <v>23</v>
      </c>
      <c r="G77" s="187" t="s">
        <v>23</v>
      </c>
      <c r="H77" s="187" t="s">
        <v>23</v>
      </c>
      <c r="I77" s="186" t="s">
        <v>23</v>
      </c>
      <c r="J77" s="186" t="s">
        <v>23</v>
      </c>
      <c r="K77" s="187" t="s">
        <v>23</v>
      </c>
      <c r="L77" s="187" t="s">
        <v>23</v>
      </c>
      <c r="M77" s="186" t="s">
        <v>23</v>
      </c>
      <c r="N77" s="53" t="s">
        <v>23</v>
      </c>
      <c r="O77" s="53" t="s">
        <v>23</v>
      </c>
      <c r="P77" s="53" t="s">
        <v>23</v>
      </c>
      <c r="Q77" s="53" t="s">
        <v>23</v>
      </c>
      <c r="R77" s="53">
        <f t="shared" si="1"/>
        <v>671</v>
      </c>
    </row>
    <row r="78" spans="1:18" ht="9.75" customHeight="1">
      <c r="A78" s="184" t="s">
        <v>102</v>
      </c>
      <c r="B78" s="185" t="s">
        <v>16</v>
      </c>
      <c r="C78" s="186" t="s">
        <v>23</v>
      </c>
      <c r="D78" s="187">
        <v>15</v>
      </c>
      <c r="E78" s="187" t="s">
        <v>23</v>
      </c>
      <c r="F78" s="187" t="s">
        <v>23</v>
      </c>
      <c r="G78" s="187" t="s">
        <v>23</v>
      </c>
      <c r="H78" s="187" t="s">
        <v>23</v>
      </c>
      <c r="I78" s="186" t="s">
        <v>23</v>
      </c>
      <c r="J78" s="186" t="s">
        <v>23</v>
      </c>
      <c r="K78" s="187" t="s">
        <v>23</v>
      </c>
      <c r="L78" s="187" t="s">
        <v>23</v>
      </c>
      <c r="M78" s="186" t="s">
        <v>23</v>
      </c>
      <c r="N78" s="53" t="s">
        <v>23</v>
      </c>
      <c r="O78" s="53" t="s">
        <v>23</v>
      </c>
      <c r="P78" s="53" t="s">
        <v>23</v>
      </c>
      <c r="Q78" s="53" t="s">
        <v>23</v>
      </c>
      <c r="R78" s="53">
        <f t="shared" si="1"/>
        <v>15</v>
      </c>
    </row>
    <row r="79" spans="1:18" ht="9.75" customHeight="1">
      <c r="A79" s="184" t="s">
        <v>102</v>
      </c>
      <c r="B79" s="185" t="s">
        <v>15</v>
      </c>
      <c r="C79" s="186" t="s">
        <v>23</v>
      </c>
      <c r="D79" s="187">
        <v>1</v>
      </c>
      <c r="E79" s="187" t="s">
        <v>23</v>
      </c>
      <c r="F79" s="187" t="s">
        <v>23</v>
      </c>
      <c r="G79" s="187" t="s">
        <v>23</v>
      </c>
      <c r="H79" s="187" t="s">
        <v>23</v>
      </c>
      <c r="I79" s="186" t="s">
        <v>23</v>
      </c>
      <c r="J79" s="186" t="s">
        <v>23</v>
      </c>
      <c r="K79" s="187" t="s">
        <v>23</v>
      </c>
      <c r="L79" s="187" t="s">
        <v>23</v>
      </c>
      <c r="M79" s="186" t="s">
        <v>23</v>
      </c>
      <c r="N79" s="53" t="s">
        <v>23</v>
      </c>
      <c r="O79" s="53" t="s">
        <v>23</v>
      </c>
      <c r="P79" s="53" t="s">
        <v>23</v>
      </c>
      <c r="Q79" s="53" t="s">
        <v>23</v>
      </c>
      <c r="R79" s="53">
        <f t="shared" si="1"/>
        <v>1</v>
      </c>
    </row>
    <row r="80" spans="1:18" ht="9.75" customHeight="1">
      <c r="A80" s="184" t="s">
        <v>70</v>
      </c>
      <c r="B80" s="185" t="s">
        <v>16</v>
      </c>
      <c r="C80" s="186" t="s">
        <v>23</v>
      </c>
      <c r="D80" s="187">
        <v>5</v>
      </c>
      <c r="E80" s="187" t="s">
        <v>23</v>
      </c>
      <c r="F80" s="187" t="s">
        <v>23</v>
      </c>
      <c r="G80" s="187" t="s">
        <v>23</v>
      </c>
      <c r="H80" s="187" t="s">
        <v>23</v>
      </c>
      <c r="I80" s="186" t="s">
        <v>23</v>
      </c>
      <c r="J80" s="186" t="s">
        <v>23</v>
      </c>
      <c r="K80" s="187" t="s">
        <v>23</v>
      </c>
      <c r="L80" s="187" t="s">
        <v>23</v>
      </c>
      <c r="M80" s="186" t="s">
        <v>23</v>
      </c>
      <c r="N80" s="53" t="s">
        <v>23</v>
      </c>
      <c r="O80" s="53" t="s">
        <v>23</v>
      </c>
      <c r="P80" s="53" t="s">
        <v>23</v>
      </c>
      <c r="Q80" s="53" t="s">
        <v>23</v>
      </c>
      <c r="R80" s="53">
        <f t="shared" si="1"/>
        <v>5</v>
      </c>
    </row>
    <row r="81" spans="1:18" ht="9.75" customHeight="1">
      <c r="A81" s="184" t="s">
        <v>70</v>
      </c>
      <c r="B81" s="185" t="s">
        <v>15</v>
      </c>
      <c r="C81" s="186" t="s">
        <v>23</v>
      </c>
      <c r="D81" s="187" t="s">
        <v>23</v>
      </c>
      <c r="E81" s="187" t="s">
        <v>23</v>
      </c>
      <c r="F81" s="187" t="s">
        <v>23</v>
      </c>
      <c r="G81" s="187" t="s">
        <v>23</v>
      </c>
      <c r="H81" s="187" t="s">
        <v>23</v>
      </c>
      <c r="I81" s="186" t="s">
        <v>23</v>
      </c>
      <c r="J81" s="186" t="s">
        <v>23</v>
      </c>
      <c r="K81" s="187" t="s">
        <v>23</v>
      </c>
      <c r="L81" s="187" t="s">
        <v>23</v>
      </c>
      <c r="M81" s="186" t="s">
        <v>23</v>
      </c>
      <c r="N81" s="53" t="s">
        <v>23</v>
      </c>
      <c r="O81" s="53" t="s">
        <v>23</v>
      </c>
      <c r="P81" s="53" t="s">
        <v>23</v>
      </c>
      <c r="Q81" s="53" t="s">
        <v>23</v>
      </c>
      <c r="R81" s="53">
        <f t="shared" si="1"/>
        <v>0</v>
      </c>
    </row>
    <row r="82" spans="1:18" ht="9.75" customHeight="1">
      <c r="A82" s="184" t="s">
        <v>103</v>
      </c>
      <c r="B82" s="185" t="s">
        <v>16</v>
      </c>
      <c r="C82" s="186" t="s">
        <v>23</v>
      </c>
      <c r="D82" s="187">
        <v>13</v>
      </c>
      <c r="E82" s="187" t="s">
        <v>23</v>
      </c>
      <c r="F82" s="187" t="s">
        <v>23</v>
      </c>
      <c r="G82" s="187" t="s">
        <v>23</v>
      </c>
      <c r="H82" s="187" t="s">
        <v>23</v>
      </c>
      <c r="I82" s="186" t="s">
        <v>23</v>
      </c>
      <c r="J82" s="186" t="s">
        <v>23</v>
      </c>
      <c r="K82" s="187" t="s">
        <v>23</v>
      </c>
      <c r="L82" s="187" t="s">
        <v>23</v>
      </c>
      <c r="M82" s="186" t="s">
        <v>23</v>
      </c>
      <c r="N82" s="53" t="s">
        <v>23</v>
      </c>
      <c r="O82" s="53" t="s">
        <v>23</v>
      </c>
      <c r="P82" s="53" t="s">
        <v>23</v>
      </c>
      <c r="Q82" s="53" t="s">
        <v>23</v>
      </c>
      <c r="R82" s="53">
        <f t="shared" si="1"/>
        <v>13</v>
      </c>
    </row>
    <row r="83" spans="1:18" ht="9.75" customHeight="1">
      <c r="A83" s="184" t="s">
        <v>103</v>
      </c>
      <c r="B83" s="185" t="s">
        <v>15</v>
      </c>
      <c r="C83" s="186" t="s">
        <v>23</v>
      </c>
      <c r="D83" s="187">
        <v>4</v>
      </c>
      <c r="E83" s="187" t="s">
        <v>23</v>
      </c>
      <c r="F83" s="187" t="s">
        <v>23</v>
      </c>
      <c r="G83" s="187" t="s">
        <v>23</v>
      </c>
      <c r="H83" s="187" t="s">
        <v>23</v>
      </c>
      <c r="I83" s="186" t="s">
        <v>23</v>
      </c>
      <c r="J83" s="186" t="s">
        <v>23</v>
      </c>
      <c r="K83" s="187" t="s">
        <v>23</v>
      </c>
      <c r="L83" s="187" t="s">
        <v>23</v>
      </c>
      <c r="M83" s="186" t="s">
        <v>23</v>
      </c>
      <c r="N83" s="53" t="s">
        <v>23</v>
      </c>
      <c r="O83" s="53" t="s">
        <v>23</v>
      </c>
      <c r="P83" s="53" t="s">
        <v>23</v>
      </c>
      <c r="Q83" s="53" t="s">
        <v>23</v>
      </c>
      <c r="R83" s="53">
        <f t="shared" si="1"/>
        <v>4</v>
      </c>
    </row>
    <row r="84" spans="1:18" ht="9.75" customHeight="1">
      <c r="A84" s="184" t="s">
        <v>104</v>
      </c>
      <c r="B84" s="185" t="s">
        <v>16</v>
      </c>
      <c r="C84" s="186" t="s">
        <v>23</v>
      </c>
      <c r="D84" s="187">
        <v>2277</v>
      </c>
      <c r="E84" s="187" t="s">
        <v>23</v>
      </c>
      <c r="F84" s="187" t="s">
        <v>23</v>
      </c>
      <c r="G84" s="187" t="s">
        <v>23</v>
      </c>
      <c r="H84" s="187" t="s">
        <v>23</v>
      </c>
      <c r="I84" s="186" t="s">
        <v>23</v>
      </c>
      <c r="J84" s="186" t="s">
        <v>23</v>
      </c>
      <c r="K84" s="187" t="s">
        <v>23</v>
      </c>
      <c r="L84" s="187" t="s">
        <v>23</v>
      </c>
      <c r="M84" s="186" t="s">
        <v>23</v>
      </c>
      <c r="N84" s="53" t="s">
        <v>23</v>
      </c>
      <c r="O84" s="53" t="s">
        <v>23</v>
      </c>
      <c r="P84" s="53" t="s">
        <v>23</v>
      </c>
      <c r="Q84" s="53" t="s">
        <v>23</v>
      </c>
      <c r="R84" s="53">
        <f t="shared" si="1"/>
        <v>2277</v>
      </c>
    </row>
    <row r="85" spans="1:18" ht="9.75" customHeight="1">
      <c r="A85" s="184" t="s">
        <v>104</v>
      </c>
      <c r="B85" s="185" t="s">
        <v>15</v>
      </c>
      <c r="C85" s="186" t="s">
        <v>23</v>
      </c>
      <c r="D85" s="187">
        <v>294</v>
      </c>
      <c r="E85" s="187" t="s">
        <v>23</v>
      </c>
      <c r="F85" s="187" t="s">
        <v>23</v>
      </c>
      <c r="G85" s="187" t="s">
        <v>23</v>
      </c>
      <c r="H85" s="187" t="s">
        <v>23</v>
      </c>
      <c r="I85" s="186" t="s">
        <v>23</v>
      </c>
      <c r="J85" s="186" t="s">
        <v>23</v>
      </c>
      <c r="K85" s="187" t="s">
        <v>23</v>
      </c>
      <c r="L85" s="187" t="s">
        <v>23</v>
      </c>
      <c r="M85" s="186" t="s">
        <v>23</v>
      </c>
      <c r="N85" s="53" t="s">
        <v>23</v>
      </c>
      <c r="O85" s="53" t="s">
        <v>23</v>
      </c>
      <c r="P85" s="53" t="s">
        <v>23</v>
      </c>
      <c r="Q85" s="53" t="s">
        <v>23</v>
      </c>
      <c r="R85" s="53">
        <f t="shared" si="1"/>
        <v>294</v>
      </c>
    </row>
    <row r="86" spans="1:18" ht="9.75" customHeight="1">
      <c r="A86" s="184" t="s">
        <v>105</v>
      </c>
      <c r="B86" s="185" t="s">
        <v>16</v>
      </c>
      <c r="C86" s="186" t="s">
        <v>23</v>
      </c>
      <c r="D86" s="187">
        <v>1395</v>
      </c>
      <c r="E86" s="187" t="s">
        <v>23</v>
      </c>
      <c r="F86" s="187" t="s">
        <v>23</v>
      </c>
      <c r="G86" s="187" t="s">
        <v>23</v>
      </c>
      <c r="H86" s="187" t="s">
        <v>23</v>
      </c>
      <c r="I86" s="186" t="s">
        <v>23</v>
      </c>
      <c r="J86" s="186" t="s">
        <v>23</v>
      </c>
      <c r="K86" s="187" t="s">
        <v>23</v>
      </c>
      <c r="L86" s="187" t="s">
        <v>23</v>
      </c>
      <c r="M86" s="186" t="s">
        <v>23</v>
      </c>
      <c r="N86" s="53" t="s">
        <v>23</v>
      </c>
      <c r="O86" s="53" t="s">
        <v>23</v>
      </c>
      <c r="P86" s="53" t="s">
        <v>23</v>
      </c>
      <c r="Q86" s="53" t="s">
        <v>23</v>
      </c>
      <c r="R86" s="53">
        <f t="shared" si="1"/>
        <v>1395</v>
      </c>
    </row>
    <row r="87" spans="1:18" ht="9.75" customHeight="1">
      <c r="A87" s="188" t="s">
        <v>105</v>
      </c>
      <c r="B87" s="189" t="s">
        <v>15</v>
      </c>
      <c r="C87" s="190" t="s">
        <v>23</v>
      </c>
      <c r="D87" s="191">
        <v>186</v>
      </c>
      <c r="E87" s="191" t="s">
        <v>23</v>
      </c>
      <c r="F87" s="191" t="s">
        <v>23</v>
      </c>
      <c r="G87" s="191" t="s">
        <v>23</v>
      </c>
      <c r="H87" s="191" t="s">
        <v>23</v>
      </c>
      <c r="I87" s="190" t="s">
        <v>23</v>
      </c>
      <c r="J87" s="190" t="s">
        <v>23</v>
      </c>
      <c r="K87" s="191" t="s">
        <v>23</v>
      </c>
      <c r="L87" s="191" t="s">
        <v>23</v>
      </c>
      <c r="M87" s="190" t="s">
        <v>23</v>
      </c>
      <c r="N87" s="57" t="s">
        <v>23</v>
      </c>
      <c r="O87" s="57" t="s">
        <v>23</v>
      </c>
      <c r="P87" s="57" t="s">
        <v>23</v>
      </c>
      <c r="Q87" s="57" t="s">
        <v>23</v>
      </c>
      <c r="R87" s="57">
        <f t="shared" si="1"/>
        <v>186</v>
      </c>
    </row>
    <row r="88" spans="1:18" ht="9.75" customHeight="1">
      <c r="A88" s="184"/>
      <c r="B88" s="185"/>
      <c r="C88" s="186"/>
      <c r="D88" s="187"/>
      <c r="E88" s="187"/>
      <c r="F88" s="187"/>
      <c r="G88" s="187"/>
      <c r="H88" s="187"/>
      <c r="I88" s="186"/>
      <c r="J88" s="186"/>
      <c r="K88" s="187"/>
      <c r="L88" s="187"/>
      <c r="M88" s="186"/>
      <c r="N88" s="53"/>
      <c r="O88" s="53"/>
      <c r="P88" s="53"/>
      <c r="Q88" s="53"/>
      <c r="R88" s="53"/>
    </row>
    <row r="89" spans="1:18" ht="9.75" customHeight="1">
      <c r="A89" s="184" t="s">
        <v>22</v>
      </c>
      <c r="B89" s="185" t="s">
        <v>16</v>
      </c>
      <c r="C89" s="186">
        <v>0</v>
      </c>
      <c r="D89" s="186">
        <v>0</v>
      </c>
      <c r="E89" s="186">
        <v>0</v>
      </c>
      <c r="F89" s="186">
        <v>0</v>
      </c>
      <c r="G89" s="186">
        <v>0</v>
      </c>
      <c r="H89" s="186">
        <v>0</v>
      </c>
      <c r="I89" s="186">
        <v>0</v>
      </c>
      <c r="J89" s="186">
        <v>0</v>
      </c>
      <c r="K89" s="186">
        <v>0</v>
      </c>
      <c r="L89" s="186">
        <v>0</v>
      </c>
      <c r="M89" s="187">
        <v>48457</v>
      </c>
      <c r="N89" s="53">
        <v>0</v>
      </c>
      <c r="O89" s="53">
        <v>0</v>
      </c>
      <c r="P89" s="53">
        <v>0</v>
      </c>
      <c r="Q89" s="53">
        <v>0</v>
      </c>
      <c r="R89" s="53">
        <f t="shared" si="1"/>
        <v>48457</v>
      </c>
    </row>
    <row r="90" spans="1:18" ht="9.75" customHeight="1">
      <c r="A90" s="184"/>
      <c r="B90" s="185" t="s">
        <v>15</v>
      </c>
      <c r="C90" s="186">
        <v>0</v>
      </c>
      <c r="D90" s="186">
        <v>0</v>
      </c>
      <c r="E90" s="186">
        <v>0</v>
      </c>
      <c r="F90" s="186">
        <v>0</v>
      </c>
      <c r="G90" s="186">
        <v>0</v>
      </c>
      <c r="H90" s="186">
        <v>0</v>
      </c>
      <c r="I90" s="186">
        <v>0</v>
      </c>
      <c r="J90" s="186">
        <v>0</v>
      </c>
      <c r="K90" s="186">
        <v>0</v>
      </c>
      <c r="L90" s="186">
        <v>0</v>
      </c>
      <c r="M90" s="187">
        <v>9154</v>
      </c>
      <c r="N90" s="53">
        <v>0</v>
      </c>
      <c r="O90" s="53">
        <v>0</v>
      </c>
      <c r="P90" s="53">
        <v>0</v>
      </c>
      <c r="Q90" s="53">
        <v>0</v>
      </c>
      <c r="R90" s="53">
        <f t="shared" si="1"/>
        <v>9154</v>
      </c>
    </row>
    <row r="91" spans="1:18" ht="9.75" customHeight="1">
      <c r="A91" s="184" t="s">
        <v>21</v>
      </c>
      <c r="B91" s="185" t="s">
        <v>16</v>
      </c>
      <c r="C91" s="187">
        <v>1052</v>
      </c>
      <c r="D91" s="187">
        <v>257</v>
      </c>
      <c r="E91" s="187">
        <v>0</v>
      </c>
      <c r="F91" s="187">
        <v>0</v>
      </c>
      <c r="G91" s="187">
        <v>0</v>
      </c>
      <c r="H91" s="187">
        <v>0</v>
      </c>
      <c r="I91" s="186">
        <v>0</v>
      </c>
      <c r="J91" s="187">
        <v>27469</v>
      </c>
      <c r="K91" s="187">
        <v>0</v>
      </c>
      <c r="L91" s="187">
        <v>0</v>
      </c>
      <c r="M91" s="186">
        <v>0</v>
      </c>
      <c r="N91" s="53">
        <v>0</v>
      </c>
      <c r="O91" s="53">
        <v>0</v>
      </c>
      <c r="P91" s="53">
        <v>0</v>
      </c>
      <c r="Q91" s="53">
        <v>0</v>
      </c>
      <c r="R91" s="53">
        <f t="shared" si="1"/>
        <v>28778</v>
      </c>
    </row>
    <row r="92" spans="1:18" ht="9.75" customHeight="1">
      <c r="A92" s="184"/>
      <c r="B92" s="185" t="s">
        <v>15</v>
      </c>
      <c r="C92" s="187">
        <v>892</v>
      </c>
      <c r="D92" s="187">
        <v>199</v>
      </c>
      <c r="E92" s="187">
        <v>0</v>
      </c>
      <c r="F92" s="187">
        <v>0</v>
      </c>
      <c r="G92" s="187">
        <v>0</v>
      </c>
      <c r="H92" s="187">
        <v>0</v>
      </c>
      <c r="I92" s="186">
        <v>0</v>
      </c>
      <c r="J92" s="187">
        <v>5895</v>
      </c>
      <c r="K92" s="187">
        <v>0</v>
      </c>
      <c r="L92" s="187">
        <v>0</v>
      </c>
      <c r="M92" s="186">
        <v>0</v>
      </c>
      <c r="N92" s="53">
        <v>0</v>
      </c>
      <c r="O92" s="53">
        <v>0</v>
      </c>
      <c r="P92" s="53">
        <v>0</v>
      </c>
      <c r="Q92" s="53">
        <v>0</v>
      </c>
      <c r="R92" s="53">
        <f t="shared" si="1"/>
        <v>6986</v>
      </c>
    </row>
    <row r="93" spans="1:18" ht="9.75" customHeight="1">
      <c r="A93" s="184" t="s">
        <v>20</v>
      </c>
      <c r="B93" s="185" t="s">
        <v>16</v>
      </c>
      <c r="C93" s="187">
        <v>2906</v>
      </c>
      <c r="D93" s="187">
        <v>31227</v>
      </c>
      <c r="E93" s="187">
        <v>0</v>
      </c>
      <c r="F93" s="187">
        <v>0</v>
      </c>
      <c r="G93" s="187">
        <v>0</v>
      </c>
      <c r="H93" s="187">
        <v>0</v>
      </c>
      <c r="I93" s="187">
        <v>93</v>
      </c>
      <c r="J93" s="187">
        <v>5</v>
      </c>
      <c r="K93" s="187">
        <v>0</v>
      </c>
      <c r="L93" s="187">
        <v>0</v>
      </c>
      <c r="M93" s="186">
        <v>0</v>
      </c>
      <c r="N93" s="53">
        <v>0</v>
      </c>
      <c r="O93" s="53">
        <v>0</v>
      </c>
      <c r="P93" s="53">
        <v>0</v>
      </c>
      <c r="Q93" s="53">
        <v>0</v>
      </c>
      <c r="R93" s="53">
        <f t="shared" si="1"/>
        <v>34231</v>
      </c>
    </row>
    <row r="94" spans="1:18" ht="9.75" customHeight="1">
      <c r="A94" s="184"/>
      <c r="B94" s="185" t="s">
        <v>15</v>
      </c>
      <c r="C94" s="187">
        <v>1938</v>
      </c>
      <c r="D94" s="187">
        <v>19268</v>
      </c>
      <c r="E94" s="187">
        <v>0</v>
      </c>
      <c r="F94" s="187">
        <v>0</v>
      </c>
      <c r="G94" s="187">
        <v>0</v>
      </c>
      <c r="H94" s="187">
        <v>0</v>
      </c>
      <c r="I94" s="187">
        <v>40</v>
      </c>
      <c r="J94" s="187">
        <v>1</v>
      </c>
      <c r="K94" s="187">
        <v>0</v>
      </c>
      <c r="L94" s="187">
        <v>0</v>
      </c>
      <c r="M94" s="186">
        <v>0</v>
      </c>
      <c r="N94" s="53">
        <v>0</v>
      </c>
      <c r="O94" s="53">
        <v>0</v>
      </c>
      <c r="P94" s="53">
        <v>0</v>
      </c>
      <c r="Q94" s="53">
        <v>0</v>
      </c>
      <c r="R94" s="53">
        <f t="shared" si="1"/>
        <v>21247</v>
      </c>
    </row>
    <row r="95" spans="1:18" ht="9.75" customHeight="1">
      <c r="A95" s="184" t="s">
        <v>19</v>
      </c>
      <c r="B95" s="185" t="s">
        <v>16</v>
      </c>
      <c r="C95" s="187">
        <v>41</v>
      </c>
      <c r="D95" s="187">
        <v>6269</v>
      </c>
      <c r="E95" s="187">
        <v>0</v>
      </c>
      <c r="F95" s="187">
        <v>0</v>
      </c>
      <c r="G95" s="187">
        <v>0</v>
      </c>
      <c r="H95" s="187">
        <v>0</v>
      </c>
      <c r="I95" s="186">
        <v>0</v>
      </c>
      <c r="J95" s="186">
        <v>0</v>
      </c>
      <c r="K95" s="187">
        <v>0</v>
      </c>
      <c r="L95" s="187">
        <v>0</v>
      </c>
      <c r="M95" s="186">
        <v>0</v>
      </c>
      <c r="N95" s="53">
        <v>0</v>
      </c>
      <c r="O95" s="53">
        <v>0</v>
      </c>
      <c r="P95" s="53">
        <v>0</v>
      </c>
      <c r="Q95" s="53">
        <v>0</v>
      </c>
      <c r="R95" s="53">
        <f t="shared" si="1"/>
        <v>6310</v>
      </c>
    </row>
    <row r="96" spans="1:18" ht="9.75" customHeight="1">
      <c r="A96" s="184"/>
      <c r="B96" s="185" t="s">
        <v>15</v>
      </c>
      <c r="C96" s="187">
        <v>12</v>
      </c>
      <c r="D96" s="187">
        <v>1144</v>
      </c>
      <c r="E96" s="187">
        <v>0</v>
      </c>
      <c r="F96" s="187">
        <v>0</v>
      </c>
      <c r="G96" s="187">
        <v>0</v>
      </c>
      <c r="H96" s="187">
        <v>0</v>
      </c>
      <c r="I96" s="186">
        <v>0</v>
      </c>
      <c r="J96" s="186">
        <v>0</v>
      </c>
      <c r="K96" s="187">
        <v>0</v>
      </c>
      <c r="L96" s="187">
        <v>0</v>
      </c>
      <c r="M96" s="186">
        <v>0</v>
      </c>
      <c r="N96" s="53">
        <v>0</v>
      </c>
      <c r="O96" s="53">
        <v>0</v>
      </c>
      <c r="P96" s="53">
        <v>0</v>
      </c>
      <c r="Q96" s="53">
        <v>0</v>
      </c>
      <c r="R96" s="53">
        <f t="shared" si="1"/>
        <v>1156</v>
      </c>
    </row>
    <row r="97" spans="1:18" ht="9.75" customHeight="1">
      <c r="A97" s="184" t="s">
        <v>181</v>
      </c>
      <c r="B97" s="185" t="s">
        <v>16</v>
      </c>
      <c r="C97" s="187">
        <v>0</v>
      </c>
      <c r="D97" s="187">
        <v>0</v>
      </c>
      <c r="E97" s="187">
        <v>0</v>
      </c>
      <c r="F97" s="187">
        <v>0</v>
      </c>
      <c r="G97" s="187">
        <v>0</v>
      </c>
      <c r="H97" s="187">
        <v>0</v>
      </c>
      <c r="I97" s="186">
        <v>0</v>
      </c>
      <c r="J97" s="186">
        <v>0</v>
      </c>
      <c r="K97" s="187">
        <v>0</v>
      </c>
      <c r="L97" s="187">
        <v>0</v>
      </c>
      <c r="M97" s="186">
        <v>0</v>
      </c>
      <c r="N97" s="53">
        <v>0</v>
      </c>
      <c r="O97" s="53">
        <v>0</v>
      </c>
      <c r="P97" s="53">
        <v>0</v>
      </c>
      <c r="Q97" s="53">
        <v>0</v>
      </c>
      <c r="R97" s="53">
        <f t="shared" si="1"/>
        <v>0</v>
      </c>
    </row>
    <row r="98" spans="1:18" ht="9.75" customHeight="1">
      <c r="A98" s="184"/>
      <c r="B98" s="185" t="s">
        <v>15</v>
      </c>
      <c r="C98" s="187">
        <v>0</v>
      </c>
      <c r="D98" s="187">
        <v>0</v>
      </c>
      <c r="E98" s="187">
        <v>0</v>
      </c>
      <c r="F98" s="187">
        <v>0</v>
      </c>
      <c r="G98" s="187">
        <v>0</v>
      </c>
      <c r="H98" s="187">
        <v>0</v>
      </c>
      <c r="I98" s="186">
        <v>0</v>
      </c>
      <c r="J98" s="186">
        <v>0</v>
      </c>
      <c r="K98" s="187">
        <v>0</v>
      </c>
      <c r="L98" s="187">
        <v>0</v>
      </c>
      <c r="M98" s="186">
        <v>0</v>
      </c>
      <c r="N98" s="53">
        <v>0</v>
      </c>
      <c r="O98" s="53">
        <v>0</v>
      </c>
      <c r="P98" s="53">
        <v>0</v>
      </c>
      <c r="Q98" s="53">
        <v>0</v>
      </c>
      <c r="R98" s="53">
        <f t="shared" si="1"/>
        <v>0</v>
      </c>
    </row>
    <row r="99" spans="1:18" ht="11.25" customHeight="1">
      <c r="A99" s="23" t="s">
        <v>17</v>
      </c>
      <c r="B99" s="194" t="s">
        <v>16</v>
      </c>
      <c r="C99" s="25">
        <f>SUM(C89+C91+C93+C95+C97)</f>
        <v>3999</v>
      </c>
      <c r="D99" s="25">
        <f aca="true" t="shared" si="2" ref="D99:R99">SUM(D89+D91+D93+D95+D97)</f>
        <v>37753</v>
      </c>
      <c r="E99" s="25">
        <f t="shared" si="2"/>
        <v>0</v>
      </c>
      <c r="F99" s="25">
        <f t="shared" si="2"/>
        <v>0</v>
      </c>
      <c r="G99" s="25">
        <f t="shared" si="2"/>
        <v>0</v>
      </c>
      <c r="H99" s="25">
        <f t="shared" si="2"/>
        <v>0</v>
      </c>
      <c r="I99" s="25">
        <f t="shared" si="2"/>
        <v>93</v>
      </c>
      <c r="J99" s="25">
        <f t="shared" si="2"/>
        <v>27474</v>
      </c>
      <c r="K99" s="25">
        <f t="shared" si="2"/>
        <v>0</v>
      </c>
      <c r="L99" s="25">
        <f t="shared" si="2"/>
        <v>0</v>
      </c>
      <c r="M99" s="25">
        <f t="shared" si="2"/>
        <v>48457</v>
      </c>
      <c r="N99" s="25">
        <f t="shared" si="2"/>
        <v>0</v>
      </c>
      <c r="O99" s="25">
        <f t="shared" si="2"/>
        <v>0</v>
      </c>
      <c r="P99" s="25">
        <f t="shared" si="2"/>
        <v>0</v>
      </c>
      <c r="Q99" s="25">
        <f t="shared" si="2"/>
        <v>0</v>
      </c>
      <c r="R99" s="25">
        <f t="shared" si="2"/>
        <v>117776</v>
      </c>
    </row>
    <row r="100" spans="1:18" ht="11.25" customHeight="1">
      <c r="A100" s="26"/>
      <c r="B100" s="195" t="s">
        <v>15</v>
      </c>
      <c r="C100" s="28">
        <f>SUM(C90+C92+C94+C96+C98)</f>
        <v>2842</v>
      </c>
      <c r="D100" s="28">
        <f aca="true" t="shared" si="3" ref="D100:R100">SUM(D90+D92+D94+D96+D98)</f>
        <v>20611</v>
      </c>
      <c r="E100" s="28">
        <f t="shared" si="3"/>
        <v>0</v>
      </c>
      <c r="F100" s="28">
        <f t="shared" si="3"/>
        <v>0</v>
      </c>
      <c r="G100" s="28">
        <f t="shared" si="3"/>
        <v>0</v>
      </c>
      <c r="H100" s="28">
        <f t="shared" si="3"/>
        <v>0</v>
      </c>
      <c r="I100" s="28">
        <f t="shared" si="3"/>
        <v>40</v>
      </c>
      <c r="J100" s="28">
        <f t="shared" si="3"/>
        <v>5896</v>
      </c>
      <c r="K100" s="28">
        <f t="shared" si="3"/>
        <v>0</v>
      </c>
      <c r="L100" s="28">
        <f t="shared" si="3"/>
        <v>0</v>
      </c>
      <c r="M100" s="28">
        <f t="shared" si="3"/>
        <v>9154</v>
      </c>
      <c r="N100" s="28">
        <f t="shared" si="3"/>
        <v>0</v>
      </c>
      <c r="O100" s="28">
        <f t="shared" si="3"/>
        <v>0</v>
      </c>
      <c r="P100" s="28">
        <f t="shared" si="3"/>
        <v>0</v>
      </c>
      <c r="Q100" s="28">
        <f t="shared" si="3"/>
        <v>0</v>
      </c>
      <c r="R100" s="28">
        <f t="shared" si="3"/>
        <v>38543</v>
      </c>
    </row>
    <row r="101" ht="11.25" customHeight="1"/>
    <row r="102" spans="2:18" ht="11.25" customHeight="1">
      <c r="B102" s="29" t="s">
        <v>14</v>
      </c>
      <c r="C102" s="29"/>
      <c r="D102" s="29"/>
      <c r="E102" s="15"/>
      <c r="F102" s="29" t="s">
        <v>13</v>
      </c>
      <c r="G102" s="29"/>
      <c r="H102" s="29"/>
      <c r="I102" s="15"/>
      <c r="J102" s="29" t="s">
        <v>12</v>
      </c>
      <c r="K102" s="15"/>
      <c r="M102" s="29" t="s">
        <v>11</v>
      </c>
      <c r="N102" s="15"/>
      <c r="O102" s="15"/>
      <c r="P102" s="30" t="s">
        <v>10</v>
      </c>
      <c r="R102" s="15"/>
    </row>
    <row r="103" spans="2:18" ht="11.25" customHeight="1">
      <c r="B103" s="29" t="s">
        <v>9</v>
      </c>
      <c r="C103" s="29"/>
      <c r="D103" s="29"/>
      <c r="E103" s="15"/>
      <c r="F103" s="29" t="s">
        <v>8</v>
      </c>
      <c r="G103" s="29"/>
      <c r="H103" s="29"/>
      <c r="I103" s="15"/>
      <c r="J103" s="29" t="s">
        <v>7</v>
      </c>
      <c r="K103" s="15"/>
      <c r="M103" s="29" t="s">
        <v>6</v>
      </c>
      <c r="N103" s="15"/>
      <c r="O103" s="15"/>
      <c r="P103" s="29" t="s">
        <v>5</v>
      </c>
      <c r="R103" s="15"/>
    </row>
    <row r="104" spans="2:18" ht="11.25" customHeight="1">
      <c r="B104" s="29" t="s">
        <v>4</v>
      </c>
      <c r="C104" s="29"/>
      <c r="D104" s="29"/>
      <c r="E104" s="15"/>
      <c r="F104" s="29" t="s">
        <v>3</v>
      </c>
      <c r="G104" s="29"/>
      <c r="H104" s="29"/>
      <c r="I104" s="15"/>
      <c r="J104" s="30" t="s">
        <v>2</v>
      </c>
      <c r="K104" s="15"/>
      <c r="M104" s="30" t="s">
        <v>1</v>
      </c>
      <c r="N104" s="15"/>
      <c r="O104" s="15"/>
      <c r="P104" s="30" t="s">
        <v>0</v>
      </c>
      <c r="R104" s="15"/>
    </row>
    <row r="105" ht="11.25" customHeight="1"/>
    <row r="106" ht="11.2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paperSize="11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15" bestFit="1" customWidth="1"/>
    <col min="2" max="2" width="5.7109375" style="60" customWidth="1"/>
    <col min="3" max="3" width="5.28125" style="16" customWidth="1"/>
    <col min="4" max="4" width="5.7109375" style="16" customWidth="1"/>
    <col min="5" max="17" width="4.7109375" style="16" customWidth="1"/>
    <col min="18" max="18" width="5.7109375" style="16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183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36" t="s">
        <v>54</v>
      </c>
      <c r="B6" s="137"/>
      <c r="C6" s="138" t="s">
        <v>53</v>
      </c>
      <c r="D6" s="138" t="s">
        <v>52</v>
      </c>
      <c r="E6" s="138" t="s">
        <v>51</v>
      </c>
      <c r="F6" s="138" t="s">
        <v>50</v>
      </c>
      <c r="G6" s="138" t="s">
        <v>49</v>
      </c>
      <c r="H6" s="138" t="s">
        <v>48</v>
      </c>
      <c r="I6" s="138" t="s">
        <v>47</v>
      </c>
      <c r="J6" s="138" t="s">
        <v>46</v>
      </c>
      <c r="K6" s="138" t="s">
        <v>45</v>
      </c>
      <c r="L6" s="138" t="s">
        <v>44</v>
      </c>
      <c r="M6" s="138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39" t="s">
        <v>59</v>
      </c>
      <c r="B7" s="140" t="s">
        <v>16</v>
      </c>
      <c r="C7" s="141" t="s">
        <v>23</v>
      </c>
      <c r="D7" s="141" t="s">
        <v>23</v>
      </c>
      <c r="E7" s="141" t="s">
        <v>23</v>
      </c>
      <c r="F7" s="141" t="s">
        <v>23</v>
      </c>
      <c r="G7" s="141" t="s">
        <v>23</v>
      </c>
      <c r="H7" s="141" t="s">
        <v>23</v>
      </c>
      <c r="I7" s="141" t="s">
        <v>23</v>
      </c>
      <c r="J7" s="141" t="s">
        <v>23</v>
      </c>
      <c r="K7" s="141" t="s">
        <v>23</v>
      </c>
      <c r="L7" s="141" t="s">
        <v>23</v>
      </c>
      <c r="M7" s="142">
        <v>977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977</v>
      </c>
    </row>
    <row r="8" spans="1:18" ht="9.75" customHeight="1">
      <c r="A8" s="139" t="s">
        <v>59</v>
      </c>
      <c r="B8" s="140" t="s">
        <v>15</v>
      </c>
      <c r="C8" s="141" t="s">
        <v>23</v>
      </c>
      <c r="D8" s="141" t="s">
        <v>23</v>
      </c>
      <c r="E8" s="141" t="s">
        <v>23</v>
      </c>
      <c r="F8" s="141" t="s">
        <v>23</v>
      </c>
      <c r="G8" s="141" t="s">
        <v>23</v>
      </c>
      <c r="H8" s="141" t="s">
        <v>23</v>
      </c>
      <c r="I8" s="141" t="s">
        <v>23</v>
      </c>
      <c r="J8" s="141" t="s">
        <v>23</v>
      </c>
      <c r="K8" s="141" t="s">
        <v>23</v>
      </c>
      <c r="L8" s="141" t="s">
        <v>23</v>
      </c>
      <c r="M8" s="142">
        <v>219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36">SUM(C8:Q8)</f>
        <v>219</v>
      </c>
    </row>
    <row r="9" spans="1:18" ht="9.75" customHeight="1">
      <c r="A9" s="139" t="s">
        <v>77</v>
      </c>
      <c r="B9" s="140" t="s">
        <v>16</v>
      </c>
      <c r="C9" s="141" t="s">
        <v>23</v>
      </c>
      <c r="D9" s="141" t="s">
        <v>23</v>
      </c>
      <c r="E9" s="141" t="s">
        <v>23</v>
      </c>
      <c r="F9" s="141" t="s">
        <v>23</v>
      </c>
      <c r="G9" s="141" t="s">
        <v>23</v>
      </c>
      <c r="H9" s="141" t="s">
        <v>23</v>
      </c>
      <c r="I9" s="141" t="s">
        <v>23</v>
      </c>
      <c r="J9" s="141" t="s">
        <v>23</v>
      </c>
      <c r="K9" s="141" t="s">
        <v>23</v>
      </c>
      <c r="L9" s="141" t="s">
        <v>23</v>
      </c>
      <c r="M9" s="142">
        <v>95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95</v>
      </c>
    </row>
    <row r="10" spans="1:18" ht="9.75" customHeight="1">
      <c r="A10" s="139" t="s">
        <v>77</v>
      </c>
      <c r="B10" s="140" t="s">
        <v>15</v>
      </c>
      <c r="C10" s="141" t="s">
        <v>23</v>
      </c>
      <c r="D10" s="141" t="s">
        <v>23</v>
      </c>
      <c r="E10" s="141" t="s">
        <v>23</v>
      </c>
      <c r="F10" s="141" t="s">
        <v>23</v>
      </c>
      <c r="G10" s="141" t="s">
        <v>23</v>
      </c>
      <c r="H10" s="141" t="s">
        <v>23</v>
      </c>
      <c r="I10" s="141" t="s">
        <v>23</v>
      </c>
      <c r="J10" s="141" t="s">
        <v>23</v>
      </c>
      <c r="K10" s="141" t="s">
        <v>23</v>
      </c>
      <c r="L10" s="141" t="s">
        <v>23</v>
      </c>
      <c r="M10" s="142">
        <v>31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31</v>
      </c>
    </row>
    <row r="11" spans="1:18" ht="9.75" customHeight="1">
      <c r="A11" s="139" t="s">
        <v>62</v>
      </c>
      <c r="B11" s="140" t="s">
        <v>16</v>
      </c>
      <c r="C11" s="141" t="s">
        <v>23</v>
      </c>
      <c r="D11" s="141" t="s">
        <v>23</v>
      </c>
      <c r="E11" s="141" t="s">
        <v>23</v>
      </c>
      <c r="F11" s="141" t="s">
        <v>23</v>
      </c>
      <c r="G11" s="141" t="s">
        <v>23</v>
      </c>
      <c r="H11" s="141" t="s">
        <v>23</v>
      </c>
      <c r="I11" s="141" t="s">
        <v>23</v>
      </c>
      <c r="J11" s="141" t="s">
        <v>23</v>
      </c>
      <c r="K11" s="141" t="s">
        <v>23</v>
      </c>
      <c r="L11" s="141" t="s">
        <v>23</v>
      </c>
      <c r="M11" s="142">
        <v>219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219</v>
      </c>
    </row>
    <row r="12" spans="1:18" ht="9.75" customHeight="1">
      <c r="A12" s="143" t="s">
        <v>62</v>
      </c>
      <c r="B12" s="144" t="s">
        <v>15</v>
      </c>
      <c r="C12" s="145" t="s">
        <v>23</v>
      </c>
      <c r="D12" s="145" t="s">
        <v>23</v>
      </c>
      <c r="E12" s="145" t="s">
        <v>23</v>
      </c>
      <c r="F12" s="145" t="s">
        <v>23</v>
      </c>
      <c r="G12" s="145" t="s">
        <v>23</v>
      </c>
      <c r="H12" s="145" t="s">
        <v>23</v>
      </c>
      <c r="I12" s="145" t="s">
        <v>23</v>
      </c>
      <c r="J12" s="145" t="s">
        <v>23</v>
      </c>
      <c r="K12" s="145" t="s">
        <v>23</v>
      </c>
      <c r="L12" s="145" t="s">
        <v>23</v>
      </c>
      <c r="M12" s="146">
        <v>46</v>
      </c>
      <c r="N12" s="57" t="s">
        <v>23</v>
      </c>
      <c r="O12" s="57" t="s">
        <v>23</v>
      </c>
      <c r="P12" s="57" t="s">
        <v>23</v>
      </c>
      <c r="Q12" s="57" t="s">
        <v>23</v>
      </c>
      <c r="R12" s="57">
        <f t="shared" si="0"/>
        <v>46</v>
      </c>
    </row>
    <row r="13" spans="1:18" ht="9.75" customHeight="1">
      <c r="A13" s="139"/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N13" s="53"/>
      <c r="O13" s="53"/>
      <c r="P13" s="53"/>
      <c r="Q13" s="53"/>
      <c r="R13" s="53"/>
    </row>
    <row r="14" spans="1:18" ht="9.75" customHeight="1">
      <c r="A14" s="139" t="s">
        <v>26</v>
      </c>
      <c r="B14" s="140" t="s">
        <v>16</v>
      </c>
      <c r="C14" s="141" t="s">
        <v>23</v>
      </c>
      <c r="D14" s="142">
        <v>468</v>
      </c>
      <c r="E14" s="142" t="s">
        <v>23</v>
      </c>
      <c r="F14" s="142" t="s">
        <v>23</v>
      </c>
      <c r="G14" s="142" t="s">
        <v>23</v>
      </c>
      <c r="H14" s="142" t="s">
        <v>23</v>
      </c>
      <c r="I14" s="142" t="s">
        <v>23</v>
      </c>
      <c r="J14" s="142" t="s">
        <v>23</v>
      </c>
      <c r="K14" s="142" t="s">
        <v>23</v>
      </c>
      <c r="L14" s="142" t="s">
        <v>23</v>
      </c>
      <c r="M14" s="141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468</v>
      </c>
    </row>
    <row r="15" spans="1:18" ht="9.75" customHeight="1">
      <c r="A15" s="139" t="s">
        <v>26</v>
      </c>
      <c r="B15" s="140" t="s">
        <v>15</v>
      </c>
      <c r="C15" s="141" t="s">
        <v>23</v>
      </c>
      <c r="D15" s="142">
        <v>353</v>
      </c>
      <c r="E15" s="142" t="s">
        <v>23</v>
      </c>
      <c r="F15" s="142" t="s">
        <v>23</v>
      </c>
      <c r="G15" s="142" t="s">
        <v>23</v>
      </c>
      <c r="H15" s="142" t="s">
        <v>23</v>
      </c>
      <c r="I15" s="142" t="s">
        <v>23</v>
      </c>
      <c r="J15" s="142" t="s">
        <v>23</v>
      </c>
      <c r="K15" s="142" t="s">
        <v>23</v>
      </c>
      <c r="L15" s="142" t="s">
        <v>23</v>
      </c>
      <c r="M15" s="141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353</v>
      </c>
    </row>
    <row r="16" spans="1:18" ht="9.75" customHeight="1">
      <c r="A16" s="139" t="s">
        <v>67</v>
      </c>
      <c r="B16" s="140" t="s">
        <v>16</v>
      </c>
      <c r="C16" s="142">
        <v>92</v>
      </c>
      <c r="D16" s="142" t="s">
        <v>23</v>
      </c>
      <c r="E16" s="142" t="s">
        <v>23</v>
      </c>
      <c r="F16" s="142" t="s">
        <v>23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 t="s">
        <v>23</v>
      </c>
      <c r="L16" s="142" t="s">
        <v>23</v>
      </c>
      <c r="M16" s="141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92</v>
      </c>
    </row>
    <row r="17" spans="1:18" ht="9.75" customHeight="1">
      <c r="A17" s="139" t="s">
        <v>67</v>
      </c>
      <c r="B17" s="140" t="s">
        <v>15</v>
      </c>
      <c r="C17" s="142">
        <v>29</v>
      </c>
      <c r="D17" s="142" t="s">
        <v>23</v>
      </c>
      <c r="E17" s="142" t="s">
        <v>23</v>
      </c>
      <c r="F17" s="142" t="s">
        <v>23</v>
      </c>
      <c r="G17" s="142" t="s">
        <v>23</v>
      </c>
      <c r="H17" s="142" t="s">
        <v>23</v>
      </c>
      <c r="I17" s="142" t="s">
        <v>23</v>
      </c>
      <c r="J17" s="142" t="s">
        <v>23</v>
      </c>
      <c r="K17" s="142" t="s">
        <v>23</v>
      </c>
      <c r="L17" s="142" t="s">
        <v>23</v>
      </c>
      <c r="M17" s="141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29</v>
      </c>
    </row>
    <row r="18" spans="1:18" ht="9.75" customHeight="1">
      <c r="A18" s="139" t="s">
        <v>68</v>
      </c>
      <c r="B18" s="140" t="s">
        <v>16</v>
      </c>
      <c r="C18" s="142">
        <v>21</v>
      </c>
      <c r="D18" s="142">
        <v>36</v>
      </c>
      <c r="E18" s="142" t="s">
        <v>23</v>
      </c>
      <c r="F18" s="142" t="s">
        <v>23</v>
      </c>
      <c r="G18" s="142" t="s">
        <v>23</v>
      </c>
      <c r="H18" s="142" t="s">
        <v>23</v>
      </c>
      <c r="I18" s="142" t="s">
        <v>23</v>
      </c>
      <c r="J18" s="142" t="s">
        <v>23</v>
      </c>
      <c r="K18" s="142" t="s">
        <v>23</v>
      </c>
      <c r="L18" s="142" t="s">
        <v>23</v>
      </c>
      <c r="M18" s="141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57</v>
      </c>
    </row>
    <row r="19" spans="1:18" ht="9.75" customHeight="1">
      <c r="A19" s="143" t="s">
        <v>68</v>
      </c>
      <c r="B19" s="144" t="s">
        <v>15</v>
      </c>
      <c r="C19" s="146">
        <v>6</v>
      </c>
      <c r="D19" s="146">
        <v>9</v>
      </c>
      <c r="E19" s="146" t="s">
        <v>23</v>
      </c>
      <c r="F19" s="146" t="s">
        <v>23</v>
      </c>
      <c r="G19" s="146" t="s">
        <v>23</v>
      </c>
      <c r="H19" s="146" t="s">
        <v>23</v>
      </c>
      <c r="I19" s="146" t="s">
        <v>23</v>
      </c>
      <c r="J19" s="146" t="s">
        <v>23</v>
      </c>
      <c r="K19" s="146" t="s">
        <v>23</v>
      </c>
      <c r="L19" s="146" t="s">
        <v>23</v>
      </c>
      <c r="M19" s="145" t="s">
        <v>23</v>
      </c>
      <c r="N19" s="57" t="s">
        <v>23</v>
      </c>
      <c r="O19" s="57" t="s">
        <v>23</v>
      </c>
      <c r="P19" s="57" t="s">
        <v>23</v>
      </c>
      <c r="Q19" s="57" t="s">
        <v>23</v>
      </c>
      <c r="R19" s="57">
        <f t="shared" si="0"/>
        <v>15</v>
      </c>
    </row>
    <row r="20" spans="1:18" ht="9.75" customHeight="1">
      <c r="A20" s="139"/>
      <c r="B20" s="140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1"/>
      <c r="N20" s="53"/>
      <c r="O20" s="53"/>
      <c r="P20" s="53"/>
      <c r="Q20" s="53"/>
      <c r="R20" s="53"/>
    </row>
    <row r="21" spans="1:18" ht="9.75" customHeight="1">
      <c r="A21" s="139" t="s">
        <v>91</v>
      </c>
      <c r="B21" s="140" t="s">
        <v>16</v>
      </c>
      <c r="C21" s="141" t="s">
        <v>23</v>
      </c>
      <c r="D21" s="142">
        <v>2</v>
      </c>
      <c r="E21" s="142" t="s">
        <v>23</v>
      </c>
      <c r="F21" s="142" t="s">
        <v>23</v>
      </c>
      <c r="G21" s="142" t="s">
        <v>23</v>
      </c>
      <c r="H21" s="142" t="s">
        <v>23</v>
      </c>
      <c r="I21" s="142" t="s">
        <v>23</v>
      </c>
      <c r="J21" s="142" t="s">
        <v>23</v>
      </c>
      <c r="K21" s="142" t="s">
        <v>23</v>
      </c>
      <c r="L21" s="142" t="s">
        <v>23</v>
      </c>
      <c r="M21" s="141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2</v>
      </c>
    </row>
    <row r="22" spans="1:18" ht="9.75" customHeight="1">
      <c r="A22" s="143" t="s">
        <v>91</v>
      </c>
      <c r="B22" s="144" t="s">
        <v>15</v>
      </c>
      <c r="C22" s="145" t="s">
        <v>23</v>
      </c>
      <c r="D22" s="146" t="s">
        <v>23</v>
      </c>
      <c r="E22" s="146" t="s">
        <v>23</v>
      </c>
      <c r="F22" s="146" t="s">
        <v>23</v>
      </c>
      <c r="G22" s="146" t="s">
        <v>23</v>
      </c>
      <c r="H22" s="146" t="s">
        <v>23</v>
      </c>
      <c r="I22" s="146" t="s">
        <v>23</v>
      </c>
      <c r="J22" s="146" t="s">
        <v>23</v>
      </c>
      <c r="K22" s="146" t="s">
        <v>23</v>
      </c>
      <c r="L22" s="146" t="s">
        <v>23</v>
      </c>
      <c r="M22" s="145" t="s">
        <v>23</v>
      </c>
      <c r="N22" s="57" t="s">
        <v>23</v>
      </c>
      <c r="O22" s="57" t="s">
        <v>23</v>
      </c>
      <c r="P22" s="57" t="s">
        <v>23</v>
      </c>
      <c r="Q22" s="57" t="s">
        <v>23</v>
      </c>
      <c r="R22" s="57">
        <f t="shared" si="0"/>
        <v>0</v>
      </c>
    </row>
    <row r="23" spans="1:18" ht="9.75" customHeight="1">
      <c r="A23" s="139"/>
      <c r="B23" s="140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1"/>
      <c r="N23" s="53"/>
      <c r="O23" s="53"/>
      <c r="P23" s="53"/>
      <c r="Q23" s="53"/>
      <c r="R23" s="53"/>
    </row>
    <row r="24" spans="1:18" ht="9.75" customHeight="1">
      <c r="A24" s="139" t="s">
        <v>24</v>
      </c>
      <c r="B24" s="140" t="s">
        <v>16</v>
      </c>
      <c r="C24" s="142">
        <v>1</v>
      </c>
      <c r="D24" s="141" t="s">
        <v>23</v>
      </c>
      <c r="E24" s="141" t="s">
        <v>23</v>
      </c>
      <c r="F24" s="141" t="s">
        <v>23</v>
      </c>
      <c r="G24" s="141" t="s">
        <v>23</v>
      </c>
      <c r="H24" s="141" t="s">
        <v>23</v>
      </c>
      <c r="I24" s="141" t="s">
        <v>23</v>
      </c>
      <c r="J24" s="141" t="s">
        <v>23</v>
      </c>
      <c r="K24" s="141" t="s">
        <v>23</v>
      </c>
      <c r="L24" s="141" t="s">
        <v>23</v>
      </c>
      <c r="M24" s="141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1</v>
      </c>
    </row>
    <row r="25" spans="1:18" ht="9.75" customHeight="1">
      <c r="A25" s="143" t="s">
        <v>24</v>
      </c>
      <c r="B25" s="144" t="s">
        <v>15</v>
      </c>
      <c r="C25" s="146" t="s">
        <v>23</v>
      </c>
      <c r="D25" s="145" t="s">
        <v>23</v>
      </c>
      <c r="E25" s="145" t="s">
        <v>23</v>
      </c>
      <c r="F25" s="145" t="s">
        <v>23</v>
      </c>
      <c r="G25" s="145" t="s">
        <v>23</v>
      </c>
      <c r="H25" s="145" t="s">
        <v>23</v>
      </c>
      <c r="I25" s="145" t="s">
        <v>23</v>
      </c>
      <c r="J25" s="145" t="s">
        <v>23</v>
      </c>
      <c r="K25" s="145" t="s">
        <v>23</v>
      </c>
      <c r="L25" s="145" t="s">
        <v>23</v>
      </c>
      <c r="M25" s="145" t="s">
        <v>23</v>
      </c>
      <c r="N25" s="57" t="s">
        <v>23</v>
      </c>
      <c r="O25" s="57" t="s">
        <v>23</v>
      </c>
      <c r="P25" s="57" t="s">
        <v>23</v>
      </c>
      <c r="Q25" s="57" t="s">
        <v>23</v>
      </c>
      <c r="R25" s="57">
        <f t="shared" si="0"/>
        <v>0</v>
      </c>
    </row>
    <row r="26" spans="1:18" ht="9.75" customHeight="1">
      <c r="A26" s="139"/>
      <c r="B26" s="140"/>
      <c r="C26" s="142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53"/>
      <c r="O26" s="53"/>
      <c r="P26" s="53"/>
      <c r="Q26" s="53"/>
      <c r="R26" s="53"/>
    </row>
    <row r="27" spans="1:18" ht="9.75" customHeight="1">
      <c r="A27" s="139" t="s">
        <v>22</v>
      </c>
      <c r="B27" s="140" t="s">
        <v>16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2">
        <v>1291</v>
      </c>
      <c r="N27" s="53">
        <v>0</v>
      </c>
      <c r="O27" s="53">
        <v>0</v>
      </c>
      <c r="P27" s="53">
        <v>0</v>
      </c>
      <c r="Q27" s="53">
        <v>0</v>
      </c>
      <c r="R27" s="53">
        <f t="shared" si="0"/>
        <v>1291</v>
      </c>
    </row>
    <row r="28" spans="1:18" ht="9.75" customHeight="1">
      <c r="A28" s="139"/>
      <c r="B28" s="140" t="s">
        <v>15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2">
        <v>296</v>
      </c>
      <c r="N28" s="53">
        <v>0</v>
      </c>
      <c r="O28" s="53">
        <v>0</v>
      </c>
      <c r="P28" s="53">
        <v>0</v>
      </c>
      <c r="Q28" s="53">
        <v>0</v>
      </c>
      <c r="R28" s="53">
        <f t="shared" si="0"/>
        <v>296</v>
      </c>
    </row>
    <row r="29" spans="1:18" ht="9.75" customHeight="1">
      <c r="A29" s="139" t="s">
        <v>21</v>
      </c>
      <c r="B29" s="140" t="s">
        <v>16</v>
      </c>
      <c r="C29" s="141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1">
        <v>0</v>
      </c>
      <c r="N29" s="53">
        <v>0</v>
      </c>
      <c r="O29" s="53">
        <v>0</v>
      </c>
      <c r="P29" s="53">
        <v>0</v>
      </c>
      <c r="Q29" s="53">
        <v>0</v>
      </c>
      <c r="R29" s="53">
        <f t="shared" si="0"/>
        <v>0</v>
      </c>
    </row>
    <row r="30" spans="1:18" ht="9.75" customHeight="1">
      <c r="A30" s="139"/>
      <c r="B30" s="140" t="s">
        <v>15</v>
      </c>
      <c r="C30" s="141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1">
        <v>0</v>
      </c>
      <c r="N30" s="53">
        <v>0</v>
      </c>
      <c r="O30" s="53">
        <v>0</v>
      </c>
      <c r="P30" s="53">
        <v>0</v>
      </c>
      <c r="Q30" s="53">
        <v>0</v>
      </c>
      <c r="R30" s="53">
        <f t="shared" si="0"/>
        <v>0</v>
      </c>
    </row>
    <row r="31" spans="1:18" ht="9.75" customHeight="1">
      <c r="A31" s="139" t="s">
        <v>20</v>
      </c>
      <c r="B31" s="140" t="s">
        <v>16</v>
      </c>
      <c r="C31" s="142">
        <v>113</v>
      </c>
      <c r="D31" s="142">
        <v>504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1">
        <v>0</v>
      </c>
      <c r="N31" s="53">
        <v>0</v>
      </c>
      <c r="O31" s="53">
        <v>0</v>
      </c>
      <c r="P31" s="53">
        <v>0</v>
      </c>
      <c r="Q31" s="53">
        <v>0</v>
      </c>
      <c r="R31" s="53">
        <f t="shared" si="0"/>
        <v>617</v>
      </c>
    </row>
    <row r="32" spans="1:18" ht="9.75" customHeight="1">
      <c r="A32" s="139"/>
      <c r="B32" s="140" t="s">
        <v>15</v>
      </c>
      <c r="C32" s="142">
        <v>35</v>
      </c>
      <c r="D32" s="142">
        <v>362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1">
        <v>0</v>
      </c>
      <c r="N32" s="53">
        <v>0</v>
      </c>
      <c r="O32" s="53">
        <v>0</v>
      </c>
      <c r="P32" s="53">
        <v>0</v>
      </c>
      <c r="Q32" s="53">
        <v>0</v>
      </c>
      <c r="R32" s="53">
        <f t="shared" si="0"/>
        <v>397</v>
      </c>
    </row>
    <row r="33" spans="1:18" ht="9.75" customHeight="1">
      <c r="A33" s="139" t="s">
        <v>19</v>
      </c>
      <c r="B33" s="140" t="s">
        <v>16</v>
      </c>
      <c r="C33" s="141">
        <v>0</v>
      </c>
      <c r="D33" s="142">
        <v>2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1">
        <v>0</v>
      </c>
      <c r="N33" s="53">
        <v>0</v>
      </c>
      <c r="O33" s="53">
        <v>0</v>
      </c>
      <c r="P33" s="53">
        <v>0</v>
      </c>
      <c r="Q33" s="53">
        <v>0</v>
      </c>
      <c r="R33" s="53">
        <f t="shared" si="0"/>
        <v>2</v>
      </c>
    </row>
    <row r="34" spans="1:18" ht="9.75" customHeight="1">
      <c r="A34" s="139"/>
      <c r="B34" s="140" t="s">
        <v>15</v>
      </c>
      <c r="C34" s="141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1">
        <v>0</v>
      </c>
      <c r="N34" s="53">
        <v>0</v>
      </c>
      <c r="O34" s="53">
        <v>0</v>
      </c>
      <c r="P34" s="53">
        <v>0</v>
      </c>
      <c r="Q34" s="53">
        <v>0</v>
      </c>
      <c r="R34" s="53">
        <f t="shared" si="0"/>
        <v>0</v>
      </c>
    </row>
    <row r="35" spans="1:18" ht="9.75" customHeight="1">
      <c r="A35" s="139" t="s">
        <v>18</v>
      </c>
      <c r="B35" s="140" t="s">
        <v>16</v>
      </c>
      <c r="C35" s="142">
        <v>1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1">
        <v>0</v>
      </c>
      <c r="N35" s="53">
        <v>0</v>
      </c>
      <c r="O35" s="53">
        <v>0</v>
      </c>
      <c r="P35" s="53">
        <v>0</v>
      </c>
      <c r="Q35" s="53">
        <v>0</v>
      </c>
      <c r="R35" s="53">
        <f t="shared" si="0"/>
        <v>1</v>
      </c>
    </row>
    <row r="36" spans="1:18" ht="9.75" customHeight="1">
      <c r="A36" s="139"/>
      <c r="B36" s="140" t="s">
        <v>15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1">
        <v>0</v>
      </c>
      <c r="N36" s="53">
        <v>0</v>
      </c>
      <c r="O36" s="53">
        <v>0</v>
      </c>
      <c r="P36" s="53">
        <v>0</v>
      </c>
      <c r="Q36" s="53">
        <v>0</v>
      </c>
      <c r="R36" s="53">
        <f t="shared" si="0"/>
        <v>0</v>
      </c>
    </row>
    <row r="37" spans="1:18" ht="11.25" customHeight="1">
      <c r="A37" s="23" t="s">
        <v>17</v>
      </c>
      <c r="B37" s="147" t="s">
        <v>16</v>
      </c>
      <c r="C37" s="25">
        <f>SUM(C27+C29+C31+C33+C35)</f>
        <v>114</v>
      </c>
      <c r="D37" s="25">
        <f aca="true" t="shared" si="1" ref="D37:R37">SUM(D27+D29+D31+D33+D35)</f>
        <v>506</v>
      </c>
      <c r="E37" s="25">
        <f t="shared" si="1"/>
        <v>0</v>
      </c>
      <c r="F37" s="25">
        <f t="shared" si="1"/>
        <v>0</v>
      </c>
      <c r="G37" s="25">
        <f t="shared" si="1"/>
        <v>0</v>
      </c>
      <c r="H37" s="25">
        <f t="shared" si="1"/>
        <v>0</v>
      </c>
      <c r="I37" s="25">
        <f t="shared" si="1"/>
        <v>0</v>
      </c>
      <c r="J37" s="25">
        <f t="shared" si="1"/>
        <v>0</v>
      </c>
      <c r="K37" s="25">
        <f t="shared" si="1"/>
        <v>0</v>
      </c>
      <c r="L37" s="25">
        <f t="shared" si="1"/>
        <v>0</v>
      </c>
      <c r="M37" s="25">
        <f t="shared" si="1"/>
        <v>1291</v>
      </c>
      <c r="N37" s="25">
        <f t="shared" si="1"/>
        <v>0</v>
      </c>
      <c r="O37" s="25">
        <f t="shared" si="1"/>
        <v>0</v>
      </c>
      <c r="P37" s="25">
        <f t="shared" si="1"/>
        <v>0</v>
      </c>
      <c r="Q37" s="25">
        <f t="shared" si="1"/>
        <v>0</v>
      </c>
      <c r="R37" s="25">
        <f t="shared" si="1"/>
        <v>1911</v>
      </c>
    </row>
    <row r="38" spans="1:18" ht="11.25" customHeight="1">
      <c r="A38" s="26"/>
      <c r="B38" s="148" t="s">
        <v>15</v>
      </c>
      <c r="C38" s="28">
        <f>SUM(C28+C30+C32+C34+C36)</f>
        <v>35</v>
      </c>
      <c r="D38" s="28">
        <f aca="true" t="shared" si="2" ref="D38:R38">SUM(D28+D30+D32+D34+D36)</f>
        <v>362</v>
      </c>
      <c r="E38" s="28">
        <f t="shared" si="2"/>
        <v>0</v>
      </c>
      <c r="F38" s="28">
        <f t="shared" si="2"/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8">
        <f t="shared" si="2"/>
        <v>0</v>
      </c>
      <c r="M38" s="28">
        <f t="shared" si="2"/>
        <v>296</v>
      </c>
      <c r="N38" s="28">
        <f t="shared" si="2"/>
        <v>0</v>
      </c>
      <c r="O38" s="28">
        <f t="shared" si="2"/>
        <v>0</v>
      </c>
      <c r="P38" s="28">
        <f t="shared" si="2"/>
        <v>0</v>
      </c>
      <c r="Q38" s="28">
        <f t="shared" si="2"/>
        <v>0</v>
      </c>
      <c r="R38" s="28">
        <f t="shared" si="2"/>
        <v>693</v>
      </c>
    </row>
    <row r="39" ht="11.25" customHeight="1"/>
    <row r="40" spans="2:18" ht="11.25" customHeight="1">
      <c r="B40" s="29" t="s">
        <v>14</v>
      </c>
      <c r="C40" s="29"/>
      <c r="D40" s="29"/>
      <c r="E40" s="15"/>
      <c r="F40" s="29" t="s">
        <v>13</v>
      </c>
      <c r="G40" s="29"/>
      <c r="H40" s="29"/>
      <c r="I40" s="15"/>
      <c r="J40" s="29" t="s">
        <v>12</v>
      </c>
      <c r="K40" s="15"/>
      <c r="M40" s="29" t="s">
        <v>11</v>
      </c>
      <c r="N40" s="15"/>
      <c r="O40" s="15"/>
      <c r="P40" s="30" t="s">
        <v>10</v>
      </c>
      <c r="R40" s="15"/>
    </row>
    <row r="41" spans="2:18" ht="11.25" customHeight="1">
      <c r="B41" s="29" t="s">
        <v>9</v>
      </c>
      <c r="C41" s="29"/>
      <c r="D41" s="29"/>
      <c r="E41" s="15"/>
      <c r="F41" s="29" t="s">
        <v>8</v>
      </c>
      <c r="G41" s="29"/>
      <c r="H41" s="29"/>
      <c r="I41" s="15"/>
      <c r="J41" s="29" t="s">
        <v>7</v>
      </c>
      <c r="K41" s="15"/>
      <c r="M41" s="29" t="s">
        <v>6</v>
      </c>
      <c r="N41" s="15"/>
      <c r="O41" s="15"/>
      <c r="P41" s="29" t="s">
        <v>5</v>
      </c>
      <c r="R41" s="15"/>
    </row>
    <row r="42" spans="2:18" ht="11.25" customHeight="1">
      <c r="B42" s="29" t="s">
        <v>4</v>
      </c>
      <c r="C42" s="29"/>
      <c r="D42" s="29"/>
      <c r="E42" s="15"/>
      <c r="F42" s="29" t="s">
        <v>3</v>
      </c>
      <c r="G42" s="29"/>
      <c r="H42" s="29"/>
      <c r="I42" s="15"/>
      <c r="J42" s="30" t="s">
        <v>2</v>
      </c>
      <c r="K42" s="15"/>
      <c r="M42" s="30" t="s">
        <v>1</v>
      </c>
      <c r="N42" s="15"/>
      <c r="O42" s="15"/>
      <c r="P42" s="30" t="s">
        <v>0</v>
      </c>
      <c r="R42" s="15"/>
    </row>
    <row r="43" ht="11.25" customHeight="1"/>
    <row r="44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.11811023622047245" top="0.5905511811023623" bottom="0.35433070866141736" header="0" footer="0"/>
  <pageSetup horizontalDpi="600" verticalDpi="600" orientation="portrait" paperSize="11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9.421875" style="15" bestFit="1" customWidth="1"/>
    <col min="2" max="2" width="3.8515625" style="60" customWidth="1"/>
    <col min="3" max="17" width="4.7109375" style="16" customWidth="1"/>
    <col min="18" max="18" width="5.00390625" style="16" bestFit="1" customWidth="1"/>
    <col min="19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185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96" t="s">
        <v>54</v>
      </c>
      <c r="B6" s="119"/>
      <c r="C6" s="197" t="s">
        <v>53</v>
      </c>
      <c r="D6" s="197" t="s">
        <v>52</v>
      </c>
      <c r="E6" s="20" t="s">
        <v>51</v>
      </c>
      <c r="F6" s="20" t="s">
        <v>50</v>
      </c>
      <c r="G6" s="20" t="s">
        <v>49</v>
      </c>
      <c r="H6" s="20" t="s">
        <v>48</v>
      </c>
      <c r="I6" s="20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21" t="s">
        <v>88</v>
      </c>
      <c r="B7" s="122" t="s">
        <v>16</v>
      </c>
      <c r="C7" s="123">
        <v>4</v>
      </c>
      <c r="D7" s="123">
        <v>1</v>
      </c>
      <c r="E7" s="53" t="s">
        <v>23</v>
      </c>
      <c r="F7" s="53" t="s">
        <v>23</v>
      </c>
      <c r="G7" s="53" t="s">
        <v>23</v>
      </c>
      <c r="H7" s="53" t="s">
        <v>23</v>
      </c>
      <c r="I7" s="53" t="s">
        <v>23</v>
      </c>
      <c r="J7" s="53" t="s">
        <v>23</v>
      </c>
      <c r="K7" s="53" t="s">
        <v>23</v>
      </c>
      <c r="L7" s="53" t="s">
        <v>23</v>
      </c>
      <c r="M7" s="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 aca="true" t="shared" si="0" ref="R7:R30">SUM(C7:Q7)</f>
        <v>5</v>
      </c>
    </row>
    <row r="8" spans="1:18" ht="9.75" customHeight="1">
      <c r="A8" s="121" t="s">
        <v>88</v>
      </c>
      <c r="B8" s="122" t="s">
        <v>15</v>
      </c>
      <c r="C8" s="123" t="s">
        <v>23</v>
      </c>
      <c r="D8" s="123" t="s">
        <v>23</v>
      </c>
      <c r="E8" s="53" t="s">
        <v>23</v>
      </c>
      <c r="F8" s="53" t="s">
        <v>23</v>
      </c>
      <c r="G8" s="53" t="s">
        <v>23</v>
      </c>
      <c r="H8" s="53" t="s">
        <v>23</v>
      </c>
      <c r="I8" s="53" t="s">
        <v>23</v>
      </c>
      <c r="J8" s="53" t="s">
        <v>23</v>
      </c>
      <c r="K8" s="53" t="s">
        <v>23</v>
      </c>
      <c r="L8" s="53" t="s">
        <v>23</v>
      </c>
      <c r="M8" s="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t="shared" si="0"/>
        <v>0</v>
      </c>
    </row>
    <row r="9" spans="1:18" ht="9.75" customHeight="1">
      <c r="A9" s="121" t="s">
        <v>26</v>
      </c>
      <c r="B9" s="122" t="s">
        <v>16</v>
      </c>
      <c r="C9" s="123">
        <v>1</v>
      </c>
      <c r="D9" s="124" t="s">
        <v>23</v>
      </c>
      <c r="E9" s="53" t="s">
        <v>23</v>
      </c>
      <c r="F9" s="53" t="s">
        <v>23</v>
      </c>
      <c r="G9" s="53" t="s">
        <v>23</v>
      </c>
      <c r="H9" s="53" t="s">
        <v>23</v>
      </c>
      <c r="I9" s="53" t="s">
        <v>23</v>
      </c>
      <c r="J9" s="53" t="s">
        <v>23</v>
      </c>
      <c r="K9" s="53" t="s">
        <v>23</v>
      </c>
      <c r="L9" s="53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1</v>
      </c>
    </row>
    <row r="10" spans="1:18" ht="9.75" customHeight="1">
      <c r="A10" s="121" t="s">
        <v>26</v>
      </c>
      <c r="B10" s="122" t="s">
        <v>15</v>
      </c>
      <c r="C10" s="123" t="s">
        <v>23</v>
      </c>
      <c r="D10" s="124" t="s">
        <v>23</v>
      </c>
      <c r="E10" s="53" t="s">
        <v>23</v>
      </c>
      <c r="F10" s="53" t="s">
        <v>23</v>
      </c>
      <c r="G10" s="53" t="s">
        <v>23</v>
      </c>
      <c r="H10" s="53" t="s">
        <v>23</v>
      </c>
      <c r="I10" s="53" t="s">
        <v>23</v>
      </c>
      <c r="J10" s="53" t="s">
        <v>23</v>
      </c>
      <c r="K10" s="53" t="s">
        <v>23</v>
      </c>
      <c r="L10" s="53" t="s">
        <v>23</v>
      </c>
      <c r="M10" s="53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0</v>
      </c>
    </row>
    <row r="11" spans="1:18" ht="9.75" customHeight="1">
      <c r="A11" s="121" t="s">
        <v>89</v>
      </c>
      <c r="B11" s="122" t="s">
        <v>16</v>
      </c>
      <c r="C11" s="123">
        <v>3</v>
      </c>
      <c r="D11" s="123">
        <v>43</v>
      </c>
      <c r="E11" s="53" t="s">
        <v>23</v>
      </c>
      <c r="F11" s="53" t="s">
        <v>23</v>
      </c>
      <c r="G11" s="53" t="s">
        <v>23</v>
      </c>
      <c r="H11" s="53" t="s">
        <v>23</v>
      </c>
      <c r="I11" s="53" t="s">
        <v>23</v>
      </c>
      <c r="J11" s="53" t="s">
        <v>23</v>
      </c>
      <c r="K11" s="53" t="s">
        <v>23</v>
      </c>
      <c r="L11" s="53" t="s">
        <v>23</v>
      </c>
      <c r="M11" s="53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46</v>
      </c>
    </row>
    <row r="12" spans="1:18" ht="9.75" customHeight="1">
      <c r="A12" s="121" t="s">
        <v>89</v>
      </c>
      <c r="B12" s="122" t="s">
        <v>15</v>
      </c>
      <c r="C12" s="123" t="s">
        <v>23</v>
      </c>
      <c r="D12" s="123">
        <v>11</v>
      </c>
      <c r="E12" s="53" t="s">
        <v>23</v>
      </c>
      <c r="F12" s="53" t="s">
        <v>23</v>
      </c>
      <c r="G12" s="53" t="s">
        <v>23</v>
      </c>
      <c r="H12" s="53" t="s">
        <v>23</v>
      </c>
      <c r="I12" s="53" t="s">
        <v>23</v>
      </c>
      <c r="J12" s="53" t="s">
        <v>23</v>
      </c>
      <c r="K12" s="53" t="s">
        <v>23</v>
      </c>
      <c r="L12" s="53" t="s">
        <v>23</v>
      </c>
      <c r="M12" s="53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11</v>
      </c>
    </row>
    <row r="13" spans="1:18" ht="9.75" customHeight="1">
      <c r="A13" s="121" t="s">
        <v>90</v>
      </c>
      <c r="B13" s="122" t="s">
        <v>16</v>
      </c>
      <c r="C13" s="123">
        <v>453</v>
      </c>
      <c r="D13" s="123">
        <v>707</v>
      </c>
      <c r="E13" s="53" t="s">
        <v>23</v>
      </c>
      <c r="F13" s="53" t="s">
        <v>23</v>
      </c>
      <c r="G13" s="53" t="s">
        <v>23</v>
      </c>
      <c r="H13" s="53" t="s">
        <v>23</v>
      </c>
      <c r="I13" s="53" t="s">
        <v>23</v>
      </c>
      <c r="J13" s="53" t="s">
        <v>23</v>
      </c>
      <c r="K13" s="53" t="s">
        <v>23</v>
      </c>
      <c r="L13" s="53" t="s">
        <v>23</v>
      </c>
      <c r="M13" s="53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1160</v>
      </c>
    </row>
    <row r="14" spans="1:18" ht="9.75" customHeight="1">
      <c r="A14" s="126" t="s">
        <v>90</v>
      </c>
      <c r="B14" s="127" t="s">
        <v>15</v>
      </c>
      <c r="C14" s="128">
        <v>91</v>
      </c>
      <c r="D14" s="128">
        <v>118</v>
      </c>
      <c r="E14" s="57" t="s">
        <v>23</v>
      </c>
      <c r="F14" s="57" t="s">
        <v>23</v>
      </c>
      <c r="G14" s="57" t="s">
        <v>23</v>
      </c>
      <c r="H14" s="57" t="s">
        <v>23</v>
      </c>
      <c r="I14" s="57" t="s">
        <v>23</v>
      </c>
      <c r="J14" s="57" t="s">
        <v>23</v>
      </c>
      <c r="K14" s="57" t="s">
        <v>23</v>
      </c>
      <c r="L14" s="57" t="s">
        <v>23</v>
      </c>
      <c r="M14" s="57" t="s">
        <v>23</v>
      </c>
      <c r="N14" s="57" t="s">
        <v>23</v>
      </c>
      <c r="O14" s="57" t="s">
        <v>23</v>
      </c>
      <c r="P14" s="57" t="s">
        <v>23</v>
      </c>
      <c r="Q14" s="57" t="s">
        <v>23</v>
      </c>
      <c r="R14" s="57">
        <f t="shared" si="0"/>
        <v>209</v>
      </c>
    </row>
    <row r="15" spans="1:18" ht="9.75" customHeight="1">
      <c r="A15" s="121"/>
      <c r="B15" s="122"/>
      <c r="C15" s="123"/>
      <c r="D15" s="12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9.75" customHeight="1">
      <c r="A16" s="121" t="s">
        <v>91</v>
      </c>
      <c r="B16" s="122" t="s">
        <v>16</v>
      </c>
      <c r="C16" s="124" t="s">
        <v>23</v>
      </c>
      <c r="D16" s="123">
        <v>1</v>
      </c>
      <c r="E16" s="53" t="s">
        <v>23</v>
      </c>
      <c r="F16" s="53" t="s">
        <v>23</v>
      </c>
      <c r="G16" s="53" t="s">
        <v>23</v>
      </c>
      <c r="H16" s="53" t="s">
        <v>23</v>
      </c>
      <c r="I16" s="53" t="s">
        <v>23</v>
      </c>
      <c r="J16" s="53" t="s">
        <v>23</v>
      </c>
      <c r="K16" s="53" t="s">
        <v>23</v>
      </c>
      <c r="L16" s="53" t="s">
        <v>23</v>
      </c>
      <c r="M16" s="53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1</v>
      </c>
    </row>
    <row r="17" spans="1:18" ht="9.75" customHeight="1">
      <c r="A17" s="121" t="s">
        <v>91</v>
      </c>
      <c r="B17" s="122" t="s">
        <v>15</v>
      </c>
      <c r="C17" s="124" t="s">
        <v>23</v>
      </c>
      <c r="D17" s="123" t="s">
        <v>23</v>
      </c>
      <c r="E17" s="53" t="s">
        <v>23</v>
      </c>
      <c r="F17" s="53" t="s">
        <v>23</v>
      </c>
      <c r="G17" s="53" t="s">
        <v>23</v>
      </c>
      <c r="H17" s="53" t="s">
        <v>23</v>
      </c>
      <c r="I17" s="53" t="s">
        <v>23</v>
      </c>
      <c r="J17" s="53" t="s">
        <v>23</v>
      </c>
      <c r="K17" s="53" t="s">
        <v>23</v>
      </c>
      <c r="L17" s="53" t="s">
        <v>23</v>
      </c>
      <c r="M17" s="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0</v>
      </c>
    </row>
    <row r="18" spans="1:18" ht="9.75" customHeight="1">
      <c r="A18" s="121" t="s">
        <v>70</v>
      </c>
      <c r="B18" s="122" t="s">
        <v>16</v>
      </c>
      <c r="C18" s="123">
        <v>11</v>
      </c>
      <c r="D18" s="123">
        <v>14</v>
      </c>
      <c r="E18" s="53" t="s">
        <v>23</v>
      </c>
      <c r="F18" s="53" t="s">
        <v>23</v>
      </c>
      <c r="G18" s="53" t="s">
        <v>23</v>
      </c>
      <c r="H18" s="53" t="s">
        <v>23</v>
      </c>
      <c r="I18" s="53" t="s">
        <v>23</v>
      </c>
      <c r="J18" s="53" t="s">
        <v>23</v>
      </c>
      <c r="K18" s="53" t="s">
        <v>23</v>
      </c>
      <c r="L18" s="53" t="s">
        <v>23</v>
      </c>
      <c r="M18" s="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25</v>
      </c>
    </row>
    <row r="19" spans="1:18" ht="9.75" customHeight="1">
      <c r="A19" s="126" t="s">
        <v>70</v>
      </c>
      <c r="B19" s="127" t="s">
        <v>15</v>
      </c>
      <c r="C19" s="128">
        <v>1</v>
      </c>
      <c r="D19" s="128">
        <v>1</v>
      </c>
      <c r="E19" s="57" t="s">
        <v>23</v>
      </c>
      <c r="F19" s="57" t="s">
        <v>23</v>
      </c>
      <c r="G19" s="57" t="s">
        <v>23</v>
      </c>
      <c r="H19" s="57" t="s">
        <v>23</v>
      </c>
      <c r="I19" s="57" t="s">
        <v>23</v>
      </c>
      <c r="J19" s="57" t="s">
        <v>23</v>
      </c>
      <c r="K19" s="57" t="s">
        <v>23</v>
      </c>
      <c r="L19" s="57" t="s">
        <v>23</v>
      </c>
      <c r="M19" s="57" t="s">
        <v>23</v>
      </c>
      <c r="N19" s="57" t="s">
        <v>23</v>
      </c>
      <c r="O19" s="57" t="s">
        <v>23</v>
      </c>
      <c r="P19" s="57" t="s">
        <v>23</v>
      </c>
      <c r="Q19" s="57" t="s">
        <v>23</v>
      </c>
      <c r="R19" s="57">
        <f t="shared" si="0"/>
        <v>2</v>
      </c>
    </row>
    <row r="20" spans="1:18" ht="9.75" customHeight="1">
      <c r="A20" s="121"/>
      <c r="B20" s="122"/>
      <c r="C20" s="123"/>
      <c r="D20" s="12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ht="9.75" customHeight="1">
      <c r="A21" s="121" t="s">
        <v>22</v>
      </c>
      <c r="B21" s="122" t="s">
        <v>16</v>
      </c>
      <c r="C21" s="123">
        <v>0</v>
      </c>
      <c r="D21" s="12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f t="shared" si="0"/>
        <v>0</v>
      </c>
    </row>
    <row r="22" spans="1:18" ht="9.75" customHeight="1">
      <c r="A22" s="121"/>
      <c r="B22" s="122" t="s">
        <v>15</v>
      </c>
      <c r="C22" s="123">
        <v>0</v>
      </c>
      <c r="D22" s="12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f t="shared" si="0"/>
        <v>0</v>
      </c>
    </row>
    <row r="23" spans="1:18" ht="9.75" customHeight="1">
      <c r="A23" s="121" t="s">
        <v>184</v>
      </c>
      <c r="B23" s="122" t="s">
        <v>16</v>
      </c>
      <c r="C23" s="124">
        <v>0</v>
      </c>
      <c r="D23" s="12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f t="shared" si="0"/>
        <v>0</v>
      </c>
    </row>
    <row r="24" spans="1:18" ht="9.75" customHeight="1">
      <c r="A24" s="121"/>
      <c r="B24" s="122" t="s">
        <v>15</v>
      </c>
      <c r="C24" s="124">
        <v>0</v>
      </c>
      <c r="D24" s="12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f t="shared" si="0"/>
        <v>0</v>
      </c>
    </row>
    <row r="25" spans="1:18" ht="9.75" customHeight="1">
      <c r="A25" s="121" t="s">
        <v>20</v>
      </c>
      <c r="B25" s="122" t="s">
        <v>16</v>
      </c>
      <c r="C25" s="123">
        <v>461</v>
      </c>
      <c r="D25" s="123">
        <v>751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f t="shared" si="0"/>
        <v>1212</v>
      </c>
    </row>
    <row r="26" spans="1:18" ht="9.75" customHeight="1">
      <c r="A26" s="121"/>
      <c r="B26" s="122" t="s">
        <v>15</v>
      </c>
      <c r="C26" s="123">
        <v>91</v>
      </c>
      <c r="D26" s="123">
        <v>129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f t="shared" si="0"/>
        <v>220</v>
      </c>
    </row>
    <row r="27" spans="1:18" ht="9.75" customHeight="1">
      <c r="A27" s="121" t="s">
        <v>19</v>
      </c>
      <c r="B27" s="122" t="s">
        <v>16</v>
      </c>
      <c r="C27" s="123">
        <v>11</v>
      </c>
      <c r="D27" s="123">
        <v>15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f t="shared" si="0"/>
        <v>26</v>
      </c>
    </row>
    <row r="28" spans="1:18" ht="9.75" customHeight="1">
      <c r="A28" s="121"/>
      <c r="B28" s="122" t="s">
        <v>15</v>
      </c>
      <c r="C28" s="123">
        <v>1</v>
      </c>
      <c r="D28" s="123">
        <v>1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f t="shared" si="0"/>
        <v>2</v>
      </c>
    </row>
    <row r="29" spans="1:18" ht="9.75" customHeight="1">
      <c r="A29" s="121" t="s">
        <v>18</v>
      </c>
      <c r="B29" s="122" t="s">
        <v>16</v>
      </c>
      <c r="C29" s="123">
        <v>0</v>
      </c>
      <c r="D29" s="124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f>SUM(C29:Q29)</f>
        <v>0</v>
      </c>
    </row>
    <row r="30" spans="1:18" ht="9.75" customHeight="1">
      <c r="A30" s="121"/>
      <c r="B30" s="122" t="s">
        <v>15</v>
      </c>
      <c r="C30" s="123">
        <v>0</v>
      </c>
      <c r="D30" s="124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f t="shared" si="0"/>
        <v>0</v>
      </c>
    </row>
    <row r="31" spans="1:18" ht="11.25" customHeight="1">
      <c r="A31" s="23" t="s">
        <v>17</v>
      </c>
      <c r="B31" s="131" t="s">
        <v>16</v>
      </c>
      <c r="C31" s="25">
        <f>SUM(C21+C23+C25+C27+C29)</f>
        <v>472</v>
      </c>
      <c r="D31" s="25">
        <f aca="true" t="shared" si="1" ref="D31:R31">SUM(D21+D23+D25+D27+D29)</f>
        <v>766</v>
      </c>
      <c r="E31" s="25">
        <f t="shared" si="1"/>
        <v>0</v>
      </c>
      <c r="F31" s="25">
        <f t="shared" si="1"/>
        <v>0</v>
      </c>
      <c r="G31" s="25">
        <f t="shared" si="1"/>
        <v>0</v>
      </c>
      <c r="H31" s="25">
        <f t="shared" si="1"/>
        <v>0</v>
      </c>
      <c r="I31" s="25">
        <f t="shared" si="1"/>
        <v>0</v>
      </c>
      <c r="J31" s="25">
        <f t="shared" si="1"/>
        <v>0</v>
      </c>
      <c r="K31" s="25">
        <f t="shared" si="1"/>
        <v>0</v>
      </c>
      <c r="L31" s="25">
        <f t="shared" si="1"/>
        <v>0</v>
      </c>
      <c r="M31" s="25">
        <f t="shared" si="1"/>
        <v>0</v>
      </c>
      <c r="N31" s="25">
        <f t="shared" si="1"/>
        <v>0</v>
      </c>
      <c r="O31" s="25">
        <f t="shared" si="1"/>
        <v>0</v>
      </c>
      <c r="P31" s="25">
        <f t="shared" si="1"/>
        <v>0</v>
      </c>
      <c r="Q31" s="25">
        <f t="shared" si="1"/>
        <v>0</v>
      </c>
      <c r="R31" s="25">
        <f t="shared" si="1"/>
        <v>1238</v>
      </c>
    </row>
    <row r="32" spans="1:18" ht="11.25" customHeight="1">
      <c r="A32" s="26"/>
      <c r="B32" s="133" t="s">
        <v>15</v>
      </c>
      <c r="C32" s="28">
        <f>SUM(C22+C24+C26+C28+C30)</f>
        <v>92</v>
      </c>
      <c r="D32" s="28">
        <f aca="true" t="shared" si="2" ref="D32:R32">SUM(D22+D24+D26+D28+D30)</f>
        <v>130</v>
      </c>
      <c r="E32" s="28">
        <f t="shared" si="2"/>
        <v>0</v>
      </c>
      <c r="F32" s="28">
        <f t="shared" si="2"/>
        <v>0</v>
      </c>
      <c r="G32" s="28">
        <f t="shared" si="2"/>
        <v>0</v>
      </c>
      <c r="H32" s="28">
        <f t="shared" si="2"/>
        <v>0</v>
      </c>
      <c r="I32" s="28">
        <f t="shared" si="2"/>
        <v>0</v>
      </c>
      <c r="J32" s="28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8">
        <f t="shared" si="2"/>
        <v>0</v>
      </c>
      <c r="O32" s="28">
        <f t="shared" si="2"/>
        <v>0</v>
      </c>
      <c r="P32" s="28">
        <f t="shared" si="2"/>
        <v>0</v>
      </c>
      <c r="Q32" s="28">
        <f t="shared" si="2"/>
        <v>0</v>
      </c>
      <c r="R32" s="28">
        <f t="shared" si="2"/>
        <v>222</v>
      </c>
    </row>
    <row r="33" ht="11.25" customHeight="1"/>
    <row r="34" spans="2:18" ht="11.25" customHeight="1">
      <c r="B34" s="29" t="s">
        <v>14</v>
      </c>
      <c r="C34" s="29"/>
      <c r="D34" s="29"/>
      <c r="E34" s="15"/>
      <c r="F34" s="29" t="s">
        <v>13</v>
      </c>
      <c r="G34" s="29"/>
      <c r="H34" s="29"/>
      <c r="I34" s="15"/>
      <c r="J34" s="29" t="s">
        <v>12</v>
      </c>
      <c r="K34" s="15"/>
      <c r="M34" s="29" t="s">
        <v>11</v>
      </c>
      <c r="N34" s="15"/>
      <c r="O34" s="15"/>
      <c r="P34" s="30" t="s">
        <v>10</v>
      </c>
      <c r="R34" s="15"/>
    </row>
    <row r="35" spans="2:18" ht="11.25" customHeight="1">
      <c r="B35" s="29" t="s">
        <v>9</v>
      </c>
      <c r="C35" s="29"/>
      <c r="D35" s="29"/>
      <c r="E35" s="15"/>
      <c r="F35" s="29" t="s">
        <v>8</v>
      </c>
      <c r="G35" s="29"/>
      <c r="H35" s="29"/>
      <c r="I35" s="15"/>
      <c r="J35" s="29" t="s">
        <v>7</v>
      </c>
      <c r="K35" s="15"/>
      <c r="M35" s="29" t="s">
        <v>6</v>
      </c>
      <c r="N35" s="15"/>
      <c r="O35" s="15"/>
      <c r="P35" s="29" t="s">
        <v>5</v>
      </c>
      <c r="R35" s="15"/>
    </row>
    <row r="36" spans="2:18" ht="11.25" customHeight="1">
      <c r="B36" s="29" t="s">
        <v>4</v>
      </c>
      <c r="C36" s="29"/>
      <c r="D36" s="29"/>
      <c r="E36" s="15"/>
      <c r="F36" s="29" t="s">
        <v>3</v>
      </c>
      <c r="G36" s="29"/>
      <c r="H36" s="29"/>
      <c r="I36" s="15"/>
      <c r="J36" s="30" t="s">
        <v>2</v>
      </c>
      <c r="K36" s="15"/>
      <c r="M36" s="30" t="s">
        <v>1</v>
      </c>
      <c r="N36" s="15"/>
      <c r="O36" s="15"/>
      <c r="P36" s="30" t="s">
        <v>0</v>
      </c>
      <c r="R36" s="15"/>
    </row>
    <row r="37" ht="11.25" customHeight="1"/>
    <row r="38" ht="11.25" customHeight="1"/>
    <row r="39" ht="9.75" customHeight="1"/>
    <row r="40" ht="9.75" customHeight="1"/>
    <row r="41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6.00390625" style="15" customWidth="1"/>
    <col min="2" max="2" width="4.28125" style="60" customWidth="1"/>
    <col min="3" max="3" width="4.7109375" style="16" customWidth="1"/>
    <col min="4" max="4" width="6.00390625" style="16" bestFit="1" customWidth="1"/>
    <col min="5" max="8" width="4.28125" style="16" customWidth="1"/>
    <col min="9" max="9" width="4.7109375" style="16" customWidth="1"/>
    <col min="10" max="10" width="5.7109375" style="16" bestFit="1" customWidth="1"/>
    <col min="11" max="11" width="4.7109375" style="16" customWidth="1"/>
    <col min="12" max="12" width="5.7109375" style="16" bestFit="1" customWidth="1"/>
    <col min="13" max="13" width="6.00390625" style="16" bestFit="1" customWidth="1"/>
    <col min="14" max="17" width="4.28125" style="16" customWidth="1"/>
    <col min="18" max="18" width="6.57421875" style="16" bestFit="1" customWidth="1"/>
    <col min="19" max="21" width="4.7109375" style="15" customWidth="1"/>
    <col min="22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116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7" t="s">
        <v>54</v>
      </c>
      <c r="B6" s="18"/>
      <c r="C6" s="19" t="s">
        <v>53</v>
      </c>
      <c r="D6" s="19" t="s">
        <v>52</v>
      </c>
      <c r="E6" s="19" t="s">
        <v>51</v>
      </c>
      <c r="F6" s="19" t="s">
        <v>50</v>
      </c>
      <c r="G6" s="19" t="s">
        <v>49</v>
      </c>
      <c r="H6" s="19" t="s">
        <v>48</v>
      </c>
      <c r="I6" s="19" t="s">
        <v>47</v>
      </c>
      <c r="J6" s="19" t="s">
        <v>46</v>
      </c>
      <c r="K6" s="19" t="s">
        <v>45</v>
      </c>
      <c r="L6" s="19" t="s">
        <v>44</v>
      </c>
      <c r="M6" s="1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21" t="s">
        <v>93</v>
      </c>
      <c r="B7" s="198" t="s">
        <v>16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  <c r="I7" s="22" t="s">
        <v>23</v>
      </c>
      <c r="J7" s="22" t="s">
        <v>23</v>
      </c>
      <c r="K7" s="22" t="s">
        <v>23</v>
      </c>
      <c r="L7" s="199">
        <v>106</v>
      </c>
      <c r="M7" s="199">
        <v>254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360</v>
      </c>
    </row>
    <row r="8" spans="1:18" ht="9.75" customHeight="1">
      <c r="A8" s="21" t="s">
        <v>93</v>
      </c>
      <c r="B8" s="198" t="s">
        <v>15</v>
      </c>
      <c r="C8" s="22" t="s">
        <v>23</v>
      </c>
      <c r="D8" s="22" t="s">
        <v>23</v>
      </c>
      <c r="E8" s="22" t="s">
        <v>23</v>
      </c>
      <c r="F8" s="22" t="s">
        <v>23</v>
      </c>
      <c r="G8" s="22" t="s">
        <v>23</v>
      </c>
      <c r="H8" s="22" t="s">
        <v>23</v>
      </c>
      <c r="I8" s="22" t="s">
        <v>23</v>
      </c>
      <c r="J8" s="22" t="s">
        <v>23</v>
      </c>
      <c r="K8" s="22" t="s">
        <v>23</v>
      </c>
      <c r="L8" s="199">
        <v>11</v>
      </c>
      <c r="M8" s="199">
        <v>72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1">SUM(C8:Q8)</f>
        <v>83</v>
      </c>
    </row>
    <row r="9" spans="1:18" ht="9.75" customHeight="1">
      <c r="A9" s="21" t="s">
        <v>59</v>
      </c>
      <c r="B9" s="198" t="s">
        <v>16</v>
      </c>
      <c r="C9" s="22" t="s">
        <v>23</v>
      </c>
      <c r="D9" s="22" t="s">
        <v>23</v>
      </c>
      <c r="E9" s="22" t="s">
        <v>23</v>
      </c>
      <c r="F9" s="22" t="s">
        <v>23</v>
      </c>
      <c r="G9" s="22" t="s">
        <v>23</v>
      </c>
      <c r="H9" s="22" t="s">
        <v>23</v>
      </c>
      <c r="I9" s="22" t="s">
        <v>23</v>
      </c>
      <c r="J9" s="22" t="s">
        <v>23</v>
      </c>
      <c r="K9" s="22" t="s">
        <v>23</v>
      </c>
      <c r="L9" s="22" t="s">
        <v>23</v>
      </c>
      <c r="M9" s="199">
        <v>6172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6172</v>
      </c>
    </row>
    <row r="10" spans="1:18" ht="9.75" customHeight="1">
      <c r="A10" s="21" t="s">
        <v>59</v>
      </c>
      <c r="B10" s="198" t="s">
        <v>15</v>
      </c>
      <c r="C10" s="22" t="s">
        <v>23</v>
      </c>
      <c r="D10" s="22" t="s">
        <v>23</v>
      </c>
      <c r="E10" s="22" t="s">
        <v>23</v>
      </c>
      <c r="F10" s="22" t="s">
        <v>23</v>
      </c>
      <c r="G10" s="22" t="s">
        <v>23</v>
      </c>
      <c r="H10" s="22" t="s">
        <v>23</v>
      </c>
      <c r="I10" s="22" t="s">
        <v>23</v>
      </c>
      <c r="J10" s="22" t="s">
        <v>23</v>
      </c>
      <c r="K10" s="22" t="s">
        <v>23</v>
      </c>
      <c r="L10" s="22" t="s">
        <v>23</v>
      </c>
      <c r="M10" s="199">
        <v>1331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1331</v>
      </c>
    </row>
    <row r="11" spans="1:18" ht="9.75" customHeight="1">
      <c r="A11" s="21" t="s">
        <v>77</v>
      </c>
      <c r="B11" s="198" t="s">
        <v>16</v>
      </c>
      <c r="C11" s="22" t="s">
        <v>23</v>
      </c>
      <c r="D11" s="22" t="s">
        <v>23</v>
      </c>
      <c r="E11" s="22" t="s">
        <v>23</v>
      </c>
      <c r="F11" s="22" t="s">
        <v>23</v>
      </c>
      <c r="G11" s="22" t="s">
        <v>23</v>
      </c>
      <c r="H11" s="22" t="s">
        <v>23</v>
      </c>
      <c r="I11" s="22" t="s">
        <v>23</v>
      </c>
      <c r="J11" s="22" t="s">
        <v>23</v>
      </c>
      <c r="K11" s="22" t="s">
        <v>23</v>
      </c>
      <c r="L11" s="22" t="s">
        <v>23</v>
      </c>
      <c r="M11" s="199">
        <v>456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456</v>
      </c>
    </row>
    <row r="12" spans="1:18" ht="9.75" customHeight="1">
      <c r="A12" s="21" t="s">
        <v>77</v>
      </c>
      <c r="B12" s="198" t="s">
        <v>15</v>
      </c>
      <c r="C12" s="22" t="s">
        <v>23</v>
      </c>
      <c r="D12" s="22" t="s">
        <v>23</v>
      </c>
      <c r="E12" s="22" t="s">
        <v>23</v>
      </c>
      <c r="F12" s="22" t="s">
        <v>23</v>
      </c>
      <c r="G12" s="22" t="s">
        <v>23</v>
      </c>
      <c r="H12" s="22" t="s">
        <v>23</v>
      </c>
      <c r="I12" s="22" t="s">
        <v>23</v>
      </c>
      <c r="J12" s="22" t="s">
        <v>23</v>
      </c>
      <c r="K12" s="22" t="s">
        <v>23</v>
      </c>
      <c r="L12" s="22" t="s">
        <v>23</v>
      </c>
      <c r="M12" s="199">
        <v>141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141</v>
      </c>
    </row>
    <row r="13" spans="1:18" ht="9.75" customHeight="1">
      <c r="A13" s="21" t="s">
        <v>61</v>
      </c>
      <c r="B13" s="198" t="s">
        <v>16</v>
      </c>
      <c r="C13" s="22" t="s">
        <v>23</v>
      </c>
      <c r="D13" s="22" t="s">
        <v>23</v>
      </c>
      <c r="E13" s="22" t="s">
        <v>23</v>
      </c>
      <c r="F13" s="22" t="s">
        <v>23</v>
      </c>
      <c r="G13" s="22" t="s">
        <v>23</v>
      </c>
      <c r="H13" s="22" t="s">
        <v>23</v>
      </c>
      <c r="I13" s="22" t="s">
        <v>23</v>
      </c>
      <c r="J13" s="22" t="s">
        <v>23</v>
      </c>
      <c r="K13" s="22" t="s">
        <v>23</v>
      </c>
      <c r="L13" s="22" t="s">
        <v>23</v>
      </c>
      <c r="M13" s="199">
        <v>319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319</v>
      </c>
    </row>
    <row r="14" spans="1:18" ht="9.75" customHeight="1">
      <c r="A14" s="21" t="s">
        <v>61</v>
      </c>
      <c r="B14" s="198" t="s">
        <v>15</v>
      </c>
      <c r="C14" s="22" t="s">
        <v>23</v>
      </c>
      <c r="D14" s="22" t="s">
        <v>23</v>
      </c>
      <c r="E14" s="22" t="s">
        <v>23</v>
      </c>
      <c r="F14" s="22" t="s">
        <v>23</v>
      </c>
      <c r="G14" s="22" t="s">
        <v>23</v>
      </c>
      <c r="H14" s="22" t="s">
        <v>23</v>
      </c>
      <c r="I14" s="22" t="s">
        <v>23</v>
      </c>
      <c r="J14" s="22" t="s">
        <v>23</v>
      </c>
      <c r="K14" s="22" t="s">
        <v>23</v>
      </c>
      <c r="L14" s="22" t="s">
        <v>23</v>
      </c>
      <c r="M14" s="199">
        <v>59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59</v>
      </c>
    </row>
    <row r="15" spans="1:18" ht="9.75" customHeight="1">
      <c r="A15" s="21" t="s">
        <v>62</v>
      </c>
      <c r="B15" s="198" t="s">
        <v>16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199">
        <v>3444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3444</v>
      </c>
    </row>
    <row r="16" spans="1:18" ht="9.75" customHeight="1">
      <c r="A16" s="21" t="s">
        <v>62</v>
      </c>
      <c r="B16" s="198" t="s">
        <v>15</v>
      </c>
      <c r="C16" s="22" t="s">
        <v>23</v>
      </c>
      <c r="D16" s="22" t="s">
        <v>23</v>
      </c>
      <c r="E16" s="22" t="s">
        <v>23</v>
      </c>
      <c r="F16" s="22" t="s">
        <v>23</v>
      </c>
      <c r="G16" s="22" t="s">
        <v>23</v>
      </c>
      <c r="H16" s="22" t="s">
        <v>23</v>
      </c>
      <c r="I16" s="22" t="s">
        <v>23</v>
      </c>
      <c r="J16" s="22" t="s">
        <v>23</v>
      </c>
      <c r="K16" s="22" t="s">
        <v>23</v>
      </c>
      <c r="L16" s="22" t="s">
        <v>23</v>
      </c>
      <c r="M16" s="199">
        <v>663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663</v>
      </c>
    </row>
    <row r="17" spans="1:18" ht="9.75" customHeight="1">
      <c r="A17" s="21" t="s">
        <v>107</v>
      </c>
      <c r="B17" s="198" t="s">
        <v>16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  <c r="I17" s="22" t="s">
        <v>23</v>
      </c>
      <c r="J17" s="22" t="s">
        <v>23</v>
      </c>
      <c r="K17" s="22" t="s">
        <v>23</v>
      </c>
      <c r="L17" s="22" t="s">
        <v>23</v>
      </c>
      <c r="M17" s="199">
        <v>853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853</v>
      </c>
    </row>
    <row r="18" spans="1:18" ht="9.75" customHeight="1">
      <c r="A18" s="21" t="s">
        <v>107</v>
      </c>
      <c r="B18" s="198" t="s">
        <v>15</v>
      </c>
      <c r="C18" s="22" t="s">
        <v>23</v>
      </c>
      <c r="D18" s="22" t="s">
        <v>23</v>
      </c>
      <c r="E18" s="22" t="s">
        <v>23</v>
      </c>
      <c r="F18" s="22" t="s">
        <v>23</v>
      </c>
      <c r="G18" s="22" t="s">
        <v>23</v>
      </c>
      <c r="H18" s="22" t="s">
        <v>23</v>
      </c>
      <c r="I18" s="22" t="s">
        <v>23</v>
      </c>
      <c r="J18" s="22" t="s">
        <v>23</v>
      </c>
      <c r="K18" s="22" t="s">
        <v>23</v>
      </c>
      <c r="L18" s="22" t="s">
        <v>23</v>
      </c>
      <c r="M18" s="199">
        <v>156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156</v>
      </c>
    </row>
    <row r="19" spans="1:18" ht="9.75" customHeight="1">
      <c r="A19" s="21" t="s">
        <v>108</v>
      </c>
      <c r="B19" s="198" t="s">
        <v>16</v>
      </c>
      <c r="C19" s="22" t="s">
        <v>23</v>
      </c>
      <c r="D19" s="22" t="s">
        <v>23</v>
      </c>
      <c r="E19" s="22" t="s">
        <v>23</v>
      </c>
      <c r="F19" s="22" t="s">
        <v>23</v>
      </c>
      <c r="G19" s="22" t="s">
        <v>23</v>
      </c>
      <c r="H19" s="22" t="s">
        <v>23</v>
      </c>
      <c r="I19" s="22" t="s">
        <v>23</v>
      </c>
      <c r="J19" s="22" t="s">
        <v>23</v>
      </c>
      <c r="K19" s="22" t="s">
        <v>23</v>
      </c>
      <c r="L19" s="22" t="s">
        <v>23</v>
      </c>
      <c r="M19" s="199">
        <v>588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588</v>
      </c>
    </row>
    <row r="20" spans="1:18" ht="9.75" customHeight="1">
      <c r="A20" s="21" t="s">
        <v>108</v>
      </c>
      <c r="B20" s="198" t="s">
        <v>15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K20" s="22" t="s">
        <v>23</v>
      </c>
      <c r="L20" s="22" t="s">
        <v>23</v>
      </c>
      <c r="M20" s="199">
        <v>108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108</v>
      </c>
    </row>
    <row r="21" spans="1:18" ht="9.75" customHeight="1">
      <c r="A21" s="21" t="s">
        <v>109</v>
      </c>
      <c r="B21" s="198" t="s">
        <v>16</v>
      </c>
      <c r="C21" s="22" t="s">
        <v>23</v>
      </c>
      <c r="D21" s="22" t="s">
        <v>23</v>
      </c>
      <c r="E21" s="22" t="s">
        <v>23</v>
      </c>
      <c r="F21" s="22" t="s">
        <v>23</v>
      </c>
      <c r="G21" s="22" t="s">
        <v>23</v>
      </c>
      <c r="H21" s="22" t="s">
        <v>23</v>
      </c>
      <c r="I21" s="22" t="s">
        <v>23</v>
      </c>
      <c r="J21" s="22" t="s">
        <v>23</v>
      </c>
      <c r="K21" s="22" t="s">
        <v>23</v>
      </c>
      <c r="L21" s="22" t="s">
        <v>23</v>
      </c>
      <c r="M21" s="199">
        <v>706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706</v>
      </c>
    </row>
    <row r="22" spans="1:18" ht="9.75" customHeight="1">
      <c r="A22" s="21" t="s">
        <v>109</v>
      </c>
      <c r="B22" s="198" t="s">
        <v>15</v>
      </c>
      <c r="C22" s="22" t="s">
        <v>23</v>
      </c>
      <c r="D22" s="22" t="s">
        <v>23</v>
      </c>
      <c r="E22" s="22" t="s">
        <v>23</v>
      </c>
      <c r="F22" s="22" t="s">
        <v>23</v>
      </c>
      <c r="G22" s="22" t="s">
        <v>23</v>
      </c>
      <c r="H22" s="22" t="s">
        <v>23</v>
      </c>
      <c r="I22" s="22" t="s">
        <v>23</v>
      </c>
      <c r="J22" s="22" t="s">
        <v>23</v>
      </c>
      <c r="K22" s="22" t="s">
        <v>23</v>
      </c>
      <c r="L22" s="22" t="s">
        <v>23</v>
      </c>
      <c r="M22" s="199">
        <v>108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108</v>
      </c>
    </row>
    <row r="23" spans="1:18" ht="9.75" customHeight="1">
      <c r="A23" s="21" t="s">
        <v>72</v>
      </c>
      <c r="B23" s="198" t="s">
        <v>16</v>
      </c>
      <c r="C23" s="22" t="s">
        <v>23</v>
      </c>
      <c r="D23" s="22" t="s">
        <v>23</v>
      </c>
      <c r="E23" s="22" t="s">
        <v>23</v>
      </c>
      <c r="F23" s="22" t="s">
        <v>23</v>
      </c>
      <c r="G23" s="22" t="s">
        <v>23</v>
      </c>
      <c r="H23" s="22" t="s">
        <v>23</v>
      </c>
      <c r="I23" s="22" t="s">
        <v>23</v>
      </c>
      <c r="J23" s="22" t="s">
        <v>23</v>
      </c>
      <c r="K23" s="22" t="s">
        <v>23</v>
      </c>
      <c r="L23" s="199">
        <v>19251</v>
      </c>
      <c r="M23" s="199">
        <v>7461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26712</v>
      </c>
    </row>
    <row r="24" spans="1:18" ht="9.75" customHeight="1">
      <c r="A24" s="200" t="s">
        <v>72</v>
      </c>
      <c r="B24" s="201" t="s">
        <v>15</v>
      </c>
      <c r="C24" s="202" t="s">
        <v>23</v>
      </c>
      <c r="D24" s="202" t="s">
        <v>23</v>
      </c>
      <c r="E24" s="202" t="s">
        <v>23</v>
      </c>
      <c r="F24" s="202" t="s">
        <v>23</v>
      </c>
      <c r="G24" s="202" t="s">
        <v>23</v>
      </c>
      <c r="H24" s="202" t="s">
        <v>23</v>
      </c>
      <c r="I24" s="202" t="s">
        <v>23</v>
      </c>
      <c r="J24" s="202" t="s">
        <v>23</v>
      </c>
      <c r="K24" s="202" t="s">
        <v>23</v>
      </c>
      <c r="L24" s="203">
        <v>563</v>
      </c>
      <c r="M24" s="203">
        <v>969</v>
      </c>
      <c r="N24" s="57" t="s">
        <v>23</v>
      </c>
      <c r="O24" s="57" t="s">
        <v>23</v>
      </c>
      <c r="P24" s="57" t="s">
        <v>23</v>
      </c>
      <c r="Q24" s="57" t="s">
        <v>23</v>
      </c>
      <c r="R24" s="57">
        <f t="shared" si="0"/>
        <v>1532</v>
      </c>
    </row>
    <row r="25" spans="1:18" ht="9.75" customHeight="1">
      <c r="A25" s="21"/>
      <c r="B25" s="198"/>
      <c r="C25" s="22"/>
      <c r="D25" s="22"/>
      <c r="E25" s="22"/>
      <c r="F25" s="22"/>
      <c r="G25" s="22"/>
      <c r="H25" s="22"/>
      <c r="I25" s="22"/>
      <c r="J25" s="22"/>
      <c r="K25" s="22"/>
      <c r="L25" s="199"/>
      <c r="M25" s="199"/>
      <c r="N25" s="53"/>
      <c r="O25" s="53"/>
      <c r="P25" s="53"/>
      <c r="Q25" s="53"/>
      <c r="R25" s="53"/>
    </row>
    <row r="26" spans="1:18" ht="9.75" customHeight="1">
      <c r="A26" s="204" t="s">
        <v>63</v>
      </c>
      <c r="B26" s="198" t="s">
        <v>16</v>
      </c>
      <c r="C26" s="199">
        <v>75</v>
      </c>
      <c r="D26" s="199">
        <v>80</v>
      </c>
      <c r="E26" s="199" t="s">
        <v>23</v>
      </c>
      <c r="F26" s="199" t="s">
        <v>23</v>
      </c>
      <c r="G26" s="199" t="s">
        <v>23</v>
      </c>
      <c r="H26" s="22" t="s">
        <v>23</v>
      </c>
      <c r="I26" s="22" t="s">
        <v>23</v>
      </c>
      <c r="J26" s="22" t="s">
        <v>23</v>
      </c>
      <c r="K26" s="22" t="s">
        <v>23</v>
      </c>
      <c r="L26" s="22" t="s">
        <v>23</v>
      </c>
      <c r="M26" s="22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155</v>
      </c>
    </row>
    <row r="27" spans="1:18" ht="9.75" customHeight="1">
      <c r="A27" s="204" t="s">
        <v>63</v>
      </c>
      <c r="B27" s="198" t="s">
        <v>15</v>
      </c>
      <c r="C27" s="199">
        <v>62</v>
      </c>
      <c r="D27" s="199">
        <v>64</v>
      </c>
      <c r="E27" s="199" t="s">
        <v>23</v>
      </c>
      <c r="F27" s="199" t="s">
        <v>23</v>
      </c>
      <c r="G27" s="199" t="s">
        <v>23</v>
      </c>
      <c r="H27" s="22" t="s">
        <v>23</v>
      </c>
      <c r="I27" s="22" t="s">
        <v>23</v>
      </c>
      <c r="J27" s="22" t="s">
        <v>23</v>
      </c>
      <c r="K27" s="22" t="s">
        <v>23</v>
      </c>
      <c r="L27" s="22" t="s">
        <v>23</v>
      </c>
      <c r="M27" s="22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126</v>
      </c>
    </row>
    <row r="28" spans="1:18" ht="9.75" customHeight="1">
      <c r="A28" s="21" t="s">
        <v>36</v>
      </c>
      <c r="B28" s="198" t="s">
        <v>16</v>
      </c>
      <c r="C28" s="22" t="s">
        <v>23</v>
      </c>
      <c r="D28" s="22" t="s">
        <v>23</v>
      </c>
      <c r="E28" s="22" t="s">
        <v>23</v>
      </c>
      <c r="F28" s="22" t="s">
        <v>23</v>
      </c>
      <c r="G28" s="22" t="s">
        <v>23</v>
      </c>
      <c r="H28" s="22" t="s">
        <v>23</v>
      </c>
      <c r="I28" s="22" t="s">
        <v>23</v>
      </c>
      <c r="J28" s="199">
        <v>3382</v>
      </c>
      <c r="K28" s="199" t="s">
        <v>23</v>
      </c>
      <c r="L28" s="22" t="s">
        <v>23</v>
      </c>
      <c r="M28" s="22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3382</v>
      </c>
    </row>
    <row r="29" spans="1:18" ht="9.75" customHeight="1">
      <c r="A29" s="21" t="s">
        <v>36</v>
      </c>
      <c r="B29" s="198" t="s">
        <v>15</v>
      </c>
      <c r="C29" s="22" t="s">
        <v>23</v>
      </c>
      <c r="D29" s="22" t="s">
        <v>23</v>
      </c>
      <c r="E29" s="22" t="s">
        <v>23</v>
      </c>
      <c r="F29" s="22" t="s">
        <v>23</v>
      </c>
      <c r="G29" s="22" t="s">
        <v>23</v>
      </c>
      <c r="H29" s="22" t="s">
        <v>23</v>
      </c>
      <c r="I29" s="22" t="s">
        <v>23</v>
      </c>
      <c r="J29" s="199">
        <v>695</v>
      </c>
      <c r="K29" s="199">
        <v>207</v>
      </c>
      <c r="L29" s="22" t="s">
        <v>23</v>
      </c>
      <c r="M29" s="22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902</v>
      </c>
    </row>
    <row r="30" spans="1:18" ht="9.75" customHeight="1">
      <c r="A30" s="21" t="s">
        <v>110</v>
      </c>
      <c r="B30" s="198" t="s">
        <v>16</v>
      </c>
      <c r="C30" s="22" t="s">
        <v>23</v>
      </c>
      <c r="D30" s="199">
        <v>1</v>
      </c>
      <c r="E30" s="199" t="s">
        <v>23</v>
      </c>
      <c r="F30" s="199" t="s">
        <v>23</v>
      </c>
      <c r="G30" s="199" t="s">
        <v>23</v>
      </c>
      <c r="H30" s="22" t="s">
        <v>23</v>
      </c>
      <c r="I30" s="22" t="s">
        <v>23</v>
      </c>
      <c r="J30" s="22" t="s">
        <v>23</v>
      </c>
      <c r="K30" s="22" t="s">
        <v>23</v>
      </c>
      <c r="L30" s="22" t="s">
        <v>23</v>
      </c>
      <c r="M30" s="22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1</v>
      </c>
    </row>
    <row r="31" spans="1:18" ht="9.75" customHeight="1">
      <c r="A31" s="21" t="s">
        <v>110</v>
      </c>
      <c r="B31" s="198" t="s">
        <v>15</v>
      </c>
      <c r="C31" s="22" t="s">
        <v>23</v>
      </c>
      <c r="D31" s="199">
        <v>1</v>
      </c>
      <c r="E31" s="199" t="s">
        <v>23</v>
      </c>
      <c r="F31" s="199" t="s">
        <v>23</v>
      </c>
      <c r="G31" s="199" t="s">
        <v>23</v>
      </c>
      <c r="H31" s="22" t="s">
        <v>23</v>
      </c>
      <c r="I31" s="22" t="s">
        <v>23</v>
      </c>
      <c r="J31" s="22" t="s">
        <v>23</v>
      </c>
      <c r="K31" s="22" t="s">
        <v>23</v>
      </c>
      <c r="L31" s="22" t="s">
        <v>23</v>
      </c>
      <c r="M31" s="22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1</v>
      </c>
    </row>
    <row r="32" spans="1:18" ht="9.75" customHeight="1">
      <c r="A32" s="21" t="s">
        <v>35</v>
      </c>
      <c r="B32" s="198" t="s">
        <v>16</v>
      </c>
      <c r="C32" s="22" t="s">
        <v>23</v>
      </c>
      <c r="D32" s="22" t="s">
        <v>23</v>
      </c>
      <c r="E32" s="22" t="s">
        <v>23</v>
      </c>
      <c r="F32" s="22" t="s">
        <v>23</v>
      </c>
      <c r="G32" s="22" t="s">
        <v>23</v>
      </c>
      <c r="H32" s="22" t="s">
        <v>23</v>
      </c>
      <c r="I32" s="22" t="s">
        <v>23</v>
      </c>
      <c r="J32" s="199">
        <v>3</v>
      </c>
      <c r="K32" s="199" t="s">
        <v>23</v>
      </c>
      <c r="L32" s="22" t="s">
        <v>23</v>
      </c>
      <c r="M32" s="22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3</v>
      </c>
    </row>
    <row r="33" spans="1:18" ht="9.75" customHeight="1">
      <c r="A33" s="21" t="s">
        <v>35</v>
      </c>
      <c r="B33" s="198" t="s">
        <v>15</v>
      </c>
      <c r="C33" s="22" t="s">
        <v>23</v>
      </c>
      <c r="D33" s="22" t="s">
        <v>23</v>
      </c>
      <c r="E33" s="22" t="s">
        <v>23</v>
      </c>
      <c r="F33" s="22" t="s">
        <v>23</v>
      </c>
      <c r="G33" s="22" t="s">
        <v>23</v>
      </c>
      <c r="H33" s="22" t="s">
        <v>23</v>
      </c>
      <c r="I33" s="22" t="s">
        <v>23</v>
      </c>
      <c r="J33" s="199">
        <v>1</v>
      </c>
      <c r="K33" s="199" t="s">
        <v>23</v>
      </c>
      <c r="L33" s="22" t="s">
        <v>23</v>
      </c>
      <c r="M33" s="22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1</v>
      </c>
    </row>
    <row r="34" spans="1:18" ht="9.75" customHeight="1">
      <c r="A34" s="21" t="s">
        <v>64</v>
      </c>
      <c r="B34" s="198" t="s">
        <v>16</v>
      </c>
      <c r="C34" s="199">
        <v>2</v>
      </c>
      <c r="D34" s="199">
        <v>138</v>
      </c>
      <c r="E34" s="199" t="s">
        <v>23</v>
      </c>
      <c r="F34" s="199" t="s">
        <v>23</v>
      </c>
      <c r="G34" s="199" t="s">
        <v>23</v>
      </c>
      <c r="H34" s="22" t="s">
        <v>23</v>
      </c>
      <c r="I34" s="22" t="s">
        <v>23</v>
      </c>
      <c r="J34" s="22" t="s">
        <v>23</v>
      </c>
      <c r="K34" s="22" t="s">
        <v>23</v>
      </c>
      <c r="L34" s="22" t="s">
        <v>23</v>
      </c>
      <c r="M34" s="22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140</v>
      </c>
    </row>
    <row r="35" spans="1:18" ht="9.75" customHeight="1">
      <c r="A35" s="21" t="s">
        <v>64</v>
      </c>
      <c r="B35" s="198" t="s">
        <v>15</v>
      </c>
      <c r="C35" s="199">
        <v>2</v>
      </c>
      <c r="D35" s="199">
        <v>112</v>
      </c>
      <c r="E35" s="199" t="s">
        <v>23</v>
      </c>
      <c r="F35" s="199" t="s">
        <v>23</v>
      </c>
      <c r="G35" s="199" t="s">
        <v>23</v>
      </c>
      <c r="H35" s="22" t="s">
        <v>23</v>
      </c>
      <c r="I35" s="22" t="s">
        <v>23</v>
      </c>
      <c r="J35" s="22" t="s">
        <v>23</v>
      </c>
      <c r="K35" s="22" t="s">
        <v>23</v>
      </c>
      <c r="L35" s="22" t="s">
        <v>23</v>
      </c>
      <c r="M35" s="22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114</v>
      </c>
    </row>
    <row r="36" spans="1:18" ht="9.75" customHeight="1">
      <c r="A36" s="21" t="s">
        <v>80</v>
      </c>
      <c r="B36" s="198" t="s">
        <v>16</v>
      </c>
      <c r="C36" s="22" t="s">
        <v>23</v>
      </c>
      <c r="D36" s="199">
        <v>1</v>
      </c>
      <c r="E36" s="199" t="s">
        <v>23</v>
      </c>
      <c r="F36" s="199" t="s">
        <v>23</v>
      </c>
      <c r="G36" s="199" t="s">
        <v>23</v>
      </c>
      <c r="H36" s="22" t="s">
        <v>23</v>
      </c>
      <c r="I36" s="22" t="s">
        <v>23</v>
      </c>
      <c r="J36" s="22" t="s">
        <v>23</v>
      </c>
      <c r="K36" s="22" t="s">
        <v>23</v>
      </c>
      <c r="L36" s="22" t="s">
        <v>23</v>
      </c>
      <c r="M36" s="22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1</v>
      </c>
    </row>
    <row r="37" spans="1:18" ht="9.75" customHeight="1">
      <c r="A37" s="21" t="s">
        <v>80</v>
      </c>
      <c r="B37" s="198" t="s">
        <v>15</v>
      </c>
      <c r="C37" s="22" t="s">
        <v>23</v>
      </c>
      <c r="D37" s="199">
        <v>1</v>
      </c>
      <c r="E37" s="199" t="s">
        <v>23</v>
      </c>
      <c r="F37" s="199" t="s">
        <v>23</v>
      </c>
      <c r="G37" s="199" t="s">
        <v>23</v>
      </c>
      <c r="H37" s="22" t="s">
        <v>23</v>
      </c>
      <c r="I37" s="22" t="s">
        <v>23</v>
      </c>
      <c r="J37" s="22" t="s">
        <v>23</v>
      </c>
      <c r="K37" s="22" t="s">
        <v>23</v>
      </c>
      <c r="L37" s="22" t="s">
        <v>23</v>
      </c>
      <c r="M37" s="22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</v>
      </c>
    </row>
    <row r="38" spans="1:18" ht="9.75" customHeight="1">
      <c r="A38" s="21" t="s">
        <v>83</v>
      </c>
      <c r="B38" s="198" t="s">
        <v>16</v>
      </c>
      <c r="C38" s="22" t="s">
        <v>23</v>
      </c>
      <c r="D38" s="199">
        <v>7</v>
      </c>
      <c r="E38" s="199" t="s">
        <v>23</v>
      </c>
      <c r="F38" s="199" t="s">
        <v>23</v>
      </c>
      <c r="G38" s="199" t="s">
        <v>23</v>
      </c>
      <c r="H38" s="22" t="s">
        <v>23</v>
      </c>
      <c r="I38" s="22" t="s">
        <v>23</v>
      </c>
      <c r="J38" s="22" t="s">
        <v>23</v>
      </c>
      <c r="K38" s="22" t="s">
        <v>23</v>
      </c>
      <c r="L38" s="22" t="s">
        <v>23</v>
      </c>
      <c r="M38" s="22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7</v>
      </c>
    </row>
    <row r="39" spans="1:18" ht="9.75" customHeight="1">
      <c r="A39" s="21" t="s">
        <v>83</v>
      </c>
      <c r="B39" s="198" t="s">
        <v>15</v>
      </c>
      <c r="C39" s="22" t="s">
        <v>23</v>
      </c>
      <c r="D39" s="199">
        <v>4</v>
      </c>
      <c r="E39" s="199" t="s">
        <v>23</v>
      </c>
      <c r="F39" s="199" t="s">
        <v>23</v>
      </c>
      <c r="G39" s="199" t="s">
        <v>23</v>
      </c>
      <c r="H39" s="22" t="s">
        <v>23</v>
      </c>
      <c r="I39" s="22" t="s">
        <v>23</v>
      </c>
      <c r="J39" s="22" t="s">
        <v>23</v>
      </c>
      <c r="K39" s="22" t="s">
        <v>23</v>
      </c>
      <c r="L39" s="22" t="s">
        <v>23</v>
      </c>
      <c r="M39" s="22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4</v>
      </c>
    </row>
    <row r="40" spans="1:18" ht="9.75" customHeight="1">
      <c r="A40" s="21" t="s">
        <v>111</v>
      </c>
      <c r="B40" s="198" t="s">
        <v>16</v>
      </c>
      <c r="C40" s="199" t="s">
        <v>23</v>
      </c>
      <c r="D40" s="199">
        <v>1</v>
      </c>
      <c r="E40" s="199" t="s">
        <v>23</v>
      </c>
      <c r="F40" s="199" t="s">
        <v>23</v>
      </c>
      <c r="G40" s="199" t="s">
        <v>23</v>
      </c>
      <c r="H40" s="22" t="s">
        <v>23</v>
      </c>
      <c r="I40" s="22" t="s">
        <v>23</v>
      </c>
      <c r="J40" s="22" t="s">
        <v>23</v>
      </c>
      <c r="K40" s="22" t="s">
        <v>23</v>
      </c>
      <c r="L40" s="22" t="s">
        <v>23</v>
      </c>
      <c r="M40" s="22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1</v>
      </c>
    </row>
    <row r="41" spans="1:18" ht="9.75" customHeight="1">
      <c r="A41" s="21" t="s">
        <v>111</v>
      </c>
      <c r="B41" s="198" t="s">
        <v>15</v>
      </c>
      <c r="C41" s="199" t="s">
        <v>23</v>
      </c>
      <c r="D41" s="199">
        <v>1</v>
      </c>
      <c r="E41" s="199" t="s">
        <v>23</v>
      </c>
      <c r="F41" s="199" t="s">
        <v>23</v>
      </c>
      <c r="G41" s="199" t="s">
        <v>23</v>
      </c>
      <c r="H41" s="22" t="s">
        <v>23</v>
      </c>
      <c r="I41" s="22" t="s">
        <v>23</v>
      </c>
      <c r="J41" s="22" t="s">
        <v>23</v>
      </c>
      <c r="K41" s="22" t="s">
        <v>23</v>
      </c>
      <c r="L41" s="22" t="s">
        <v>23</v>
      </c>
      <c r="M41" s="22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1</v>
      </c>
    </row>
    <row r="42" spans="1:18" ht="9.75" customHeight="1">
      <c r="A42" s="21" t="s">
        <v>98</v>
      </c>
      <c r="B42" s="198" t="s">
        <v>16</v>
      </c>
      <c r="C42" s="199" t="s">
        <v>23</v>
      </c>
      <c r="D42" s="199">
        <v>5</v>
      </c>
      <c r="E42" s="199" t="s">
        <v>23</v>
      </c>
      <c r="F42" s="199" t="s">
        <v>23</v>
      </c>
      <c r="G42" s="199" t="s">
        <v>23</v>
      </c>
      <c r="H42" s="22" t="s">
        <v>23</v>
      </c>
      <c r="I42" s="22" t="s">
        <v>23</v>
      </c>
      <c r="J42" s="22" t="s">
        <v>23</v>
      </c>
      <c r="K42" s="22" t="s">
        <v>23</v>
      </c>
      <c r="L42" s="22" t="s">
        <v>23</v>
      </c>
      <c r="M42" s="22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5</v>
      </c>
    </row>
    <row r="43" spans="1:18" ht="9.75" customHeight="1">
      <c r="A43" s="21" t="s">
        <v>98</v>
      </c>
      <c r="B43" s="198" t="s">
        <v>15</v>
      </c>
      <c r="C43" s="199" t="s">
        <v>23</v>
      </c>
      <c r="D43" s="199">
        <v>1</v>
      </c>
      <c r="E43" s="199" t="s">
        <v>23</v>
      </c>
      <c r="F43" s="199" t="s">
        <v>23</v>
      </c>
      <c r="G43" s="199" t="s">
        <v>23</v>
      </c>
      <c r="H43" s="22" t="s">
        <v>23</v>
      </c>
      <c r="I43" s="22" t="s">
        <v>23</v>
      </c>
      <c r="J43" s="22" t="s">
        <v>23</v>
      </c>
      <c r="K43" s="22" t="s">
        <v>23</v>
      </c>
      <c r="L43" s="22" t="s">
        <v>23</v>
      </c>
      <c r="M43" s="22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1</v>
      </c>
    </row>
    <row r="44" spans="1:18" ht="9.75" customHeight="1">
      <c r="A44" s="21" t="s">
        <v>32</v>
      </c>
      <c r="B44" s="198" t="s">
        <v>16</v>
      </c>
      <c r="C44" s="22" t="s">
        <v>23</v>
      </c>
      <c r="D44" s="199">
        <v>4</v>
      </c>
      <c r="E44" s="199" t="s">
        <v>23</v>
      </c>
      <c r="F44" s="199" t="s">
        <v>23</v>
      </c>
      <c r="G44" s="199" t="s">
        <v>23</v>
      </c>
      <c r="H44" s="22" t="s">
        <v>23</v>
      </c>
      <c r="I44" s="22" t="s">
        <v>23</v>
      </c>
      <c r="J44" s="22" t="s">
        <v>23</v>
      </c>
      <c r="K44" s="22" t="s">
        <v>23</v>
      </c>
      <c r="L44" s="22" t="s">
        <v>23</v>
      </c>
      <c r="M44" s="22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4</v>
      </c>
    </row>
    <row r="45" spans="1:18" ht="9.75" customHeight="1">
      <c r="A45" s="21" t="s">
        <v>32</v>
      </c>
      <c r="B45" s="198" t="s">
        <v>15</v>
      </c>
      <c r="C45" s="22" t="s">
        <v>23</v>
      </c>
      <c r="D45" s="199">
        <v>3</v>
      </c>
      <c r="E45" s="199" t="s">
        <v>23</v>
      </c>
      <c r="F45" s="199" t="s">
        <v>23</v>
      </c>
      <c r="G45" s="199" t="s">
        <v>23</v>
      </c>
      <c r="H45" s="22" t="s">
        <v>23</v>
      </c>
      <c r="I45" s="22" t="s">
        <v>23</v>
      </c>
      <c r="J45" s="22" t="s">
        <v>23</v>
      </c>
      <c r="K45" s="22" t="s">
        <v>23</v>
      </c>
      <c r="L45" s="22" t="s">
        <v>23</v>
      </c>
      <c r="M45" s="22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3</v>
      </c>
    </row>
    <row r="46" spans="1:18" ht="9.75" customHeight="1">
      <c r="A46" s="21" t="s">
        <v>31</v>
      </c>
      <c r="B46" s="198" t="s">
        <v>16</v>
      </c>
      <c r="C46" s="22" t="s">
        <v>23</v>
      </c>
      <c r="D46" s="22" t="s">
        <v>23</v>
      </c>
      <c r="E46" s="22" t="s">
        <v>23</v>
      </c>
      <c r="F46" s="22" t="s">
        <v>23</v>
      </c>
      <c r="G46" s="22" t="s">
        <v>23</v>
      </c>
      <c r="H46" s="22" t="s">
        <v>23</v>
      </c>
      <c r="I46" s="22" t="s">
        <v>23</v>
      </c>
      <c r="J46" s="199">
        <v>72</v>
      </c>
      <c r="K46" s="199" t="s">
        <v>23</v>
      </c>
      <c r="L46" s="22" t="s">
        <v>23</v>
      </c>
      <c r="M46" s="22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72</v>
      </c>
    </row>
    <row r="47" spans="1:18" ht="9.75" customHeight="1">
      <c r="A47" s="21" t="s">
        <v>31</v>
      </c>
      <c r="B47" s="198" t="s">
        <v>15</v>
      </c>
      <c r="C47" s="22" t="s">
        <v>23</v>
      </c>
      <c r="D47" s="22" t="s">
        <v>23</v>
      </c>
      <c r="E47" s="22" t="s">
        <v>23</v>
      </c>
      <c r="F47" s="22" t="s">
        <v>23</v>
      </c>
      <c r="G47" s="22" t="s">
        <v>23</v>
      </c>
      <c r="H47" s="22" t="s">
        <v>23</v>
      </c>
      <c r="I47" s="22" t="s">
        <v>23</v>
      </c>
      <c r="J47" s="199">
        <v>16</v>
      </c>
      <c r="K47" s="199">
        <v>7</v>
      </c>
      <c r="L47" s="22" t="s">
        <v>23</v>
      </c>
      <c r="M47" s="22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23</v>
      </c>
    </row>
    <row r="48" spans="1:18" ht="9.75" customHeight="1">
      <c r="A48" s="21" t="s">
        <v>99</v>
      </c>
      <c r="B48" s="198" t="s">
        <v>16</v>
      </c>
      <c r="C48" s="22" t="s">
        <v>23</v>
      </c>
      <c r="D48" s="199">
        <v>7</v>
      </c>
      <c r="E48" s="199" t="s">
        <v>23</v>
      </c>
      <c r="F48" s="199" t="s">
        <v>23</v>
      </c>
      <c r="G48" s="199" t="s">
        <v>23</v>
      </c>
      <c r="H48" s="22" t="s">
        <v>23</v>
      </c>
      <c r="I48" s="22" t="s">
        <v>23</v>
      </c>
      <c r="J48" s="22" t="s">
        <v>23</v>
      </c>
      <c r="K48" s="22" t="s">
        <v>23</v>
      </c>
      <c r="L48" s="22" t="s">
        <v>23</v>
      </c>
      <c r="M48" s="22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7</v>
      </c>
    </row>
    <row r="49" spans="1:18" ht="9.75" customHeight="1">
      <c r="A49" s="21" t="s">
        <v>99</v>
      </c>
      <c r="B49" s="198" t="s">
        <v>15</v>
      </c>
      <c r="C49" s="22" t="s">
        <v>23</v>
      </c>
      <c r="D49" s="199">
        <v>3</v>
      </c>
      <c r="E49" s="199" t="s">
        <v>23</v>
      </c>
      <c r="F49" s="199" t="s">
        <v>23</v>
      </c>
      <c r="G49" s="199" t="s">
        <v>23</v>
      </c>
      <c r="H49" s="22" t="s">
        <v>23</v>
      </c>
      <c r="I49" s="22" t="s">
        <v>23</v>
      </c>
      <c r="J49" s="22" t="s">
        <v>23</v>
      </c>
      <c r="K49" s="22" t="s">
        <v>23</v>
      </c>
      <c r="L49" s="22" t="s">
        <v>23</v>
      </c>
      <c r="M49" s="22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3</v>
      </c>
    </row>
    <row r="50" spans="1:18" ht="9.75" customHeight="1">
      <c r="A50" s="21" t="s">
        <v>74</v>
      </c>
      <c r="B50" s="198" t="s">
        <v>16</v>
      </c>
      <c r="C50" s="199">
        <v>20</v>
      </c>
      <c r="D50" s="199">
        <v>155</v>
      </c>
      <c r="E50" s="199" t="s">
        <v>23</v>
      </c>
      <c r="F50" s="199" t="s">
        <v>23</v>
      </c>
      <c r="G50" s="199" t="s">
        <v>23</v>
      </c>
      <c r="H50" s="22" t="s">
        <v>23</v>
      </c>
      <c r="I50" s="22" t="s">
        <v>23</v>
      </c>
      <c r="J50" s="22" t="s">
        <v>23</v>
      </c>
      <c r="K50" s="22" t="s">
        <v>23</v>
      </c>
      <c r="L50" s="22" t="s">
        <v>23</v>
      </c>
      <c r="M50" s="22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175</v>
      </c>
    </row>
    <row r="51" spans="1:18" ht="9.75" customHeight="1">
      <c r="A51" s="21" t="s">
        <v>74</v>
      </c>
      <c r="B51" s="198" t="s">
        <v>15</v>
      </c>
      <c r="C51" s="199">
        <v>20</v>
      </c>
      <c r="D51" s="199">
        <v>94</v>
      </c>
      <c r="E51" s="199" t="s">
        <v>23</v>
      </c>
      <c r="F51" s="199" t="s">
        <v>23</v>
      </c>
      <c r="G51" s="199" t="s">
        <v>23</v>
      </c>
      <c r="H51" s="22" t="s">
        <v>23</v>
      </c>
      <c r="I51" s="22" t="s">
        <v>23</v>
      </c>
      <c r="J51" s="22" t="s">
        <v>23</v>
      </c>
      <c r="K51" s="22" t="s">
        <v>23</v>
      </c>
      <c r="L51" s="22" t="s">
        <v>23</v>
      </c>
      <c r="M51" s="22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114</v>
      </c>
    </row>
    <row r="52" spans="1:18" ht="9.75" customHeight="1">
      <c r="A52" s="21" t="s">
        <v>112</v>
      </c>
      <c r="B52" s="198" t="s">
        <v>16</v>
      </c>
      <c r="C52" s="22" t="s">
        <v>23</v>
      </c>
      <c r="D52" s="22" t="s">
        <v>23</v>
      </c>
      <c r="E52" s="22" t="s">
        <v>23</v>
      </c>
      <c r="F52" s="22" t="s">
        <v>23</v>
      </c>
      <c r="G52" s="22" t="s">
        <v>23</v>
      </c>
      <c r="H52" s="22" t="s">
        <v>23</v>
      </c>
      <c r="I52" s="22" t="s">
        <v>23</v>
      </c>
      <c r="J52" s="199">
        <v>8968</v>
      </c>
      <c r="K52" s="199" t="s">
        <v>23</v>
      </c>
      <c r="L52" s="22" t="s">
        <v>23</v>
      </c>
      <c r="M52" s="22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8968</v>
      </c>
    </row>
    <row r="53" spans="1:18" ht="9.75" customHeight="1">
      <c r="A53" s="21" t="s">
        <v>112</v>
      </c>
      <c r="B53" s="198" t="s">
        <v>15</v>
      </c>
      <c r="C53" s="22" t="s">
        <v>23</v>
      </c>
      <c r="D53" s="22" t="s">
        <v>23</v>
      </c>
      <c r="E53" s="22" t="s">
        <v>23</v>
      </c>
      <c r="F53" s="22" t="s">
        <v>23</v>
      </c>
      <c r="G53" s="22" t="s">
        <v>23</v>
      </c>
      <c r="H53" s="22" t="s">
        <v>23</v>
      </c>
      <c r="I53" s="22" t="s">
        <v>23</v>
      </c>
      <c r="J53" s="199">
        <v>1801</v>
      </c>
      <c r="K53" s="199">
        <v>527</v>
      </c>
      <c r="L53" s="22" t="s">
        <v>23</v>
      </c>
      <c r="M53" s="22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2328</v>
      </c>
    </row>
    <row r="54" spans="1:18" ht="9.75" customHeight="1">
      <c r="A54" s="204" t="s">
        <v>101</v>
      </c>
      <c r="B54" s="198" t="s">
        <v>16</v>
      </c>
      <c r="C54" s="199" t="s">
        <v>23</v>
      </c>
      <c r="D54" s="199">
        <v>3</v>
      </c>
      <c r="E54" s="199" t="s">
        <v>23</v>
      </c>
      <c r="F54" s="199" t="s">
        <v>23</v>
      </c>
      <c r="G54" s="199" t="s">
        <v>23</v>
      </c>
      <c r="H54" s="199" t="s">
        <v>23</v>
      </c>
      <c r="I54" s="22" t="s">
        <v>23</v>
      </c>
      <c r="J54" s="22" t="s">
        <v>23</v>
      </c>
      <c r="K54" s="22" t="s">
        <v>23</v>
      </c>
      <c r="L54" s="22" t="s">
        <v>23</v>
      </c>
      <c r="M54" s="22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3</v>
      </c>
    </row>
    <row r="55" spans="1:18" ht="9.75" customHeight="1">
      <c r="A55" s="205" t="s">
        <v>101</v>
      </c>
      <c r="B55" s="201" t="s">
        <v>15</v>
      </c>
      <c r="C55" s="203" t="s">
        <v>23</v>
      </c>
      <c r="D55" s="203">
        <v>1</v>
      </c>
      <c r="E55" s="203" t="s">
        <v>23</v>
      </c>
      <c r="F55" s="203" t="s">
        <v>23</v>
      </c>
      <c r="G55" s="203" t="s">
        <v>23</v>
      </c>
      <c r="H55" s="203" t="s">
        <v>23</v>
      </c>
      <c r="I55" s="202" t="s">
        <v>23</v>
      </c>
      <c r="J55" s="202" t="s">
        <v>23</v>
      </c>
      <c r="K55" s="202" t="s">
        <v>23</v>
      </c>
      <c r="L55" s="202" t="s">
        <v>23</v>
      </c>
      <c r="M55" s="202" t="s">
        <v>23</v>
      </c>
      <c r="N55" s="57" t="s">
        <v>23</v>
      </c>
      <c r="O55" s="57" t="s">
        <v>23</v>
      </c>
      <c r="P55" s="57" t="s">
        <v>23</v>
      </c>
      <c r="Q55" s="57" t="s">
        <v>23</v>
      </c>
      <c r="R55" s="57">
        <f t="shared" si="0"/>
        <v>1</v>
      </c>
    </row>
    <row r="56" spans="1:18" ht="9.75" customHeight="1">
      <c r="A56" s="204"/>
      <c r="B56" s="198"/>
      <c r="C56" s="199"/>
      <c r="D56" s="199"/>
      <c r="E56" s="199"/>
      <c r="F56" s="199"/>
      <c r="G56" s="199"/>
      <c r="H56" s="199"/>
      <c r="I56" s="22"/>
      <c r="J56" s="22"/>
      <c r="K56" s="22"/>
      <c r="L56" s="22"/>
      <c r="M56" s="22"/>
      <c r="N56" s="53"/>
      <c r="O56" s="53"/>
      <c r="P56" s="53"/>
      <c r="Q56" s="53"/>
      <c r="R56" s="53"/>
    </row>
    <row r="57" spans="1:18" ht="9.75" customHeight="1">
      <c r="A57" s="21" t="s">
        <v>88</v>
      </c>
      <c r="B57" s="198" t="s">
        <v>16</v>
      </c>
      <c r="C57" s="199" t="s">
        <v>23</v>
      </c>
      <c r="D57" s="199">
        <v>7</v>
      </c>
      <c r="E57" s="199" t="s">
        <v>23</v>
      </c>
      <c r="F57" s="199" t="s">
        <v>23</v>
      </c>
      <c r="G57" s="199" t="s">
        <v>23</v>
      </c>
      <c r="H57" s="22" t="s">
        <v>23</v>
      </c>
      <c r="I57" s="199">
        <v>114</v>
      </c>
      <c r="J57" s="22" t="s">
        <v>23</v>
      </c>
      <c r="K57" s="22" t="s">
        <v>23</v>
      </c>
      <c r="L57" s="22" t="s">
        <v>23</v>
      </c>
      <c r="M57" s="22" t="s">
        <v>23</v>
      </c>
      <c r="N57" s="53" t="s">
        <v>23</v>
      </c>
      <c r="O57" s="53" t="s">
        <v>23</v>
      </c>
      <c r="P57" s="53" t="s">
        <v>23</v>
      </c>
      <c r="Q57" s="53" t="s">
        <v>23</v>
      </c>
      <c r="R57" s="53">
        <f t="shared" si="0"/>
        <v>121</v>
      </c>
    </row>
    <row r="58" spans="1:18" ht="9.75" customHeight="1">
      <c r="A58" s="21" t="s">
        <v>88</v>
      </c>
      <c r="B58" s="198" t="s">
        <v>15</v>
      </c>
      <c r="C58" s="199" t="s">
        <v>23</v>
      </c>
      <c r="D58" s="199">
        <v>7</v>
      </c>
      <c r="E58" s="199" t="s">
        <v>23</v>
      </c>
      <c r="F58" s="199" t="s">
        <v>23</v>
      </c>
      <c r="G58" s="199" t="s">
        <v>23</v>
      </c>
      <c r="H58" s="22" t="s">
        <v>23</v>
      </c>
      <c r="I58" s="199">
        <v>25</v>
      </c>
      <c r="J58" s="22" t="s">
        <v>23</v>
      </c>
      <c r="K58" s="22" t="s">
        <v>23</v>
      </c>
      <c r="L58" s="22" t="s">
        <v>23</v>
      </c>
      <c r="M58" s="22" t="s">
        <v>23</v>
      </c>
      <c r="N58" s="53" t="s">
        <v>23</v>
      </c>
      <c r="O58" s="53" t="s">
        <v>23</v>
      </c>
      <c r="P58" s="53" t="s">
        <v>23</v>
      </c>
      <c r="Q58" s="53" t="s">
        <v>23</v>
      </c>
      <c r="R58" s="53">
        <f t="shared" si="0"/>
        <v>32</v>
      </c>
    </row>
    <row r="59" spans="1:18" ht="9.75" customHeight="1">
      <c r="A59" s="21" t="s">
        <v>26</v>
      </c>
      <c r="B59" s="198" t="s">
        <v>16</v>
      </c>
      <c r="C59" s="199">
        <v>5473</v>
      </c>
      <c r="D59" s="199">
        <v>43807</v>
      </c>
      <c r="E59" s="199" t="s">
        <v>23</v>
      </c>
      <c r="F59" s="199" t="s">
        <v>23</v>
      </c>
      <c r="G59" s="199" t="s">
        <v>23</v>
      </c>
      <c r="H59" s="22" t="s">
        <v>23</v>
      </c>
      <c r="I59" s="22" t="s">
        <v>23</v>
      </c>
      <c r="J59" s="22" t="s">
        <v>23</v>
      </c>
      <c r="K59" s="22" t="s">
        <v>23</v>
      </c>
      <c r="L59" s="22" t="s">
        <v>23</v>
      </c>
      <c r="M59" s="22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0"/>
        <v>49280</v>
      </c>
    </row>
    <row r="60" spans="1:18" ht="9.75" customHeight="1">
      <c r="A60" s="21" t="s">
        <v>26</v>
      </c>
      <c r="B60" s="198" t="s">
        <v>15</v>
      </c>
      <c r="C60" s="199">
        <v>4317</v>
      </c>
      <c r="D60" s="199">
        <v>34387</v>
      </c>
      <c r="E60" s="199" t="s">
        <v>23</v>
      </c>
      <c r="F60" s="199" t="s">
        <v>23</v>
      </c>
      <c r="G60" s="199" t="s">
        <v>23</v>
      </c>
      <c r="H60" s="22" t="s">
        <v>23</v>
      </c>
      <c r="I60" s="22" t="s">
        <v>23</v>
      </c>
      <c r="J60" s="22" t="s">
        <v>23</v>
      </c>
      <c r="K60" s="22" t="s">
        <v>23</v>
      </c>
      <c r="L60" s="22" t="s">
        <v>23</v>
      </c>
      <c r="M60" s="22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38704</v>
      </c>
    </row>
    <row r="61" spans="1:18" ht="9.75" customHeight="1">
      <c r="A61" s="21" t="s">
        <v>68</v>
      </c>
      <c r="B61" s="198" t="s">
        <v>16</v>
      </c>
      <c r="C61" s="22" t="s">
        <v>23</v>
      </c>
      <c r="D61" s="199">
        <v>9</v>
      </c>
      <c r="E61" s="199" t="s">
        <v>23</v>
      </c>
      <c r="F61" s="199" t="s">
        <v>23</v>
      </c>
      <c r="G61" s="199" t="s">
        <v>23</v>
      </c>
      <c r="H61" s="22" t="s">
        <v>23</v>
      </c>
      <c r="I61" s="22" t="s">
        <v>23</v>
      </c>
      <c r="J61" s="22" t="s">
        <v>23</v>
      </c>
      <c r="K61" s="22" t="s">
        <v>23</v>
      </c>
      <c r="L61" s="22" t="s">
        <v>23</v>
      </c>
      <c r="M61" s="22" t="s">
        <v>23</v>
      </c>
      <c r="N61" s="53" t="s">
        <v>23</v>
      </c>
      <c r="O61" s="53" t="s">
        <v>23</v>
      </c>
      <c r="P61" s="53" t="s">
        <v>23</v>
      </c>
      <c r="Q61" s="53" t="s">
        <v>23</v>
      </c>
      <c r="R61" s="53">
        <f t="shared" si="0"/>
        <v>9</v>
      </c>
    </row>
    <row r="62" spans="1:18" ht="9.75" customHeight="1">
      <c r="A62" s="200" t="s">
        <v>68</v>
      </c>
      <c r="B62" s="201" t="s">
        <v>15</v>
      </c>
      <c r="C62" s="202" t="s">
        <v>23</v>
      </c>
      <c r="D62" s="203">
        <v>1</v>
      </c>
      <c r="E62" s="203" t="s">
        <v>23</v>
      </c>
      <c r="F62" s="203" t="s">
        <v>23</v>
      </c>
      <c r="G62" s="203" t="s">
        <v>23</v>
      </c>
      <c r="H62" s="202" t="s">
        <v>23</v>
      </c>
      <c r="I62" s="202" t="s">
        <v>23</v>
      </c>
      <c r="J62" s="202" t="s">
        <v>23</v>
      </c>
      <c r="K62" s="202" t="s">
        <v>23</v>
      </c>
      <c r="L62" s="202" t="s">
        <v>23</v>
      </c>
      <c r="M62" s="202" t="s">
        <v>23</v>
      </c>
      <c r="N62" s="57" t="s">
        <v>23</v>
      </c>
      <c r="O62" s="57" t="s">
        <v>23</v>
      </c>
      <c r="P62" s="57" t="s">
        <v>23</v>
      </c>
      <c r="Q62" s="57" t="s">
        <v>23</v>
      </c>
      <c r="R62" s="57">
        <f aca="true" t="shared" si="1" ref="R62:R88">SUM(C62:Q62)</f>
        <v>1</v>
      </c>
    </row>
    <row r="63" spans="1:18" ht="9.75" customHeight="1">
      <c r="A63" s="21"/>
      <c r="B63" s="198"/>
      <c r="C63" s="22"/>
      <c r="D63" s="199"/>
      <c r="E63" s="199"/>
      <c r="F63" s="199"/>
      <c r="G63" s="199"/>
      <c r="H63" s="22"/>
      <c r="I63" s="22"/>
      <c r="J63" s="22"/>
      <c r="K63" s="22"/>
      <c r="L63" s="22"/>
      <c r="M63" s="22"/>
      <c r="N63" s="53"/>
      <c r="O63" s="53"/>
      <c r="P63" s="53"/>
      <c r="Q63" s="53"/>
      <c r="R63" s="53"/>
    </row>
    <row r="64" spans="1:18" ht="9.75" customHeight="1">
      <c r="A64" s="21" t="s">
        <v>91</v>
      </c>
      <c r="B64" s="198" t="s">
        <v>16</v>
      </c>
      <c r="C64" s="22" t="s">
        <v>23</v>
      </c>
      <c r="D64" s="199">
        <v>1335</v>
      </c>
      <c r="E64" s="199" t="s">
        <v>23</v>
      </c>
      <c r="F64" s="199" t="s">
        <v>23</v>
      </c>
      <c r="G64" s="199" t="s">
        <v>23</v>
      </c>
      <c r="H64" s="22" t="s">
        <v>23</v>
      </c>
      <c r="I64" s="22" t="s">
        <v>23</v>
      </c>
      <c r="J64" s="22" t="s">
        <v>23</v>
      </c>
      <c r="K64" s="22" t="s">
        <v>23</v>
      </c>
      <c r="L64" s="22" t="s">
        <v>23</v>
      </c>
      <c r="M64" s="22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 t="shared" si="1"/>
        <v>1335</v>
      </c>
    </row>
    <row r="65" spans="1:18" ht="9.75" customHeight="1">
      <c r="A65" s="21" t="s">
        <v>91</v>
      </c>
      <c r="B65" s="198" t="s">
        <v>15</v>
      </c>
      <c r="C65" s="22" t="s">
        <v>23</v>
      </c>
      <c r="D65" s="199">
        <v>301</v>
      </c>
      <c r="E65" s="199" t="s">
        <v>23</v>
      </c>
      <c r="F65" s="199" t="s">
        <v>23</v>
      </c>
      <c r="G65" s="199" t="s">
        <v>23</v>
      </c>
      <c r="H65" s="22" t="s">
        <v>23</v>
      </c>
      <c r="I65" s="22" t="s">
        <v>23</v>
      </c>
      <c r="J65" s="22" t="s">
        <v>23</v>
      </c>
      <c r="K65" s="22" t="s">
        <v>23</v>
      </c>
      <c r="L65" s="22" t="s">
        <v>23</v>
      </c>
      <c r="M65" s="22" t="s">
        <v>23</v>
      </c>
      <c r="N65" s="53" t="s">
        <v>23</v>
      </c>
      <c r="O65" s="53" t="s">
        <v>23</v>
      </c>
      <c r="P65" s="53" t="s">
        <v>23</v>
      </c>
      <c r="Q65" s="53" t="s">
        <v>23</v>
      </c>
      <c r="R65" s="53">
        <f t="shared" si="1"/>
        <v>301</v>
      </c>
    </row>
    <row r="66" spans="1:18" ht="9.75" customHeight="1">
      <c r="A66" s="204" t="s">
        <v>113</v>
      </c>
      <c r="B66" s="198" t="s">
        <v>16</v>
      </c>
      <c r="C66" s="22" t="s">
        <v>23</v>
      </c>
      <c r="D66" s="199">
        <v>2</v>
      </c>
      <c r="E66" s="199" t="s">
        <v>23</v>
      </c>
      <c r="F66" s="199" t="s">
        <v>23</v>
      </c>
      <c r="G66" s="199" t="s">
        <v>23</v>
      </c>
      <c r="H66" s="22" t="s">
        <v>23</v>
      </c>
      <c r="I66" s="22" t="s">
        <v>23</v>
      </c>
      <c r="J66" s="22" t="s">
        <v>23</v>
      </c>
      <c r="K66" s="22" t="s">
        <v>23</v>
      </c>
      <c r="L66" s="22" t="s">
        <v>23</v>
      </c>
      <c r="M66" s="22" t="s">
        <v>23</v>
      </c>
      <c r="N66" s="53" t="s">
        <v>23</v>
      </c>
      <c r="O66" s="53" t="s">
        <v>23</v>
      </c>
      <c r="P66" s="53" t="s">
        <v>23</v>
      </c>
      <c r="Q66" s="53" t="s">
        <v>23</v>
      </c>
      <c r="R66" s="53">
        <f t="shared" si="1"/>
        <v>2</v>
      </c>
    </row>
    <row r="67" spans="1:18" ht="9.75" customHeight="1">
      <c r="A67" s="204" t="s">
        <v>113</v>
      </c>
      <c r="B67" s="198" t="s">
        <v>15</v>
      </c>
      <c r="C67" s="22" t="s">
        <v>23</v>
      </c>
      <c r="D67" s="199" t="s">
        <v>23</v>
      </c>
      <c r="E67" s="199" t="s">
        <v>23</v>
      </c>
      <c r="F67" s="199" t="s">
        <v>23</v>
      </c>
      <c r="G67" s="199" t="s">
        <v>23</v>
      </c>
      <c r="H67" s="22" t="s">
        <v>23</v>
      </c>
      <c r="I67" s="22" t="s">
        <v>23</v>
      </c>
      <c r="J67" s="22" t="s">
        <v>23</v>
      </c>
      <c r="K67" s="22" t="s">
        <v>23</v>
      </c>
      <c r="L67" s="22" t="s">
        <v>23</v>
      </c>
      <c r="M67" s="22" t="s">
        <v>23</v>
      </c>
      <c r="N67" s="53" t="s">
        <v>23</v>
      </c>
      <c r="O67" s="53" t="s">
        <v>23</v>
      </c>
      <c r="P67" s="53" t="s">
        <v>23</v>
      </c>
      <c r="Q67" s="53" t="s">
        <v>23</v>
      </c>
      <c r="R67" s="53">
        <f t="shared" si="1"/>
        <v>0</v>
      </c>
    </row>
    <row r="68" spans="1:18" ht="9.75" customHeight="1">
      <c r="A68" s="21" t="s">
        <v>102</v>
      </c>
      <c r="B68" s="198" t="s">
        <v>16</v>
      </c>
      <c r="C68" s="22" t="s">
        <v>23</v>
      </c>
      <c r="D68" s="199">
        <v>51</v>
      </c>
      <c r="E68" s="199" t="s">
        <v>23</v>
      </c>
      <c r="F68" s="199" t="s">
        <v>23</v>
      </c>
      <c r="G68" s="199" t="s">
        <v>23</v>
      </c>
      <c r="H68" s="22" t="s">
        <v>23</v>
      </c>
      <c r="I68" s="22" t="s">
        <v>23</v>
      </c>
      <c r="J68" s="22" t="s">
        <v>23</v>
      </c>
      <c r="K68" s="22" t="s">
        <v>23</v>
      </c>
      <c r="L68" s="22" t="s">
        <v>23</v>
      </c>
      <c r="M68" s="22" t="s">
        <v>23</v>
      </c>
      <c r="N68" s="53" t="s">
        <v>23</v>
      </c>
      <c r="O68" s="53" t="s">
        <v>23</v>
      </c>
      <c r="P68" s="53" t="s">
        <v>23</v>
      </c>
      <c r="Q68" s="53" t="s">
        <v>23</v>
      </c>
      <c r="R68" s="53">
        <f t="shared" si="1"/>
        <v>51</v>
      </c>
    </row>
    <row r="69" spans="1:18" ht="9.75" customHeight="1">
      <c r="A69" s="21" t="s">
        <v>102</v>
      </c>
      <c r="B69" s="198" t="s">
        <v>15</v>
      </c>
      <c r="C69" s="22" t="s">
        <v>23</v>
      </c>
      <c r="D69" s="199">
        <v>11</v>
      </c>
      <c r="E69" s="199" t="s">
        <v>23</v>
      </c>
      <c r="F69" s="199" t="s">
        <v>23</v>
      </c>
      <c r="G69" s="199" t="s">
        <v>23</v>
      </c>
      <c r="H69" s="22" t="s">
        <v>23</v>
      </c>
      <c r="I69" s="22" t="s">
        <v>23</v>
      </c>
      <c r="J69" s="22" t="s">
        <v>23</v>
      </c>
      <c r="K69" s="22" t="s">
        <v>23</v>
      </c>
      <c r="L69" s="22" t="s">
        <v>23</v>
      </c>
      <c r="M69" s="22" t="s">
        <v>23</v>
      </c>
      <c r="N69" s="53" t="s">
        <v>23</v>
      </c>
      <c r="O69" s="53" t="s">
        <v>23</v>
      </c>
      <c r="P69" s="53" t="s">
        <v>23</v>
      </c>
      <c r="Q69" s="53" t="s">
        <v>23</v>
      </c>
      <c r="R69" s="53">
        <f t="shared" si="1"/>
        <v>11</v>
      </c>
    </row>
    <row r="70" spans="1:18" ht="9.75" customHeight="1">
      <c r="A70" s="21" t="s">
        <v>114</v>
      </c>
      <c r="B70" s="198" t="s">
        <v>16</v>
      </c>
      <c r="C70" s="22" t="s">
        <v>23</v>
      </c>
      <c r="D70" s="199">
        <v>5</v>
      </c>
      <c r="E70" s="199" t="s">
        <v>23</v>
      </c>
      <c r="F70" s="199" t="s">
        <v>23</v>
      </c>
      <c r="G70" s="199" t="s">
        <v>23</v>
      </c>
      <c r="H70" s="22" t="s">
        <v>23</v>
      </c>
      <c r="I70" s="22" t="s">
        <v>23</v>
      </c>
      <c r="J70" s="22" t="s">
        <v>23</v>
      </c>
      <c r="K70" s="22" t="s">
        <v>23</v>
      </c>
      <c r="L70" s="22" t="s">
        <v>23</v>
      </c>
      <c r="M70" s="22" t="s">
        <v>23</v>
      </c>
      <c r="N70" s="53" t="s">
        <v>23</v>
      </c>
      <c r="O70" s="53" t="s">
        <v>23</v>
      </c>
      <c r="P70" s="53" t="s">
        <v>23</v>
      </c>
      <c r="Q70" s="53" t="s">
        <v>23</v>
      </c>
      <c r="R70" s="53">
        <f t="shared" si="1"/>
        <v>5</v>
      </c>
    </row>
    <row r="71" spans="1:18" ht="9.75" customHeight="1">
      <c r="A71" s="21" t="s">
        <v>114</v>
      </c>
      <c r="B71" s="198" t="s">
        <v>15</v>
      </c>
      <c r="C71" s="22" t="s">
        <v>23</v>
      </c>
      <c r="D71" s="199">
        <v>1</v>
      </c>
      <c r="E71" s="199" t="s">
        <v>23</v>
      </c>
      <c r="F71" s="199" t="s">
        <v>23</v>
      </c>
      <c r="G71" s="199" t="s">
        <v>23</v>
      </c>
      <c r="H71" s="22" t="s">
        <v>23</v>
      </c>
      <c r="I71" s="22" t="s">
        <v>23</v>
      </c>
      <c r="J71" s="22" t="s">
        <v>23</v>
      </c>
      <c r="K71" s="22" t="s">
        <v>23</v>
      </c>
      <c r="L71" s="22" t="s">
        <v>23</v>
      </c>
      <c r="M71" s="22" t="s">
        <v>23</v>
      </c>
      <c r="N71" s="53" t="s">
        <v>23</v>
      </c>
      <c r="O71" s="53" t="s">
        <v>23</v>
      </c>
      <c r="P71" s="53" t="s">
        <v>23</v>
      </c>
      <c r="Q71" s="53" t="s">
        <v>23</v>
      </c>
      <c r="R71" s="53">
        <f t="shared" si="1"/>
        <v>1</v>
      </c>
    </row>
    <row r="72" spans="1:18" ht="9.75" customHeight="1">
      <c r="A72" s="21" t="s">
        <v>115</v>
      </c>
      <c r="B72" s="198" t="s">
        <v>16</v>
      </c>
      <c r="C72" s="22" t="s">
        <v>23</v>
      </c>
      <c r="D72" s="199">
        <v>61</v>
      </c>
      <c r="E72" s="199" t="s">
        <v>23</v>
      </c>
      <c r="F72" s="199" t="s">
        <v>23</v>
      </c>
      <c r="G72" s="199" t="s">
        <v>23</v>
      </c>
      <c r="H72" s="22" t="s">
        <v>23</v>
      </c>
      <c r="I72" s="22" t="s">
        <v>23</v>
      </c>
      <c r="J72" s="22" t="s">
        <v>23</v>
      </c>
      <c r="K72" s="22" t="s">
        <v>23</v>
      </c>
      <c r="L72" s="22" t="s">
        <v>23</v>
      </c>
      <c r="M72" s="22" t="s">
        <v>23</v>
      </c>
      <c r="N72" s="53" t="s">
        <v>23</v>
      </c>
      <c r="O72" s="53" t="s">
        <v>23</v>
      </c>
      <c r="P72" s="53" t="s">
        <v>23</v>
      </c>
      <c r="Q72" s="53" t="s">
        <v>23</v>
      </c>
      <c r="R72" s="53">
        <f t="shared" si="1"/>
        <v>61</v>
      </c>
    </row>
    <row r="73" spans="1:18" ht="9.75" customHeight="1">
      <c r="A73" s="21" t="s">
        <v>115</v>
      </c>
      <c r="B73" s="198" t="s">
        <v>15</v>
      </c>
      <c r="C73" s="22" t="s">
        <v>23</v>
      </c>
      <c r="D73" s="199">
        <v>57</v>
      </c>
      <c r="E73" s="199" t="s">
        <v>23</v>
      </c>
      <c r="F73" s="199" t="s">
        <v>23</v>
      </c>
      <c r="G73" s="199" t="s">
        <v>23</v>
      </c>
      <c r="H73" s="22" t="s">
        <v>23</v>
      </c>
      <c r="I73" s="22" t="s">
        <v>23</v>
      </c>
      <c r="J73" s="22" t="s">
        <v>23</v>
      </c>
      <c r="K73" s="22" t="s">
        <v>23</v>
      </c>
      <c r="L73" s="22" t="s">
        <v>23</v>
      </c>
      <c r="M73" s="22" t="s">
        <v>23</v>
      </c>
      <c r="N73" s="53" t="s">
        <v>23</v>
      </c>
      <c r="O73" s="53" t="s">
        <v>23</v>
      </c>
      <c r="P73" s="53" t="s">
        <v>23</v>
      </c>
      <c r="Q73" s="53" t="s">
        <v>23</v>
      </c>
      <c r="R73" s="53">
        <f t="shared" si="1"/>
        <v>57</v>
      </c>
    </row>
    <row r="74" spans="1:18" ht="9.75" customHeight="1">
      <c r="A74" s="21" t="s">
        <v>104</v>
      </c>
      <c r="B74" s="198" t="s">
        <v>16</v>
      </c>
      <c r="C74" s="22" t="s">
        <v>23</v>
      </c>
      <c r="D74" s="199">
        <v>63</v>
      </c>
      <c r="E74" s="199" t="s">
        <v>23</v>
      </c>
      <c r="F74" s="199" t="s">
        <v>23</v>
      </c>
      <c r="G74" s="199" t="s">
        <v>23</v>
      </c>
      <c r="H74" s="22" t="s">
        <v>23</v>
      </c>
      <c r="I74" s="22" t="s">
        <v>23</v>
      </c>
      <c r="J74" s="22" t="s">
        <v>23</v>
      </c>
      <c r="K74" s="22" t="s">
        <v>23</v>
      </c>
      <c r="L74" s="22" t="s">
        <v>23</v>
      </c>
      <c r="M74" s="22" t="s">
        <v>23</v>
      </c>
      <c r="N74" s="53" t="s">
        <v>23</v>
      </c>
      <c r="O74" s="53" t="s">
        <v>23</v>
      </c>
      <c r="P74" s="53" t="s">
        <v>23</v>
      </c>
      <c r="Q74" s="53" t="s">
        <v>23</v>
      </c>
      <c r="R74" s="53">
        <f t="shared" si="1"/>
        <v>63</v>
      </c>
    </row>
    <row r="75" spans="1:18" ht="9.75" customHeight="1">
      <c r="A75" s="21" t="s">
        <v>104</v>
      </c>
      <c r="B75" s="198" t="s">
        <v>15</v>
      </c>
      <c r="C75" s="22" t="s">
        <v>23</v>
      </c>
      <c r="D75" s="199">
        <v>8</v>
      </c>
      <c r="E75" s="199" t="s">
        <v>23</v>
      </c>
      <c r="F75" s="199" t="s">
        <v>23</v>
      </c>
      <c r="G75" s="199" t="s">
        <v>23</v>
      </c>
      <c r="H75" s="22" t="s">
        <v>23</v>
      </c>
      <c r="I75" s="22" t="s">
        <v>23</v>
      </c>
      <c r="J75" s="22" t="s">
        <v>23</v>
      </c>
      <c r="K75" s="22" t="s">
        <v>23</v>
      </c>
      <c r="L75" s="22" t="s">
        <v>23</v>
      </c>
      <c r="M75" s="22" t="s">
        <v>23</v>
      </c>
      <c r="N75" s="53" t="s">
        <v>23</v>
      </c>
      <c r="O75" s="53" t="s">
        <v>23</v>
      </c>
      <c r="P75" s="53" t="s">
        <v>23</v>
      </c>
      <c r="Q75" s="53" t="s">
        <v>23</v>
      </c>
      <c r="R75" s="53">
        <f t="shared" si="1"/>
        <v>8</v>
      </c>
    </row>
    <row r="76" spans="1:18" ht="9.75" customHeight="1">
      <c r="A76" s="21" t="s">
        <v>105</v>
      </c>
      <c r="B76" s="198" t="s">
        <v>16</v>
      </c>
      <c r="C76" s="22" t="s">
        <v>23</v>
      </c>
      <c r="D76" s="199">
        <v>41</v>
      </c>
      <c r="E76" s="199" t="s">
        <v>23</v>
      </c>
      <c r="F76" s="199" t="s">
        <v>23</v>
      </c>
      <c r="G76" s="199" t="s">
        <v>23</v>
      </c>
      <c r="H76" s="22" t="s">
        <v>23</v>
      </c>
      <c r="I76" s="22" t="s">
        <v>23</v>
      </c>
      <c r="J76" s="22" t="s">
        <v>23</v>
      </c>
      <c r="K76" s="22" t="s">
        <v>23</v>
      </c>
      <c r="L76" s="22" t="s">
        <v>23</v>
      </c>
      <c r="M76" s="22" t="s">
        <v>23</v>
      </c>
      <c r="N76" s="53" t="s">
        <v>23</v>
      </c>
      <c r="O76" s="53" t="s">
        <v>23</v>
      </c>
      <c r="P76" s="53" t="s">
        <v>23</v>
      </c>
      <c r="Q76" s="53" t="s">
        <v>23</v>
      </c>
      <c r="R76" s="53">
        <f t="shared" si="1"/>
        <v>41</v>
      </c>
    </row>
    <row r="77" spans="1:18" ht="9.75" customHeight="1">
      <c r="A77" s="200" t="s">
        <v>105</v>
      </c>
      <c r="B77" s="201" t="s">
        <v>15</v>
      </c>
      <c r="C77" s="202" t="s">
        <v>23</v>
      </c>
      <c r="D77" s="203">
        <v>4</v>
      </c>
      <c r="E77" s="203" t="s">
        <v>23</v>
      </c>
      <c r="F77" s="203" t="s">
        <v>23</v>
      </c>
      <c r="G77" s="203" t="s">
        <v>23</v>
      </c>
      <c r="H77" s="202" t="s">
        <v>23</v>
      </c>
      <c r="I77" s="202" t="s">
        <v>23</v>
      </c>
      <c r="J77" s="202" t="s">
        <v>23</v>
      </c>
      <c r="K77" s="202" t="s">
        <v>23</v>
      </c>
      <c r="L77" s="202" t="s">
        <v>23</v>
      </c>
      <c r="M77" s="202" t="s">
        <v>23</v>
      </c>
      <c r="N77" s="57" t="s">
        <v>23</v>
      </c>
      <c r="O77" s="57" t="s">
        <v>23</v>
      </c>
      <c r="P77" s="57" t="s">
        <v>23</v>
      </c>
      <c r="Q77" s="57" t="s">
        <v>23</v>
      </c>
      <c r="R77" s="57">
        <f t="shared" si="1"/>
        <v>4</v>
      </c>
    </row>
    <row r="78" spans="1:18" ht="9.75" customHeight="1">
      <c r="A78" s="21"/>
      <c r="B78" s="198"/>
      <c r="C78" s="22"/>
      <c r="D78" s="199"/>
      <c r="E78" s="199"/>
      <c r="F78" s="199"/>
      <c r="G78" s="199"/>
      <c r="H78" s="22"/>
      <c r="I78" s="22"/>
      <c r="J78" s="22"/>
      <c r="K78" s="22"/>
      <c r="L78" s="22"/>
      <c r="M78" s="22"/>
      <c r="N78" s="53"/>
      <c r="O78" s="53"/>
      <c r="P78" s="53"/>
      <c r="Q78" s="53"/>
      <c r="R78" s="53"/>
    </row>
    <row r="79" spans="1:18" ht="9.75" customHeight="1">
      <c r="A79" s="21" t="s">
        <v>22</v>
      </c>
      <c r="B79" s="198" t="s">
        <v>16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199">
        <v>19357</v>
      </c>
      <c r="M79" s="199">
        <v>20253</v>
      </c>
      <c r="N79" s="53">
        <v>0</v>
      </c>
      <c r="O79" s="53">
        <v>0</v>
      </c>
      <c r="P79" s="53">
        <v>0</v>
      </c>
      <c r="Q79" s="53">
        <v>0</v>
      </c>
      <c r="R79" s="53">
        <f t="shared" si="1"/>
        <v>39610</v>
      </c>
    </row>
    <row r="80" spans="1:18" ht="9.75" customHeight="1">
      <c r="A80" s="21"/>
      <c r="B80" s="198" t="s">
        <v>15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199">
        <v>574</v>
      </c>
      <c r="M80" s="199">
        <v>3607</v>
      </c>
      <c r="N80" s="53">
        <v>0</v>
      </c>
      <c r="O80" s="53">
        <v>0</v>
      </c>
      <c r="P80" s="53">
        <v>0</v>
      </c>
      <c r="Q80" s="53">
        <v>0</v>
      </c>
      <c r="R80" s="53">
        <f t="shared" si="1"/>
        <v>4181</v>
      </c>
    </row>
    <row r="81" spans="1:18" ht="9.75" customHeight="1">
      <c r="A81" s="21" t="s">
        <v>21</v>
      </c>
      <c r="B81" s="198" t="s">
        <v>16</v>
      </c>
      <c r="C81" s="199">
        <v>97</v>
      </c>
      <c r="D81" s="199">
        <v>402</v>
      </c>
      <c r="E81" s="199">
        <v>0</v>
      </c>
      <c r="F81" s="199">
        <v>0</v>
      </c>
      <c r="G81" s="199">
        <v>0</v>
      </c>
      <c r="H81" s="199">
        <v>0</v>
      </c>
      <c r="I81" s="22">
        <v>0</v>
      </c>
      <c r="J81" s="199">
        <v>12425</v>
      </c>
      <c r="K81" s="199">
        <v>0</v>
      </c>
      <c r="L81" s="22">
        <v>0</v>
      </c>
      <c r="M81" s="22">
        <v>0</v>
      </c>
      <c r="N81" s="53">
        <v>0</v>
      </c>
      <c r="O81" s="53">
        <v>0</v>
      </c>
      <c r="P81" s="53">
        <v>0</v>
      </c>
      <c r="Q81" s="53">
        <v>0</v>
      </c>
      <c r="R81" s="53">
        <f t="shared" si="1"/>
        <v>12924</v>
      </c>
    </row>
    <row r="82" spans="1:18" ht="9.75" customHeight="1">
      <c r="A82" s="21"/>
      <c r="B82" s="198" t="s">
        <v>15</v>
      </c>
      <c r="C82" s="199">
        <v>84</v>
      </c>
      <c r="D82" s="199">
        <v>285</v>
      </c>
      <c r="E82" s="199">
        <v>0</v>
      </c>
      <c r="F82" s="199">
        <v>0</v>
      </c>
      <c r="G82" s="199">
        <v>0</v>
      </c>
      <c r="H82" s="199">
        <v>0</v>
      </c>
      <c r="I82" s="22">
        <v>0</v>
      </c>
      <c r="J82" s="199">
        <v>2513</v>
      </c>
      <c r="K82" s="199">
        <v>741</v>
      </c>
      <c r="L82" s="22">
        <v>0</v>
      </c>
      <c r="M82" s="22">
        <v>0</v>
      </c>
      <c r="N82" s="53">
        <v>0</v>
      </c>
      <c r="O82" s="53">
        <v>0</v>
      </c>
      <c r="P82" s="53">
        <v>0</v>
      </c>
      <c r="Q82" s="53">
        <v>0</v>
      </c>
      <c r="R82" s="53">
        <f t="shared" si="1"/>
        <v>3623</v>
      </c>
    </row>
    <row r="83" spans="1:18" ht="9.75" customHeight="1">
      <c r="A83" s="21" t="s">
        <v>20</v>
      </c>
      <c r="B83" s="198" t="s">
        <v>16</v>
      </c>
      <c r="C83" s="199">
        <v>5473</v>
      </c>
      <c r="D83" s="199">
        <v>43823</v>
      </c>
      <c r="E83" s="199">
        <v>0</v>
      </c>
      <c r="F83" s="199">
        <v>0</v>
      </c>
      <c r="G83" s="199">
        <v>0</v>
      </c>
      <c r="H83" s="22">
        <v>0</v>
      </c>
      <c r="I83" s="199">
        <v>114</v>
      </c>
      <c r="J83" s="22">
        <v>0</v>
      </c>
      <c r="K83" s="22">
        <v>0</v>
      </c>
      <c r="L83" s="22">
        <v>0</v>
      </c>
      <c r="M83" s="22">
        <v>0</v>
      </c>
      <c r="N83" s="53">
        <v>0</v>
      </c>
      <c r="O83" s="53">
        <v>0</v>
      </c>
      <c r="P83" s="53">
        <v>0</v>
      </c>
      <c r="Q83" s="53">
        <v>0</v>
      </c>
      <c r="R83" s="53">
        <f t="shared" si="1"/>
        <v>49410</v>
      </c>
    </row>
    <row r="84" spans="1:18" ht="9.75" customHeight="1">
      <c r="A84" s="21"/>
      <c r="B84" s="198" t="s">
        <v>15</v>
      </c>
      <c r="C84" s="199">
        <v>4317</v>
      </c>
      <c r="D84" s="199">
        <v>34395</v>
      </c>
      <c r="E84" s="199">
        <v>0</v>
      </c>
      <c r="F84" s="199">
        <v>0</v>
      </c>
      <c r="G84" s="199">
        <v>0</v>
      </c>
      <c r="H84" s="22">
        <v>0</v>
      </c>
      <c r="I84" s="199">
        <v>25</v>
      </c>
      <c r="J84" s="22">
        <v>0</v>
      </c>
      <c r="K84" s="22">
        <v>0</v>
      </c>
      <c r="L84" s="22">
        <v>0</v>
      </c>
      <c r="M84" s="22">
        <v>0</v>
      </c>
      <c r="N84" s="53">
        <v>0</v>
      </c>
      <c r="O84" s="53">
        <v>0</v>
      </c>
      <c r="P84" s="53">
        <v>0</v>
      </c>
      <c r="Q84" s="53">
        <v>0</v>
      </c>
      <c r="R84" s="53">
        <f t="shared" si="1"/>
        <v>38737</v>
      </c>
    </row>
    <row r="85" spans="1:18" ht="9.75" customHeight="1">
      <c r="A85" s="21" t="s">
        <v>19</v>
      </c>
      <c r="B85" s="198" t="s">
        <v>16</v>
      </c>
      <c r="C85" s="199">
        <v>0</v>
      </c>
      <c r="D85" s="199">
        <v>1558</v>
      </c>
      <c r="E85" s="199">
        <v>0</v>
      </c>
      <c r="F85" s="199">
        <v>0</v>
      </c>
      <c r="G85" s="199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53">
        <v>0</v>
      </c>
      <c r="O85" s="53">
        <v>0</v>
      </c>
      <c r="P85" s="53">
        <v>0</v>
      </c>
      <c r="Q85" s="53">
        <v>0</v>
      </c>
      <c r="R85" s="53">
        <f t="shared" si="1"/>
        <v>1558</v>
      </c>
    </row>
    <row r="86" spans="1:18" ht="9.75" customHeight="1">
      <c r="A86" s="21"/>
      <c r="B86" s="198" t="s">
        <v>15</v>
      </c>
      <c r="C86" s="199">
        <v>0</v>
      </c>
      <c r="D86" s="199">
        <v>382</v>
      </c>
      <c r="E86" s="199">
        <v>0</v>
      </c>
      <c r="F86" s="199">
        <v>0</v>
      </c>
      <c r="G86" s="199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53">
        <v>0</v>
      </c>
      <c r="O86" s="53">
        <v>0</v>
      </c>
      <c r="P86" s="53">
        <v>0</v>
      </c>
      <c r="Q86" s="53">
        <v>0</v>
      </c>
      <c r="R86" s="53">
        <f t="shared" si="1"/>
        <v>382</v>
      </c>
    </row>
    <row r="87" spans="1:18" ht="9.75" customHeight="1">
      <c r="A87" s="15" t="s">
        <v>18</v>
      </c>
      <c r="B87" s="198" t="s">
        <v>16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f t="shared" si="1"/>
        <v>0</v>
      </c>
    </row>
    <row r="88" spans="2:18" ht="9.75" customHeight="1">
      <c r="B88" s="198" t="s">
        <v>15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f t="shared" si="1"/>
        <v>0</v>
      </c>
    </row>
    <row r="89" spans="1:18" ht="11.25" customHeight="1">
      <c r="A89" s="23" t="s">
        <v>17</v>
      </c>
      <c r="B89" s="206" t="s">
        <v>16</v>
      </c>
      <c r="C89" s="25">
        <f>SUM(C79+C81+C83+C85+C87)</f>
        <v>5570</v>
      </c>
      <c r="D89" s="25">
        <f aca="true" t="shared" si="2" ref="D89:R89">SUM(D79+D81+D83+D85+D87)</f>
        <v>45783</v>
      </c>
      <c r="E89" s="25">
        <f t="shared" si="2"/>
        <v>0</v>
      </c>
      <c r="F89" s="25">
        <f t="shared" si="2"/>
        <v>0</v>
      </c>
      <c r="G89" s="25">
        <f t="shared" si="2"/>
        <v>0</v>
      </c>
      <c r="H89" s="25">
        <f t="shared" si="2"/>
        <v>0</v>
      </c>
      <c r="I89" s="25">
        <f t="shared" si="2"/>
        <v>114</v>
      </c>
      <c r="J89" s="25">
        <f t="shared" si="2"/>
        <v>12425</v>
      </c>
      <c r="K89" s="25">
        <f t="shared" si="2"/>
        <v>0</v>
      </c>
      <c r="L89" s="25">
        <f t="shared" si="2"/>
        <v>19357</v>
      </c>
      <c r="M89" s="25">
        <f t="shared" si="2"/>
        <v>20253</v>
      </c>
      <c r="N89" s="25">
        <f t="shared" si="2"/>
        <v>0</v>
      </c>
      <c r="O89" s="25">
        <f t="shared" si="2"/>
        <v>0</v>
      </c>
      <c r="P89" s="25">
        <f t="shared" si="2"/>
        <v>0</v>
      </c>
      <c r="Q89" s="25">
        <f t="shared" si="2"/>
        <v>0</v>
      </c>
      <c r="R89" s="25">
        <f t="shared" si="2"/>
        <v>103502</v>
      </c>
    </row>
    <row r="90" spans="1:18" ht="11.25" customHeight="1">
      <c r="A90" s="26"/>
      <c r="B90" s="207" t="s">
        <v>15</v>
      </c>
      <c r="C90" s="28">
        <f>SUM(C80+C82+C84+C86+C88)</f>
        <v>4401</v>
      </c>
      <c r="D90" s="28">
        <f aca="true" t="shared" si="3" ref="D90:R90">SUM(D80+D82+D84+D86+D88)</f>
        <v>35062</v>
      </c>
      <c r="E90" s="28">
        <f t="shared" si="3"/>
        <v>0</v>
      </c>
      <c r="F90" s="28">
        <f t="shared" si="3"/>
        <v>0</v>
      </c>
      <c r="G90" s="28">
        <f t="shared" si="3"/>
        <v>0</v>
      </c>
      <c r="H90" s="28">
        <f t="shared" si="3"/>
        <v>0</v>
      </c>
      <c r="I90" s="28">
        <f t="shared" si="3"/>
        <v>25</v>
      </c>
      <c r="J90" s="28">
        <f t="shared" si="3"/>
        <v>2513</v>
      </c>
      <c r="K90" s="28">
        <f t="shared" si="3"/>
        <v>741</v>
      </c>
      <c r="L90" s="28">
        <f t="shared" si="3"/>
        <v>574</v>
      </c>
      <c r="M90" s="28">
        <f t="shared" si="3"/>
        <v>3607</v>
      </c>
      <c r="N90" s="28">
        <f t="shared" si="3"/>
        <v>0</v>
      </c>
      <c r="O90" s="28">
        <f t="shared" si="3"/>
        <v>0</v>
      </c>
      <c r="P90" s="28">
        <f t="shared" si="3"/>
        <v>0</v>
      </c>
      <c r="Q90" s="28">
        <f t="shared" si="3"/>
        <v>0</v>
      </c>
      <c r="R90" s="28">
        <f t="shared" si="3"/>
        <v>46923</v>
      </c>
    </row>
    <row r="91" ht="9.75" customHeight="1"/>
    <row r="92" spans="2:18" ht="11.25">
      <c r="B92" s="29" t="s">
        <v>14</v>
      </c>
      <c r="C92" s="29"/>
      <c r="D92" s="15"/>
      <c r="E92" s="15"/>
      <c r="F92" s="29" t="s">
        <v>13</v>
      </c>
      <c r="G92" s="29"/>
      <c r="H92" s="15"/>
      <c r="I92" s="15"/>
      <c r="J92" s="29" t="s">
        <v>12</v>
      </c>
      <c r="L92" s="15"/>
      <c r="M92" s="29" t="s">
        <v>11</v>
      </c>
      <c r="N92" s="15"/>
      <c r="O92" s="15"/>
      <c r="P92" s="30" t="s">
        <v>10</v>
      </c>
      <c r="Q92" s="15"/>
      <c r="R92" s="15"/>
    </row>
    <row r="93" spans="2:18" ht="11.25">
      <c r="B93" s="29" t="s">
        <v>9</v>
      </c>
      <c r="C93" s="29"/>
      <c r="D93" s="15"/>
      <c r="E93" s="15"/>
      <c r="F93" s="29" t="s">
        <v>8</v>
      </c>
      <c r="G93" s="29"/>
      <c r="H93" s="15"/>
      <c r="I93" s="15"/>
      <c r="J93" s="29" t="s">
        <v>7</v>
      </c>
      <c r="L93" s="15"/>
      <c r="M93" s="29" t="s">
        <v>6</v>
      </c>
      <c r="N93" s="15"/>
      <c r="O93" s="15"/>
      <c r="P93" s="29" t="s">
        <v>5</v>
      </c>
      <c r="Q93" s="15"/>
      <c r="R93" s="15"/>
    </row>
    <row r="94" spans="2:18" ht="11.25">
      <c r="B94" s="29" t="s">
        <v>4</v>
      </c>
      <c r="C94" s="29"/>
      <c r="D94" s="15"/>
      <c r="E94" s="15"/>
      <c r="F94" s="29" t="s">
        <v>3</v>
      </c>
      <c r="G94" s="29"/>
      <c r="H94" s="15"/>
      <c r="I94" s="15"/>
      <c r="J94" s="30" t="s">
        <v>2</v>
      </c>
      <c r="L94" s="15"/>
      <c r="M94" s="30" t="s">
        <v>1</v>
      </c>
      <c r="N94" s="15"/>
      <c r="O94" s="15"/>
      <c r="P94" s="30" t="s">
        <v>0</v>
      </c>
      <c r="Q94" s="15"/>
      <c r="R94" s="15"/>
    </row>
  </sheetData>
  <sheetProtection/>
  <mergeCells count="4">
    <mergeCell ref="A1:R1"/>
    <mergeCell ref="A2:R2"/>
    <mergeCell ref="A3:R3"/>
    <mergeCell ref="A4:R4"/>
  </mergeCells>
  <printOptions horizontalCentered="1"/>
  <pageMargins left="0.4724409448818898" right="0" top="0.5905511811023623" bottom="0.5511811023622047" header="0.31496062992125984" footer="0.31496062992125984"/>
  <pageSetup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15" bestFit="1" customWidth="1"/>
    <col min="2" max="2" width="5.00390625" style="60" customWidth="1"/>
    <col min="3" max="4" width="5.7109375" style="16" customWidth="1"/>
    <col min="5" max="11" width="4.7109375" style="16" customWidth="1"/>
    <col min="12" max="13" width="5.7109375" style="16" customWidth="1"/>
    <col min="14" max="15" width="4.7109375" style="46" customWidth="1"/>
    <col min="16" max="17" width="4.7109375" style="16" customWidth="1"/>
    <col min="18" max="18" width="5.7109375" style="16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186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149" t="s">
        <v>54</v>
      </c>
      <c r="B6" s="150"/>
      <c r="C6" s="151" t="s">
        <v>53</v>
      </c>
      <c r="D6" s="151" t="s">
        <v>52</v>
      </c>
      <c r="E6" s="151" t="s">
        <v>51</v>
      </c>
      <c r="F6" s="151" t="s">
        <v>50</v>
      </c>
      <c r="G6" s="151" t="s">
        <v>49</v>
      </c>
      <c r="H6" s="151" t="s">
        <v>48</v>
      </c>
      <c r="I6" s="151" t="s">
        <v>47</v>
      </c>
      <c r="J6" s="151" t="s">
        <v>46</v>
      </c>
      <c r="K6" s="151" t="s">
        <v>45</v>
      </c>
      <c r="L6" s="151" t="s">
        <v>44</v>
      </c>
      <c r="M6" s="151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52" t="s">
        <v>93</v>
      </c>
      <c r="B7" s="208" t="s">
        <v>16</v>
      </c>
      <c r="C7" s="153" t="s">
        <v>23</v>
      </c>
      <c r="D7" s="153" t="s">
        <v>23</v>
      </c>
      <c r="E7" s="153" t="s">
        <v>23</v>
      </c>
      <c r="F7" s="153" t="s">
        <v>23</v>
      </c>
      <c r="G7" s="153" t="s">
        <v>23</v>
      </c>
      <c r="H7" s="153" t="s">
        <v>23</v>
      </c>
      <c r="I7" s="153" t="s">
        <v>23</v>
      </c>
      <c r="J7" s="153" t="s">
        <v>23</v>
      </c>
      <c r="K7" s="153" t="s">
        <v>23</v>
      </c>
      <c r="L7" s="154">
        <v>106</v>
      </c>
      <c r="M7" s="1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106</v>
      </c>
    </row>
    <row r="8" spans="1:18" ht="9.75" customHeight="1">
      <c r="A8" s="152" t="s">
        <v>93</v>
      </c>
      <c r="B8" s="208" t="s">
        <v>15</v>
      </c>
      <c r="C8" s="153" t="s">
        <v>23</v>
      </c>
      <c r="D8" s="153" t="s">
        <v>23</v>
      </c>
      <c r="E8" s="153" t="s">
        <v>23</v>
      </c>
      <c r="F8" s="153" t="s">
        <v>23</v>
      </c>
      <c r="G8" s="153" t="s">
        <v>23</v>
      </c>
      <c r="H8" s="153" t="s">
        <v>23</v>
      </c>
      <c r="I8" s="153" t="s">
        <v>23</v>
      </c>
      <c r="J8" s="153" t="s">
        <v>23</v>
      </c>
      <c r="K8" s="153" t="s">
        <v>23</v>
      </c>
      <c r="L8" s="154">
        <v>11</v>
      </c>
      <c r="M8" s="1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54">SUM(C8:Q8)</f>
        <v>11</v>
      </c>
    </row>
    <row r="9" spans="1:18" ht="9.75" customHeight="1">
      <c r="A9" s="152" t="s">
        <v>59</v>
      </c>
      <c r="B9" s="208" t="s">
        <v>16</v>
      </c>
      <c r="C9" s="153" t="s">
        <v>23</v>
      </c>
      <c r="D9" s="153" t="s">
        <v>23</v>
      </c>
      <c r="E9" s="153" t="s">
        <v>23</v>
      </c>
      <c r="F9" s="153" t="s">
        <v>23</v>
      </c>
      <c r="G9" s="153" t="s">
        <v>23</v>
      </c>
      <c r="H9" s="153" t="s">
        <v>23</v>
      </c>
      <c r="I9" s="153" t="s">
        <v>23</v>
      </c>
      <c r="J9" s="153" t="s">
        <v>23</v>
      </c>
      <c r="K9" s="153" t="s">
        <v>23</v>
      </c>
      <c r="L9" s="153" t="s">
        <v>23</v>
      </c>
      <c r="M9" s="154">
        <v>2506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2506</v>
      </c>
    </row>
    <row r="10" spans="1:18" ht="9.75" customHeight="1">
      <c r="A10" s="152" t="s">
        <v>59</v>
      </c>
      <c r="B10" s="208" t="s">
        <v>15</v>
      </c>
      <c r="C10" s="153" t="s">
        <v>23</v>
      </c>
      <c r="D10" s="153" t="s">
        <v>23</v>
      </c>
      <c r="E10" s="153" t="s">
        <v>23</v>
      </c>
      <c r="F10" s="153" t="s">
        <v>23</v>
      </c>
      <c r="G10" s="153" t="s">
        <v>23</v>
      </c>
      <c r="H10" s="153" t="s">
        <v>23</v>
      </c>
      <c r="I10" s="153" t="s">
        <v>23</v>
      </c>
      <c r="J10" s="153" t="s">
        <v>23</v>
      </c>
      <c r="K10" s="153" t="s">
        <v>23</v>
      </c>
      <c r="L10" s="153" t="s">
        <v>23</v>
      </c>
      <c r="M10" s="154">
        <v>535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535</v>
      </c>
    </row>
    <row r="11" spans="1:18" ht="9.75" customHeight="1">
      <c r="A11" s="152" t="s">
        <v>77</v>
      </c>
      <c r="B11" s="208" t="s">
        <v>16</v>
      </c>
      <c r="C11" s="153" t="s">
        <v>23</v>
      </c>
      <c r="D11" s="153" t="s">
        <v>23</v>
      </c>
      <c r="E11" s="153" t="s">
        <v>23</v>
      </c>
      <c r="F11" s="153" t="s">
        <v>23</v>
      </c>
      <c r="G11" s="153" t="s">
        <v>23</v>
      </c>
      <c r="H11" s="153" t="s">
        <v>23</v>
      </c>
      <c r="I11" s="153" t="s">
        <v>23</v>
      </c>
      <c r="J11" s="153" t="s">
        <v>23</v>
      </c>
      <c r="K11" s="153" t="s">
        <v>23</v>
      </c>
      <c r="L11" s="153" t="s">
        <v>23</v>
      </c>
      <c r="M11" s="154">
        <v>75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75</v>
      </c>
    </row>
    <row r="12" spans="1:18" ht="9.75" customHeight="1">
      <c r="A12" s="152" t="s">
        <v>77</v>
      </c>
      <c r="B12" s="208" t="s">
        <v>15</v>
      </c>
      <c r="C12" s="153" t="s">
        <v>23</v>
      </c>
      <c r="D12" s="153" t="s">
        <v>23</v>
      </c>
      <c r="E12" s="153" t="s">
        <v>23</v>
      </c>
      <c r="F12" s="153" t="s">
        <v>23</v>
      </c>
      <c r="G12" s="153" t="s">
        <v>23</v>
      </c>
      <c r="H12" s="153" t="s">
        <v>23</v>
      </c>
      <c r="I12" s="153" t="s">
        <v>23</v>
      </c>
      <c r="J12" s="153" t="s">
        <v>23</v>
      </c>
      <c r="K12" s="153" t="s">
        <v>23</v>
      </c>
      <c r="L12" s="153" t="s">
        <v>23</v>
      </c>
      <c r="M12" s="154">
        <v>25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25</v>
      </c>
    </row>
    <row r="13" spans="1:18" ht="9.75" customHeight="1">
      <c r="A13" s="152" t="s">
        <v>61</v>
      </c>
      <c r="B13" s="208" t="s">
        <v>16</v>
      </c>
      <c r="C13" s="153" t="s">
        <v>23</v>
      </c>
      <c r="D13" s="153" t="s">
        <v>23</v>
      </c>
      <c r="E13" s="153" t="s">
        <v>23</v>
      </c>
      <c r="F13" s="153" t="s">
        <v>23</v>
      </c>
      <c r="G13" s="153" t="s">
        <v>23</v>
      </c>
      <c r="H13" s="153" t="s">
        <v>23</v>
      </c>
      <c r="I13" s="153" t="s">
        <v>23</v>
      </c>
      <c r="J13" s="153" t="s">
        <v>23</v>
      </c>
      <c r="K13" s="153" t="s">
        <v>23</v>
      </c>
      <c r="L13" s="153" t="s">
        <v>23</v>
      </c>
      <c r="M13" s="154">
        <v>319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319</v>
      </c>
    </row>
    <row r="14" spans="1:18" ht="9.75" customHeight="1">
      <c r="A14" s="152" t="s">
        <v>61</v>
      </c>
      <c r="B14" s="208" t="s">
        <v>15</v>
      </c>
      <c r="C14" s="153" t="s">
        <v>23</v>
      </c>
      <c r="D14" s="153" t="s">
        <v>23</v>
      </c>
      <c r="E14" s="153" t="s">
        <v>23</v>
      </c>
      <c r="F14" s="153" t="s">
        <v>23</v>
      </c>
      <c r="G14" s="153" t="s">
        <v>23</v>
      </c>
      <c r="H14" s="153" t="s">
        <v>23</v>
      </c>
      <c r="I14" s="153" t="s">
        <v>23</v>
      </c>
      <c r="J14" s="153" t="s">
        <v>23</v>
      </c>
      <c r="K14" s="153" t="s">
        <v>23</v>
      </c>
      <c r="L14" s="153" t="s">
        <v>23</v>
      </c>
      <c r="M14" s="154">
        <v>59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59</v>
      </c>
    </row>
    <row r="15" spans="1:18" ht="9.75" customHeight="1">
      <c r="A15" s="152" t="s">
        <v>62</v>
      </c>
      <c r="B15" s="208" t="s">
        <v>16</v>
      </c>
      <c r="C15" s="153" t="s">
        <v>23</v>
      </c>
      <c r="D15" s="153" t="s">
        <v>23</v>
      </c>
      <c r="E15" s="153" t="s">
        <v>23</v>
      </c>
      <c r="F15" s="153" t="s">
        <v>23</v>
      </c>
      <c r="G15" s="153" t="s">
        <v>23</v>
      </c>
      <c r="H15" s="153" t="s">
        <v>23</v>
      </c>
      <c r="I15" s="153" t="s">
        <v>23</v>
      </c>
      <c r="J15" s="153" t="s">
        <v>23</v>
      </c>
      <c r="K15" s="153" t="s">
        <v>23</v>
      </c>
      <c r="L15" s="153" t="s">
        <v>23</v>
      </c>
      <c r="M15" s="154">
        <v>2892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2892</v>
      </c>
    </row>
    <row r="16" spans="1:18" ht="9.75" customHeight="1">
      <c r="A16" s="152" t="s">
        <v>62</v>
      </c>
      <c r="B16" s="208" t="s">
        <v>15</v>
      </c>
      <c r="C16" s="153" t="s">
        <v>23</v>
      </c>
      <c r="D16" s="153" t="s">
        <v>23</v>
      </c>
      <c r="E16" s="153" t="s">
        <v>23</v>
      </c>
      <c r="F16" s="153" t="s">
        <v>23</v>
      </c>
      <c r="G16" s="153" t="s">
        <v>23</v>
      </c>
      <c r="H16" s="153" t="s">
        <v>23</v>
      </c>
      <c r="I16" s="153" t="s">
        <v>23</v>
      </c>
      <c r="J16" s="153" t="s">
        <v>23</v>
      </c>
      <c r="K16" s="153" t="s">
        <v>23</v>
      </c>
      <c r="L16" s="153" t="s">
        <v>23</v>
      </c>
      <c r="M16" s="154">
        <v>554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554</v>
      </c>
    </row>
    <row r="17" spans="1:18" ht="9.75" customHeight="1">
      <c r="A17" s="152" t="s">
        <v>72</v>
      </c>
      <c r="B17" s="208" t="s">
        <v>16</v>
      </c>
      <c r="C17" s="153" t="s">
        <v>23</v>
      </c>
      <c r="D17" s="153" t="s">
        <v>23</v>
      </c>
      <c r="E17" s="153" t="s">
        <v>23</v>
      </c>
      <c r="F17" s="153" t="s">
        <v>23</v>
      </c>
      <c r="G17" s="153" t="s">
        <v>23</v>
      </c>
      <c r="H17" s="153" t="s">
        <v>23</v>
      </c>
      <c r="I17" s="153" t="s">
        <v>23</v>
      </c>
      <c r="J17" s="153" t="s">
        <v>23</v>
      </c>
      <c r="K17" s="153" t="s">
        <v>23</v>
      </c>
      <c r="L17" s="154">
        <v>19251</v>
      </c>
      <c r="M17" s="154">
        <v>7461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26712</v>
      </c>
    </row>
    <row r="18" spans="1:18" ht="9.75" customHeight="1">
      <c r="A18" s="155" t="s">
        <v>72</v>
      </c>
      <c r="B18" s="209" t="s">
        <v>15</v>
      </c>
      <c r="C18" s="156" t="s">
        <v>23</v>
      </c>
      <c r="D18" s="156" t="s">
        <v>23</v>
      </c>
      <c r="E18" s="156" t="s">
        <v>23</v>
      </c>
      <c r="F18" s="156" t="s">
        <v>23</v>
      </c>
      <c r="G18" s="156" t="s">
        <v>23</v>
      </c>
      <c r="H18" s="156" t="s">
        <v>23</v>
      </c>
      <c r="I18" s="156" t="s">
        <v>23</v>
      </c>
      <c r="J18" s="156" t="s">
        <v>23</v>
      </c>
      <c r="K18" s="156" t="s">
        <v>23</v>
      </c>
      <c r="L18" s="157">
        <v>563</v>
      </c>
      <c r="M18" s="157">
        <v>969</v>
      </c>
      <c r="N18" s="57" t="s">
        <v>23</v>
      </c>
      <c r="O18" s="57" t="s">
        <v>23</v>
      </c>
      <c r="P18" s="57" t="s">
        <v>23</v>
      </c>
      <c r="Q18" s="57" t="s">
        <v>23</v>
      </c>
      <c r="R18" s="57">
        <f t="shared" si="0"/>
        <v>1532</v>
      </c>
    </row>
    <row r="19" spans="1:18" ht="9.75" customHeight="1">
      <c r="A19" s="152"/>
      <c r="B19" s="208"/>
      <c r="C19" s="153"/>
      <c r="D19" s="153"/>
      <c r="E19" s="153"/>
      <c r="F19" s="153"/>
      <c r="G19" s="153"/>
      <c r="H19" s="153"/>
      <c r="I19" s="153"/>
      <c r="J19" s="153"/>
      <c r="K19" s="153"/>
      <c r="L19" s="154"/>
      <c r="M19" s="154"/>
      <c r="N19" s="53"/>
      <c r="O19" s="53"/>
      <c r="P19" s="53"/>
      <c r="Q19" s="53"/>
      <c r="R19" s="53"/>
    </row>
    <row r="20" spans="1:18" ht="9.75" customHeight="1">
      <c r="A20" s="152" t="s">
        <v>110</v>
      </c>
      <c r="B20" s="208" t="s">
        <v>16</v>
      </c>
      <c r="C20" s="153" t="s">
        <v>23</v>
      </c>
      <c r="D20" s="154">
        <v>1</v>
      </c>
      <c r="E20" s="154" t="s">
        <v>23</v>
      </c>
      <c r="F20" s="154" t="s">
        <v>23</v>
      </c>
      <c r="G20" s="154" t="s">
        <v>23</v>
      </c>
      <c r="H20" s="154" t="s">
        <v>23</v>
      </c>
      <c r="I20" s="153" t="s">
        <v>23</v>
      </c>
      <c r="J20" s="154" t="s">
        <v>23</v>
      </c>
      <c r="K20" s="154" t="s">
        <v>23</v>
      </c>
      <c r="L20" s="153" t="s">
        <v>23</v>
      </c>
      <c r="M20" s="153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1</v>
      </c>
    </row>
    <row r="21" spans="1:18" ht="9.75" customHeight="1">
      <c r="A21" s="152" t="s">
        <v>110</v>
      </c>
      <c r="B21" s="208" t="s">
        <v>15</v>
      </c>
      <c r="C21" s="153" t="s">
        <v>23</v>
      </c>
      <c r="D21" s="154">
        <v>1</v>
      </c>
      <c r="E21" s="154" t="s">
        <v>23</v>
      </c>
      <c r="F21" s="154" t="s">
        <v>23</v>
      </c>
      <c r="G21" s="154" t="s">
        <v>23</v>
      </c>
      <c r="H21" s="154" t="s">
        <v>23</v>
      </c>
      <c r="I21" s="153" t="s">
        <v>23</v>
      </c>
      <c r="J21" s="154" t="s">
        <v>23</v>
      </c>
      <c r="K21" s="154" t="s">
        <v>23</v>
      </c>
      <c r="L21" s="153" t="s">
        <v>23</v>
      </c>
      <c r="M21" s="153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1</v>
      </c>
    </row>
    <row r="22" spans="1:18" ht="9.75" customHeight="1">
      <c r="A22" s="152" t="s">
        <v>99</v>
      </c>
      <c r="B22" s="208" t="s">
        <v>16</v>
      </c>
      <c r="C22" s="153" t="s">
        <v>23</v>
      </c>
      <c r="D22" s="154">
        <v>5</v>
      </c>
      <c r="E22" s="154" t="s">
        <v>23</v>
      </c>
      <c r="F22" s="154" t="s">
        <v>23</v>
      </c>
      <c r="G22" s="154" t="s">
        <v>23</v>
      </c>
      <c r="H22" s="154" t="s">
        <v>23</v>
      </c>
      <c r="I22" s="153" t="s">
        <v>23</v>
      </c>
      <c r="J22" s="154" t="s">
        <v>23</v>
      </c>
      <c r="K22" s="154" t="s">
        <v>23</v>
      </c>
      <c r="L22" s="153" t="s">
        <v>23</v>
      </c>
      <c r="M22" s="153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5</v>
      </c>
    </row>
    <row r="23" spans="1:18" ht="9.75" customHeight="1">
      <c r="A23" s="152" t="s">
        <v>99</v>
      </c>
      <c r="B23" s="208" t="s">
        <v>15</v>
      </c>
      <c r="C23" s="153" t="s">
        <v>23</v>
      </c>
      <c r="D23" s="154">
        <v>2</v>
      </c>
      <c r="E23" s="154" t="s">
        <v>23</v>
      </c>
      <c r="F23" s="154" t="s">
        <v>23</v>
      </c>
      <c r="G23" s="154" t="s">
        <v>23</v>
      </c>
      <c r="H23" s="154" t="s">
        <v>23</v>
      </c>
      <c r="I23" s="153" t="s">
        <v>23</v>
      </c>
      <c r="J23" s="154" t="s">
        <v>23</v>
      </c>
      <c r="K23" s="154" t="s">
        <v>23</v>
      </c>
      <c r="L23" s="153" t="s">
        <v>23</v>
      </c>
      <c r="M23" s="153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2</v>
      </c>
    </row>
    <row r="24" spans="1:18" ht="9.75" customHeight="1">
      <c r="A24" s="152" t="s">
        <v>74</v>
      </c>
      <c r="B24" s="208" t="s">
        <v>16</v>
      </c>
      <c r="C24" s="153" t="s">
        <v>23</v>
      </c>
      <c r="D24" s="154">
        <v>9</v>
      </c>
      <c r="E24" s="154" t="s">
        <v>23</v>
      </c>
      <c r="F24" s="154" t="s">
        <v>23</v>
      </c>
      <c r="G24" s="154" t="s">
        <v>23</v>
      </c>
      <c r="H24" s="154" t="s">
        <v>23</v>
      </c>
      <c r="I24" s="153" t="s">
        <v>23</v>
      </c>
      <c r="J24" s="154" t="s">
        <v>23</v>
      </c>
      <c r="K24" s="154" t="s">
        <v>23</v>
      </c>
      <c r="L24" s="153" t="s">
        <v>23</v>
      </c>
      <c r="M24" s="153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9</v>
      </c>
    </row>
    <row r="25" spans="1:18" ht="9.75" customHeight="1">
      <c r="A25" s="155" t="s">
        <v>74</v>
      </c>
      <c r="B25" s="209" t="s">
        <v>15</v>
      </c>
      <c r="C25" s="156" t="s">
        <v>23</v>
      </c>
      <c r="D25" s="157">
        <v>5</v>
      </c>
      <c r="E25" s="157" t="s">
        <v>23</v>
      </c>
      <c r="F25" s="157" t="s">
        <v>23</v>
      </c>
      <c r="G25" s="157" t="s">
        <v>23</v>
      </c>
      <c r="H25" s="157" t="s">
        <v>23</v>
      </c>
      <c r="I25" s="156" t="s">
        <v>23</v>
      </c>
      <c r="J25" s="157" t="s">
        <v>23</v>
      </c>
      <c r="K25" s="157" t="s">
        <v>23</v>
      </c>
      <c r="L25" s="156" t="s">
        <v>23</v>
      </c>
      <c r="M25" s="156" t="s">
        <v>23</v>
      </c>
      <c r="N25" s="57" t="s">
        <v>23</v>
      </c>
      <c r="O25" s="57" t="s">
        <v>23</v>
      </c>
      <c r="P25" s="57" t="s">
        <v>23</v>
      </c>
      <c r="Q25" s="57" t="s">
        <v>23</v>
      </c>
      <c r="R25" s="57">
        <f t="shared" si="0"/>
        <v>5</v>
      </c>
    </row>
    <row r="26" spans="1:18" ht="9.75" customHeight="1">
      <c r="A26" s="152"/>
      <c r="B26" s="208"/>
      <c r="C26" s="153"/>
      <c r="D26" s="154"/>
      <c r="E26" s="154"/>
      <c r="F26" s="154"/>
      <c r="G26" s="154"/>
      <c r="H26" s="154"/>
      <c r="I26" s="153"/>
      <c r="J26" s="154"/>
      <c r="K26" s="154"/>
      <c r="L26" s="153"/>
      <c r="M26" s="153"/>
      <c r="N26" s="53"/>
      <c r="O26" s="53"/>
      <c r="P26" s="53"/>
      <c r="Q26" s="53"/>
      <c r="R26" s="53"/>
    </row>
    <row r="27" spans="1:18" ht="9.75" customHeight="1">
      <c r="A27" s="152" t="s">
        <v>88</v>
      </c>
      <c r="B27" s="208" t="s">
        <v>16</v>
      </c>
      <c r="C27" s="154" t="s">
        <v>23</v>
      </c>
      <c r="D27" s="154">
        <v>7</v>
      </c>
      <c r="E27" s="154" t="s">
        <v>23</v>
      </c>
      <c r="F27" s="154" t="s">
        <v>23</v>
      </c>
      <c r="G27" s="154" t="s">
        <v>23</v>
      </c>
      <c r="H27" s="154" t="s">
        <v>23</v>
      </c>
      <c r="I27" s="154">
        <v>114</v>
      </c>
      <c r="J27" s="154" t="s">
        <v>23</v>
      </c>
      <c r="K27" s="154" t="s">
        <v>23</v>
      </c>
      <c r="L27" s="153" t="s">
        <v>23</v>
      </c>
      <c r="M27" s="153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121</v>
      </c>
    </row>
    <row r="28" spans="1:18" ht="9.75" customHeight="1">
      <c r="A28" s="152" t="s">
        <v>88</v>
      </c>
      <c r="B28" s="208" t="s">
        <v>15</v>
      </c>
      <c r="C28" s="154" t="s">
        <v>23</v>
      </c>
      <c r="D28" s="154">
        <v>7</v>
      </c>
      <c r="E28" s="154" t="s">
        <v>23</v>
      </c>
      <c r="F28" s="154" t="s">
        <v>23</v>
      </c>
      <c r="G28" s="154" t="s">
        <v>23</v>
      </c>
      <c r="H28" s="154" t="s">
        <v>23</v>
      </c>
      <c r="I28" s="154">
        <v>25</v>
      </c>
      <c r="J28" s="154" t="s">
        <v>23</v>
      </c>
      <c r="K28" s="154" t="s">
        <v>23</v>
      </c>
      <c r="L28" s="153" t="s">
        <v>23</v>
      </c>
      <c r="M28" s="153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32</v>
      </c>
    </row>
    <row r="29" spans="1:18" ht="9.75" customHeight="1">
      <c r="A29" s="152" t="s">
        <v>26</v>
      </c>
      <c r="B29" s="208" t="s">
        <v>16</v>
      </c>
      <c r="C29" s="154">
        <v>1290</v>
      </c>
      <c r="D29" s="154">
        <v>9075</v>
      </c>
      <c r="E29" s="154" t="s">
        <v>23</v>
      </c>
      <c r="F29" s="154" t="s">
        <v>23</v>
      </c>
      <c r="G29" s="154" t="s">
        <v>23</v>
      </c>
      <c r="H29" s="154" t="s">
        <v>23</v>
      </c>
      <c r="I29" s="153" t="s">
        <v>23</v>
      </c>
      <c r="J29" s="154" t="s">
        <v>23</v>
      </c>
      <c r="K29" s="154" t="s">
        <v>23</v>
      </c>
      <c r="L29" s="153" t="s">
        <v>23</v>
      </c>
      <c r="M29" s="153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10365</v>
      </c>
    </row>
    <row r="30" spans="1:18" ht="9.75" customHeight="1">
      <c r="A30" s="152" t="s">
        <v>26</v>
      </c>
      <c r="B30" s="208" t="s">
        <v>15</v>
      </c>
      <c r="C30" s="154">
        <v>994</v>
      </c>
      <c r="D30" s="154">
        <v>7030</v>
      </c>
      <c r="E30" s="154" t="s">
        <v>23</v>
      </c>
      <c r="F30" s="154" t="s">
        <v>23</v>
      </c>
      <c r="G30" s="154" t="s">
        <v>23</v>
      </c>
      <c r="H30" s="154" t="s">
        <v>23</v>
      </c>
      <c r="I30" s="153" t="s">
        <v>23</v>
      </c>
      <c r="J30" s="154" t="s">
        <v>23</v>
      </c>
      <c r="K30" s="154" t="s">
        <v>23</v>
      </c>
      <c r="L30" s="153" t="s">
        <v>23</v>
      </c>
      <c r="M30" s="153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8024</v>
      </c>
    </row>
    <row r="31" spans="1:18" ht="9.75" customHeight="1">
      <c r="A31" s="152" t="s">
        <v>68</v>
      </c>
      <c r="B31" s="208" t="s">
        <v>16</v>
      </c>
      <c r="C31" s="153" t="s">
        <v>23</v>
      </c>
      <c r="D31" s="154">
        <v>9</v>
      </c>
      <c r="E31" s="154" t="s">
        <v>23</v>
      </c>
      <c r="F31" s="154" t="s">
        <v>23</v>
      </c>
      <c r="G31" s="154" t="s">
        <v>23</v>
      </c>
      <c r="H31" s="154" t="s">
        <v>23</v>
      </c>
      <c r="I31" s="153" t="s">
        <v>23</v>
      </c>
      <c r="J31" s="154" t="s">
        <v>23</v>
      </c>
      <c r="K31" s="154" t="s">
        <v>23</v>
      </c>
      <c r="L31" s="153" t="s">
        <v>23</v>
      </c>
      <c r="M31" s="153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9</v>
      </c>
    </row>
    <row r="32" spans="1:18" ht="9.75" customHeight="1">
      <c r="A32" s="155" t="s">
        <v>68</v>
      </c>
      <c r="B32" s="209" t="s">
        <v>15</v>
      </c>
      <c r="C32" s="156" t="s">
        <v>23</v>
      </c>
      <c r="D32" s="157">
        <v>1</v>
      </c>
      <c r="E32" s="157" t="s">
        <v>23</v>
      </c>
      <c r="F32" s="157" t="s">
        <v>23</v>
      </c>
      <c r="G32" s="157" t="s">
        <v>23</v>
      </c>
      <c r="H32" s="157" t="s">
        <v>23</v>
      </c>
      <c r="I32" s="156" t="s">
        <v>23</v>
      </c>
      <c r="J32" s="157" t="s">
        <v>23</v>
      </c>
      <c r="K32" s="157" t="s">
        <v>23</v>
      </c>
      <c r="L32" s="156" t="s">
        <v>23</v>
      </c>
      <c r="M32" s="156" t="s">
        <v>23</v>
      </c>
      <c r="N32" s="57" t="s">
        <v>23</v>
      </c>
      <c r="O32" s="57" t="s">
        <v>23</v>
      </c>
      <c r="P32" s="57" t="s">
        <v>23</v>
      </c>
      <c r="Q32" s="57" t="s">
        <v>23</v>
      </c>
      <c r="R32" s="57">
        <f t="shared" si="0"/>
        <v>1</v>
      </c>
    </row>
    <row r="33" spans="1:18" ht="9.75" customHeight="1">
      <c r="A33" s="152"/>
      <c r="B33" s="208"/>
      <c r="C33" s="153"/>
      <c r="D33" s="154"/>
      <c r="E33" s="154"/>
      <c r="F33" s="154"/>
      <c r="G33" s="154"/>
      <c r="H33" s="154"/>
      <c r="I33" s="153"/>
      <c r="J33" s="154"/>
      <c r="K33" s="154"/>
      <c r="L33" s="153"/>
      <c r="M33" s="153"/>
      <c r="N33" s="53"/>
      <c r="O33" s="53"/>
      <c r="P33" s="53"/>
      <c r="Q33" s="53"/>
      <c r="R33" s="53"/>
    </row>
    <row r="34" spans="1:18" ht="9.75" customHeight="1">
      <c r="A34" s="152" t="s">
        <v>91</v>
      </c>
      <c r="B34" s="208" t="s">
        <v>16</v>
      </c>
      <c r="C34" s="153" t="s">
        <v>23</v>
      </c>
      <c r="D34" s="154">
        <v>1335</v>
      </c>
      <c r="E34" s="154" t="s">
        <v>23</v>
      </c>
      <c r="F34" s="154" t="s">
        <v>23</v>
      </c>
      <c r="G34" s="154" t="s">
        <v>23</v>
      </c>
      <c r="H34" s="154" t="s">
        <v>23</v>
      </c>
      <c r="I34" s="153" t="s">
        <v>23</v>
      </c>
      <c r="J34" s="154" t="s">
        <v>23</v>
      </c>
      <c r="K34" s="154" t="s">
        <v>23</v>
      </c>
      <c r="L34" s="153" t="s">
        <v>23</v>
      </c>
      <c r="M34" s="153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1335</v>
      </c>
    </row>
    <row r="35" spans="1:18" ht="9.75" customHeight="1">
      <c r="A35" s="152" t="s">
        <v>91</v>
      </c>
      <c r="B35" s="208" t="s">
        <v>15</v>
      </c>
      <c r="C35" s="153" t="s">
        <v>23</v>
      </c>
      <c r="D35" s="154">
        <v>301</v>
      </c>
      <c r="E35" s="154" t="s">
        <v>23</v>
      </c>
      <c r="F35" s="154" t="s">
        <v>23</v>
      </c>
      <c r="G35" s="154" t="s">
        <v>23</v>
      </c>
      <c r="H35" s="154" t="s">
        <v>23</v>
      </c>
      <c r="I35" s="153" t="s">
        <v>23</v>
      </c>
      <c r="J35" s="154" t="s">
        <v>23</v>
      </c>
      <c r="K35" s="154" t="s">
        <v>23</v>
      </c>
      <c r="L35" s="153" t="s">
        <v>23</v>
      </c>
      <c r="M35" s="153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301</v>
      </c>
    </row>
    <row r="36" spans="1:18" ht="9.75" customHeight="1">
      <c r="A36" s="152" t="s">
        <v>102</v>
      </c>
      <c r="B36" s="208" t="s">
        <v>16</v>
      </c>
      <c r="C36" s="153" t="s">
        <v>23</v>
      </c>
      <c r="D36" s="154">
        <v>51</v>
      </c>
      <c r="E36" s="154" t="s">
        <v>23</v>
      </c>
      <c r="F36" s="154" t="s">
        <v>23</v>
      </c>
      <c r="G36" s="154" t="s">
        <v>23</v>
      </c>
      <c r="H36" s="154" t="s">
        <v>23</v>
      </c>
      <c r="I36" s="153" t="s">
        <v>23</v>
      </c>
      <c r="J36" s="154" t="s">
        <v>23</v>
      </c>
      <c r="K36" s="154" t="s">
        <v>23</v>
      </c>
      <c r="L36" s="153" t="s">
        <v>23</v>
      </c>
      <c r="M36" s="153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51</v>
      </c>
    </row>
    <row r="37" spans="1:18" ht="9.75" customHeight="1">
      <c r="A37" s="152" t="s">
        <v>102</v>
      </c>
      <c r="B37" s="208" t="s">
        <v>15</v>
      </c>
      <c r="C37" s="153" t="s">
        <v>23</v>
      </c>
      <c r="D37" s="154">
        <v>11</v>
      </c>
      <c r="E37" s="154" t="s">
        <v>23</v>
      </c>
      <c r="F37" s="154" t="s">
        <v>23</v>
      </c>
      <c r="G37" s="154" t="s">
        <v>23</v>
      </c>
      <c r="H37" s="154" t="s">
        <v>23</v>
      </c>
      <c r="I37" s="153" t="s">
        <v>23</v>
      </c>
      <c r="J37" s="154" t="s">
        <v>23</v>
      </c>
      <c r="K37" s="154" t="s">
        <v>23</v>
      </c>
      <c r="L37" s="153" t="s">
        <v>23</v>
      </c>
      <c r="M37" s="153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11</v>
      </c>
    </row>
    <row r="38" spans="1:18" ht="9.75" customHeight="1">
      <c r="A38" s="152" t="s">
        <v>114</v>
      </c>
      <c r="B38" s="208" t="s">
        <v>16</v>
      </c>
      <c r="C38" s="153" t="s">
        <v>23</v>
      </c>
      <c r="D38" s="154">
        <v>5</v>
      </c>
      <c r="E38" s="154" t="s">
        <v>23</v>
      </c>
      <c r="F38" s="154" t="s">
        <v>23</v>
      </c>
      <c r="G38" s="154" t="s">
        <v>23</v>
      </c>
      <c r="H38" s="154" t="s">
        <v>23</v>
      </c>
      <c r="I38" s="153" t="s">
        <v>23</v>
      </c>
      <c r="J38" s="154" t="s">
        <v>23</v>
      </c>
      <c r="K38" s="154" t="s">
        <v>23</v>
      </c>
      <c r="L38" s="153" t="s">
        <v>23</v>
      </c>
      <c r="M38" s="153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5</v>
      </c>
    </row>
    <row r="39" spans="1:18" ht="9.75" customHeight="1">
      <c r="A39" s="152" t="s">
        <v>114</v>
      </c>
      <c r="B39" s="208" t="s">
        <v>15</v>
      </c>
      <c r="C39" s="153" t="s">
        <v>23</v>
      </c>
      <c r="D39" s="154">
        <v>1</v>
      </c>
      <c r="E39" s="154" t="s">
        <v>23</v>
      </c>
      <c r="F39" s="154" t="s">
        <v>23</v>
      </c>
      <c r="G39" s="154" t="s">
        <v>23</v>
      </c>
      <c r="H39" s="154" t="s">
        <v>23</v>
      </c>
      <c r="I39" s="153" t="s">
        <v>23</v>
      </c>
      <c r="J39" s="154" t="s">
        <v>23</v>
      </c>
      <c r="K39" s="154" t="s">
        <v>23</v>
      </c>
      <c r="L39" s="153" t="s">
        <v>23</v>
      </c>
      <c r="M39" s="153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1</v>
      </c>
    </row>
    <row r="40" spans="1:18" ht="9.75" customHeight="1">
      <c r="A40" s="152" t="s">
        <v>104</v>
      </c>
      <c r="B40" s="208" t="s">
        <v>16</v>
      </c>
      <c r="C40" s="153" t="s">
        <v>23</v>
      </c>
      <c r="D40" s="154">
        <v>63</v>
      </c>
      <c r="E40" s="154" t="s">
        <v>23</v>
      </c>
      <c r="F40" s="154" t="s">
        <v>23</v>
      </c>
      <c r="G40" s="154" t="s">
        <v>23</v>
      </c>
      <c r="H40" s="154" t="s">
        <v>23</v>
      </c>
      <c r="I40" s="153" t="s">
        <v>23</v>
      </c>
      <c r="J40" s="154" t="s">
        <v>23</v>
      </c>
      <c r="K40" s="154" t="s">
        <v>23</v>
      </c>
      <c r="L40" s="153" t="s">
        <v>23</v>
      </c>
      <c r="M40" s="153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63</v>
      </c>
    </row>
    <row r="41" spans="1:18" ht="9.75" customHeight="1">
      <c r="A41" s="152" t="s">
        <v>104</v>
      </c>
      <c r="B41" s="208" t="s">
        <v>15</v>
      </c>
      <c r="C41" s="153" t="s">
        <v>23</v>
      </c>
      <c r="D41" s="154">
        <v>8</v>
      </c>
      <c r="E41" s="154" t="s">
        <v>23</v>
      </c>
      <c r="F41" s="154" t="s">
        <v>23</v>
      </c>
      <c r="G41" s="154" t="s">
        <v>23</v>
      </c>
      <c r="H41" s="154" t="s">
        <v>23</v>
      </c>
      <c r="I41" s="153" t="s">
        <v>23</v>
      </c>
      <c r="J41" s="154" t="s">
        <v>23</v>
      </c>
      <c r="K41" s="154" t="s">
        <v>23</v>
      </c>
      <c r="L41" s="153" t="s">
        <v>23</v>
      </c>
      <c r="M41" s="153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8</v>
      </c>
    </row>
    <row r="42" spans="1:18" ht="9.75" customHeight="1">
      <c r="A42" s="152" t="s">
        <v>105</v>
      </c>
      <c r="B42" s="208" t="s">
        <v>16</v>
      </c>
      <c r="C42" s="153" t="s">
        <v>23</v>
      </c>
      <c r="D42" s="154">
        <v>41</v>
      </c>
      <c r="E42" s="154" t="s">
        <v>23</v>
      </c>
      <c r="F42" s="154" t="s">
        <v>23</v>
      </c>
      <c r="G42" s="154" t="s">
        <v>23</v>
      </c>
      <c r="H42" s="154" t="s">
        <v>23</v>
      </c>
      <c r="I42" s="153" t="s">
        <v>23</v>
      </c>
      <c r="J42" s="154" t="s">
        <v>23</v>
      </c>
      <c r="K42" s="154" t="s">
        <v>23</v>
      </c>
      <c r="L42" s="153" t="s">
        <v>23</v>
      </c>
      <c r="M42" s="153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41</v>
      </c>
    </row>
    <row r="43" spans="1:18" ht="9.75" customHeight="1">
      <c r="A43" s="155" t="s">
        <v>105</v>
      </c>
      <c r="B43" s="209" t="s">
        <v>15</v>
      </c>
      <c r="C43" s="156" t="s">
        <v>23</v>
      </c>
      <c r="D43" s="157">
        <v>4</v>
      </c>
      <c r="E43" s="157" t="s">
        <v>23</v>
      </c>
      <c r="F43" s="157" t="s">
        <v>23</v>
      </c>
      <c r="G43" s="157" t="s">
        <v>23</v>
      </c>
      <c r="H43" s="157" t="s">
        <v>23</v>
      </c>
      <c r="I43" s="156" t="s">
        <v>23</v>
      </c>
      <c r="J43" s="157" t="s">
        <v>23</v>
      </c>
      <c r="K43" s="157" t="s">
        <v>23</v>
      </c>
      <c r="L43" s="156" t="s">
        <v>23</v>
      </c>
      <c r="M43" s="156" t="s">
        <v>23</v>
      </c>
      <c r="N43" s="57" t="s">
        <v>23</v>
      </c>
      <c r="O43" s="57" t="s">
        <v>23</v>
      </c>
      <c r="P43" s="57" t="s">
        <v>23</v>
      </c>
      <c r="Q43" s="57" t="s">
        <v>23</v>
      </c>
      <c r="R43" s="57">
        <f t="shared" si="0"/>
        <v>4</v>
      </c>
    </row>
    <row r="44" spans="1:18" ht="9.75" customHeight="1">
      <c r="A44" s="152"/>
      <c r="B44" s="208"/>
      <c r="C44" s="153"/>
      <c r="D44" s="154"/>
      <c r="E44" s="154"/>
      <c r="F44" s="154"/>
      <c r="G44" s="154"/>
      <c r="H44" s="154"/>
      <c r="I44" s="153"/>
      <c r="J44" s="154"/>
      <c r="K44" s="154"/>
      <c r="L44" s="153"/>
      <c r="M44" s="153"/>
      <c r="N44" s="53"/>
      <c r="O44" s="53"/>
      <c r="P44" s="53"/>
      <c r="Q44" s="53"/>
      <c r="R44" s="53"/>
    </row>
    <row r="45" spans="1:18" ht="9.75" customHeight="1">
      <c r="A45" s="152" t="s">
        <v>22</v>
      </c>
      <c r="B45" s="208" t="s">
        <v>16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4">
        <v>19357</v>
      </c>
      <c r="M45" s="154">
        <v>13253</v>
      </c>
      <c r="N45" s="53">
        <v>0</v>
      </c>
      <c r="O45" s="53">
        <v>0</v>
      </c>
      <c r="P45" s="53">
        <v>0</v>
      </c>
      <c r="Q45" s="53">
        <v>0</v>
      </c>
      <c r="R45" s="53">
        <f t="shared" si="0"/>
        <v>32610</v>
      </c>
    </row>
    <row r="46" spans="1:18" ht="9.75" customHeight="1">
      <c r="A46" s="152"/>
      <c r="B46" s="208" t="s">
        <v>15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4">
        <v>574</v>
      </c>
      <c r="M46" s="154">
        <v>2142</v>
      </c>
      <c r="N46" s="53">
        <v>0</v>
      </c>
      <c r="O46" s="53">
        <v>0</v>
      </c>
      <c r="P46" s="53">
        <v>0</v>
      </c>
      <c r="Q46" s="53">
        <v>0</v>
      </c>
      <c r="R46" s="53">
        <f t="shared" si="0"/>
        <v>2716</v>
      </c>
    </row>
    <row r="47" spans="1:18" ht="9.75" customHeight="1">
      <c r="A47" s="152" t="s">
        <v>21</v>
      </c>
      <c r="B47" s="208" t="s">
        <v>16</v>
      </c>
      <c r="C47" s="153">
        <v>0</v>
      </c>
      <c r="D47" s="154">
        <v>15</v>
      </c>
      <c r="E47" s="154">
        <v>0</v>
      </c>
      <c r="F47" s="154">
        <v>0</v>
      </c>
      <c r="G47" s="154">
        <v>0</v>
      </c>
      <c r="H47" s="154">
        <v>0</v>
      </c>
      <c r="I47" s="153">
        <v>0</v>
      </c>
      <c r="J47" s="154">
        <v>0</v>
      </c>
      <c r="K47" s="154">
        <v>0</v>
      </c>
      <c r="L47" s="153">
        <v>0</v>
      </c>
      <c r="M47" s="153">
        <v>0</v>
      </c>
      <c r="N47" s="53">
        <v>0</v>
      </c>
      <c r="O47" s="53">
        <v>0</v>
      </c>
      <c r="P47" s="53">
        <v>0</v>
      </c>
      <c r="Q47" s="53">
        <v>0</v>
      </c>
      <c r="R47" s="53">
        <f t="shared" si="0"/>
        <v>15</v>
      </c>
    </row>
    <row r="48" spans="1:18" ht="9.75" customHeight="1">
      <c r="A48" s="152"/>
      <c r="B48" s="208" t="s">
        <v>15</v>
      </c>
      <c r="C48" s="153">
        <v>0</v>
      </c>
      <c r="D48" s="154">
        <v>8</v>
      </c>
      <c r="E48" s="154">
        <v>0</v>
      </c>
      <c r="F48" s="154">
        <v>0</v>
      </c>
      <c r="G48" s="154">
        <v>0</v>
      </c>
      <c r="H48" s="154">
        <v>0</v>
      </c>
      <c r="I48" s="153">
        <v>0</v>
      </c>
      <c r="J48" s="154">
        <v>0</v>
      </c>
      <c r="K48" s="154">
        <v>0</v>
      </c>
      <c r="L48" s="153">
        <v>0</v>
      </c>
      <c r="M48" s="153">
        <v>0</v>
      </c>
      <c r="N48" s="53">
        <v>0</v>
      </c>
      <c r="O48" s="53">
        <v>0</v>
      </c>
      <c r="P48" s="53">
        <v>0</v>
      </c>
      <c r="Q48" s="53">
        <v>0</v>
      </c>
      <c r="R48" s="53">
        <f t="shared" si="0"/>
        <v>8</v>
      </c>
    </row>
    <row r="49" spans="1:18" ht="9.75" customHeight="1">
      <c r="A49" s="152" t="s">
        <v>20</v>
      </c>
      <c r="B49" s="208" t="s">
        <v>16</v>
      </c>
      <c r="C49" s="154">
        <v>1290</v>
      </c>
      <c r="D49" s="154">
        <v>9091</v>
      </c>
      <c r="E49" s="154">
        <v>0</v>
      </c>
      <c r="F49" s="154">
        <v>0</v>
      </c>
      <c r="G49" s="154">
        <v>0</v>
      </c>
      <c r="H49" s="154">
        <v>0</v>
      </c>
      <c r="I49" s="154">
        <v>114</v>
      </c>
      <c r="J49" s="154">
        <v>0</v>
      </c>
      <c r="K49" s="154">
        <v>0</v>
      </c>
      <c r="L49" s="153">
        <v>0</v>
      </c>
      <c r="M49" s="153">
        <v>0</v>
      </c>
      <c r="N49" s="53">
        <v>0</v>
      </c>
      <c r="O49" s="53">
        <v>0</v>
      </c>
      <c r="P49" s="53">
        <v>0</v>
      </c>
      <c r="Q49" s="53">
        <v>0</v>
      </c>
      <c r="R49" s="53">
        <f t="shared" si="0"/>
        <v>10495</v>
      </c>
    </row>
    <row r="50" spans="1:18" ht="9.75" customHeight="1">
      <c r="A50" s="152"/>
      <c r="B50" s="208" t="s">
        <v>15</v>
      </c>
      <c r="C50" s="154">
        <v>994</v>
      </c>
      <c r="D50" s="154">
        <v>7038</v>
      </c>
      <c r="E50" s="154">
        <v>0</v>
      </c>
      <c r="F50" s="154">
        <v>0</v>
      </c>
      <c r="G50" s="154">
        <v>0</v>
      </c>
      <c r="H50" s="154">
        <v>0</v>
      </c>
      <c r="I50" s="154">
        <v>25</v>
      </c>
      <c r="J50" s="154">
        <v>0</v>
      </c>
      <c r="K50" s="154">
        <v>0</v>
      </c>
      <c r="L50" s="153">
        <v>0</v>
      </c>
      <c r="M50" s="153">
        <v>0</v>
      </c>
      <c r="N50" s="53">
        <v>0</v>
      </c>
      <c r="O50" s="53">
        <v>0</v>
      </c>
      <c r="P50" s="53">
        <v>0</v>
      </c>
      <c r="Q50" s="53">
        <v>0</v>
      </c>
      <c r="R50" s="53">
        <f t="shared" si="0"/>
        <v>8057</v>
      </c>
    </row>
    <row r="51" spans="1:18" ht="9.75" customHeight="1">
      <c r="A51" s="152" t="s">
        <v>19</v>
      </c>
      <c r="B51" s="208" t="s">
        <v>16</v>
      </c>
      <c r="C51" s="153">
        <v>0</v>
      </c>
      <c r="D51" s="154">
        <v>1495</v>
      </c>
      <c r="E51" s="154">
        <v>0</v>
      </c>
      <c r="F51" s="154">
        <v>0</v>
      </c>
      <c r="G51" s="154">
        <v>0</v>
      </c>
      <c r="H51" s="154">
        <v>0</v>
      </c>
      <c r="I51" s="153">
        <v>0</v>
      </c>
      <c r="J51" s="154">
        <v>0</v>
      </c>
      <c r="K51" s="154">
        <v>0</v>
      </c>
      <c r="L51" s="153">
        <v>0</v>
      </c>
      <c r="M51" s="153">
        <v>0</v>
      </c>
      <c r="N51" s="53">
        <v>0</v>
      </c>
      <c r="O51" s="53">
        <v>0</v>
      </c>
      <c r="P51" s="53">
        <v>0</v>
      </c>
      <c r="Q51" s="53">
        <v>0</v>
      </c>
      <c r="R51" s="53">
        <f t="shared" si="0"/>
        <v>1495</v>
      </c>
    </row>
    <row r="52" spans="1:18" ht="9.75" customHeight="1">
      <c r="A52" s="152"/>
      <c r="B52" s="208" t="s">
        <v>15</v>
      </c>
      <c r="C52" s="153">
        <v>0</v>
      </c>
      <c r="D52" s="154">
        <v>325</v>
      </c>
      <c r="E52" s="154">
        <v>0</v>
      </c>
      <c r="F52" s="154">
        <v>0</v>
      </c>
      <c r="G52" s="154">
        <v>0</v>
      </c>
      <c r="H52" s="154">
        <v>0</v>
      </c>
      <c r="I52" s="153">
        <v>0</v>
      </c>
      <c r="J52" s="154">
        <v>0</v>
      </c>
      <c r="K52" s="154">
        <v>0</v>
      </c>
      <c r="L52" s="153">
        <v>0</v>
      </c>
      <c r="M52" s="153">
        <v>0</v>
      </c>
      <c r="N52" s="53">
        <v>0</v>
      </c>
      <c r="O52" s="53">
        <v>0</v>
      </c>
      <c r="P52" s="53">
        <v>0</v>
      </c>
      <c r="Q52" s="53">
        <v>0</v>
      </c>
      <c r="R52" s="53">
        <f t="shared" si="0"/>
        <v>325</v>
      </c>
    </row>
    <row r="53" spans="1:18" ht="9.75" customHeight="1">
      <c r="A53" s="15" t="s">
        <v>18</v>
      </c>
      <c r="B53" s="208" t="s">
        <v>16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69">
        <v>0</v>
      </c>
      <c r="O53" s="69">
        <v>0</v>
      </c>
      <c r="P53" s="53">
        <v>0</v>
      </c>
      <c r="Q53" s="53">
        <v>0</v>
      </c>
      <c r="R53" s="53">
        <f t="shared" si="0"/>
        <v>0</v>
      </c>
    </row>
    <row r="54" spans="2:18" ht="9.75" customHeight="1">
      <c r="B54" s="208" t="s">
        <v>15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69">
        <v>0</v>
      </c>
      <c r="O54" s="69">
        <v>0</v>
      </c>
      <c r="P54" s="53">
        <v>0</v>
      </c>
      <c r="Q54" s="53">
        <v>0</v>
      </c>
      <c r="R54" s="53">
        <f t="shared" si="0"/>
        <v>0</v>
      </c>
    </row>
    <row r="55" spans="1:18" ht="11.25" customHeight="1">
      <c r="A55" s="23" t="s">
        <v>17</v>
      </c>
      <c r="B55" s="210" t="s">
        <v>16</v>
      </c>
      <c r="C55" s="25">
        <f>SUM(C45+C47+C49+C51+C53)</f>
        <v>1290</v>
      </c>
      <c r="D55" s="25">
        <f aca="true" t="shared" si="1" ref="D55:R55">SUM(D45+D47+D49+D51+D53)</f>
        <v>10601</v>
      </c>
      <c r="E55" s="25">
        <f t="shared" si="1"/>
        <v>0</v>
      </c>
      <c r="F55" s="25">
        <f t="shared" si="1"/>
        <v>0</v>
      </c>
      <c r="G55" s="25">
        <f t="shared" si="1"/>
        <v>0</v>
      </c>
      <c r="H55" s="25">
        <f t="shared" si="1"/>
        <v>0</v>
      </c>
      <c r="I55" s="25">
        <f t="shared" si="1"/>
        <v>114</v>
      </c>
      <c r="J55" s="25">
        <f t="shared" si="1"/>
        <v>0</v>
      </c>
      <c r="K55" s="25">
        <f t="shared" si="1"/>
        <v>0</v>
      </c>
      <c r="L55" s="25">
        <f t="shared" si="1"/>
        <v>19357</v>
      </c>
      <c r="M55" s="25">
        <f t="shared" si="1"/>
        <v>13253</v>
      </c>
      <c r="N55" s="25">
        <f t="shared" si="1"/>
        <v>0</v>
      </c>
      <c r="O55" s="25">
        <f t="shared" si="1"/>
        <v>0</v>
      </c>
      <c r="P55" s="25">
        <f t="shared" si="1"/>
        <v>0</v>
      </c>
      <c r="Q55" s="25">
        <f t="shared" si="1"/>
        <v>0</v>
      </c>
      <c r="R55" s="25">
        <f t="shared" si="1"/>
        <v>44615</v>
      </c>
    </row>
    <row r="56" spans="1:18" ht="11.25" customHeight="1">
      <c r="A56" s="26"/>
      <c r="B56" s="211" t="s">
        <v>15</v>
      </c>
      <c r="C56" s="28">
        <f>SUM(C46+C48+C50+C52+C54)</f>
        <v>994</v>
      </c>
      <c r="D56" s="28">
        <f aca="true" t="shared" si="2" ref="D56:R56">SUM(D46+D48+D50+D52+D54)</f>
        <v>7371</v>
      </c>
      <c r="E56" s="28">
        <f t="shared" si="2"/>
        <v>0</v>
      </c>
      <c r="F56" s="28">
        <f t="shared" si="2"/>
        <v>0</v>
      </c>
      <c r="G56" s="28">
        <f t="shared" si="2"/>
        <v>0</v>
      </c>
      <c r="H56" s="28">
        <f t="shared" si="2"/>
        <v>0</v>
      </c>
      <c r="I56" s="28">
        <f t="shared" si="2"/>
        <v>25</v>
      </c>
      <c r="J56" s="28">
        <f t="shared" si="2"/>
        <v>0</v>
      </c>
      <c r="K56" s="28">
        <f t="shared" si="2"/>
        <v>0</v>
      </c>
      <c r="L56" s="28">
        <f t="shared" si="2"/>
        <v>574</v>
      </c>
      <c r="M56" s="28">
        <f t="shared" si="2"/>
        <v>2142</v>
      </c>
      <c r="N56" s="28">
        <f t="shared" si="2"/>
        <v>0</v>
      </c>
      <c r="O56" s="28">
        <f t="shared" si="2"/>
        <v>0</v>
      </c>
      <c r="P56" s="28">
        <f t="shared" si="2"/>
        <v>0</v>
      </c>
      <c r="Q56" s="28">
        <f t="shared" si="2"/>
        <v>0</v>
      </c>
      <c r="R56" s="28">
        <f t="shared" si="2"/>
        <v>11106</v>
      </c>
    </row>
    <row r="57" ht="11.25" customHeight="1"/>
    <row r="58" spans="2:18" ht="11.25" customHeight="1">
      <c r="B58" s="29" t="s">
        <v>14</v>
      </c>
      <c r="C58" s="29"/>
      <c r="D58" s="15"/>
      <c r="E58" s="15"/>
      <c r="F58" s="29" t="s">
        <v>13</v>
      </c>
      <c r="G58" s="29"/>
      <c r="H58" s="15"/>
      <c r="I58" s="15"/>
      <c r="J58" s="29" t="s">
        <v>12</v>
      </c>
      <c r="L58" s="15"/>
      <c r="M58" s="29" t="s">
        <v>11</v>
      </c>
      <c r="N58" s="15"/>
      <c r="O58" s="15"/>
      <c r="P58" s="30" t="s">
        <v>10</v>
      </c>
      <c r="Q58" s="15"/>
      <c r="R58" s="15"/>
    </row>
    <row r="59" spans="2:18" ht="11.25" customHeight="1">
      <c r="B59" s="29" t="s">
        <v>9</v>
      </c>
      <c r="C59" s="29"/>
      <c r="D59" s="15"/>
      <c r="E59" s="15"/>
      <c r="F59" s="29" t="s">
        <v>8</v>
      </c>
      <c r="G59" s="29"/>
      <c r="H59" s="15"/>
      <c r="I59" s="15"/>
      <c r="J59" s="29" t="s">
        <v>7</v>
      </c>
      <c r="L59" s="15"/>
      <c r="M59" s="29" t="s">
        <v>6</v>
      </c>
      <c r="N59" s="15"/>
      <c r="O59" s="15"/>
      <c r="P59" s="29" t="s">
        <v>5</v>
      </c>
      <c r="Q59" s="15"/>
      <c r="R59" s="15"/>
    </row>
    <row r="60" spans="2:18" ht="11.25" customHeight="1">
      <c r="B60" s="29" t="s">
        <v>4</v>
      </c>
      <c r="C60" s="29"/>
      <c r="D60" s="15"/>
      <c r="E60" s="15"/>
      <c r="F60" s="29" t="s">
        <v>3</v>
      </c>
      <c r="G60" s="29"/>
      <c r="H60" s="15"/>
      <c r="I60" s="15"/>
      <c r="J60" s="30" t="s">
        <v>2</v>
      </c>
      <c r="L60" s="15"/>
      <c r="M60" s="30" t="s">
        <v>1</v>
      </c>
      <c r="N60" s="15"/>
      <c r="O60" s="15"/>
      <c r="P60" s="30" t="s">
        <v>0</v>
      </c>
      <c r="Q60" s="15"/>
      <c r="R60" s="15"/>
    </row>
    <row r="61" ht="11.25" customHeight="1"/>
    <row r="62" ht="9.75" customHeight="1"/>
    <row r="63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421875" style="15" bestFit="1" customWidth="1"/>
    <col min="2" max="2" width="5.421875" style="60" customWidth="1"/>
    <col min="3" max="3" width="5.00390625" style="16" customWidth="1"/>
    <col min="4" max="6" width="5.28125" style="16" customWidth="1"/>
    <col min="7" max="9" width="5.7109375" style="16" customWidth="1"/>
    <col min="10" max="10" width="6.8515625" style="16" bestFit="1" customWidth="1"/>
    <col min="11" max="11" width="5.7109375" style="16" customWidth="1"/>
    <col min="12" max="12" width="5.28125" style="46" customWidth="1"/>
    <col min="13" max="17" width="5.28125" style="16" customWidth="1"/>
    <col min="18" max="18" width="6.8515625" style="16" bestFit="1" customWidth="1"/>
    <col min="19" max="23" width="6.7109375" style="15" customWidth="1"/>
    <col min="24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170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109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50" t="s">
        <v>37</v>
      </c>
      <c r="B7" s="11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2">
        <v>3</v>
      </c>
      <c r="K7" s="52" t="s">
        <v>23</v>
      </c>
      <c r="L7" s="53" t="s">
        <v>23</v>
      </c>
      <c r="M7" s="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 aca="true" t="shared" si="0" ref="R7:R28">SUM(C7:Q7)</f>
        <v>3</v>
      </c>
    </row>
    <row r="8" spans="1:18" ht="9.75" customHeight="1">
      <c r="A8" s="50" t="s">
        <v>37</v>
      </c>
      <c r="B8" s="11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2" t="s">
        <v>23</v>
      </c>
      <c r="K8" s="52" t="s">
        <v>23</v>
      </c>
      <c r="L8" s="53" t="s">
        <v>23</v>
      </c>
      <c r="M8" s="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t="shared" si="0"/>
        <v>0</v>
      </c>
    </row>
    <row r="9" spans="1:18" ht="9.75" customHeight="1">
      <c r="A9" s="50" t="s">
        <v>36</v>
      </c>
      <c r="B9" s="110" t="s">
        <v>16</v>
      </c>
      <c r="C9" s="51" t="s">
        <v>23</v>
      </c>
      <c r="D9" s="51" t="s">
        <v>23</v>
      </c>
      <c r="E9" s="51" t="s">
        <v>23</v>
      </c>
      <c r="F9" s="51" t="s">
        <v>23</v>
      </c>
      <c r="G9" s="52">
        <v>44</v>
      </c>
      <c r="H9" s="51" t="s">
        <v>23</v>
      </c>
      <c r="I9" s="51" t="s">
        <v>23</v>
      </c>
      <c r="J9" s="52">
        <v>257592</v>
      </c>
      <c r="K9" s="52" t="s">
        <v>23</v>
      </c>
      <c r="L9" s="53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257636</v>
      </c>
    </row>
    <row r="10" spans="1:18" ht="9.75" customHeight="1">
      <c r="A10" s="50" t="s">
        <v>36</v>
      </c>
      <c r="B10" s="110" t="s">
        <v>15</v>
      </c>
      <c r="C10" s="51" t="s">
        <v>23</v>
      </c>
      <c r="D10" s="51" t="s">
        <v>23</v>
      </c>
      <c r="E10" s="51" t="s">
        <v>23</v>
      </c>
      <c r="F10" s="51" t="s">
        <v>23</v>
      </c>
      <c r="G10" s="52">
        <v>24</v>
      </c>
      <c r="H10" s="51" t="s">
        <v>23</v>
      </c>
      <c r="I10" s="51" t="s">
        <v>23</v>
      </c>
      <c r="J10" s="52">
        <v>58882</v>
      </c>
      <c r="K10" s="52">
        <v>3886</v>
      </c>
      <c r="L10" s="53" t="s">
        <v>23</v>
      </c>
      <c r="M10" s="53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62792</v>
      </c>
    </row>
    <row r="11" spans="1:18" ht="9.75" customHeight="1">
      <c r="A11" s="50" t="s">
        <v>35</v>
      </c>
      <c r="B11" s="110" t="s">
        <v>16</v>
      </c>
      <c r="C11" s="51" t="s">
        <v>23</v>
      </c>
      <c r="D11" s="51" t="s">
        <v>23</v>
      </c>
      <c r="E11" s="51" t="s">
        <v>23</v>
      </c>
      <c r="F11" s="51" t="s">
        <v>23</v>
      </c>
      <c r="G11" s="51" t="s">
        <v>23</v>
      </c>
      <c r="H11" s="51" t="s">
        <v>23</v>
      </c>
      <c r="I11" s="51" t="s">
        <v>23</v>
      </c>
      <c r="J11" s="52">
        <v>2</v>
      </c>
      <c r="K11" s="52" t="s">
        <v>23</v>
      </c>
      <c r="L11" s="53" t="s">
        <v>23</v>
      </c>
      <c r="M11" s="53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2</v>
      </c>
    </row>
    <row r="12" spans="1:18" ht="9.75" customHeight="1">
      <c r="A12" s="50" t="s">
        <v>35</v>
      </c>
      <c r="B12" s="110" t="s">
        <v>15</v>
      </c>
      <c r="C12" s="51" t="s">
        <v>23</v>
      </c>
      <c r="D12" s="51" t="s">
        <v>23</v>
      </c>
      <c r="E12" s="51" t="s">
        <v>23</v>
      </c>
      <c r="F12" s="51" t="s">
        <v>23</v>
      </c>
      <c r="G12" s="51" t="s">
        <v>23</v>
      </c>
      <c r="H12" s="51" t="s">
        <v>23</v>
      </c>
      <c r="I12" s="51" t="s">
        <v>23</v>
      </c>
      <c r="J12" s="52" t="s">
        <v>23</v>
      </c>
      <c r="K12" s="52" t="s">
        <v>23</v>
      </c>
      <c r="L12" s="53" t="s">
        <v>23</v>
      </c>
      <c r="M12" s="53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0</v>
      </c>
    </row>
    <row r="13" spans="1:18" ht="9.75" customHeight="1">
      <c r="A13" s="50" t="s">
        <v>34</v>
      </c>
      <c r="B13" s="110" t="s">
        <v>16</v>
      </c>
      <c r="C13" s="51" t="s">
        <v>23</v>
      </c>
      <c r="D13" s="51" t="s">
        <v>23</v>
      </c>
      <c r="E13" s="51" t="s">
        <v>23</v>
      </c>
      <c r="F13" s="51" t="s">
        <v>23</v>
      </c>
      <c r="G13" s="51" t="s">
        <v>23</v>
      </c>
      <c r="H13" s="51" t="s">
        <v>23</v>
      </c>
      <c r="I13" s="51" t="s">
        <v>23</v>
      </c>
      <c r="J13" s="52">
        <v>351</v>
      </c>
      <c r="K13" s="52" t="s">
        <v>23</v>
      </c>
      <c r="L13" s="53" t="s">
        <v>23</v>
      </c>
      <c r="M13" s="53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351</v>
      </c>
    </row>
    <row r="14" spans="1:18" ht="9.75" customHeight="1">
      <c r="A14" s="50" t="s">
        <v>34</v>
      </c>
      <c r="B14" s="110" t="s">
        <v>15</v>
      </c>
      <c r="C14" s="51" t="s">
        <v>23</v>
      </c>
      <c r="D14" s="51" t="s">
        <v>23</v>
      </c>
      <c r="E14" s="51" t="s">
        <v>23</v>
      </c>
      <c r="F14" s="51" t="s">
        <v>23</v>
      </c>
      <c r="G14" s="51" t="s">
        <v>23</v>
      </c>
      <c r="H14" s="51" t="s">
        <v>23</v>
      </c>
      <c r="I14" s="51" t="s">
        <v>23</v>
      </c>
      <c r="J14" s="52">
        <v>79</v>
      </c>
      <c r="K14" s="52">
        <v>8</v>
      </c>
      <c r="L14" s="53" t="s">
        <v>23</v>
      </c>
      <c r="M14" s="53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87</v>
      </c>
    </row>
    <row r="15" spans="1:18" ht="9.75" customHeight="1">
      <c r="A15" s="50" t="s">
        <v>33</v>
      </c>
      <c r="B15" s="110" t="s">
        <v>16</v>
      </c>
      <c r="C15" s="51" t="s">
        <v>23</v>
      </c>
      <c r="D15" s="51" t="s">
        <v>23</v>
      </c>
      <c r="E15" s="51" t="s">
        <v>23</v>
      </c>
      <c r="F15" s="51" t="s">
        <v>23</v>
      </c>
      <c r="G15" s="51" t="s">
        <v>23</v>
      </c>
      <c r="H15" s="51" t="s">
        <v>23</v>
      </c>
      <c r="I15" s="51" t="s">
        <v>23</v>
      </c>
      <c r="J15" s="52">
        <v>4</v>
      </c>
      <c r="K15" s="52" t="s">
        <v>23</v>
      </c>
      <c r="L15" s="53" t="s">
        <v>23</v>
      </c>
      <c r="M15" s="53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4</v>
      </c>
    </row>
    <row r="16" spans="1:18" ht="9.75" customHeight="1">
      <c r="A16" s="50" t="s">
        <v>33</v>
      </c>
      <c r="B16" s="110" t="s">
        <v>15</v>
      </c>
      <c r="C16" s="51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51" t="s">
        <v>23</v>
      </c>
      <c r="J16" s="52" t="s">
        <v>23</v>
      </c>
      <c r="K16" s="52" t="s">
        <v>23</v>
      </c>
      <c r="L16" s="53" t="s">
        <v>23</v>
      </c>
      <c r="M16" s="53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0</v>
      </c>
    </row>
    <row r="17" spans="1:18" ht="9.75" customHeight="1">
      <c r="A17" s="50" t="s">
        <v>32</v>
      </c>
      <c r="B17" s="110" t="s">
        <v>16</v>
      </c>
      <c r="C17" s="51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51" t="s">
        <v>23</v>
      </c>
      <c r="J17" s="52">
        <v>1217</v>
      </c>
      <c r="K17" s="52" t="s">
        <v>23</v>
      </c>
      <c r="L17" s="53" t="s">
        <v>23</v>
      </c>
      <c r="M17" s="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1217</v>
      </c>
    </row>
    <row r="18" spans="1:18" ht="9.75" customHeight="1">
      <c r="A18" s="50" t="s">
        <v>32</v>
      </c>
      <c r="B18" s="110" t="s">
        <v>15</v>
      </c>
      <c r="C18" s="51" t="s">
        <v>23</v>
      </c>
      <c r="D18" s="51" t="s">
        <v>23</v>
      </c>
      <c r="E18" s="51" t="s">
        <v>23</v>
      </c>
      <c r="F18" s="51" t="s">
        <v>23</v>
      </c>
      <c r="G18" s="51" t="s">
        <v>23</v>
      </c>
      <c r="H18" s="51" t="s">
        <v>23</v>
      </c>
      <c r="I18" s="51" t="s">
        <v>23</v>
      </c>
      <c r="J18" s="52">
        <v>286</v>
      </c>
      <c r="K18" s="52">
        <v>29</v>
      </c>
      <c r="L18" s="53" t="s">
        <v>23</v>
      </c>
      <c r="M18" s="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315</v>
      </c>
    </row>
    <row r="19" spans="1:18" ht="9.75" customHeight="1">
      <c r="A19" s="50" t="s">
        <v>31</v>
      </c>
      <c r="B19" s="110" t="s">
        <v>16</v>
      </c>
      <c r="C19" s="51" t="s">
        <v>23</v>
      </c>
      <c r="D19" s="51" t="s">
        <v>23</v>
      </c>
      <c r="E19" s="51" t="s">
        <v>23</v>
      </c>
      <c r="F19" s="51" t="s">
        <v>23</v>
      </c>
      <c r="G19" s="51" t="s">
        <v>23</v>
      </c>
      <c r="H19" s="51" t="s">
        <v>23</v>
      </c>
      <c r="I19" s="51" t="s">
        <v>23</v>
      </c>
      <c r="J19" s="52">
        <v>1108</v>
      </c>
      <c r="K19" s="52" t="s">
        <v>23</v>
      </c>
      <c r="L19" s="53" t="s">
        <v>23</v>
      </c>
      <c r="M19" s="53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1108</v>
      </c>
    </row>
    <row r="20" spans="1:18" ht="9.75" customHeight="1">
      <c r="A20" s="50" t="s">
        <v>31</v>
      </c>
      <c r="B20" s="110" t="s">
        <v>15</v>
      </c>
      <c r="C20" s="51" t="s">
        <v>23</v>
      </c>
      <c r="D20" s="51" t="s">
        <v>23</v>
      </c>
      <c r="E20" s="51" t="s">
        <v>23</v>
      </c>
      <c r="F20" s="51" t="s">
        <v>23</v>
      </c>
      <c r="G20" s="51" t="s">
        <v>23</v>
      </c>
      <c r="H20" s="51" t="s">
        <v>23</v>
      </c>
      <c r="I20" s="51" t="s">
        <v>23</v>
      </c>
      <c r="J20" s="52">
        <v>260</v>
      </c>
      <c r="K20" s="52">
        <v>20</v>
      </c>
      <c r="L20" s="53" t="s">
        <v>23</v>
      </c>
      <c r="M20" s="53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280</v>
      </c>
    </row>
    <row r="21" spans="1:18" ht="9.75" customHeight="1">
      <c r="A21" s="50" t="s">
        <v>30</v>
      </c>
      <c r="B21" s="110" t="s">
        <v>16</v>
      </c>
      <c r="C21" s="51" t="s">
        <v>23</v>
      </c>
      <c r="D21" s="51" t="s">
        <v>23</v>
      </c>
      <c r="E21" s="51" t="s">
        <v>23</v>
      </c>
      <c r="F21" s="51" t="s">
        <v>23</v>
      </c>
      <c r="G21" s="51" t="s">
        <v>23</v>
      </c>
      <c r="H21" s="51" t="s">
        <v>23</v>
      </c>
      <c r="I21" s="51" t="s">
        <v>23</v>
      </c>
      <c r="J21" s="52">
        <v>2</v>
      </c>
      <c r="K21" s="52" t="s">
        <v>23</v>
      </c>
      <c r="L21" s="53" t="s">
        <v>23</v>
      </c>
      <c r="M21" s="53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2</v>
      </c>
    </row>
    <row r="22" spans="1:18" ht="9.75" customHeight="1">
      <c r="A22" s="50" t="s">
        <v>30</v>
      </c>
      <c r="B22" s="110" t="s">
        <v>15</v>
      </c>
      <c r="C22" s="51" t="s">
        <v>23</v>
      </c>
      <c r="D22" s="51" t="s">
        <v>23</v>
      </c>
      <c r="E22" s="51" t="s">
        <v>23</v>
      </c>
      <c r="F22" s="51" t="s">
        <v>23</v>
      </c>
      <c r="G22" s="51" t="s">
        <v>23</v>
      </c>
      <c r="H22" s="51" t="s">
        <v>23</v>
      </c>
      <c r="I22" s="51" t="s">
        <v>23</v>
      </c>
      <c r="J22" s="52" t="s">
        <v>23</v>
      </c>
      <c r="K22" s="52" t="s">
        <v>23</v>
      </c>
      <c r="L22" s="53" t="s">
        <v>23</v>
      </c>
      <c r="M22" s="53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0</v>
      </c>
    </row>
    <row r="23" spans="1:18" ht="9.75" customHeight="1">
      <c r="A23" s="50" t="s">
        <v>29</v>
      </c>
      <c r="B23" s="110" t="s">
        <v>16</v>
      </c>
      <c r="C23" s="51" t="s">
        <v>23</v>
      </c>
      <c r="D23" s="51" t="s">
        <v>23</v>
      </c>
      <c r="E23" s="51" t="s">
        <v>23</v>
      </c>
      <c r="F23" s="51" t="s">
        <v>23</v>
      </c>
      <c r="G23" s="51" t="s">
        <v>23</v>
      </c>
      <c r="H23" s="51" t="s">
        <v>23</v>
      </c>
      <c r="I23" s="51" t="s">
        <v>23</v>
      </c>
      <c r="J23" s="52">
        <v>1</v>
      </c>
      <c r="K23" s="52" t="s">
        <v>23</v>
      </c>
      <c r="L23" s="53" t="s">
        <v>23</v>
      </c>
      <c r="M23" s="53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</v>
      </c>
    </row>
    <row r="24" spans="1:18" ht="9.75" customHeight="1">
      <c r="A24" s="50" t="s">
        <v>29</v>
      </c>
      <c r="B24" s="110" t="s">
        <v>15</v>
      </c>
      <c r="C24" s="51" t="s">
        <v>23</v>
      </c>
      <c r="D24" s="51" t="s">
        <v>23</v>
      </c>
      <c r="E24" s="51" t="s">
        <v>23</v>
      </c>
      <c r="F24" s="51" t="s">
        <v>23</v>
      </c>
      <c r="G24" s="51" t="s">
        <v>23</v>
      </c>
      <c r="H24" s="51" t="s">
        <v>23</v>
      </c>
      <c r="I24" s="51" t="s">
        <v>23</v>
      </c>
      <c r="J24" s="52" t="s">
        <v>23</v>
      </c>
      <c r="K24" s="52" t="s">
        <v>23</v>
      </c>
      <c r="L24" s="53" t="s">
        <v>23</v>
      </c>
      <c r="M24" s="53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0</v>
      </c>
    </row>
    <row r="25" spans="1:18" ht="9.75" customHeight="1">
      <c r="A25" s="111" t="s">
        <v>28</v>
      </c>
      <c r="B25" s="110" t="s">
        <v>16</v>
      </c>
      <c r="C25" s="51" t="s">
        <v>23</v>
      </c>
      <c r="D25" s="51" t="s">
        <v>23</v>
      </c>
      <c r="E25" s="51" t="s">
        <v>23</v>
      </c>
      <c r="F25" s="51" t="s">
        <v>23</v>
      </c>
      <c r="G25" s="51" t="s">
        <v>23</v>
      </c>
      <c r="H25" s="51" t="s">
        <v>23</v>
      </c>
      <c r="I25" s="51" t="s">
        <v>23</v>
      </c>
      <c r="J25" s="52">
        <v>2</v>
      </c>
      <c r="K25" s="51" t="s">
        <v>23</v>
      </c>
      <c r="L25" s="53" t="s">
        <v>23</v>
      </c>
      <c r="M25" s="53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2</v>
      </c>
    </row>
    <row r="26" spans="1:18" ht="9.75" customHeight="1">
      <c r="A26" s="111" t="s">
        <v>28</v>
      </c>
      <c r="B26" s="110" t="s">
        <v>15</v>
      </c>
      <c r="C26" s="51" t="s">
        <v>23</v>
      </c>
      <c r="D26" s="51" t="s">
        <v>23</v>
      </c>
      <c r="E26" s="51" t="s">
        <v>23</v>
      </c>
      <c r="F26" s="51" t="s">
        <v>23</v>
      </c>
      <c r="G26" s="51" t="s">
        <v>23</v>
      </c>
      <c r="H26" s="51" t="s">
        <v>23</v>
      </c>
      <c r="I26" s="51" t="s">
        <v>23</v>
      </c>
      <c r="J26" s="52" t="s">
        <v>23</v>
      </c>
      <c r="K26" s="51" t="s">
        <v>23</v>
      </c>
      <c r="L26" s="53" t="s">
        <v>23</v>
      </c>
      <c r="M26" s="53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0</v>
      </c>
    </row>
    <row r="27" spans="1:18" ht="9.75" customHeight="1">
      <c r="A27" s="50" t="s">
        <v>27</v>
      </c>
      <c r="B27" s="110" t="s">
        <v>16</v>
      </c>
      <c r="C27" s="51" t="s">
        <v>23</v>
      </c>
      <c r="D27" s="51" t="s">
        <v>23</v>
      </c>
      <c r="E27" s="51" t="s">
        <v>23</v>
      </c>
      <c r="F27" s="51" t="s">
        <v>23</v>
      </c>
      <c r="G27" s="51" t="s">
        <v>23</v>
      </c>
      <c r="H27" s="51" t="s">
        <v>23</v>
      </c>
      <c r="I27" s="51" t="s">
        <v>23</v>
      </c>
      <c r="J27" s="52">
        <v>59</v>
      </c>
      <c r="K27" s="52" t="s">
        <v>23</v>
      </c>
      <c r="L27" s="53" t="s">
        <v>23</v>
      </c>
      <c r="M27" s="53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59</v>
      </c>
    </row>
    <row r="28" spans="1:18" ht="9.75" customHeight="1">
      <c r="A28" s="54" t="s">
        <v>27</v>
      </c>
      <c r="B28" s="112" t="s">
        <v>15</v>
      </c>
      <c r="C28" s="55" t="s">
        <v>23</v>
      </c>
      <c r="D28" s="55" t="s">
        <v>23</v>
      </c>
      <c r="E28" s="55" t="s">
        <v>23</v>
      </c>
      <c r="F28" s="55" t="s">
        <v>23</v>
      </c>
      <c r="G28" s="55" t="s">
        <v>23</v>
      </c>
      <c r="H28" s="55" t="s">
        <v>23</v>
      </c>
      <c r="I28" s="55" t="s">
        <v>23</v>
      </c>
      <c r="J28" s="56">
        <v>10</v>
      </c>
      <c r="K28" s="56" t="s">
        <v>23</v>
      </c>
      <c r="L28" s="57" t="s">
        <v>23</v>
      </c>
      <c r="M28" s="57" t="s">
        <v>23</v>
      </c>
      <c r="N28" s="57" t="s">
        <v>23</v>
      </c>
      <c r="O28" s="57" t="s">
        <v>23</v>
      </c>
      <c r="P28" s="57" t="s">
        <v>23</v>
      </c>
      <c r="Q28" s="57" t="s">
        <v>23</v>
      </c>
      <c r="R28" s="57">
        <f t="shared" si="0"/>
        <v>10</v>
      </c>
    </row>
    <row r="29" spans="1:18" ht="9.75" customHeight="1">
      <c r="A29" s="50"/>
      <c r="B29" s="110"/>
      <c r="C29" s="51"/>
      <c r="D29" s="51"/>
      <c r="E29" s="51"/>
      <c r="F29" s="51"/>
      <c r="G29" s="51"/>
      <c r="H29" s="51"/>
      <c r="I29" s="51"/>
      <c r="J29" s="52"/>
      <c r="K29" s="52"/>
      <c r="L29" s="53"/>
      <c r="M29" s="53"/>
      <c r="N29" s="53"/>
      <c r="O29" s="53"/>
      <c r="P29" s="53"/>
      <c r="Q29" s="53"/>
      <c r="R29" s="53"/>
    </row>
    <row r="30" spans="1:18" ht="9.75" customHeight="1">
      <c r="A30" s="50" t="s">
        <v>26</v>
      </c>
      <c r="B30" s="110" t="s">
        <v>16</v>
      </c>
      <c r="C30" s="51" t="s">
        <v>23</v>
      </c>
      <c r="D30" s="51" t="s">
        <v>23</v>
      </c>
      <c r="E30" s="51" t="s">
        <v>23</v>
      </c>
      <c r="F30" s="51" t="s">
        <v>23</v>
      </c>
      <c r="G30" s="51" t="s">
        <v>23</v>
      </c>
      <c r="H30" s="51" t="s">
        <v>23</v>
      </c>
      <c r="I30" s="51" t="s">
        <v>23</v>
      </c>
      <c r="J30" s="52">
        <v>5</v>
      </c>
      <c r="K30" s="52" t="s">
        <v>23</v>
      </c>
      <c r="L30" s="53" t="s">
        <v>23</v>
      </c>
      <c r="M30" s="53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>SUM(C30:Q30)</f>
        <v>5</v>
      </c>
    </row>
    <row r="31" spans="1:18" ht="9.75" customHeight="1">
      <c r="A31" s="54" t="s">
        <v>26</v>
      </c>
      <c r="B31" s="112" t="s">
        <v>15</v>
      </c>
      <c r="C31" s="55" t="s">
        <v>23</v>
      </c>
      <c r="D31" s="55" t="s">
        <v>23</v>
      </c>
      <c r="E31" s="55" t="s">
        <v>23</v>
      </c>
      <c r="F31" s="55" t="s">
        <v>23</v>
      </c>
      <c r="G31" s="55" t="s">
        <v>23</v>
      </c>
      <c r="H31" s="55" t="s">
        <v>23</v>
      </c>
      <c r="I31" s="55" t="s">
        <v>23</v>
      </c>
      <c r="J31" s="56">
        <v>1</v>
      </c>
      <c r="K31" s="56" t="s">
        <v>23</v>
      </c>
      <c r="L31" s="57" t="s">
        <v>23</v>
      </c>
      <c r="M31" s="57" t="s">
        <v>23</v>
      </c>
      <c r="N31" s="57" t="s">
        <v>23</v>
      </c>
      <c r="O31" s="57" t="s">
        <v>23</v>
      </c>
      <c r="P31" s="57" t="s">
        <v>23</v>
      </c>
      <c r="Q31" s="57" t="s">
        <v>23</v>
      </c>
      <c r="R31" s="57">
        <f>SUM(C31:Q31)</f>
        <v>1</v>
      </c>
    </row>
    <row r="32" spans="1:18" ht="9.75" customHeight="1">
      <c r="A32" s="50"/>
      <c r="B32" s="110"/>
      <c r="C32" s="51"/>
      <c r="D32" s="51"/>
      <c r="E32" s="51"/>
      <c r="F32" s="51"/>
      <c r="G32" s="51"/>
      <c r="H32" s="51"/>
      <c r="I32" s="51"/>
      <c r="J32" s="52"/>
      <c r="K32" s="52"/>
      <c r="L32" s="53"/>
      <c r="M32" s="53"/>
      <c r="N32" s="53"/>
      <c r="O32" s="53"/>
      <c r="P32" s="53"/>
      <c r="Q32" s="53"/>
      <c r="R32" s="53"/>
    </row>
    <row r="33" spans="1:18" ht="9.75" customHeight="1">
      <c r="A33" s="50" t="s">
        <v>25</v>
      </c>
      <c r="B33" s="110" t="s">
        <v>16</v>
      </c>
      <c r="C33" s="51" t="s">
        <v>23</v>
      </c>
      <c r="D33" s="51" t="s">
        <v>23</v>
      </c>
      <c r="E33" s="51" t="s">
        <v>23</v>
      </c>
      <c r="F33" s="51" t="s">
        <v>23</v>
      </c>
      <c r="G33" s="51" t="s">
        <v>23</v>
      </c>
      <c r="H33" s="51" t="s">
        <v>23</v>
      </c>
      <c r="I33" s="51" t="s">
        <v>23</v>
      </c>
      <c r="J33" s="52">
        <v>31</v>
      </c>
      <c r="K33" s="52" t="s">
        <v>23</v>
      </c>
      <c r="L33" s="53" t="s">
        <v>23</v>
      </c>
      <c r="M33" s="53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>SUM(C33:Q33)</f>
        <v>31</v>
      </c>
    </row>
    <row r="34" spans="1:18" ht="9.75" customHeight="1">
      <c r="A34" s="54" t="s">
        <v>25</v>
      </c>
      <c r="B34" s="112" t="s">
        <v>15</v>
      </c>
      <c r="C34" s="55" t="s">
        <v>23</v>
      </c>
      <c r="D34" s="55" t="s">
        <v>23</v>
      </c>
      <c r="E34" s="55" t="s">
        <v>23</v>
      </c>
      <c r="F34" s="55" t="s">
        <v>23</v>
      </c>
      <c r="G34" s="55" t="s">
        <v>23</v>
      </c>
      <c r="H34" s="55" t="s">
        <v>23</v>
      </c>
      <c r="I34" s="55" t="s">
        <v>23</v>
      </c>
      <c r="J34" s="56">
        <v>4</v>
      </c>
      <c r="K34" s="56" t="s">
        <v>23</v>
      </c>
      <c r="L34" s="57" t="s">
        <v>23</v>
      </c>
      <c r="M34" s="57" t="s">
        <v>23</v>
      </c>
      <c r="N34" s="57" t="s">
        <v>23</v>
      </c>
      <c r="O34" s="57" t="s">
        <v>23</v>
      </c>
      <c r="P34" s="57" t="s">
        <v>23</v>
      </c>
      <c r="Q34" s="57" t="s">
        <v>23</v>
      </c>
      <c r="R34" s="57">
        <f>SUM(C34:Q34)</f>
        <v>4</v>
      </c>
    </row>
    <row r="35" spans="1:18" ht="9.75" customHeight="1">
      <c r="A35" s="50"/>
      <c r="B35" s="110"/>
      <c r="C35" s="51"/>
      <c r="D35" s="51"/>
      <c r="E35" s="51"/>
      <c r="F35" s="51"/>
      <c r="G35" s="51"/>
      <c r="H35" s="51"/>
      <c r="I35" s="51"/>
      <c r="J35" s="52"/>
      <c r="K35" s="52"/>
      <c r="L35" s="53"/>
      <c r="M35" s="53"/>
      <c r="N35" s="53"/>
      <c r="O35" s="53"/>
      <c r="P35" s="53"/>
      <c r="Q35" s="53"/>
      <c r="R35" s="53"/>
    </row>
    <row r="36" spans="1:18" ht="9.75" customHeight="1">
      <c r="A36" s="50" t="s">
        <v>24</v>
      </c>
      <c r="B36" s="110" t="s">
        <v>16</v>
      </c>
      <c r="C36" s="52">
        <v>2</v>
      </c>
      <c r="D36" s="52" t="s">
        <v>23</v>
      </c>
      <c r="E36" s="52" t="s">
        <v>23</v>
      </c>
      <c r="F36" s="52" t="s">
        <v>23</v>
      </c>
      <c r="G36" s="51" t="s">
        <v>23</v>
      </c>
      <c r="H36" s="52" t="s">
        <v>23</v>
      </c>
      <c r="I36" s="52" t="s">
        <v>23</v>
      </c>
      <c r="J36" s="51" t="s">
        <v>23</v>
      </c>
      <c r="K36" s="51" t="s">
        <v>23</v>
      </c>
      <c r="L36" s="53" t="s">
        <v>23</v>
      </c>
      <c r="M36" s="53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>SUM(C36:Q36)</f>
        <v>2</v>
      </c>
    </row>
    <row r="37" spans="1:18" ht="9.75" customHeight="1">
      <c r="A37" s="54" t="s">
        <v>24</v>
      </c>
      <c r="B37" s="112" t="s">
        <v>15</v>
      </c>
      <c r="C37" s="56" t="s">
        <v>23</v>
      </c>
      <c r="D37" s="56" t="s">
        <v>23</v>
      </c>
      <c r="E37" s="56" t="s">
        <v>23</v>
      </c>
      <c r="F37" s="56" t="s">
        <v>23</v>
      </c>
      <c r="G37" s="55" t="s">
        <v>23</v>
      </c>
      <c r="H37" s="56" t="s">
        <v>23</v>
      </c>
      <c r="I37" s="56" t="s">
        <v>23</v>
      </c>
      <c r="J37" s="55" t="s">
        <v>23</v>
      </c>
      <c r="K37" s="55" t="s">
        <v>23</v>
      </c>
      <c r="L37" s="57" t="s">
        <v>23</v>
      </c>
      <c r="M37" s="57" t="s">
        <v>23</v>
      </c>
      <c r="N37" s="57" t="s">
        <v>23</v>
      </c>
      <c r="O37" s="57" t="s">
        <v>23</v>
      </c>
      <c r="P37" s="57" t="s">
        <v>23</v>
      </c>
      <c r="Q37" s="57" t="s">
        <v>23</v>
      </c>
      <c r="R37" s="57">
        <f>SUM(C37:Q37)</f>
        <v>0</v>
      </c>
    </row>
    <row r="38" spans="1:18" ht="9.75" customHeight="1">
      <c r="A38" s="50"/>
      <c r="B38" s="110"/>
      <c r="C38" s="52"/>
      <c r="D38" s="52"/>
      <c r="E38" s="52"/>
      <c r="F38" s="52"/>
      <c r="G38" s="51"/>
      <c r="H38" s="52"/>
      <c r="I38" s="52"/>
      <c r="J38" s="51"/>
      <c r="K38" s="51"/>
      <c r="L38" s="53"/>
      <c r="M38" s="53"/>
      <c r="N38" s="53"/>
      <c r="O38" s="53"/>
      <c r="P38" s="53"/>
      <c r="Q38" s="53"/>
      <c r="R38" s="53"/>
    </row>
    <row r="39" spans="1:18" ht="9.75" customHeight="1">
      <c r="A39" s="50" t="s">
        <v>22</v>
      </c>
      <c r="B39" s="110" t="s">
        <v>16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f aca="true" t="shared" si="1" ref="R39:R48">SUM(C39:Q39)</f>
        <v>0</v>
      </c>
    </row>
    <row r="40" spans="1:18" ht="9.75" customHeight="1">
      <c r="A40" s="50"/>
      <c r="B40" s="110" t="s">
        <v>15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f t="shared" si="1"/>
        <v>0</v>
      </c>
    </row>
    <row r="41" spans="1:18" ht="9.75" customHeight="1">
      <c r="A41" s="50" t="s">
        <v>21</v>
      </c>
      <c r="B41" s="110" t="s">
        <v>16</v>
      </c>
      <c r="C41" s="51">
        <v>0</v>
      </c>
      <c r="D41" s="51">
        <v>0</v>
      </c>
      <c r="E41" s="51">
        <v>0</v>
      </c>
      <c r="F41" s="51">
        <v>0</v>
      </c>
      <c r="G41" s="52">
        <v>44</v>
      </c>
      <c r="H41" s="51">
        <v>0</v>
      </c>
      <c r="I41" s="51">
        <v>0</v>
      </c>
      <c r="J41" s="52">
        <v>260341</v>
      </c>
      <c r="K41" s="52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f t="shared" si="1"/>
        <v>260385</v>
      </c>
    </row>
    <row r="42" spans="1:18" ht="9.75" customHeight="1">
      <c r="A42" s="50"/>
      <c r="B42" s="110" t="s">
        <v>15</v>
      </c>
      <c r="C42" s="51">
        <v>0</v>
      </c>
      <c r="D42" s="51">
        <v>0</v>
      </c>
      <c r="E42" s="51">
        <v>0</v>
      </c>
      <c r="F42" s="51">
        <v>0</v>
      </c>
      <c r="G42" s="52">
        <v>24</v>
      </c>
      <c r="H42" s="51">
        <v>0</v>
      </c>
      <c r="I42" s="51">
        <v>0</v>
      </c>
      <c r="J42" s="52">
        <v>59517</v>
      </c>
      <c r="K42" s="52">
        <v>3943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f t="shared" si="1"/>
        <v>63484</v>
      </c>
    </row>
    <row r="43" spans="1:18" ht="9.75" customHeight="1">
      <c r="A43" s="50" t="s">
        <v>20</v>
      </c>
      <c r="B43" s="110" t="s">
        <v>16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2">
        <v>5</v>
      </c>
      <c r="K43" s="52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f t="shared" si="1"/>
        <v>5</v>
      </c>
    </row>
    <row r="44" spans="1:18" ht="9.75" customHeight="1">
      <c r="A44" s="50"/>
      <c r="B44" s="110" t="s">
        <v>15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2">
        <v>1</v>
      </c>
      <c r="K44" s="52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f t="shared" si="1"/>
        <v>1</v>
      </c>
    </row>
    <row r="45" spans="1:18" ht="9.75" customHeight="1">
      <c r="A45" s="50" t="s">
        <v>19</v>
      </c>
      <c r="B45" s="110" t="s">
        <v>16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2">
        <v>31</v>
      </c>
      <c r="K45" s="52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f t="shared" si="1"/>
        <v>31</v>
      </c>
    </row>
    <row r="46" spans="1:18" ht="9.75" customHeight="1">
      <c r="A46" s="50"/>
      <c r="B46" s="110" t="s">
        <v>15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2">
        <v>4</v>
      </c>
      <c r="K46" s="52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f t="shared" si="1"/>
        <v>4</v>
      </c>
    </row>
    <row r="47" spans="1:18" ht="9.75" customHeight="1">
      <c r="A47" s="50" t="s">
        <v>18</v>
      </c>
      <c r="B47" s="110" t="s">
        <v>16</v>
      </c>
      <c r="C47" s="52">
        <v>2</v>
      </c>
      <c r="D47" s="52">
        <v>0</v>
      </c>
      <c r="E47" s="52">
        <v>0</v>
      </c>
      <c r="F47" s="52">
        <v>0</v>
      </c>
      <c r="G47" s="51">
        <v>0</v>
      </c>
      <c r="H47" s="52">
        <v>0</v>
      </c>
      <c r="I47" s="52">
        <v>0</v>
      </c>
      <c r="J47" s="51">
        <v>0</v>
      </c>
      <c r="K47" s="51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f t="shared" si="1"/>
        <v>2</v>
      </c>
    </row>
    <row r="48" spans="1:18" ht="9.75" customHeight="1">
      <c r="A48" s="50"/>
      <c r="B48" s="110" t="s">
        <v>15</v>
      </c>
      <c r="C48" s="52">
        <v>0</v>
      </c>
      <c r="D48" s="52">
        <v>0</v>
      </c>
      <c r="E48" s="52">
        <v>0</v>
      </c>
      <c r="F48" s="52">
        <v>0</v>
      </c>
      <c r="G48" s="51">
        <v>0</v>
      </c>
      <c r="H48" s="52">
        <v>0</v>
      </c>
      <c r="I48" s="52">
        <v>0</v>
      </c>
      <c r="J48" s="51">
        <v>0</v>
      </c>
      <c r="K48" s="51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f t="shared" si="1"/>
        <v>0</v>
      </c>
    </row>
    <row r="49" spans="1:18" ht="11.25" customHeight="1">
      <c r="A49" s="23" t="s">
        <v>17</v>
      </c>
      <c r="B49" s="113" t="s">
        <v>16</v>
      </c>
      <c r="C49" s="25">
        <f aca="true" t="shared" si="2" ref="C49:R49">SUM(C39+C41+C43+C45+C47)</f>
        <v>2</v>
      </c>
      <c r="D49" s="25">
        <f t="shared" si="2"/>
        <v>0</v>
      </c>
      <c r="E49" s="25">
        <f t="shared" si="2"/>
        <v>0</v>
      </c>
      <c r="F49" s="25">
        <f t="shared" si="2"/>
        <v>0</v>
      </c>
      <c r="G49" s="25">
        <f t="shared" si="2"/>
        <v>44</v>
      </c>
      <c r="H49" s="25">
        <f t="shared" si="2"/>
        <v>0</v>
      </c>
      <c r="I49" s="25">
        <f t="shared" si="2"/>
        <v>0</v>
      </c>
      <c r="J49" s="25">
        <f t="shared" si="2"/>
        <v>260377</v>
      </c>
      <c r="K49" s="25">
        <f t="shared" si="2"/>
        <v>0</v>
      </c>
      <c r="L49" s="25">
        <f t="shared" si="2"/>
        <v>0</v>
      </c>
      <c r="M49" s="25">
        <f t="shared" si="2"/>
        <v>0</v>
      </c>
      <c r="N49" s="25">
        <f t="shared" si="2"/>
        <v>0</v>
      </c>
      <c r="O49" s="25">
        <f t="shared" si="2"/>
        <v>0</v>
      </c>
      <c r="P49" s="25">
        <f t="shared" si="2"/>
        <v>0</v>
      </c>
      <c r="Q49" s="25">
        <f t="shared" si="2"/>
        <v>0</v>
      </c>
      <c r="R49" s="25">
        <f t="shared" si="2"/>
        <v>260423</v>
      </c>
    </row>
    <row r="50" spans="1:18" ht="11.25" customHeight="1">
      <c r="A50" s="26"/>
      <c r="B50" s="114" t="s">
        <v>15</v>
      </c>
      <c r="C50" s="28">
        <f aca="true" t="shared" si="3" ref="C50:R50">SUM(C40+C42+C44+C46+C48)</f>
        <v>0</v>
      </c>
      <c r="D50" s="28">
        <f t="shared" si="3"/>
        <v>0</v>
      </c>
      <c r="E50" s="28">
        <f t="shared" si="3"/>
        <v>0</v>
      </c>
      <c r="F50" s="28">
        <f t="shared" si="3"/>
        <v>0</v>
      </c>
      <c r="G50" s="28">
        <f t="shared" si="3"/>
        <v>24</v>
      </c>
      <c r="H50" s="28">
        <f t="shared" si="3"/>
        <v>0</v>
      </c>
      <c r="I50" s="28">
        <f t="shared" si="3"/>
        <v>0</v>
      </c>
      <c r="J50" s="28">
        <f t="shared" si="3"/>
        <v>59522</v>
      </c>
      <c r="K50" s="28">
        <f t="shared" si="3"/>
        <v>3943</v>
      </c>
      <c r="L50" s="28">
        <f t="shared" si="3"/>
        <v>0</v>
      </c>
      <c r="M50" s="28">
        <f t="shared" si="3"/>
        <v>0</v>
      </c>
      <c r="N50" s="28">
        <f t="shared" si="3"/>
        <v>0</v>
      </c>
      <c r="O50" s="28">
        <f t="shared" si="3"/>
        <v>0</v>
      </c>
      <c r="P50" s="28">
        <f t="shared" si="3"/>
        <v>0</v>
      </c>
      <c r="Q50" s="28">
        <f t="shared" si="3"/>
        <v>0</v>
      </c>
      <c r="R50" s="28">
        <f t="shared" si="3"/>
        <v>63489</v>
      </c>
    </row>
    <row r="51" ht="12.75" customHeight="1">
      <c r="L51" s="16"/>
    </row>
    <row r="52" spans="2:16" ht="11.25" customHeight="1">
      <c r="B52" s="29" t="s">
        <v>14</v>
      </c>
      <c r="C52" s="29"/>
      <c r="D52" s="29"/>
      <c r="E52" s="15"/>
      <c r="F52" s="29" t="s">
        <v>13</v>
      </c>
      <c r="G52" s="29"/>
      <c r="H52" s="29"/>
      <c r="I52" s="29" t="s">
        <v>12</v>
      </c>
      <c r="J52" s="78"/>
      <c r="L52" s="29" t="s">
        <v>11</v>
      </c>
      <c r="M52" s="79"/>
      <c r="O52" s="79"/>
      <c r="P52" s="30" t="s">
        <v>10</v>
      </c>
    </row>
    <row r="53" spans="2:16" ht="11.25" customHeight="1">
      <c r="B53" s="29" t="s">
        <v>9</v>
      </c>
      <c r="C53" s="29"/>
      <c r="D53" s="29"/>
      <c r="E53" s="15"/>
      <c r="F53" s="29" t="s">
        <v>8</v>
      </c>
      <c r="G53" s="29"/>
      <c r="H53" s="29"/>
      <c r="I53" s="29" t="s">
        <v>7</v>
      </c>
      <c r="J53" s="78"/>
      <c r="L53" s="29" t="s">
        <v>6</v>
      </c>
      <c r="M53" s="79"/>
      <c r="O53" s="79"/>
      <c r="P53" s="29" t="s">
        <v>5</v>
      </c>
    </row>
    <row r="54" spans="2:16" ht="11.25" customHeight="1">
      <c r="B54" s="29" t="s">
        <v>4</v>
      </c>
      <c r="C54" s="29"/>
      <c r="D54" s="29"/>
      <c r="E54" s="15"/>
      <c r="F54" s="29" t="s">
        <v>3</v>
      </c>
      <c r="G54" s="29"/>
      <c r="H54" s="29"/>
      <c r="I54" s="30" t="s">
        <v>2</v>
      </c>
      <c r="J54" s="78"/>
      <c r="L54" s="30" t="s">
        <v>1</v>
      </c>
      <c r="M54" s="79"/>
      <c r="O54" s="79"/>
      <c r="P54" s="30" t="s">
        <v>0</v>
      </c>
    </row>
  </sheetData>
  <sheetProtection/>
  <mergeCells count="4">
    <mergeCell ref="A1:R1"/>
    <mergeCell ref="A2:R2"/>
    <mergeCell ref="A3:R3"/>
    <mergeCell ref="A4:R4"/>
  </mergeCells>
  <printOptions horizontalCentered="1"/>
  <pageMargins left="0.3937007874015748" right="0" top="0.5905511811023623" bottom="0.5905511811023623" header="0.31496062992125984" footer="0.31496062992125984"/>
  <pageSetup horizontalDpi="600" verticalDpi="600" orientation="portrait" paperSize="11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15" bestFit="1" customWidth="1"/>
    <col min="2" max="2" width="4.140625" style="15" customWidth="1"/>
    <col min="3" max="4" width="5.7109375" style="16" customWidth="1"/>
    <col min="5" max="9" width="4.7109375" style="16" customWidth="1"/>
    <col min="10" max="10" width="5.7109375" style="16" customWidth="1"/>
    <col min="11" max="13" width="4.7109375" style="16" customWidth="1"/>
    <col min="14" max="15" width="4.7109375" style="46" customWidth="1"/>
    <col min="16" max="17" width="4.7109375" style="16" customWidth="1"/>
    <col min="18" max="18" width="5.7109375" style="16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187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212" t="s">
        <v>54</v>
      </c>
      <c r="B6" s="213"/>
      <c r="C6" s="214" t="s">
        <v>53</v>
      </c>
      <c r="D6" s="214" t="s">
        <v>52</v>
      </c>
      <c r="E6" s="214" t="s">
        <v>51</v>
      </c>
      <c r="F6" s="214" t="s">
        <v>50</v>
      </c>
      <c r="G6" s="214" t="s">
        <v>49</v>
      </c>
      <c r="H6" s="214" t="s">
        <v>48</v>
      </c>
      <c r="I6" s="214" t="s">
        <v>47</v>
      </c>
      <c r="J6" s="214" t="s">
        <v>46</v>
      </c>
      <c r="K6" s="214" t="s">
        <v>45</v>
      </c>
      <c r="L6" s="214" t="s">
        <v>44</v>
      </c>
      <c r="M6" s="214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215" t="s">
        <v>59</v>
      </c>
      <c r="B7" s="215" t="s">
        <v>16</v>
      </c>
      <c r="C7" s="216" t="s">
        <v>23</v>
      </c>
      <c r="D7" s="216" t="s">
        <v>23</v>
      </c>
      <c r="E7" s="216" t="s">
        <v>23</v>
      </c>
      <c r="F7" s="216" t="s">
        <v>23</v>
      </c>
      <c r="G7" s="216" t="s">
        <v>23</v>
      </c>
      <c r="H7" s="216" t="s">
        <v>23</v>
      </c>
      <c r="I7" s="216" t="s">
        <v>23</v>
      </c>
      <c r="J7" s="216" t="s">
        <v>23</v>
      </c>
      <c r="K7" s="216" t="s">
        <v>23</v>
      </c>
      <c r="L7" s="216" t="s">
        <v>23</v>
      </c>
      <c r="M7" s="217">
        <v>546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546</v>
      </c>
    </row>
    <row r="8" spans="1:18" ht="9.75" customHeight="1">
      <c r="A8" s="218" t="s">
        <v>59</v>
      </c>
      <c r="B8" s="218" t="s">
        <v>15</v>
      </c>
      <c r="C8" s="219" t="s">
        <v>23</v>
      </c>
      <c r="D8" s="219" t="s">
        <v>23</v>
      </c>
      <c r="E8" s="219" t="s">
        <v>23</v>
      </c>
      <c r="F8" s="219" t="s">
        <v>23</v>
      </c>
      <c r="G8" s="219" t="s">
        <v>23</v>
      </c>
      <c r="H8" s="219" t="s">
        <v>23</v>
      </c>
      <c r="I8" s="219" t="s">
        <v>23</v>
      </c>
      <c r="J8" s="219" t="s">
        <v>23</v>
      </c>
      <c r="K8" s="219" t="s">
        <v>23</v>
      </c>
      <c r="L8" s="219" t="s">
        <v>23</v>
      </c>
      <c r="M8" s="220">
        <v>112</v>
      </c>
      <c r="N8" s="57" t="s">
        <v>23</v>
      </c>
      <c r="O8" s="57" t="s">
        <v>23</v>
      </c>
      <c r="P8" s="57" t="s">
        <v>23</v>
      </c>
      <c r="Q8" s="57" t="s">
        <v>23</v>
      </c>
      <c r="R8" s="57">
        <f aca="true" t="shared" si="0" ref="R8:R38">SUM(C8:Q8)</f>
        <v>112</v>
      </c>
    </row>
    <row r="9" spans="1:18" ht="9.75" customHeight="1">
      <c r="A9" s="215"/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  <c r="N9" s="53"/>
      <c r="O9" s="53"/>
      <c r="P9" s="53"/>
      <c r="Q9" s="53"/>
      <c r="R9" s="53"/>
    </row>
    <row r="10" spans="1:18" ht="9.75" customHeight="1">
      <c r="A10" s="215" t="s">
        <v>36</v>
      </c>
      <c r="B10" s="215" t="s">
        <v>16</v>
      </c>
      <c r="C10" s="216" t="s">
        <v>23</v>
      </c>
      <c r="D10" s="216" t="s">
        <v>23</v>
      </c>
      <c r="E10" s="216" t="s">
        <v>23</v>
      </c>
      <c r="F10" s="216" t="s">
        <v>23</v>
      </c>
      <c r="G10" s="216" t="s">
        <v>23</v>
      </c>
      <c r="H10" s="216" t="s">
        <v>23</v>
      </c>
      <c r="I10" s="216" t="s">
        <v>23</v>
      </c>
      <c r="J10" s="217">
        <v>3382</v>
      </c>
      <c r="K10" s="217" t="s">
        <v>23</v>
      </c>
      <c r="L10" s="217" t="s">
        <v>23</v>
      </c>
      <c r="M10" s="216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3382</v>
      </c>
    </row>
    <row r="11" spans="1:18" ht="9.75" customHeight="1">
      <c r="A11" s="215" t="s">
        <v>36</v>
      </c>
      <c r="B11" s="215" t="s">
        <v>15</v>
      </c>
      <c r="C11" s="216" t="s">
        <v>23</v>
      </c>
      <c r="D11" s="216" t="s">
        <v>23</v>
      </c>
      <c r="E11" s="216" t="s">
        <v>23</v>
      </c>
      <c r="F11" s="216" t="s">
        <v>23</v>
      </c>
      <c r="G11" s="216" t="s">
        <v>23</v>
      </c>
      <c r="H11" s="216" t="s">
        <v>23</v>
      </c>
      <c r="I11" s="216" t="s">
        <v>23</v>
      </c>
      <c r="J11" s="217">
        <v>695</v>
      </c>
      <c r="K11" s="217">
        <v>207</v>
      </c>
      <c r="L11" s="217" t="s">
        <v>23</v>
      </c>
      <c r="M11" s="216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902</v>
      </c>
    </row>
    <row r="12" spans="1:18" ht="9.75" customHeight="1">
      <c r="A12" s="215" t="s">
        <v>35</v>
      </c>
      <c r="B12" s="215" t="s">
        <v>16</v>
      </c>
      <c r="C12" s="216" t="s">
        <v>23</v>
      </c>
      <c r="D12" s="216" t="s">
        <v>23</v>
      </c>
      <c r="E12" s="216" t="s">
        <v>23</v>
      </c>
      <c r="F12" s="216" t="s">
        <v>23</v>
      </c>
      <c r="G12" s="216" t="s">
        <v>23</v>
      </c>
      <c r="H12" s="216" t="s">
        <v>23</v>
      </c>
      <c r="I12" s="216" t="s">
        <v>23</v>
      </c>
      <c r="J12" s="217">
        <v>3</v>
      </c>
      <c r="K12" s="217" t="s">
        <v>23</v>
      </c>
      <c r="L12" s="217" t="s">
        <v>23</v>
      </c>
      <c r="M12" s="216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3</v>
      </c>
    </row>
    <row r="13" spans="1:18" ht="9.75" customHeight="1">
      <c r="A13" s="215" t="s">
        <v>35</v>
      </c>
      <c r="B13" s="215" t="s">
        <v>15</v>
      </c>
      <c r="C13" s="216" t="s">
        <v>23</v>
      </c>
      <c r="D13" s="216" t="s">
        <v>23</v>
      </c>
      <c r="E13" s="216" t="s">
        <v>23</v>
      </c>
      <c r="F13" s="216" t="s">
        <v>23</v>
      </c>
      <c r="G13" s="216" t="s">
        <v>23</v>
      </c>
      <c r="H13" s="216" t="s">
        <v>23</v>
      </c>
      <c r="I13" s="216" t="s">
        <v>23</v>
      </c>
      <c r="J13" s="217">
        <v>1</v>
      </c>
      <c r="K13" s="217" t="s">
        <v>23</v>
      </c>
      <c r="L13" s="217" t="s">
        <v>23</v>
      </c>
      <c r="M13" s="216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1</v>
      </c>
    </row>
    <row r="14" spans="1:18" ht="9.75" customHeight="1">
      <c r="A14" s="215" t="s">
        <v>83</v>
      </c>
      <c r="B14" s="215" t="s">
        <v>16</v>
      </c>
      <c r="C14" s="216" t="s">
        <v>23</v>
      </c>
      <c r="D14" s="217">
        <v>1</v>
      </c>
      <c r="E14" s="217" t="s">
        <v>23</v>
      </c>
      <c r="F14" s="217" t="s">
        <v>23</v>
      </c>
      <c r="G14" s="217" t="s">
        <v>23</v>
      </c>
      <c r="H14" s="217" t="s">
        <v>23</v>
      </c>
      <c r="I14" s="217" t="s">
        <v>23</v>
      </c>
      <c r="J14" s="216" t="s">
        <v>23</v>
      </c>
      <c r="K14" s="216" t="s">
        <v>23</v>
      </c>
      <c r="L14" s="216" t="s">
        <v>23</v>
      </c>
      <c r="M14" s="216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</v>
      </c>
    </row>
    <row r="15" spans="1:18" ht="9.75" customHeight="1">
      <c r="A15" s="215" t="s">
        <v>83</v>
      </c>
      <c r="B15" s="215" t="s">
        <v>15</v>
      </c>
      <c r="C15" s="216" t="s">
        <v>23</v>
      </c>
      <c r="D15" s="217" t="s">
        <v>23</v>
      </c>
      <c r="E15" s="217" t="s">
        <v>23</v>
      </c>
      <c r="F15" s="217" t="s">
        <v>23</v>
      </c>
      <c r="G15" s="217" t="s">
        <v>23</v>
      </c>
      <c r="H15" s="217" t="s">
        <v>23</v>
      </c>
      <c r="I15" s="217" t="s">
        <v>23</v>
      </c>
      <c r="J15" s="216" t="s">
        <v>23</v>
      </c>
      <c r="K15" s="216" t="s">
        <v>23</v>
      </c>
      <c r="L15" s="216" t="s">
        <v>23</v>
      </c>
      <c r="M15" s="216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0</v>
      </c>
    </row>
    <row r="16" spans="1:18" ht="9.75" customHeight="1">
      <c r="A16" s="215" t="s">
        <v>31</v>
      </c>
      <c r="B16" s="215" t="s">
        <v>16</v>
      </c>
      <c r="C16" s="216" t="s">
        <v>23</v>
      </c>
      <c r="D16" s="216" t="s">
        <v>23</v>
      </c>
      <c r="E16" s="216" t="s">
        <v>23</v>
      </c>
      <c r="F16" s="216" t="s">
        <v>23</v>
      </c>
      <c r="G16" s="216" t="s">
        <v>23</v>
      </c>
      <c r="H16" s="216" t="s">
        <v>23</v>
      </c>
      <c r="I16" s="216" t="s">
        <v>23</v>
      </c>
      <c r="J16" s="217">
        <v>72</v>
      </c>
      <c r="K16" s="217" t="s">
        <v>23</v>
      </c>
      <c r="L16" s="217" t="s">
        <v>23</v>
      </c>
      <c r="M16" s="216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72</v>
      </c>
    </row>
    <row r="17" spans="1:18" ht="9.75" customHeight="1">
      <c r="A17" s="215" t="s">
        <v>31</v>
      </c>
      <c r="B17" s="215" t="s">
        <v>15</v>
      </c>
      <c r="C17" s="216" t="s">
        <v>23</v>
      </c>
      <c r="D17" s="216" t="s">
        <v>23</v>
      </c>
      <c r="E17" s="216" t="s">
        <v>23</v>
      </c>
      <c r="F17" s="216" t="s">
        <v>23</v>
      </c>
      <c r="G17" s="216" t="s">
        <v>23</v>
      </c>
      <c r="H17" s="216" t="s">
        <v>23</v>
      </c>
      <c r="I17" s="216" t="s">
        <v>23</v>
      </c>
      <c r="J17" s="217">
        <v>16</v>
      </c>
      <c r="K17" s="217">
        <v>7</v>
      </c>
      <c r="L17" s="217" t="s">
        <v>23</v>
      </c>
      <c r="M17" s="216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23</v>
      </c>
    </row>
    <row r="18" spans="1:18" ht="9.75" customHeight="1">
      <c r="A18" s="215" t="s">
        <v>74</v>
      </c>
      <c r="B18" s="215" t="s">
        <v>16</v>
      </c>
      <c r="C18" s="217">
        <v>20</v>
      </c>
      <c r="D18" s="217">
        <v>7</v>
      </c>
      <c r="E18" s="217" t="s">
        <v>23</v>
      </c>
      <c r="F18" s="217" t="s">
        <v>23</v>
      </c>
      <c r="G18" s="217" t="s">
        <v>23</v>
      </c>
      <c r="H18" s="217" t="s">
        <v>23</v>
      </c>
      <c r="I18" s="217" t="s">
        <v>23</v>
      </c>
      <c r="J18" s="216" t="s">
        <v>23</v>
      </c>
      <c r="K18" s="216" t="s">
        <v>23</v>
      </c>
      <c r="L18" s="216" t="s">
        <v>23</v>
      </c>
      <c r="M18" s="216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27</v>
      </c>
    </row>
    <row r="19" spans="1:18" ht="9.75" customHeight="1">
      <c r="A19" s="215" t="s">
        <v>74</v>
      </c>
      <c r="B19" s="215" t="s">
        <v>15</v>
      </c>
      <c r="C19" s="217">
        <v>20</v>
      </c>
      <c r="D19" s="217">
        <v>2</v>
      </c>
      <c r="E19" s="217" t="s">
        <v>23</v>
      </c>
      <c r="F19" s="217" t="s">
        <v>23</v>
      </c>
      <c r="G19" s="217" t="s">
        <v>23</v>
      </c>
      <c r="H19" s="217" t="s">
        <v>23</v>
      </c>
      <c r="I19" s="217" t="s">
        <v>23</v>
      </c>
      <c r="J19" s="216" t="s">
        <v>23</v>
      </c>
      <c r="K19" s="216" t="s">
        <v>23</v>
      </c>
      <c r="L19" s="216" t="s">
        <v>23</v>
      </c>
      <c r="M19" s="216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22</v>
      </c>
    </row>
    <row r="20" spans="1:18" ht="9.75" customHeight="1">
      <c r="A20" s="215" t="s">
        <v>112</v>
      </c>
      <c r="B20" s="215" t="s">
        <v>16</v>
      </c>
      <c r="C20" s="216" t="s">
        <v>23</v>
      </c>
      <c r="D20" s="216" t="s">
        <v>23</v>
      </c>
      <c r="E20" s="216" t="s">
        <v>23</v>
      </c>
      <c r="F20" s="216" t="s">
        <v>23</v>
      </c>
      <c r="G20" s="216" t="s">
        <v>23</v>
      </c>
      <c r="H20" s="216" t="s">
        <v>23</v>
      </c>
      <c r="I20" s="216" t="s">
        <v>23</v>
      </c>
      <c r="J20" s="217">
        <v>8968</v>
      </c>
      <c r="K20" s="217" t="s">
        <v>23</v>
      </c>
      <c r="L20" s="217" t="s">
        <v>23</v>
      </c>
      <c r="M20" s="216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8968</v>
      </c>
    </row>
    <row r="21" spans="1:18" ht="9.75" customHeight="1">
      <c r="A21" s="218" t="s">
        <v>112</v>
      </c>
      <c r="B21" s="218" t="s">
        <v>15</v>
      </c>
      <c r="C21" s="219" t="s">
        <v>23</v>
      </c>
      <c r="D21" s="219" t="s">
        <v>23</v>
      </c>
      <c r="E21" s="219" t="s">
        <v>23</v>
      </c>
      <c r="F21" s="219" t="s">
        <v>23</v>
      </c>
      <c r="G21" s="219" t="s">
        <v>23</v>
      </c>
      <c r="H21" s="219" t="s">
        <v>23</v>
      </c>
      <c r="I21" s="219" t="s">
        <v>23</v>
      </c>
      <c r="J21" s="220">
        <v>1801</v>
      </c>
      <c r="K21" s="220">
        <v>527</v>
      </c>
      <c r="L21" s="220" t="s">
        <v>23</v>
      </c>
      <c r="M21" s="219" t="s">
        <v>23</v>
      </c>
      <c r="N21" s="57" t="s">
        <v>23</v>
      </c>
      <c r="O21" s="57" t="s">
        <v>23</v>
      </c>
      <c r="P21" s="57" t="s">
        <v>23</v>
      </c>
      <c r="Q21" s="57" t="s">
        <v>23</v>
      </c>
      <c r="R21" s="57">
        <f t="shared" si="0"/>
        <v>2328</v>
      </c>
    </row>
    <row r="22" spans="1:18" ht="9.75" customHeight="1">
      <c r="A22" s="215"/>
      <c r="B22" s="215"/>
      <c r="C22" s="216"/>
      <c r="D22" s="216"/>
      <c r="E22" s="216"/>
      <c r="F22" s="216"/>
      <c r="G22" s="216"/>
      <c r="H22" s="216"/>
      <c r="I22" s="216"/>
      <c r="J22" s="217"/>
      <c r="K22" s="217"/>
      <c r="L22" s="217"/>
      <c r="M22" s="216"/>
      <c r="N22" s="53"/>
      <c r="O22" s="53"/>
      <c r="P22" s="53"/>
      <c r="Q22" s="53"/>
      <c r="R22" s="53"/>
    </row>
    <row r="23" spans="1:18" ht="9.75" customHeight="1">
      <c r="A23" s="215" t="s">
        <v>26</v>
      </c>
      <c r="B23" s="215" t="s">
        <v>16</v>
      </c>
      <c r="C23" s="217">
        <v>3806</v>
      </c>
      <c r="D23" s="217">
        <v>9831</v>
      </c>
      <c r="E23" s="217" t="s">
        <v>23</v>
      </c>
      <c r="F23" s="217" t="s">
        <v>23</v>
      </c>
      <c r="G23" s="217" t="s">
        <v>23</v>
      </c>
      <c r="H23" s="217" t="s">
        <v>23</v>
      </c>
      <c r="I23" s="217" t="s">
        <v>23</v>
      </c>
      <c r="J23" s="216" t="s">
        <v>23</v>
      </c>
      <c r="K23" s="216" t="s">
        <v>23</v>
      </c>
      <c r="L23" s="216" t="s">
        <v>23</v>
      </c>
      <c r="M23" s="216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13637</v>
      </c>
    </row>
    <row r="24" spans="1:18" ht="9.75" customHeight="1">
      <c r="A24" s="218" t="s">
        <v>26</v>
      </c>
      <c r="B24" s="218" t="s">
        <v>15</v>
      </c>
      <c r="C24" s="220">
        <v>3019</v>
      </c>
      <c r="D24" s="220">
        <v>7606</v>
      </c>
      <c r="E24" s="220" t="s">
        <v>23</v>
      </c>
      <c r="F24" s="220" t="s">
        <v>23</v>
      </c>
      <c r="G24" s="220" t="s">
        <v>23</v>
      </c>
      <c r="H24" s="220" t="s">
        <v>23</v>
      </c>
      <c r="I24" s="220" t="s">
        <v>23</v>
      </c>
      <c r="J24" s="219" t="s">
        <v>23</v>
      </c>
      <c r="K24" s="219" t="s">
        <v>23</v>
      </c>
      <c r="L24" s="219" t="s">
        <v>23</v>
      </c>
      <c r="M24" s="219" t="s">
        <v>23</v>
      </c>
      <c r="N24" s="57" t="s">
        <v>23</v>
      </c>
      <c r="O24" s="57" t="s">
        <v>23</v>
      </c>
      <c r="P24" s="57" t="s">
        <v>23</v>
      </c>
      <c r="Q24" s="57" t="s">
        <v>23</v>
      </c>
      <c r="R24" s="57">
        <f t="shared" si="0"/>
        <v>10625</v>
      </c>
    </row>
    <row r="25" spans="1:18" ht="9.75" customHeight="1">
      <c r="A25" s="215"/>
      <c r="B25" s="215"/>
      <c r="C25" s="217"/>
      <c r="D25" s="217"/>
      <c r="E25" s="217"/>
      <c r="F25" s="217"/>
      <c r="G25" s="217"/>
      <c r="H25" s="217"/>
      <c r="I25" s="217"/>
      <c r="J25" s="216"/>
      <c r="K25" s="216"/>
      <c r="L25" s="216"/>
      <c r="M25" s="216"/>
      <c r="N25" s="53"/>
      <c r="O25" s="53"/>
      <c r="P25" s="53"/>
      <c r="Q25" s="53"/>
      <c r="R25" s="53"/>
    </row>
    <row r="26" spans="1:18" ht="9.75" customHeight="1">
      <c r="A26" s="215" t="s">
        <v>115</v>
      </c>
      <c r="B26" s="215" t="s">
        <v>16</v>
      </c>
      <c r="C26" s="216" t="s">
        <v>23</v>
      </c>
      <c r="D26" s="217">
        <v>61</v>
      </c>
      <c r="E26" s="217" t="s">
        <v>23</v>
      </c>
      <c r="F26" s="217" t="s">
        <v>23</v>
      </c>
      <c r="G26" s="217" t="s">
        <v>23</v>
      </c>
      <c r="H26" s="217" t="s">
        <v>23</v>
      </c>
      <c r="I26" s="217" t="s">
        <v>23</v>
      </c>
      <c r="J26" s="216" t="s">
        <v>23</v>
      </c>
      <c r="K26" s="216" t="s">
        <v>23</v>
      </c>
      <c r="L26" s="216" t="s">
        <v>23</v>
      </c>
      <c r="M26" s="216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61</v>
      </c>
    </row>
    <row r="27" spans="1:18" ht="9.75" customHeight="1">
      <c r="A27" s="218" t="s">
        <v>115</v>
      </c>
      <c r="B27" s="218" t="s">
        <v>15</v>
      </c>
      <c r="C27" s="219" t="s">
        <v>23</v>
      </c>
      <c r="D27" s="220">
        <v>57</v>
      </c>
      <c r="E27" s="220" t="s">
        <v>23</v>
      </c>
      <c r="F27" s="220" t="s">
        <v>23</v>
      </c>
      <c r="G27" s="220" t="s">
        <v>23</v>
      </c>
      <c r="H27" s="220" t="s">
        <v>23</v>
      </c>
      <c r="I27" s="220" t="s">
        <v>23</v>
      </c>
      <c r="J27" s="219" t="s">
        <v>23</v>
      </c>
      <c r="K27" s="219" t="s">
        <v>23</v>
      </c>
      <c r="L27" s="219" t="s">
        <v>23</v>
      </c>
      <c r="M27" s="219" t="s">
        <v>23</v>
      </c>
      <c r="N27" s="57" t="s">
        <v>23</v>
      </c>
      <c r="O27" s="57" t="s">
        <v>23</v>
      </c>
      <c r="P27" s="57" t="s">
        <v>23</v>
      </c>
      <c r="Q27" s="57" t="s">
        <v>23</v>
      </c>
      <c r="R27" s="57">
        <f t="shared" si="0"/>
        <v>57</v>
      </c>
    </row>
    <row r="28" spans="1:18" ht="9.75" customHeight="1">
      <c r="A28" s="215"/>
      <c r="B28" s="215"/>
      <c r="C28" s="216"/>
      <c r="D28" s="217"/>
      <c r="E28" s="217"/>
      <c r="F28" s="217"/>
      <c r="G28" s="217"/>
      <c r="H28" s="217"/>
      <c r="I28" s="217"/>
      <c r="J28" s="216"/>
      <c r="K28" s="216"/>
      <c r="L28" s="216"/>
      <c r="M28" s="216"/>
      <c r="N28" s="53"/>
      <c r="O28" s="53"/>
      <c r="P28" s="53"/>
      <c r="Q28" s="53"/>
      <c r="R28" s="53"/>
    </row>
    <row r="29" spans="1:18" ht="9.75" customHeight="1">
      <c r="A29" s="215" t="s">
        <v>22</v>
      </c>
      <c r="B29" s="215" t="s">
        <v>16</v>
      </c>
      <c r="C29" s="216">
        <v>0</v>
      </c>
      <c r="D29" s="216">
        <v>0</v>
      </c>
      <c r="E29" s="216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7">
        <v>546</v>
      </c>
      <c r="N29" s="53">
        <v>0</v>
      </c>
      <c r="O29" s="53">
        <v>0</v>
      </c>
      <c r="P29" s="53">
        <v>0</v>
      </c>
      <c r="Q29" s="53">
        <v>0</v>
      </c>
      <c r="R29" s="53">
        <f t="shared" si="0"/>
        <v>546</v>
      </c>
    </row>
    <row r="30" spans="1:18" ht="9.75" customHeight="1">
      <c r="A30" s="215"/>
      <c r="B30" s="215" t="s">
        <v>15</v>
      </c>
      <c r="C30" s="216">
        <v>0</v>
      </c>
      <c r="D30" s="216">
        <v>0</v>
      </c>
      <c r="E30" s="216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7">
        <v>112</v>
      </c>
      <c r="N30" s="53">
        <v>0</v>
      </c>
      <c r="O30" s="53">
        <v>0</v>
      </c>
      <c r="P30" s="53">
        <v>0</v>
      </c>
      <c r="Q30" s="53">
        <v>0</v>
      </c>
      <c r="R30" s="53">
        <f t="shared" si="0"/>
        <v>112</v>
      </c>
    </row>
    <row r="31" spans="1:18" ht="9.75" customHeight="1">
      <c r="A31" s="215" t="s">
        <v>21</v>
      </c>
      <c r="B31" s="215" t="s">
        <v>16</v>
      </c>
      <c r="C31" s="217">
        <v>20</v>
      </c>
      <c r="D31" s="217">
        <v>8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12425</v>
      </c>
      <c r="K31" s="217">
        <v>0</v>
      </c>
      <c r="L31" s="217">
        <v>0</v>
      </c>
      <c r="M31" s="216">
        <v>0</v>
      </c>
      <c r="N31" s="53">
        <v>0</v>
      </c>
      <c r="O31" s="53">
        <v>0</v>
      </c>
      <c r="P31" s="53">
        <v>0</v>
      </c>
      <c r="Q31" s="53">
        <v>0</v>
      </c>
      <c r="R31" s="53">
        <f t="shared" si="0"/>
        <v>12453</v>
      </c>
    </row>
    <row r="32" spans="1:18" ht="9.75" customHeight="1">
      <c r="A32" s="215"/>
      <c r="B32" s="215" t="s">
        <v>15</v>
      </c>
      <c r="C32" s="217">
        <v>20</v>
      </c>
      <c r="D32" s="217">
        <v>2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2513</v>
      </c>
      <c r="K32" s="217">
        <v>741</v>
      </c>
      <c r="L32" s="217">
        <v>0</v>
      </c>
      <c r="M32" s="216">
        <v>0</v>
      </c>
      <c r="N32" s="53">
        <v>0</v>
      </c>
      <c r="O32" s="53">
        <v>0</v>
      </c>
      <c r="P32" s="53">
        <v>0</v>
      </c>
      <c r="Q32" s="53">
        <v>0</v>
      </c>
      <c r="R32" s="53">
        <f t="shared" si="0"/>
        <v>3276</v>
      </c>
    </row>
    <row r="33" spans="1:18" ht="9.75" customHeight="1">
      <c r="A33" s="215" t="s">
        <v>20</v>
      </c>
      <c r="B33" s="215" t="s">
        <v>16</v>
      </c>
      <c r="C33" s="217">
        <v>3806</v>
      </c>
      <c r="D33" s="217">
        <v>9831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6">
        <v>0</v>
      </c>
      <c r="K33" s="216">
        <v>0</v>
      </c>
      <c r="L33" s="216">
        <v>0</v>
      </c>
      <c r="M33" s="216">
        <v>0</v>
      </c>
      <c r="N33" s="53">
        <v>0</v>
      </c>
      <c r="O33" s="53">
        <v>0</v>
      </c>
      <c r="P33" s="53">
        <v>0</v>
      </c>
      <c r="Q33" s="53">
        <v>0</v>
      </c>
      <c r="R33" s="53">
        <f t="shared" si="0"/>
        <v>13637</v>
      </c>
    </row>
    <row r="34" spans="1:18" ht="9.75" customHeight="1">
      <c r="A34" s="215"/>
      <c r="B34" s="215" t="s">
        <v>15</v>
      </c>
      <c r="C34" s="217">
        <v>3019</v>
      </c>
      <c r="D34" s="217">
        <v>7606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6">
        <v>0</v>
      </c>
      <c r="K34" s="216">
        <v>0</v>
      </c>
      <c r="L34" s="216">
        <v>0</v>
      </c>
      <c r="M34" s="216">
        <v>0</v>
      </c>
      <c r="N34" s="53">
        <v>0</v>
      </c>
      <c r="O34" s="53">
        <v>0</v>
      </c>
      <c r="P34" s="53">
        <v>0</v>
      </c>
      <c r="Q34" s="53">
        <v>0</v>
      </c>
      <c r="R34" s="53">
        <f t="shared" si="0"/>
        <v>10625</v>
      </c>
    </row>
    <row r="35" spans="1:18" ht="9.75" customHeight="1">
      <c r="A35" s="215" t="s">
        <v>19</v>
      </c>
      <c r="B35" s="215" t="s">
        <v>16</v>
      </c>
      <c r="C35" s="216">
        <v>0</v>
      </c>
      <c r="D35" s="217">
        <v>61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6">
        <v>0</v>
      </c>
      <c r="K35" s="216">
        <v>0</v>
      </c>
      <c r="L35" s="216">
        <v>0</v>
      </c>
      <c r="M35" s="216">
        <v>0</v>
      </c>
      <c r="N35" s="53">
        <v>0</v>
      </c>
      <c r="O35" s="53">
        <v>0</v>
      </c>
      <c r="P35" s="53">
        <v>0</v>
      </c>
      <c r="Q35" s="53">
        <v>0</v>
      </c>
      <c r="R35" s="53">
        <f t="shared" si="0"/>
        <v>61</v>
      </c>
    </row>
    <row r="36" spans="1:18" ht="9.75" customHeight="1">
      <c r="A36" s="215"/>
      <c r="B36" s="215" t="s">
        <v>15</v>
      </c>
      <c r="C36" s="216">
        <v>0</v>
      </c>
      <c r="D36" s="217">
        <v>57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6">
        <v>0</v>
      </c>
      <c r="K36" s="216">
        <v>0</v>
      </c>
      <c r="L36" s="216">
        <v>0</v>
      </c>
      <c r="M36" s="216">
        <v>0</v>
      </c>
      <c r="N36" s="53">
        <v>0</v>
      </c>
      <c r="O36" s="53">
        <v>0</v>
      </c>
      <c r="P36" s="53">
        <v>0</v>
      </c>
      <c r="Q36" s="53">
        <v>0</v>
      </c>
      <c r="R36" s="53">
        <f t="shared" si="0"/>
        <v>57</v>
      </c>
    </row>
    <row r="37" spans="1:18" ht="9.75" customHeight="1">
      <c r="A37" s="15" t="s">
        <v>18</v>
      </c>
      <c r="B37" s="215" t="s">
        <v>16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221">
        <v>0</v>
      </c>
      <c r="O37" s="221">
        <v>0</v>
      </c>
      <c r="P37" s="53">
        <v>0</v>
      </c>
      <c r="Q37" s="53">
        <v>0</v>
      </c>
      <c r="R37" s="53">
        <f t="shared" si="0"/>
        <v>0</v>
      </c>
    </row>
    <row r="38" spans="2:18" ht="9.75" customHeight="1">
      <c r="B38" s="215" t="s">
        <v>15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221">
        <v>0</v>
      </c>
      <c r="O38" s="221">
        <v>0</v>
      </c>
      <c r="P38" s="53">
        <v>0</v>
      </c>
      <c r="Q38" s="53">
        <v>0</v>
      </c>
      <c r="R38" s="53">
        <f t="shared" si="0"/>
        <v>0</v>
      </c>
    </row>
    <row r="39" spans="1:18" ht="11.25" customHeight="1">
      <c r="A39" s="23" t="s">
        <v>17</v>
      </c>
      <c r="B39" s="222" t="s">
        <v>16</v>
      </c>
      <c r="C39" s="25">
        <f>SUM(C29+C31+C33+C35+C37)</f>
        <v>3826</v>
      </c>
      <c r="D39" s="25">
        <f aca="true" t="shared" si="1" ref="D39:R39">SUM(D29+D31+D33+D35+D37)</f>
        <v>9900</v>
      </c>
      <c r="E39" s="25">
        <f t="shared" si="1"/>
        <v>0</v>
      </c>
      <c r="F39" s="25">
        <f t="shared" si="1"/>
        <v>0</v>
      </c>
      <c r="G39" s="25">
        <f t="shared" si="1"/>
        <v>0</v>
      </c>
      <c r="H39" s="25">
        <f t="shared" si="1"/>
        <v>0</v>
      </c>
      <c r="I39" s="25">
        <f t="shared" si="1"/>
        <v>0</v>
      </c>
      <c r="J39" s="25">
        <f t="shared" si="1"/>
        <v>12425</v>
      </c>
      <c r="K39" s="25">
        <f t="shared" si="1"/>
        <v>0</v>
      </c>
      <c r="L39" s="25">
        <f t="shared" si="1"/>
        <v>0</v>
      </c>
      <c r="M39" s="25">
        <f t="shared" si="1"/>
        <v>546</v>
      </c>
      <c r="N39" s="25">
        <f t="shared" si="1"/>
        <v>0</v>
      </c>
      <c r="O39" s="25">
        <f t="shared" si="1"/>
        <v>0</v>
      </c>
      <c r="P39" s="25">
        <f t="shared" si="1"/>
        <v>0</v>
      </c>
      <c r="Q39" s="25">
        <f t="shared" si="1"/>
        <v>0</v>
      </c>
      <c r="R39" s="25">
        <f t="shared" si="1"/>
        <v>26697</v>
      </c>
    </row>
    <row r="40" spans="1:18" ht="11.25" customHeight="1">
      <c r="A40" s="26"/>
      <c r="B40" s="223" t="s">
        <v>15</v>
      </c>
      <c r="C40" s="28">
        <f>SUM(C30+C32+C34+C36+C38)</f>
        <v>3039</v>
      </c>
      <c r="D40" s="28">
        <f aca="true" t="shared" si="2" ref="D40:R40">SUM(D30+D32+D34+D36+D38)</f>
        <v>7665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2513</v>
      </c>
      <c r="K40" s="28">
        <f t="shared" si="2"/>
        <v>741</v>
      </c>
      <c r="L40" s="28">
        <f t="shared" si="2"/>
        <v>0</v>
      </c>
      <c r="M40" s="28">
        <f t="shared" si="2"/>
        <v>112</v>
      </c>
      <c r="N40" s="28">
        <f t="shared" si="2"/>
        <v>0</v>
      </c>
      <c r="O40" s="28">
        <f t="shared" si="2"/>
        <v>0</v>
      </c>
      <c r="P40" s="28">
        <f t="shared" si="2"/>
        <v>0</v>
      </c>
      <c r="Q40" s="28">
        <f t="shared" si="2"/>
        <v>0</v>
      </c>
      <c r="R40" s="28">
        <f t="shared" si="2"/>
        <v>14070</v>
      </c>
    </row>
    <row r="41" ht="11.25" customHeight="1"/>
    <row r="42" spans="2:18" ht="11.25" customHeight="1">
      <c r="B42" s="29" t="s">
        <v>14</v>
      </c>
      <c r="C42" s="29"/>
      <c r="D42" s="15"/>
      <c r="E42" s="15"/>
      <c r="F42" s="29" t="s">
        <v>13</v>
      </c>
      <c r="G42" s="29"/>
      <c r="H42" s="15"/>
      <c r="I42" s="15"/>
      <c r="J42" s="29" t="s">
        <v>12</v>
      </c>
      <c r="L42" s="15"/>
      <c r="M42" s="29" t="s">
        <v>11</v>
      </c>
      <c r="N42" s="15"/>
      <c r="O42" s="15"/>
      <c r="P42" s="30" t="s">
        <v>10</v>
      </c>
      <c r="Q42" s="15"/>
      <c r="R42" s="15"/>
    </row>
    <row r="43" spans="2:18" ht="11.25" customHeight="1">
      <c r="B43" s="29" t="s">
        <v>9</v>
      </c>
      <c r="C43" s="29"/>
      <c r="D43" s="15"/>
      <c r="E43" s="15"/>
      <c r="F43" s="29" t="s">
        <v>8</v>
      </c>
      <c r="G43" s="29"/>
      <c r="H43" s="15"/>
      <c r="I43" s="15"/>
      <c r="J43" s="29" t="s">
        <v>7</v>
      </c>
      <c r="L43" s="15"/>
      <c r="M43" s="29" t="s">
        <v>6</v>
      </c>
      <c r="N43" s="15"/>
      <c r="O43" s="15"/>
      <c r="P43" s="29" t="s">
        <v>5</v>
      </c>
      <c r="Q43" s="15"/>
      <c r="R43" s="15"/>
    </row>
    <row r="44" spans="2:18" ht="11.25" customHeight="1">
      <c r="B44" s="29" t="s">
        <v>4</v>
      </c>
      <c r="C44" s="29"/>
      <c r="D44" s="15"/>
      <c r="E44" s="15"/>
      <c r="F44" s="29" t="s">
        <v>3</v>
      </c>
      <c r="G44" s="29"/>
      <c r="H44" s="15"/>
      <c r="I44" s="15"/>
      <c r="J44" s="30" t="s">
        <v>2</v>
      </c>
      <c r="L44" s="15"/>
      <c r="M44" s="30" t="s">
        <v>1</v>
      </c>
      <c r="N44" s="15"/>
      <c r="O44" s="15"/>
      <c r="P44" s="30" t="s">
        <v>0</v>
      </c>
      <c r="Q44" s="15"/>
      <c r="R44" s="15"/>
    </row>
    <row r="45" ht="11.25" customHeight="1"/>
    <row r="46" ht="11.25" customHeight="1"/>
    <row r="47" ht="9.75" customHeight="1"/>
    <row r="48" ht="9.75" customHeight="1"/>
    <row r="49" ht="9.75" customHeight="1"/>
    <row r="50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6.421875" style="15" customWidth="1"/>
    <col min="2" max="2" width="3.8515625" style="15" customWidth="1"/>
    <col min="3" max="3" width="4.7109375" style="16" customWidth="1"/>
    <col min="4" max="4" width="5.7109375" style="16" customWidth="1"/>
    <col min="5" max="13" width="4.7109375" style="16" customWidth="1"/>
    <col min="14" max="14" width="4.7109375" style="46" customWidth="1"/>
    <col min="15" max="17" width="4.7109375" style="16" customWidth="1"/>
    <col min="18" max="18" width="5.7109375" style="16" customWidth="1"/>
    <col min="19" max="23" width="5.7109375" style="15" customWidth="1"/>
    <col min="24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188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224" t="s">
        <v>54</v>
      </c>
      <c r="B6" s="225"/>
      <c r="C6" s="226" t="s">
        <v>53</v>
      </c>
      <c r="D6" s="226" t="s">
        <v>52</v>
      </c>
      <c r="E6" s="226" t="s">
        <v>51</v>
      </c>
      <c r="F6" s="226" t="s">
        <v>50</v>
      </c>
      <c r="G6" s="226" t="s">
        <v>49</v>
      </c>
      <c r="H6" s="226" t="s">
        <v>48</v>
      </c>
      <c r="I6" s="226" t="s">
        <v>47</v>
      </c>
      <c r="J6" s="226" t="s">
        <v>46</v>
      </c>
      <c r="K6" s="226" t="s">
        <v>45</v>
      </c>
      <c r="L6" s="226" t="s">
        <v>44</v>
      </c>
      <c r="M6" s="226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227" t="s">
        <v>93</v>
      </c>
      <c r="B7" s="227" t="s">
        <v>16</v>
      </c>
      <c r="C7" s="228" t="s">
        <v>23</v>
      </c>
      <c r="D7" s="228" t="s">
        <v>23</v>
      </c>
      <c r="E7" s="228" t="s">
        <v>23</v>
      </c>
      <c r="F7" s="228" t="s">
        <v>23</v>
      </c>
      <c r="G7" s="228" t="s">
        <v>23</v>
      </c>
      <c r="H7" s="228" t="s">
        <v>23</v>
      </c>
      <c r="I7" s="228" t="s">
        <v>23</v>
      </c>
      <c r="J7" s="228" t="s">
        <v>23</v>
      </c>
      <c r="K7" s="228" t="s">
        <v>23</v>
      </c>
      <c r="L7" s="228" t="s">
        <v>23</v>
      </c>
      <c r="M7" s="229">
        <v>254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254</v>
      </c>
    </row>
    <row r="8" spans="1:18" ht="9.75" customHeight="1">
      <c r="A8" s="227" t="s">
        <v>93</v>
      </c>
      <c r="B8" s="227" t="s">
        <v>15</v>
      </c>
      <c r="C8" s="228" t="s">
        <v>23</v>
      </c>
      <c r="D8" s="228" t="s">
        <v>23</v>
      </c>
      <c r="E8" s="228" t="s">
        <v>23</v>
      </c>
      <c r="F8" s="228" t="s">
        <v>23</v>
      </c>
      <c r="G8" s="228" t="s">
        <v>23</v>
      </c>
      <c r="H8" s="228" t="s">
        <v>23</v>
      </c>
      <c r="I8" s="228" t="s">
        <v>23</v>
      </c>
      <c r="J8" s="228" t="s">
        <v>23</v>
      </c>
      <c r="K8" s="228" t="s">
        <v>23</v>
      </c>
      <c r="L8" s="228" t="s">
        <v>23</v>
      </c>
      <c r="M8" s="229">
        <v>72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58">SUM(C8:Q8)</f>
        <v>72</v>
      </c>
    </row>
    <row r="9" spans="1:18" ht="9.75" customHeight="1">
      <c r="A9" s="227" t="s">
        <v>59</v>
      </c>
      <c r="B9" s="227" t="s">
        <v>16</v>
      </c>
      <c r="C9" s="228" t="s">
        <v>23</v>
      </c>
      <c r="D9" s="228" t="s">
        <v>23</v>
      </c>
      <c r="E9" s="228" t="s">
        <v>23</v>
      </c>
      <c r="F9" s="228" t="s">
        <v>23</v>
      </c>
      <c r="G9" s="228" t="s">
        <v>23</v>
      </c>
      <c r="H9" s="228" t="s">
        <v>23</v>
      </c>
      <c r="I9" s="228" t="s">
        <v>23</v>
      </c>
      <c r="J9" s="228" t="s">
        <v>23</v>
      </c>
      <c r="K9" s="228" t="s">
        <v>23</v>
      </c>
      <c r="L9" s="228" t="s">
        <v>23</v>
      </c>
      <c r="M9" s="229">
        <v>3120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3120</v>
      </c>
    </row>
    <row r="10" spans="1:18" ht="9.75" customHeight="1">
      <c r="A10" s="227" t="s">
        <v>59</v>
      </c>
      <c r="B10" s="227" t="s">
        <v>15</v>
      </c>
      <c r="C10" s="228" t="s">
        <v>23</v>
      </c>
      <c r="D10" s="228" t="s">
        <v>23</v>
      </c>
      <c r="E10" s="228" t="s">
        <v>23</v>
      </c>
      <c r="F10" s="228" t="s">
        <v>23</v>
      </c>
      <c r="G10" s="228" t="s">
        <v>23</v>
      </c>
      <c r="H10" s="228" t="s">
        <v>23</v>
      </c>
      <c r="I10" s="228" t="s">
        <v>23</v>
      </c>
      <c r="J10" s="228" t="s">
        <v>23</v>
      </c>
      <c r="K10" s="228" t="s">
        <v>23</v>
      </c>
      <c r="L10" s="228" t="s">
        <v>23</v>
      </c>
      <c r="M10" s="229">
        <v>684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684</v>
      </c>
    </row>
    <row r="11" spans="1:18" ht="9.75" customHeight="1">
      <c r="A11" s="227" t="s">
        <v>77</v>
      </c>
      <c r="B11" s="227" t="s">
        <v>16</v>
      </c>
      <c r="C11" s="228" t="s">
        <v>23</v>
      </c>
      <c r="D11" s="228" t="s">
        <v>23</v>
      </c>
      <c r="E11" s="228" t="s">
        <v>23</v>
      </c>
      <c r="F11" s="228" t="s">
        <v>23</v>
      </c>
      <c r="G11" s="228" t="s">
        <v>23</v>
      </c>
      <c r="H11" s="228" t="s">
        <v>23</v>
      </c>
      <c r="I11" s="228" t="s">
        <v>23</v>
      </c>
      <c r="J11" s="228" t="s">
        <v>23</v>
      </c>
      <c r="K11" s="228" t="s">
        <v>23</v>
      </c>
      <c r="L11" s="228" t="s">
        <v>23</v>
      </c>
      <c r="M11" s="229">
        <v>381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381</v>
      </c>
    </row>
    <row r="12" spans="1:18" ht="9.75" customHeight="1">
      <c r="A12" s="227" t="s">
        <v>77</v>
      </c>
      <c r="B12" s="227" t="s">
        <v>15</v>
      </c>
      <c r="C12" s="228" t="s">
        <v>23</v>
      </c>
      <c r="D12" s="228" t="s">
        <v>23</v>
      </c>
      <c r="E12" s="228" t="s">
        <v>23</v>
      </c>
      <c r="F12" s="228" t="s">
        <v>23</v>
      </c>
      <c r="G12" s="228" t="s">
        <v>23</v>
      </c>
      <c r="H12" s="228" t="s">
        <v>23</v>
      </c>
      <c r="I12" s="228" t="s">
        <v>23</v>
      </c>
      <c r="J12" s="228" t="s">
        <v>23</v>
      </c>
      <c r="K12" s="228" t="s">
        <v>23</v>
      </c>
      <c r="L12" s="228" t="s">
        <v>23</v>
      </c>
      <c r="M12" s="229">
        <v>116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116</v>
      </c>
    </row>
    <row r="13" spans="1:18" ht="9.75" customHeight="1">
      <c r="A13" s="227" t="s">
        <v>62</v>
      </c>
      <c r="B13" s="227" t="s">
        <v>16</v>
      </c>
      <c r="C13" s="228" t="s">
        <v>23</v>
      </c>
      <c r="D13" s="228" t="s">
        <v>23</v>
      </c>
      <c r="E13" s="228" t="s">
        <v>23</v>
      </c>
      <c r="F13" s="228" t="s">
        <v>23</v>
      </c>
      <c r="G13" s="228" t="s">
        <v>23</v>
      </c>
      <c r="H13" s="228" t="s">
        <v>23</v>
      </c>
      <c r="I13" s="228" t="s">
        <v>23</v>
      </c>
      <c r="J13" s="228" t="s">
        <v>23</v>
      </c>
      <c r="K13" s="228" t="s">
        <v>23</v>
      </c>
      <c r="L13" s="228" t="s">
        <v>23</v>
      </c>
      <c r="M13" s="229">
        <v>552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552</v>
      </c>
    </row>
    <row r="14" spans="1:18" ht="9.75" customHeight="1">
      <c r="A14" s="227" t="s">
        <v>62</v>
      </c>
      <c r="B14" s="227" t="s">
        <v>15</v>
      </c>
      <c r="C14" s="228" t="s">
        <v>23</v>
      </c>
      <c r="D14" s="228" t="s">
        <v>23</v>
      </c>
      <c r="E14" s="228" t="s">
        <v>23</v>
      </c>
      <c r="F14" s="228" t="s">
        <v>23</v>
      </c>
      <c r="G14" s="228" t="s">
        <v>23</v>
      </c>
      <c r="H14" s="228" t="s">
        <v>23</v>
      </c>
      <c r="I14" s="228" t="s">
        <v>23</v>
      </c>
      <c r="J14" s="228" t="s">
        <v>23</v>
      </c>
      <c r="K14" s="228" t="s">
        <v>23</v>
      </c>
      <c r="L14" s="228" t="s">
        <v>23</v>
      </c>
      <c r="M14" s="229">
        <v>109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109</v>
      </c>
    </row>
    <row r="15" spans="1:18" ht="9.75" customHeight="1">
      <c r="A15" s="227" t="s">
        <v>107</v>
      </c>
      <c r="B15" s="227" t="s">
        <v>16</v>
      </c>
      <c r="C15" s="228" t="s">
        <v>23</v>
      </c>
      <c r="D15" s="228" t="s">
        <v>23</v>
      </c>
      <c r="E15" s="228" t="s">
        <v>23</v>
      </c>
      <c r="F15" s="228" t="s">
        <v>23</v>
      </c>
      <c r="G15" s="228" t="s">
        <v>23</v>
      </c>
      <c r="H15" s="228" t="s">
        <v>23</v>
      </c>
      <c r="I15" s="228" t="s">
        <v>23</v>
      </c>
      <c r="J15" s="228" t="s">
        <v>23</v>
      </c>
      <c r="K15" s="228" t="s">
        <v>23</v>
      </c>
      <c r="L15" s="228" t="s">
        <v>23</v>
      </c>
      <c r="M15" s="229">
        <v>853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853</v>
      </c>
    </row>
    <row r="16" spans="1:18" ht="9.75" customHeight="1">
      <c r="A16" s="227" t="s">
        <v>107</v>
      </c>
      <c r="B16" s="227" t="s">
        <v>15</v>
      </c>
      <c r="C16" s="228" t="s">
        <v>23</v>
      </c>
      <c r="D16" s="228" t="s">
        <v>23</v>
      </c>
      <c r="E16" s="228" t="s">
        <v>23</v>
      </c>
      <c r="F16" s="228" t="s">
        <v>23</v>
      </c>
      <c r="G16" s="228" t="s">
        <v>23</v>
      </c>
      <c r="H16" s="228" t="s">
        <v>23</v>
      </c>
      <c r="I16" s="228" t="s">
        <v>23</v>
      </c>
      <c r="J16" s="228" t="s">
        <v>23</v>
      </c>
      <c r="K16" s="228" t="s">
        <v>23</v>
      </c>
      <c r="L16" s="228" t="s">
        <v>23</v>
      </c>
      <c r="M16" s="229">
        <v>156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156</v>
      </c>
    </row>
    <row r="17" spans="1:18" ht="9.75" customHeight="1">
      <c r="A17" s="227" t="s">
        <v>108</v>
      </c>
      <c r="B17" s="227" t="s">
        <v>16</v>
      </c>
      <c r="C17" s="228" t="s">
        <v>23</v>
      </c>
      <c r="D17" s="228" t="s">
        <v>23</v>
      </c>
      <c r="E17" s="228" t="s">
        <v>23</v>
      </c>
      <c r="F17" s="228" t="s">
        <v>23</v>
      </c>
      <c r="G17" s="228" t="s">
        <v>23</v>
      </c>
      <c r="H17" s="228" t="s">
        <v>23</v>
      </c>
      <c r="I17" s="228" t="s">
        <v>23</v>
      </c>
      <c r="J17" s="228" t="s">
        <v>23</v>
      </c>
      <c r="K17" s="228" t="s">
        <v>23</v>
      </c>
      <c r="L17" s="228" t="s">
        <v>23</v>
      </c>
      <c r="M17" s="229">
        <v>588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588</v>
      </c>
    </row>
    <row r="18" spans="1:18" ht="9.75" customHeight="1">
      <c r="A18" s="227" t="s">
        <v>108</v>
      </c>
      <c r="B18" s="227" t="s">
        <v>15</v>
      </c>
      <c r="C18" s="228" t="s">
        <v>23</v>
      </c>
      <c r="D18" s="228" t="s">
        <v>23</v>
      </c>
      <c r="E18" s="228" t="s">
        <v>23</v>
      </c>
      <c r="F18" s="228" t="s">
        <v>23</v>
      </c>
      <c r="G18" s="228" t="s">
        <v>23</v>
      </c>
      <c r="H18" s="228" t="s">
        <v>23</v>
      </c>
      <c r="I18" s="228" t="s">
        <v>23</v>
      </c>
      <c r="J18" s="228" t="s">
        <v>23</v>
      </c>
      <c r="K18" s="228" t="s">
        <v>23</v>
      </c>
      <c r="L18" s="228" t="s">
        <v>23</v>
      </c>
      <c r="M18" s="229">
        <v>108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108</v>
      </c>
    </row>
    <row r="19" spans="1:18" ht="9.75" customHeight="1">
      <c r="A19" s="227" t="s">
        <v>109</v>
      </c>
      <c r="B19" s="227" t="s">
        <v>16</v>
      </c>
      <c r="C19" s="228" t="s">
        <v>23</v>
      </c>
      <c r="D19" s="228" t="s">
        <v>23</v>
      </c>
      <c r="E19" s="228" t="s">
        <v>23</v>
      </c>
      <c r="F19" s="228" t="s">
        <v>23</v>
      </c>
      <c r="G19" s="228" t="s">
        <v>23</v>
      </c>
      <c r="H19" s="228" t="s">
        <v>23</v>
      </c>
      <c r="I19" s="228" t="s">
        <v>23</v>
      </c>
      <c r="J19" s="228" t="s">
        <v>23</v>
      </c>
      <c r="K19" s="228" t="s">
        <v>23</v>
      </c>
      <c r="L19" s="228" t="s">
        <v>23</v>
      </c>
      <c r="M19" s="229">
        <v>706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706</v>
      </c>
    </row>
    <row r="20" spans="1:18" ht="9.75" customHeight="1">
      <c r="A20" s="230" t="s">
        <v>109</v>
      </c>
      <c r="B20" s="230" t="s">
        <v>15</v>
      </c>
      <c r="C20" s="231" t="s">
        <v>23</v>
      </c>
      <c r="D20" s="231" t="s">
        <v>23</v>
      </c>
      <c r="E20" s="231" t="s">
        <v>23</v>
      </c>
      <c r="F20" s="231" t="s">
        <v>23</v>
      </c>
      <c r="G20" s="231" t="s">
        <v>23</v>
      </c>
      <c r="H20" s="231" t="s">
        <v>23</v>
      </c>
      <c r="I20" s="231" t="s">
        <v>23</v>
      </c>
      <c r="J20" s="231" t="s">
        <v>23</v>
      </c>
      <c r="K20" s="231" t="s">
        <v>23</v>
      </c>
      <c r="L20" s="231" t="s">
        <v>23</v>
      </c>
      <c r="M20" s="232">
        <v>108</v>
      </c>
      <c r="N20" s="57" t="s">
        <v>23</v>
      </c>
      <c r="O20" s="57" t="s">
        <v>23</v>
      </c>
      <c r="P20" s="57" t="s">
        <v>23</v>
      </c>
      <c r="Q20" s="57" t="s">
        <v>23</v>
      </c>
      <c r="R20" s="57">
        <f t="shared" si="0"/>
        <v>108</v>
      </c>
    </row>
    <row r="21" spans="1:18" ht="9.75" customHeight="1">
      <c r="A21" s="227"/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9"/>
      <c r="N21" s="53"/>
      <c r="O21" s="53"/>
      <c r="P21" s="53"/>
      <c r="Q21" s="53"/>
      <c r="R21" s="53"/>
    </row>
    <row r="22" spans="1:18" ht="9.75" customHeight="1">
      <c r="A22" s="233" t="s">
        <v>63</v>
      </c>
      <c r="B22" s="227" t="s">
        <v>16</v>
      </c>
      <c r="C22" s="229">
        <v>75</v>
      </c>
      <c r="D22" s="229">
        <v>80</v>
      </c>
      <c r="E22" s="229" t="s">
        <v>23</v>
      </c>
      <c r="F22" s="229" t="s">
        <v>23</v>
      </c>
      <c r="G22" s="229" t="s">
        <v>23</v>
      </c>
      <c r="H22" s="228" t="s">
        <v>23</v>
      </c>
      <c r="I22" s="229" t="s">
        <v>23</v>
      </c>
      <c r="J22" s="229" t="s">
        <v>23</v>
      </c>
      <c r="K22" s="229" t="s">
        <v>23</v>
      </c>
      <c r="L22" s="229" t="s">
        <v>23</v>
      </c>
      <c r="M22" s="228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155</v>
      </c>
    </row>
    <row r="23" spans="1:18" ht="9.75" customHeight="1">
      <c r="A23" s="233" t="s">
        <v>63</v>
      </c>
      <c r="B23" s="227" t="s">
        <v>15</v>
      </c>
      <c r="C23" s="229">
        <v>62</v>
      </c>
      <c r="D23" s="229">
        <v>64</v>
      </c>
      <c r="E23" s="229" t="s">
        <v>23</v>
      </c>
      <c r="F23" s="229" t="s">
        <v>23</v>
      </c>
      <c r="G23" s="229" t="s">
        <v>23</v>
      </c>
      <c r="H23" s="228" t="s">
        <v>23</v>
      </c>
      <c r="I23" s="229" t="s">
        <v>23</v>
      </c>
      <c r="J23" s="229" t="s">
        <v>23</v>
      </c>
      <c r="K23" s="229" t="s">
        <v>23</v>
      </c>
      <c r="L23" s="229" t="s">
        <v>23</v>
      </c>
      <c r="M23" s="228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126</v>
      </c>
    </row>
    <row r="24" spans="1:18" ht="9.75" customHeight="1">
      <c r="A24" s="227" t="s">
        <v>64</v>
      </c>
      <c r="B24" s="227" t="s">
        <v>16</v>
      </c>
      <c r="C24" s="229">
        <v>2</v>
      </c>
      <c r="D24" s="229">
        <v>138</v>
      </c>
      <c r="E24" s="229" t="s">
        <v>23</v>
      </c>
      <c r="F24" s="229" t="s">
        <v>23</v>
      </c>
      <c r="G24" s="229" t="s">
        <v>23</v>
      </c>
      <c r="H24" s="228" t="s">
        <v>23</v>
      </c>
      <c r="I24" s="229" t="s">
        <v>23</v>
      </c>
      <c r="J24" s="229" t="s">
        <v>23</v>
      </c>
      <c r="K24" s="229" t="s">
        <v>23</v>
      </c>
      <c r="L24" s="229" t="s">
        <v>23</v>
      </c>
      <c r="M24" s="228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140</v>
      </c>
    </row>
    <row r="25" spans="1:18" ht="9.75" customHeight="1">
      <c r="A25" s="227" t="s">
        <v>64</v>
      </c>
      <c r="B25" s="227" t="s">
        <v>15</v>
      </c>
      <c r="C25" s="229">
        <v>2</v>
      </c>
      <c r="D25" s="229">
        <v>112</v>
      </c>
      <c r="E25" s="229" t="s">
        <v>23</v>
      </c>
      <c r="F25" s="229" t="s">
        <v>23</v>
      </c>
      <c r="G25" s="229" t="s">
        <v>23</v>
      </c>
      <c r="H25" s="228" t="s">
        <v>23</v>
      </c>
      <c r="I25" s="229" t="s">
        <v>23</v>
      </c>
      <c r="J25" s="229" t="s">
        <v>23</v>
      </c>
      <c r="K25" s="229" t="s">
        <v>23</v>
      </c>
      <c r="L25" s="229" t="s">
        <v>23</v>
      </c>
      <c r="M25" s="228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114</v>
      </c>
    </row>
    <row r="26" spans="1:18" ht="9.75" customHeight="1">
      <c r="A26" s="227" t="s">
        <v>80</v>
      </c>
      <c r="B26" s="227" t="s">
        <v>16</v>
      </c>
      <c r="C26" s="228" t="s">
        <v>23</v>
      </c>
      <c r="D26" s="229">
        <v>1</v>
      </c>
      <c r="E26" s="229" t="s">
        <v>23</v>
      </c>
      <c r="F26" s="229" t="s">
        <v>23</v>
      </c>
      <c r="G26" s="229" t="s">
        <v>23</v>
      </c>
      <c r="H26" s="228" t="s">
        <v>23</v>
      </c>
      <c r="I26" s="229" t="s">
        <v>23</v>
      </c>
      <c r="J26" s="229" t="s">
        <v>23</v>
      </c>
      <c r="K26" s="229" t="s">
        <v>23</v>
      </c>
      <c r="L26" s="229" t="s">
        <v>23</v>
      </c>
      <c r="M26" s="228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1</v>
      </c>
    </row>
    <row r="27" spans="1:18" ht="9.75" customHeight="1">
      <c r="A27" s="227" t="s">
        <v>80</v>
      </c>
      <c r="B27" s="227" t="s">
        <v>15</v>
      </c>
      <c r="C27" s="228" t="s">
        <v>23</v>
      </c>
      <c r="D27" s="229">
        <v>1</v>
      </c>
      <c r="E27" s="229" t="s">
        <v>23</v>
      </c>
      <c r="F27" s="229" t="s">
        <v>23</v>
      </c>
      <c r="G27" s="229" t="s">
        <v>23</v>
      </c>
      <c r="H27" s="228" t="s">
        <v>23</v>
      </c>
      <c r="I27" s="229" t="s">
        <v>23</v>
      </c>
      <c r="J27" s="229" t="s">
        <v>23</v>
      </c>
      <c r="K27" s="229" t="s">
        <v>23</v>
      </c>
      <c r="L27" s="229" t="s">
        <v>23</v>
      </c>
      <c r="M27" s="228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1</v>
      </c>
    </row>
    <row r="28" spans="1:18" ht="9.75" customHeight="1">
      <c r="A28" s="227" t="s">
        <v>83</v>
      </c>
      <c r="B28" s="227" t="s">
        <v>16</v>
      </c>
      <c r="C28" s="228" t="s">
        <v>23</v>
      </c>
      <c r="D28" s="229">
        <v>6</v>
      </c>
      <c r="E28" s="229" t="s">
        <v>23</v>
      </c>
      <c r="F28" s="229" t="s">
        <v>23</v>
      </c>
      <c r="G28" s="229" t="s">
        <v>23</v>
      </c>
      <c r="H28" s="228" t="s">
        <v>23</v>
      </c>
      <c r="I28" s="229" t="s">
        <v>23</v>
      </c>
      <c r="J28" s="229" t="s">
        <v>23</v>
      </c>
      <c r="K28" s="229" t="s">
        <v>23</v>
      </c>
      <c r="L28" s="229" t="s">
        <v>23</v>
      </c>
      <c r="M28" s="228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6</v>
      </c>
    </row>
    <row r="29" spans="1:18" ht="9.75" customHeight="1">
      <c r="A29" s="227" t="s">
        <v>83</v>
      </c>
      <c r="B29" s="227" t="s">
        <v>15</v>
      </c>
      <c r="C29" s="228" t="s">
        <v>23</v>
      </c>
      <c r="D29" s="229">
        <v>4</v>
      </c>
      <c r="E29" s="229" t="s">
        <v>23</v>
      </c>
      <c r="F29" s="229" t="s">
        <v>23</v>
      </c>
      <c r="G29" s="229" t="s">
        <v>23</v>
      </c>
      <c r="H29" s="228" t="s">
        <v>23</v>
      </c>
      <c r="I29" s="229" t="s">
        <v>23</v>
      </c>
      <c r="J29" s="229" t="s">
        <v>23</v>
      </c>
      <c r="K29" s="229" t="s">
        <v>23</v>
      </c>
      <c r="L29" s="229" t="s">
        <v>23</v>
      </c>
      <c r="M29" s="228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4</v>
      </c>
    </row>
    <row r="30" spans="1:18" ht="9.75" customHeight="1">
      <c r="A30" s="227" t="s">
        <v>111</v>
      </c>
      <c r="B30" s="227" t="s">
        <v>16</v>
      </c>
      <c r="C30" s="229" t="s">
        <v>23</v>
      </c>
      <c r="D30" s="229">
        <v>1</v>
      </c>
      <c r="E30" s="229" t="s">
        <v>23</v>
      </c>
      <c r="F30" s="229" t="s">
        <v>23</v>
      </c>
      <c r="G30" s="229" t="s">
        <v>23</v>
      </c>
      <c r="H30" s="228" t="s">
        <v>23</v>
      </c>
      <c r="I30" s="229" t="s">
        <v>23</v>
      </c>
      <c r="J30" s="229" t="s">
        <v>23</v>
      </c>
      <c r="K30" s="229" t="s">
        <v>23</v>
      </c>
      <c r="L30" s="229" t="s">
        <v>23</v>
      </c>
      <c r="M30" s="228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1</v>
      </c>
    </row>
    <row r="31" spans="1:18" ht="9.75" customHeight="1">
      <c r="A31" s="227" t="s">
        <v>111</v>
      </c>
      <c r="B31" s="227" t="s">
        <v>15</v>
      </c>
      <c r="C31" s="229" t="s">
        <v>23</v>
      </c>
      <c r="D31" s="229">
        <v>1</v>
      </c>
      <c r="E31" s="229" t="s">
        <v>23</v>
      </c>
      <c r="F31" s="229" t="s">
        <v>23</v>
      </c>
      <c r="G31" s="229" t="s">
        <v>23</v>
      </c>
      <c r="H31" s="228" t="s">
        <v>23</v>
      </c>
      <c r="I31" s="229" t="s">
        <v>23</v>
      </c>
      <c r="J31" s="229" t="s">
        <v>23</v>
      </c>
      <c r="K31" s="229" t="s">
        <v>23</v>
      </c>
      <c r="L31" s="229" t="s">
        <v>23</v>
      </c>
      <c r="M31" s="228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1</v>
      </c>
    </row>
    <row r="32" spans="1:18" ht="9.75" customHeight="1">
      <c r="A32" s="227" t="s">
        <v>98</v>
      </c>
      <c r="B32" s="227" t="s">
        <v>16</v>
      </c>
      <c r="C32" s="229" t="s">
        <v>23</v>
      </c>
      <c r="D32" s="229">
        <v>5</v>
      </c>
      <c r="E32" s="229" t="s">
        <v>23</v>
      </c>
      <c r="F32" s="229" t="s">
        <v>23</v>
      </c>
      <c r="G32" s="229" t="s">
        <v>23</v>
      </c>
      <c r="H32" s="228" t="s">
        <v>23</v>
      </c>
      <c r="I32" s="229" t="s">
        <v>23</v>
      </c>
      <c r="J32" s="229" t="s">
        <v>23</v>
      </c>
      <c r="K32" s="229" t="s">
        <v>23</v>
      </c>
      <c r="L32" s="229" t="s">
        <v>23</v>
      </c>
      <c r="M32" s="228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5</v>
      </c>
    </row>
    <row r="33" spans="1:18" ht="9.75" customHeight="1">
      <c r="A33" s="227" t="s">
        <v>98</v>
      </c>
      <c r="B33" s="227" t="s">
        <v>15</v>
      </c>
      <c r="C33" s="229" t="s">
        <v>23</v>
      </c>
      <c r="D33" s="229">
        <v>1</v>
      </c>
      <c r="E33" s="229" t="s">
        <v>23</v>
      </c>
      <c r="F33" s="229" t="s">
        <v>23</v>
      </c>
      <c r="G33" s="229" t="s">
        <v>23</v>
      </c>
      <c r="H33" s="228" t="s">
        <v>23</v>
      </c>
      <c r="I33" s="229" t="s">
        <v>23</v>
      </c>
      <c r="J33" s="229" t="s">
        <v>23</v>
      </c>
      <c r="K33" s="229" t="s">
        <v>23</v>
      </c>
      <c r="L33" s="229" t="s">
        <v>23</v>
      </c>
      <c r="M33" s="228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1</v>
      </c>
    </row>
    <row r="34" spans="1:18" ht="9.75" customHeight="1">
      <c r="A34" s="227" t="s">
        <v>32</v>
      </c>
      <c r="B34" s="227" t="s">
        <v>16</v>
      </c>
      <c r="C34" s="228" t="s">
        <v>23</v>
      </c>
      <c r="D34" s="229">
        <v>4</v>
      </c>
      <c r="E34" s="229" t="s">
        <v>23</v>
      </c>
      <c r="F34" s="229" t="s">
        <v>23</v>
      </c>
      <c r="G34" s="229" t="s">
        <v>23</v>
      </c>
      <c r="H34" s="228" t="s">
        <v>23</v>
      </c>
      <c r="I34" s="229" t="s">
        <v>23</v>
      </c>
      <c r="J34" s="229" t="s">
        <v>23</v>
      </c>
      <c r="K34" s="229" t="s">
        <v>23</v>
      </c>
      <c r="L34" s="229" t="s">
        <v>23</v>
      </c>
      <c r="M34" s="228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4</v>
      </c>
    </row>
    <row r="35" spans="1:18" ht="9.75" customHeight="1">
      <c r="A35" s="227" t="s">
        <v>32</v>
      </c>
      <c r="B35" s="227" t="s">
        <v>15</v>
      </c>
      <c r="C35" s="228" t="s">
        <v>23</v>
      </c>
      <c r="D35" s="229">
        <v>3</v>
      </c>
      <c r="E35" s="229" t="s">
        <v>23</v>
      </c>
      <c r="F35" s="229" t="s">
        <v>23</v>
      </c>
      <c r="G35" s="229" t="s">
        <v>23</v>
      </c>
      <c r="H35" s="228" t="s">
        <v>23</v>
      </c>
      <c r="I35" s="229" t="s">
        <v>23</v>
      </c>
      <c r="J35" s="229" t="s">
        <v>23</v>
      </c>
      <c r="K35" s="229" t="s">
        <v>23</v>
      </c>
      <c r="L35" s="229" t="s">
        <v>23</v>
      </c>
      <c r="M35" s="228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3</v>
      </c>
    </row>
    <row r="36" spans="1:18" ht="9.75" customHeight="1">
      <c r="A36" s="227" t="s">
        <v>99</v>
      </c>
      <c r="B36" s="227" t="s">
        <v>16</v>
      </c>
      <c r="C36" s="228" t="s">
        <v>23</v>
      </c>
      <c r="D36" s="229">
        <v>2</v>
      </c>
      <c r="E36" s="229" t="s">
        <v>23</v>
      </c>
      <c r="F36" s="229" t="s">
        <v>23</v>
      </c>
      <c r="G36" s="229" t="s">
        <v>23</v>
      </c>
      <c r="H36" s="228" t="s">
        <v>23</v>
      </c>
      <c r="I36" s="229" t="s">
        <v>23</v>
      </c>
      <c r="J36" s="229" t="s">
        <v>23</v>
      </c>
      <c r="K36" s="229" t="s">
        <v>23</v>
      </c>
      <c r="L36" s="229" t="s">
        <v>23</v>
      </c>
      <c r="M36" s="228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2</v>
      </c>
    </row>
    <row r="37" spans="1:18" ht="9.75" customHeight="1">
      <c r="A37" s="227" t="s">
        <v>99</v>
      </c>
      <c r="B37" s="227" t="s">
        <v>15</v>
      </c>
      <c r="C37" s="228" t="s">
        <v>23</v>
      </c>
      <c r="D37" s="229">
        <v>1</v>
      </c>
      <c r="E37" s="229" t="s">
        <v>23</v>
      </c>
      <c r="F37" s="229" t="s">
        <v>23</v>
      </c>
      <c r="G37" s="229" t="s">
        <v>23</v>
      </c>
      <c r="H37" s="228" t="s">
        <v>23</v>
      </c>
      <c r="I37" s="229" t="s">
        <v>23</v>
      </c>
      <c r="J37" s="229" t="s">
        <v>23</v>
      </c>
      <c r="K37" s="229" t="s">
        <v>23</v>
      </c>
      <c r="L37" s="229" t="s">
        <v>23</v>
      </c>
      <c r="M37" s="228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</v>
      </c>
    </row>
    <row r="38" spans="1:18" ht="9.75" customHeight="1">
      <c r="A38" s="227" t="s">
        <v>74</v>
      </c>
      <c r="B38" s="227" t="s">
        <v>16</v>
      </c>
      <c r="C38" s="228" t="s">
        <v>23</v>
      </c>
      <c r="D38" s="229">
        <v>139</v>
      </c>
      <c r="E38" s="229" t="s">
        <v>23</v>
      </c>
      <c r="F38" s="229" t="s">
        <v>23</v>
      </c>
      <c r="G38" s="229" t="s">
        <v>23</v>
      </c>
      <c r="H38" s="228" t="s">
        <v>23</v>
      </c>
      <c r="I38" s="229" t="s">
        <v>23</v>
      </c>
      <c r="J38" s="229" t="s">
        <v>23</v>
      </c>
      <c r="K38" s="229" t="s">
        <v>23</v>
      </c>
      <c r="L38" s="229" t="s">
        <v>23</v>
      </c>
      <c r="M38" s="228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139</v>
      </c>
    </row>
    <row r="39" spans="1:18" ht="9.75" customHeight="1">
      <c r="A39" s="227" t="s">
        <v>74</v>
      </c>
      <c r="B39" s="227" t="s">
        <v>15</v>
      </c>
      <c r="C39" s="228" t="s">
        <v>23</v>
      </c>
      <c r="D39" s="229">
        <v>87</v>
      </c>
      <c r="E39" s="229" t="s">
        <v>23</v>
      </c>
      <c r="F39" s="229" t="s">
        <v>23</v>
      </c>
      <c r="G39" s="229" t="s">
        <v>23</v>
      </c>
      <c r="H39" s="228" t="s">
        <v>23</v>
      </c>
      <c r="I39" s="229" t="s">
        <v>23</v>
      </c>
      <c r="J39" s="229" t="s">
        <v>23</v>
      </c>
      <c r="K39" s="229" t="s">
        <v>23</v>
      </c>
      <c r="L39" s="229" t="s">
        <v>23</v>
      </c>
      <c r="M39" s="228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87</v>
      </c>
    </row>
    <row r="40" spans="1:18" ht="9.75" customHeight="1">
      <c r="A40" s="233" t="s">
        <v>101</v>
      </c>
      <c r="B40" s="227" t="s">
        <v>16</v>
      </c>
      <c r="C40" s="229" t="s">
        <v>23</v>
      </c>
      <c r="D40" s="229">
        <v>3</v>
      </c>
      <c r="E40" s="229" t="s">
        <v>23</v>
      </c>
      <c r="F40" s="229" t="s">
        <v>23</v>
      </c>
      <c r="G40" s="229" t="s">
        <v>23</v>
      </c>
      <c r="H40" s="229" t="s">
        <v>23</v>
      </c>
      <c r="I40" s="229" t="s">
        <v>23</v>
      </c>
      <c r="J40" s="229" t="s">
        <v>23</v>
      </c>
      <c r="K40" s="229" t="s">
        <v>23</v>
      </c>
      <c r="L40" s="229" t="s">
        <v>23</v>
      </c>
      <c r="M40" s="228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3</v>
      </c>
    </row>
    <row r="41" spans="1:18" ht="9.75" customHeight="1">
      <c r="A41" s="234" t="s">
        <v>101</v>
      </c>
      <c r="B41" s="230" t="s">
        <v>15</v>
      </c>
      <c r="C41" s="232" t="s">
        <v>23</v>
      </c>
      <c r="D41" s="232">
        <v>1</v>
      </c>
      <c r="E41" s="232" t="s">
        <v>23</v>
      </c>
      <c r="F41" s="232" t="s">
        <v>23</v>
      </c>
      <c r="G41" s="232" t="s">
        <v>23</v>
      </c>
      <c r="H41" s="232" t="s">
        <v>23</v>
      </c>
      <c r="I41" s="232" t="s">
        <v>23</v>
      </c>
      <c r="J41" s="232" t="s">
        <v>23</v>
      </c>
      <c r="K41" s="232" t="s">
        <v>23</v>
      </c>
      <c r="L41" s="232" t="s">
        <v>23</v>
      </c>
      <c r="M41" s="231" t="s">
        <v>23</v>
      </c>
      <c r="N41" s="57" t="s">
        <v>23</v>
      </c>
      <c r="O41" s="57" t="s">
        <v>23</v>
      </c>
      <c r="P41" s="57" t="s">
        <v>23</v>
      </c>
      <c r="Q41" s="57" t="s">
        <v>23</v>
      </c>
      <c r="R41" s="57">
        <f t="shared" si="0"/>
        <v>1</v>
      </c>
    </row>
    <row r="42" spans="1:18" ht="9.75" customHeight="1">
      <c r="A42" s="233"/>
      <c r="B42" s="227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8"/>
      <c r="N42" s="53"/>
      <c r="O42" s="53"/>
      <c r="P42" s="53"/>
      <c r="Q42" s="53"/>
      <c r="R42" s="53"/>
    </row>
    <row r="43" spans="1:18" ht="9.75" customHeight="1">
      <c r="A43" s="227" t="s">
        <v>26</v>
      </c>
      <c r="B43" s="227" t="s">
        <v>16</v>
      </c>
      <c r="C43" s="229">
        <v>377</v>
      </c>
      <c r="D43" s="229">
        <v>24901</v>
      </c>
      <c r="E43" s="229" t="s">
        <v>23</v>
      </c>
      <c r="F43" s="229" t="s">
        <v>23</v>
      </c>
      <c r="G43" s="229" t="s">
        <v>23</v>
      </c>
      <c r="H43" s="228" t="s">
        <v>23</v>
      </c>
      <c r="I43" s="229" t="s">
        <v>23</v>
      </c>
      <c r="J43" s="229" t="s">
        <v>23</v>
      </c>
      <c r="K43" s="229" t="s">
        <v>23</v>
      </c>
      <c r="L43" s="229" t="s">
        <v>23</v>
      </c>
      <c r="M43" s="228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25278</v>
      </c>
    </row>
    <row r="44" spans="1:18" ht="9.75" customHeight="1">
      <c r="A44" s="230" t="s">
        <v>26</v>
      </c>
      <c r="B44" s="230" t="s">
        <v>15</v>
      </c>
      <c r="C44" s="232">
        <v>304</v>
      </c>
      <c r="D44" s="232">
        <v>19751</v>
      </c>
      <c r="E44" s="232" t="s">
        <v>23</v>
      </c>
      <c r="F44" s="232" t="s">
        <v>23</v>
      </c>
      <c r="G44" s="232" t="s">
        <v>23</v>
      </c>
      <c r="H44" s="231" t="s">
        <v>23</v>
      </c>
      <c r="I44" s="232" t="s">
        <v>23</v>
      </c>
      <c r="J44" s="232" t="s">
        <v>23</v>
      </c>
      <c r="K44" s="232" t="s">
        <v>23</v>
      </c>
      <c r="L44" s="232" t="s">
        <v>23</v>
      </c>
      <c r="M44" s="231" t="s">
        <v>23</v>
      </c>
      <c r="N44" s="57" t="s">
        <v>23</v>
      </c>
      <c r="O44" s="57" t="s">
        <v>23</v>
      </c>
      <c r="P44" s="57" t="s">
        <v>23</v>
      </c>
      <c r="Q44" s="57" t="s">
        <v>23</v>
      </c>
      <c r="R44" s="57">
        <f t="shared" si="0"/>
        <v>20055</v>
      </c>
    </row>
    <row r="45" spans="1:18" ht="9.75" customHeight="1">
      <c r="A45" s="227"/>
      <c r="B45" s="227"/>
      <c r="C45" s="229"/>
      <c r="D45" s="229"/>
      <c r="E45" s="229"/>
      <c r="F45" s="229"/>
      <c r="G45" s="229"/>
      <c r="H45" s="228"/>
      <c r="I45" s="229"/>
      <c r="J45" s="229"/>
      <c r="K45" s="229"/>
      <c r="L45" s="229"/>
      <c r="M45" s="228"/>
      <c r="N45" s="53"/>
      <c r="O45" s="53"/>
      <c r="P45" s="53"/>
      <c r="Q45" s="53"/>
      <c r="R45" s="53"/>
    </row>
    <row r="46" spans="1:18" ht="9.75" customHeight="1">
      <c r="A46" s="233" t="s">
        <v>113</v>
      </c>
      <c r="B46" s="227" t="s">
        <v>16</v>
      </c>
      <c r="C46" s="228" t="s">
        <v>23</v>
      </c>
      <c r="D46" s="229">
        <v>2</v>
      </c>
      <c r="E46" s="229" t="s">
        <v>23</v>
      </c>
      <c r="F46" s="229" t="s">
        <v>23</v>
      </c>
      <c r="G46" s="229" t="s">
        <v>23</v>
      </c>
      <c r="H46" s="228" t="s">
        <v>23</v>
      </c>
      <c r="I46" s="229" t="s">
        <v>23</v>
      </c>
      <c r="J46" s="229" t="s">
        <v>23</v>
      </c>
      <c r="K46" s="229" t="s">
        <v>23</v>
      </c>
      <c r="L46" s="229" t="s">
        <v>23</v>
      </c>
      <c r="M46" s="228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2</v>
      </c>
    </row>
    <row r="47" spans="1:18" ht="9.75" customHeight="1">
      <c r="A47" s="234" t="s">
        <v>113</v>
      </c>
      <c r="B47" s="230" t="s">
        <v>15</v>
      </c>
      <c r="C47" s="231" t="s">
        <v>23</v>
      </c>
      <c r="D47" s="232" t="s">
        <v>23</v>
      </c>
      <c r="E47" s="232" t="s">
        <v>23</v>
      </c>
      <c r="F47" s="232" t="s">
        <v>23</v>
      </c>
      <c r="G47" s="232" t="s">
        <v>23</v>
      </c>
      <c r="H47" s="231" t="s">
        <v>23</v>
      </c>
      <c r="I47" s="232" t="s">
        <v>23</v>
      </c>
      <c r="J47" s="232" t="s">
        <v>23</v>
      </c>
      <c r="K47" s="232" t="s">
        <v>23</v>
      </c>
      <c r="L47" s="232" t="s">
        <v>23</v>
      </c>
      <c r="M47" s="231" t="s">
        <v>23</v>
      </c>
      <c r="N47" s="57" t="s">
        <v>23</v>
      </c>
      <c r="O47" s="57" t="s">
        <v>23</v>
      </c>
      <c r="P47" s="57" t="s">
        <v>23</v>
      </c>
      <c r="Q47" s="57" t="s">
        <v>23</v>
      </c>
      <c r="R47" s="57">
        <f t="shared" si="0"/>
        <v>0</v>
      </c>
    </row>
    <row r="48" spans="1:18" ht="9.75" customHeight="1">
      <c r="A48" s="233"/>
      <c r="B48" s="227"/>
      <c r="C48" s="228"/>
      <c r="D48" s="229"/>
      <c r="E48" s="229"/>
      <c r="F48" s="229"/>
      <c r="G48" s="229"/>
      <c r="H48" s="228"/>
      <c r="I48" s="229"/>
      <c r="J48" s="229"/>
      <c r="K48" s="229"/>
      <c r="L48" s="229"/>
      <c r="M48" s="228"/>
      <c r="N48" s="53"/>
      <c r="O48" s="53"/>
      <c r="P48" s="53"/>
      <c r="Q48" s="53"/>
      <c r="R48" s="53"/>
    </row>
    <row r="49" spans="1:18" ht="9.75" customHeight="1">
      <c r="A49" s="227" t="s">
        <v>22</v>
      </c>
      <c r="B49" s="227" t="s">
        <v>16</v>
      </c>
      <c r="C49" s="228">
        <v>0</v>
      </c>
      <c r="D49" s="228">
        <v>0</v>
      </c>
      <c r="E49" s="228">
        <v>0</v>
      </c>
      <c r="F49" s="228">
        <v>0</v>
      </c>
      <c r="G49" s="228">
        <v>0</v>
      </c>
      <c r="H49" s="228">
        <v>0</v>
      </c>
      <c r="I49" s="228">
        <v>0</v>
      </c>
      <c r="J49" s="228">
        <v>0</v>
      </c>
      <c r="K49" s="228">
        <v>0</v>
      </c>
      <c r="L49" s="228">
        <v>0</v>
      </c>
      <c r="M49" s="229">
        <v>6454</v>
      </c>
      <c r="N49" s="53">
        <v>0</v>
      </c>
      <c r="O49" s="53">
        <v>0</v>
      </c>
      <c r="P49" s="53">
        <v>0</v>
      </c>
      <c r="Q49" s="53">
        <v>0</v>
      </c>
      <c r="R49" s="53">
        <f t="shared" si="0"/>
        <v>6454</v>
      </c>
    </row>
    <row r="50" spans="1:18" ht="9.75" customHeight="1">
      <c r="A50" s="227"/>
      <c r="B50" s="227" t="s">
        <v>15</v>
      </c>
      <c r="C50" s="228">
        <v>0</v>
      </c>
      <c r="D50" s="228">
        <v>0</v>
      </c>
      <c r="E50" s="228">
        <v>0</v>
      </c>
      <c r="F50" s="228">
        <v>0</v>
      </c>
      <c r="G50" s="228">
        <v>0</v>
      </c>
      <c r="H50" s="228">
        <v>0</v>
      </c>
      <c r="I50" s="228">
        <v>0</v>
      </c>
      <c r="J50" s="228">
        <v>0</v>
      </c>
      <c r="K50" s="228">
        <v>0</v>
      </c>
      <c r="L50" s="228">
        <v>0</v>
      </c>
      <c r="M50" s="229">
        <v>1353</v>
      </c>
      <c r="N50" s="53">
        <v>0</v>
      </c>
      <c r="O50" s="53">
        <v>0</v>
      </c>
      <c r="P50" s="53">
        <v>0</v>
      </c>
      <c r="Q50" s="53">
        <v>0</v>
      </c>
      <c r="R50" s="53">
        <f t="shared" si="0"/>
        <v>1353</v>
      </c>
    </row>
    <row r="51" spans="1:18" ht="9.75" customHeight="1">
      <c r="A51" s="227" t="s">
        <v>21</v>
      </c>
      <c r="B51" s="227" t="s">
        <v>16</v>
      </c>
      <c r="C51" s="229">
        <v>77</v>
      </c>
      <c r="D51" s="229">
        <v>379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8">
        <v>0</v>
      </c>
      <c r="N51" s="53">
        <v>0</v>
      </c>
      <c r="O51" s="53">
        <v>0</v>
      </c>
      <c r="P51" s="53">
        <v>0</v>
      </c>
      <c r="Q51" s="53">
        <v>0</v>
      </c>
      <c r="R51" s="53">
        <f t="shared" si="0"/>
        <v>456</v>
      </c>
    </row>
    <row r="52" spans="1:18" ht="9.75" customHeight="1">
      <c r="A52" s="227"/>
      <c r="B52" s="227" t="s">
        <v>15</v>
      </c>
      <c r="C52" s="229">
        <v>64</v>
      </c>
      <c r="D52" s="229">
        <v>275</v>
      </c>
      <c r="E52" s="229">
        <v>0</v>
      </c>
      <c r="F52" s="229">
        <v>0</v>
      </c>
      <c r="G52" s="229">
        <v>0</v>
      </c>
      <c r="H52" s="229">
        <v>0</v>
      </c>
      <c r="I52" s="229">
        <v>0</v>
      </c>
      <c r="J52" s="229">
        <v>0</v>
      </c>
      <c r="K52" s="229">
        <v>0</v>
      </c>
      <c r="L52" s="229">
        <v>0</v>
      </c>
      <c r="M52" s="228">
        <v>0</v>
      </c>
      <c r="N52" s="53">
        <v>0</v>
      </c>
      <c r="O52" s="53">
        <v>0</v>
      </c>
      <c r="P52" s="53">
        <v>0</v>
      </c>
      <c r="Q52" s="53">
        <v>0</v>
      </c>
      <c r="R52" s="53">
        <f t="shared" si="0"/>
        <v>339</v>
      </c>
    </row>
    <row r="53" spans="1:18" ht="9.75" customHeight="1">
      <c r="A53" s="227" t="s">
        <v>20</v>
      </c>
      <c r="B53" s="227" t="s">
        <v>16</v>
      </c>
      <c r="C53" s="229">
        <v>377</v>
      </c>
      <c r="D53" s="229">
        <v>24901</v>
      </c>
      <c r="E53" s="229">
        <v>0</v>
      </c>
      <c r="F53" s="229">
        <v>0</v>
      </c>
      <c r="G53" s="229">
        <v>0</v>
      </c>
      <c r="H53" s="228">
        <v>0</v>
      </c>
      <c r="I53" s="229">
        <v>0</v>
      </c>
      <c r="J53" s="229">
        <v>0</v>
      </c>
      <c r="K53" s="229">
        <v>0</v>
      </c>
      <c r="L53" s="229">
        <v>0</v>
      </c>
      <c r="M53" s="228">
        <v>0</v>
      </c>
      <c r="N53" s="53">
        <v>0</v>
      </c>
      <c r="O53" s="53">
        <v>0</v>
      </c>
      <c r="P53" s="53">
        <v>0</v>
      </c>
      <c r="Q53" s="53">
        <v>0</v>
      </c>
      <c r="R53" s="53">
        <f t="shared" si="0"/>
        <v>25278</v>
      </c>
    </row>
    <row r="54" spans="1:18" ht="9.75" customHeight="1">
      <c r="A54" s="227"/>
      <c r="B54" s="227" t="s">
        <v>15</v>
      </c>
      <c r="C54" s="229">
        <v>304</v>
      </c>
      <c r="D54" s="229">
        <v>19751</v>
      </c>
      <c r="E54" s="229">
        <v>0</v>
      </c>
      <c r="F54" s="229">
        <v>0</v>
      </c>
      <c r="G54" s="229">
        <v>0</v>
      </c>
      <c r="H54" s="228">
        <v>0</v>
      </c>
      <c r="I54" s="229">
        <v>0</v>
      </c>
      <c r="J54" s="229">
        <v>0</v>
      </c>
      <c r="K54" s="229">
        <v>0</v>
      </c>
      <c r="L54" s="229">
        <v>0</v>
      </c>
      <c r="M54" s="228">
        <v>0</v>
      </c>
      <c r="N54" s="53">
        <v>0</v>
      </c>
      <c r="O54" s="53">
        <v>0</v>
      </c>
      <c r="P54" s="53">
        <v>0</v>
      </c>
      <c r="Q54" s="53">
        <v>0</v>
      </c>
      <c r="R54" s="53">
        <f t="shared" si="0"/>
        <v>20055</v>
      </c>
    </row>
    <row r="55" spans="1:18" ht="9.75" customHeight="1">
      <c r="A55" s="227" t="s">
        <v>19</v>
      </c>
      <c r="B55" s="227" t="s">
        <v>16</v>
      </c>
      <c r="C55" s="229">
        <v>0</v>
      </c>
      <c r="D55" s="229">
        <v>2</v>
      </c>
      <c r="E55" s="229">
        <v>0</v>
      </c>
      <c r="F55" s="229">
        <v>0</v>
      </c>
      <c r="G55" s="229">
        <v>0</v>
      </c>
      <c r="H55" s="228">
        <v>0</v>
      </c>
      <c r="I55" s="229">
        <v>0</v>
      </c>
      <c r="J55" s="229">
        <v>0</v>
      </c>
      <c r="K55" s="229">
        <v>0</v>
      </c>
      <c r="L55" s="229">
        <v>0</v>
      </c>
      <c r="M55" s="228">
        <v>0</v>
      </c>
      <c r="N55" s="53">
        <v>0</v>
      </c>
      <c r="O55" s="53">
        <v>0</v>
      </c>
      <c r="P55" s="53">
        <v>0</v>
      </c>
      <c r="Q55" s="53">
        <v>0</v>
      </c>
      <c r="R55" s="53">
        <f t="shared" si="0"/>
        <v>2</v>
      </c>
    </row>
    <row r="56" spans="1:18" ht="9.75" customHeight="1">
      <c r="A56" s="227"/>
      <c r="B56" s="227" t="s">
        <v>15</v>
      </c>
      <c r="C56" s="229">
        <v>0</v>
      </c>
      <c r="D56" s="229">
        <v>0</v>
      </c>
      <c r="E56" s="229">
        <v>0</v>
      </c>
      <c r="F56" s="229">
        <v>0</v>
      </c>
      <c r="G56" s="229">
        <v>0</v>
      </c>
      <c r="H56" s="228">
        <v>0</v>
      </c>
      <c r="I56" s="229">
        <v>0</v>
      </c>
      <c r="J56" s="229">
        <v>0</v>
      </c>
      <c r="K56" s="229">
        <v>0</v>
      </c>
      <c r="L56" s="229">
        <v>0</v>
      </c>
      <c r="M56" s="228">
        <v>0</v>
      </c>
      <c r="N56" s="53">
        <v>0</v>
      </c>
      <c r="O56" s="53">
        <v>0</v>
      </c>
      <c r="P56" s="53">
        <v>0</v>
      </c>
      <c r="Q56" s="53">
        <v>0</v>
      </c>
      <c r="R56" s="53">
        <f t="shared" si="0"/>
        <v>0</v>
      </c>
    </row>
    <row r="57" spans="1:18" ht="9.75" customHeight="1">
      <c r="A57" s="15" t="s">
        <v>18</v>
      </c>
      <c r="B57" s="227" t="s">
        <v>16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221">
        <v>0</v>
      </c>
      <c r="O57" s="53">
        <v>0</v>
      </c>
      <c r="P57" s="53">
        <v>0</v>
      </c>
      <c r="Q57" s="53">
        <v>0</v>
      </c>
      <c r="R57" s="53">
        <f t="shared" si="0"/>
        <v>0</v>
      </c>
    </row>
    <row r="58" spans="2:18" ht="9.75" customHeight="1">
      <c r="B58" s="227" t="s">
        <v>15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221">
        <v>0</v>
      </c>
      <c r="O58" s="53">
        <v>0</v>
      </c>
      <c r="P58" s="53">
        <v>0</v>
      </c>
      <c r="Q58" s="53">
        <v>0</v>
      </c>
      <c r="R58" s="53">
        <f t="shared" si="0"/>
        <v>0</v>
      </c>
    </row>
    <row r="59" spans="1:18" ht="11.25" customHeight="1">
      <c r="A59" s="23" t="s">
        <v>17</v>
      </c>
      <c r="B59" s="235" t="s">
        <v>16</v>
      </c>
      <c r="C59" s="25">
        <f>SUM(C49+C51+C53+C55+C57)</f>
        <v>454</v>
      </c>
      <c r="D59" s="25">
        <f aca="true" t="shared" si="1" ref="D59:R59">SUM(D49+D51+D53+D55+D57)</f>
        <v>25282</v>
      </c>
      <c r="E59" s="25">
        <f t="shared" si="1"/>
        <v>0</v>
      </c>
      <c r="F59" s="25">
        <f t="shared" si="1"/>
        <v>0</v>
      </c>
      <c r="G59" s="25">
        <f t="shared" si="1"/>
        <v>0</v>
      </c>
      <c r="H59" s="25">
        <f t="shared" si="1"/>
        <v>0</v>
      </c>
      <c r="I59" s="25">
        <f t="shared" si="1"/>
        <v>0</v>
      </c>
      <c r="J59" s="25">
        <f t="shared" si="1"/>
        <v>0</v>
      </c>
      <c r="K59" s="25">
        <f t="shared" si="1"/>
        <v>0</v>
      </c>
      <c r="L59" s="25">
        <f t="shared" si="1"/>
        <v>0</v>
      </c>
      <c r="M59" s="25">
        <f t="shared" si="1"/>
        <v>6454</v>
      </c>
      <c r="N59" s="25">
        <f t="shared" si="1"/>
        <v>0</v>
      </c>
      <c r="O59" s="25">
        <f t="shared" si="1"/>
        <v>0</v>
      </c>
      <c r="P59" s="25">
        <f t="shared" si="1"/>
        <v>0</v>
      </c>
      <c r="Q59" s="25">
        <f t="shared" si="1"/>
        <v>0</v>
      </c>
      <c r="R59" s="25">
        <f t="shared" si="1"/>
        <v>32190</v>
      </c>
    </row>
    <row r="60" spans="1:18" ht="11.25" customHeight="1">
      <c r="A60" s="26"/>
      <c r="B60" s="236" t="s">
        <v>15</v>
      </c>
      <c r="C60" s="28">
        <f>SUM(C50+C52+C54+C56+C58)</f>
        <v>368</v>
      </c>
      <c r="D60" s="28">
        <f aca="true" t="shared" si="2" ref="D60:R60">SUM(D50+D52+D54+D56+D58)</f>
        <v>20026</v>
      </c>
      <c r="E60" s="28">
        <f t="shared" si="2"/>
        <v>0</v>
      </c>
      <c r="F60" s="28">
        <f t="shared" si="2"/>
        <v>0</v>
      </c>
      <c r="G60" s="28">
        <f t="shared" si="2"/>
        <v>0</v>
      </c>
      <c r="H60" s="28">
        <f t="shared" si="2"/>
        <v>0</v>
      </c>
      <c r="I60" s="28">
        <f t="shared" si="2"/>
        <v>0</v>
      </c>
      <c r="J60" s="28">
        <f t="shared" si="2"/>
        <v>0</v>
      </c>
      <c r="K60" s="28">
        <f t="shared" si="2"/>
        <v>0</v>
      </c>
      <c r="L60" s="28">
        <f t="shared" si="2"/>
        <v>0</v>
      </c>
      <c r="M60" s="28">
        <f t="shared" si="2"/>
        <v>1353</v>
      </c>
      <c r="N60" s="28">
        <f t="shared" si="2"/>
        <v>0</v>
      </c>
      <c r="O60" s="28">
        <f t="shared" si="2"/>
        <v>0</v>
      </c>
      <c r="P60" s="28">
        <f t="shared" si="2"/>
        <v>0</v>
      </c>
      <c r="Q60" s="28">
        <f t="shared" si="2"/>
        <v>0</v>
      </c>
      <c r="R60" s="28">
        <f t="shared" si="2"/>
        <v>21747</v>
      </c>
    </row>
    <row r="61" ht="11.25" customHeight="1"/>
    <row r="62" spans="3:18" ht="11.25" customHeight="1">
      <c r="C62" s="29" t="s">
        <v>14</v>
      </c>
      <c r="D62" s="29"/>
      <c r="E62" s="15"/>
      <c r="F62" s="29" t="s">
        <v>13</v>
      </c>
      <c r="G62" s="15"/>
      <c r="H62" s="29"/>
      <c r="I62" s="15"/>
      <c r="J62" s="29" t="s">
        <v>12</v>
      </c>
      <c r="K62" s="15"/>
      <c r="M62" s="29" t="s">
        <v>11</v>
      </c>
      <c r="N62" s="15"/>
      <c r="O62" s="15"/>
      <c r="P62" s="30" t="s">
        <v>10</v>
      </c>
      <c r="Q62" s="15"/>
      <c r="R62" s="15"/>
    </row>
    <row r="63" spans="3:18" ht="11.25" customHeight="1">
      <c r="C63" s="29" t="s">
        <v>9</v>
      </c>
      <c r="D63" s="29"/>
      <c r="E63" s="15"/>
      <c r="F63" s="29" t="s">
        <v>8</v>
      </c>
      <c r="G63" s="15"/>
      <c r="H63" s="29"/>
      <c r="I63" s="15"/>
      <c r="J63" s="29" t="s">
        <v>7</v>
      </c>
      <c r="K63" s="15"/>
      <c r="M63" s="29" t="s">
        <v>6</v>
      </c>
      <c r="N63" s="15"/>
      <c r="O63" s="15"/>
      <c r="P63" s="29" t="s">
        <v>5</v>
      </c>
      <c r="Q63" s="15"/>
      <c r="R63" s="15"/>
    </row>
    <row r="64" spans="3:18" ht="11.25" customHeight="1">
      <c r="C64" s="29" t="s">
        <v>4</v>
      </c>
      <c r="D64" s="29"/>
      <c r="E64" s="15"/>
      <c r="F64" s="29" t="s">
        <v>3</v>
      </c>
      <c r="G64" s="15"/>
      <c r="H64" s="29"/>
      <c r="I64" s="15"/>
      <c r="J64" s="30" t="s">
        <v>2</v>
      </c>
      <c r="K64" s="15"/>
      <c r="M64" s="30" t="s">
        <v>1</v>
      </c>
      <c r="N64" s="15"/>
      <c r="O64" s="15"/>
      <c r="P64" s="30" t="s">
        <v>0</v>
      </c>
      <c r="Q64" s="15"/>
      <c r="R64" s="15"/>
    </row>
    <row r="65" spans="7:14" ht="11.25" customHeight="1">
      <c r="G65" s="15"/>
      <c r="M65" s="46"/>
      <c r="N65" s="15"/>
    </row>
    <row r="66" ht="11.25" customHeight="1"/>
    <row r="67" ht="11.25" customHeight="1"/>
  </sheetData>
  <sheetProtection/>
  <mergeCells count="4">
    <mergeCell ref="A1:R1"/>
    <mergeCell ref="A2:R2"/>
    <mergeCell ref="A3:R3"/>
    <mergeCell ref="A4:R4"/>
  </mergeCells>
  <printOptions horizontalCentered="1"/>
  <pageMargins left="0.4724409448818898" right="0" top="0.5905511811023623" bottom="0.5511811023622047" header="0" footer="0.9055118110236221"/>
  <pageSetup horizontalDpi="600" verticalDpi="600" orientation="portrait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15" bestFit="1" customWidth="1"/>
    <col min="2" max="2" width="5.28125" style="60" customWidth="1"/>
    <col min="3" max="3" width="5.7109375" style="16" customWidth="1"/>
    <col min="4" max="12" width="4.7109375" style="16" customWidth="1"/>
    <col min="13" max="18" width="5.7109375" style="16" customWidth="1"/>
    <col min="19" max="25" width="5.7109375" style="15" customWidth="1"/>
    <col min="26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118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50" t="s">
        <v>59</v>
      </c>
      <c r="B7" s="11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94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94</v>
      </c>
    </row>
    <row r="8" spans="1:18" ht="9.75" customHeight="1">
      <c r="A8" s="50" t="s">
        <v>59</v>
      </c>
      <c r="B8" s="11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19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24">SUM(C8:Q8)</f>
        <v>19</v>
      </c>
    </row>
    <row r="9" spans="1:18" ht="9.75" customHeight="1">
      <c r="A9" s="50" t="s">
        <v>77</v>
      </c>
      <c r="B9" s="110" t="s">
        <v>16</v>
      </c>
      <c r="C9" s="52" t="s">
        <v>23</v>
      </c>
      <c r="D9" s="52" t="s">
        <v>23</v>
      </c>
      <c r="E9" s="52" t="s">
        <v>23</v>
      </c>
      <c r="F9" s="52" t="s">
        <v>23</v>
      </c>
      <c r="G9" s="52" t="s">
        <v>23</v>
      </c>
      <c r="H9" s="52" t="s">
        <v>23</v>
      </c>
      <c r="I9" s="52" t="s">
        <v>23</v>
      </c>
      <c r="J9" s="52" t="s">
        <v>23</v>
      </c>
      <c r="K9" s="52" t="s">
        <v>23</v>
      </c>
      <c r="L9" s="52" t="s">
        <v>23</v>
      </c>
      <c r="M9" s="52">
        <v>434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434</v>
      </c>
    </row>
    <row r="10" spans="1:18" ht="9.75" customHeight="1">
      <c r="A10" s="54" t="s">
        <v>77</v>
      </c>
      <c r="B10" s="112" t="s">
        <v>15</v>
      </c>
      <c r="C10" s="56" t="s">
        <v>23</v>
      </c>
      <c r="D10" s="56" t="s">
        <v>23</v>
      </c>
      <c r="E10" s="56" t="s">
        <v>23</v>
      </c>
      <c r="F10" s="56" t="s">
        <v>23</v>
      </c>
      <c r="G10" s="56" t="s">
        <v>23</v>
      </c>
      <c r="H10" s="56" t="s">
        <v>23</v>
      </c>
      <c r="I10" s="56" t="s">
        <v>23</v>
      </c>
      <c r="J10" s="56" t="s">
        <v>23</v>
      </c>
      <c r="K10" s="56" t="s">
        <v>23</v>
      </c>
      <c r="L10" s="56" t="s">
        <v>23</v>
      </c>
      <c r="M10" s="56">
        <v>134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 t="shared" si="0"/>
        <v>134</v>
      </c>
    </row>
    <row r="11" spans="1:18" ht="9.75" customHeight="1">
      <c r="A11" s="50"/>
      <c r="B11" s="11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3"/>
    </row>
    <row r="12" spans="1:18" ht="9.75" customHeight="1">
      <c r="A12" s="50" t="s">
        <v>117</v>
      </c>
      <c r="B12" s="110" t="s">
        <v>16</v>
      </c>
      <c r="C12" s="52">
        <v>6</v>
      </c>
      <c r="D12" s="52" t="s">
        <v>23</v>
      </c>
      <c r="E12" s="52" t="s">
        <v>23</v>
      </c>
      <c r="F12" s="52" t="s">
        <v>23</v>
      </c>
      <c r="G12" s="52" t="s">
        <v>23</v>
      </c>
      <c r="H12" s="52" t="s">
        <v>23</v>
      </c>
      <c r="I12" s="52" t="s">
        <v>23</v>
      </c>
      <c r="J12" s="52" t="s">
        <v>23</v>
      </c>
      <c r="K12" s="52" t="s">
        <v>23</v>
      </c>
      <c r="L12" s="52" t="s">
        <v>23</v>
      </c>
      <c r="M12" s="51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6</v>
      </c>
    </row>
    <row r="13" spans="1:18" ht="9.75" customHeight="1">
      <c r="A13" s="54" t="s">
        <v>117</v>
      </c>
      <c r="B13" s="112" t="s">
        <v>15</v>
      </c>
      <c r="C13" s="56">
        <v>4</v>
      </c>
      <c r="D13" s="56" t="s">
        <v>23</v>
      </c>
      <c r="E13" s="56" t="s">
        <v>23</v>
      </c>
      <c r="F13" s="56" t="s">
        <v>23</v>
      </c>
      <c r="G13" s="56" t="s">
        <v>23</v>
      </c>
      <c r="H13" s="56" t="s">
        <v>23</v>
      </c>
      <c r="I13" s="56" t="s">
        <v>23</v>
      </c>
      <c r="J13" s="56" t="s">
        <v>23</v>
      </c>
      <c r="K13" s="56" t="s">
        <v>23</v>
      </c>
      <c r="L13" s="56" t="s">
        <v>23</v>
      </c>
      <c r="M13" s="55" t="s">
        <v>23</v>
      </c>
      <c r="N13" s="57" t="s">
        <v>23</v>
      </c>
      <c r="O13" s="57" t="s">
        <v>23</v>
      </c>
      <c r="P13" s="57" t="s">
        <v>23</v>
      </c>
      <c r="Q13" s="57" t="s">
        <v>23</v>
      </c>
      <c r="R13" s="57">
        <f t="shared" si="0"/>
        <v>4</v>
      </c>
    </row>
    <row r="14" spans="1:18" ht="9.75" customHeight="1">
      <c r="A14" s="50"/>
      <c r="B14" s="110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1"/>
      <c r="N14" s="53"/>
      <c r="O14" s="53"/>
      <c r="P14" s="53"/>
      <c r="Q14" s="53"/>
      <c r="R14" s="53"/>
    </row>
    <row r="15" spans="1:18" ht="9.75" customHeight="1">
      <c r="A15" s="50" t="s">
        <v>22</v>
      </c>
      <c r="B15" s="110" t="s">
        <v>16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528</v>
      </c>
      <c r="N15" s="53">
        <v>0</v>
      </c>
      <c r="O15" s="53">
        <v>0</v>
      </c>
      <c r="P15" s="53">
        <v>0</v>
      </c>
      <c r="Q15" s="53">
        <v>0</v>
      </c>
      <c r="R15" s="53">
        <f t="shared" si="0"/>
        <v>528</v>
      </c>
    </row>
    <row r="16" spans="1:18" ht="9.75" customHeight="1">
      <c r="A16" s="50"/>
      <c r="B16" s="110" t="s">
        <v>15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153</v>
      </c>
      <c r="N16" s="53">
        <v>0</v>
      </c>
      <c r="O16" s="53">
        <v>0</v>
      </c>
      <c r="P16" s="53">
        <v>0</v>
      </c>
      <c r="Q16" s="53">
        <v>0</v>
      </c>
      <c r="R16" s="53">
        <f t="shared" si="0"/>
        <v>153</v>
      </c>
    </row>
    <row r="17" spans="1:18" ht="9.75" customHeight="1">
      <c r="A17" s="50" t="s">
        <v>21</v>
      </c>
      <c r="B17" s="110" t="s">
        <v>16</v>
      </c>
      <c r="C17" s="52">
        <v>6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1">
        <v>0</v>
      </c>
      <c r="N17" s="53">
        <v>0</v>
      </c>
      <c r="O17" s="53">
        <v>0</v>
      </c>
      <c r="P17" s="53">
        <v>0</v>
      </c>
      <c r="Q17" s="53">
        <v>0</v>
      </c>
      <c r="R17" s="53">
        <f t="shared" si="0"/>
        <v>6</v>
      </c>
    </row>
    <row r="18" spans="1:18" ht="9.75" customHeight="1">
      <c r="A18" s="50"/>
      <c r="B18" s="110" t="s">
        <v>15</v>
      </c>
      <c r="C18" s="52">
        <v>4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1">
        <v>0</v>
      </c>
      <c r="N18" s="53">
        <v>0</v>
      </c>
      <c r="O18" s="53">
        <v>0</v>
      </c>
      <c r="P18" s="53">
        <v>0</v>
      </c>
      <c r="Q18" s="53">
        <v>0</v>
      </c>
      <c r="R18" s="53">
        <f t="shared" si="0"/>
        <v>4</v>
      </c>
    </row>
    <row r="19" spans="1:18" ht="9.75" customHeight="1">
      <c r="A19" s="15" t="s">
        <v>20</v>
      </c>
      <c r="B19" s="110" t="s">
        <v>16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f t="shared" si="0"/>
        <v>0</v>
      </c>
    </row>
    <row r="20" spans="2:18" ht="9.75" customHeight="1">
      <c r="B20" s="110" t="s">
        <v>15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f t="shared" si="0"/>
        <v>0</v>
      </c>
    </row>
    <row r="21" spans="1:18" ht="9.75" customHeight="1">
      <c r="A21" s="15" t="s">
        <v>19</v>
      </c>
      <c r="B21" s="110" t="s">
        <v>16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f t="shared" si="0"/>
        <v>0</v>
      </c>
    </row>
    <row r="22" spans="2:18" ht="9.75" customHeight="1">
      <c r="B22" s="110" t="s">
        <v>15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f t="shared" si="0"/>
        <v>0</v>
      </c>
    </row>
    <row r="23" spans="1:18" ht="9.75" customHeight="1">
      <c r="A23" s="15" t="s">
        <v>18</v>
      </c>
      <c r="B23" s="110" t="s">
        <v>16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f t="shared" si="0"/>
        <v>0</v>
      </c>
    </row>
    <row r="24" spans="2:18" ht="9.75" customHeight="1">
      <c r="B24" s="110" t="s">
        <v>15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f t="shared" si="0"/>
        <v>0</v>
      </c>
    </row>
    <row r="25" spans="1:18" ht="11.25" customHeight="1">
      <c r="A25" s="23" t="s">
        <v>17</v>
      </c>
      <c r="B25" s="113" t="s">
        <v>16</v>
      </c>
      <c r="C25" s="25">
        <f>SUM(C15+C17+C19+C21+C23)</f>
        <v>6</v>
      </c>
      <c r="D25" s="25">
        <f aca="true" t="shared" si="1" ref="D25:R25">SUM(D15+D17+D19+D21+D23)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528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534</v>
      </c>
    </row>
    <row r="26" spans="1:18" ht="11.25" customHeight="1">
      <c r="A26" s="26"/>
      <c r="B26" s="114" t="s">
        <v>15</v>
      </c>
      <c r="C26" s="28">
        <f>SUM(C16+C18+C20+C22+C24)</f>
        <v>4</v>
      </c>
      <c r="D26" s="28">
        <f aca="true" t="shared" si="2" ref="D26:R26">SUM(D16+D18+D20+D22+D24)</f>
        <v>0</v>
      </c>
      <c r="E26" s="28">
        <f t="shared" si="2"/>
        <v>0</v>
      </c>
      <c r="F26" s="28">
        <f t="shared" si="2"/>
        <v>0</v>
      </c>
      <c r="G26" s="28">
        <f t="shared" si="2"/>
        <v>0</v>
      </c>
      <c r="H26" s="28">
        <f t="shared" si="2"/>
        <v>0</v>
      </c>
      <c r="I26" s="28">
        <f t="shared" si="2"/>
        <v>0</v>
      </c>
      <c r="J26" s="28">
        <f t="shared" si="2"/>
        <v>0</v>
      </c>
      <c r="K26" s="28">
        <f t="shared" si="2"/>
        <v>0</v>
      </c>
      <c r="L26" s="28">
        <f t="shared" si="2"/>
        <v>0</v>
      </c>
      <c r="M26" s="28">
        <f t="shared" si="2"/>
        <v>153</v>
      </c>
      <c r="N26" s="28">
        <f t="shared" si="2"/>
        <v>0</v>
      </c>
      <c r="O26" s="28">
        <f t="shared" si="2"/>
        <v>0</v>
      </c>
      <c r="P26" s="28">
        <f t="shared" si="2"/>
        <v>0</v>
      </c>
      <c r="Q26" s="28">
        <f t="shared" si="2"/>
        <v>0</v>
      </c>
      <c r="R26" s="28">
        <f t="shared" si="2"/>
        <v>157</v>
      </c>
    </row>
    <row r="27" ht="9.75" customHeight="1"/>
    <row r="28" spans="2:18" ht="11.25" customHeight="1">
      <c r="B28" s="29" t="s">
        <v>14</v>
      </c>
      <c r="C28" s="29"/>
      <c r="D28" s="15"/>
      <c r="E28" s="15"/>
      <c r="F28" s="29" t="s">
        <v>13</v>
      </c>
      <c r="G28" s="29"/>
      <c r="H28" s="15"/>
      <c r="I28" s="15"/>
      <c r="J28" s="29" t="s">
        <v>12</v>
      </c>
      <c r="L28" s="15"/>
      <c r="M28" s="29" t="s">
        <v>11</v>
      </c>
      <c r="N28" s="15"/>
      <c r="O28" s="15"/>
      <c r="P28" s="30" t="s">
        <v>10</v>
      </c>
      <c r="Q28" s="15"/>
      <c r="R28" s="15"/>
    </row>
    <row r="29" spans="2:18" ht="11.25" customHeight="1">
      <c r="B29" s="29" t="s">
        <v>9</v>
      </c>
      <c r="C29" s="29"/>
      <c r="D29" s="15"/>
      <c r="E29" s="15"/>
      <c r="F29" s="29" t="s">
        <v>8</v>
      </c>
      <c r="G29" s="29"/>
      <c r="H29" s="15"/>
      <c r="I29" s="15"/>
      <c r="J29" s="29" t="s">
        <v>7</v>
      </c>
      <c r="L29" s="15"/>
      <c r="M29" s="29" t="s">
        <v>6</v>
      </c>
      <c r="N29" s="15"/>
      <c r="O29" s="15"/>
      <c r="P29" s="29" t="s">
        <v>5</v>
      </c>
      <c r="Q29" s="15"/>
      <c r="R29" s="15"/>
    </row>
    <row r="30" spans="2:18" ht="11.25" customHeight="1">
      <c r="B30" s="29" t="s">
        <v>4</v>
      </c>
      <c r="C30" s="29"/>
      <c r="D30" s="15"/>
      <c r="E30" s="15"/>
      <c r="F30" s="29" t="s">
        <v>3</v>
      </c>
      <c r="G30" s="29"/>
      <c r="H30" s="15"/>
      <c r="I30" s="15"/>
      <c r="J30" s="30" t="s">
        <v>2</v>
      </c>
      <c r="L30" s="15"/>
      <c r="M30" s="30" t="s">
        <v>1</v>
      </c>
      <c r="N30" s="15"/>
      <c r="O30" s="15"/>
      <c r="P30" s="30" t="s">
        <v>0</v>
      </c>
      <c r="Q30" s="15"/>
      <c r="R30" s="15"/>
    </row>
    <row r="31" ht="9.75" customHeight="1"/>
    <row r="32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35433070866141736" header="0.31496062992125984" footer="0.31496062992125984"/>
  <pageSetup horizontalDpi="600" verticalDpi="600" orientation="portrait" paperSize="11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15" bestFit="1" customWidth="1"/>
    <col min="2" max="2" width="5.28125" style="60" customWidth="1"/>
    <col min="3" max="3" width="5.7109375" style="16" customWidth="1"/>
    <col min="4" max="12" width="4.7109375" style="16" customWidth="1"/>
    <col min="13" max="18" width="5.7109375" style="16" customWidth="1"/>
    <col min="19" max="25" width="5.7109375" style="15" customWidth="1"/>
    <col min="26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189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2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">
      <c r="A7" s="50" t="s">
        <v>59</v>
      </c>
      <c r="B7" s="11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94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94</v>
      </c>
    </row>
    <row r="8" spans="1:18" ht="9">
      <c r="A8" s="50" t="s">
        <v>59</v>
      </c>
      <c r="B8" s="11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19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24">SUM(C8:Q8)</f>
        <v>19</v>
      </c>
    </row>
    <row r="9" spans="1:18" ht="9">
      <c r="A9" s="50" t="s">
        <v>77</v>
      </c>
      <c r="B9" s="110" t="s">
        <v>16</v>
      </c>
      <c r="C9" s="52" t="s">
        <v>23</v>
      </c>
      <c r="D9" s="52" t="s">
        <v>23</v>
      </c>
      <c r="E9" s="52" t="s">
        <v>23</v>
      </c>
      <c r="F9" s="52" t="s">
        <v>23</v>
      </c>
      <c r="G9" s="52" t="s">
        <v>23</v>
      </c>
      <c r="H9" s="52" t="s">
        <v>23</v>
      </c>
      <c r="I9" s="52" t="s">
        <v>23</v>
      </c>
      <c r="J9" s="52" t="s">
        <v>23</v>
      </c>
      <c r="K9" s="52" t="s">
        <v>23</v>
      </c>
      <c r="L9" s="52" t="s">
        <v>23</v>
      </c>
      <c r="M9" s="52">
        <v>434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434</v>
      </c>
    </row>
    <row r="10" spans="1:18" ht="9">
      <c r="A10" s="54" t="s">
        <v>77</v>
      </c>
      <c r="B10" s="112" t="s">
        <v>15</v>
      </c>
      <c r="C10" s="56" t="s">
        <v>23</v>
      </c>
      <c r="D10" s="56" t="s">
        <v>23</v>
      </c>
      <c r="E10" s="56" t="s">
        <v>23</v>
      </c>
      <c r="F10" s="56" t="s">
        <v>23</v>
      </c>
      <c r="G10" s="56" t="s">
        <v>23</v>
      </c>
      <c r="H10" s="56" t="s">
        <v>23</v>
      </c>
      <c r="I10" s="56" t="s">
        <v>23</v>
      </c>
      <c r="J10" s="56" t="s">
        <v>23</v>
      </c>
      <c r="K10" s="56" t="s">
        <v>23</v>
      </c>
      <c r="L10" s="56" t="s">
        <v>23</v>
      </c>
      <c r="M10" s="56">
        <v>134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 t="shared" si="0"/>
        <v>134</v>
      </c>
    </row>
    <row r="11" spans="1:18" ht="9">
      <c r="A11" s="50"/>
      <c r="B11" s="11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3"/>
    </row>
    <row r="12" spans="1:18" ht="9">
      <c r="A12" s="50" t="s">
        <v>117</v>
      </c>
      <c r="B12" s="110" t="s">
        <v>16</v>
      </c>
      <c r="C12" s="52">
        <v>6</v>
      </c>
      <c r="D12" s="52" t="s">
        <v>23</v>
      </c>
      <c r="E12" s="52" t="s">
        <v>23</v>
      </c>
      <c r="F12" s="52" t="s">
        <v>23</v>
      </c>
      <c r="G12" s="52" t="s">
        <v>23</v>
      </c>
      <c r="H12" s="52" t="s">
        <v>23</v>
      </c>
      <c r="I12" s="52" t="s">
        <v>23</v>
      </c>
      <c r="J12" s="52" t="s">
        <v>23</v>
      </c>
      <c r="K12" s="52" t="s">
        <v>23</v>
      </c>
      <c r="L12" s="52" t="s">
        <v>23</v>
      </c>
      <c r="M12" s="51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6</v>
      </c>
    </row>
    <row r="13" spans="1:18" ht="9">
      <c r="A13" s="54" t="s">
        <v>117</v>
      </c>
      <c r="B13" s="112" t="s">
        <v>15</v>
      </c>
      <c r="C13" s="56">
        <v>4</v>
      </c>
      <c r="D13" s="56" t="s">
        <v>23</v>
      </c>
      <c r="E13" s="56" t="s">
        <v>23</v>
      </c>
      <c r="F13" s="56" t="s">
        <v>23</v>
      </c>
      <c r="G13" s="56" t="s">
        <v>23</v>
      </c>
      <c r="H13" s="56" t="s">
        <v>23</v>
      </c>
      <c r="I13" s="56" t="s">
        <v>23</v>
      </c>
      <c r="J13" s="56" t="s">
        <v>23</v>
      </c>
      <c r="K13" s="56" t="s">
        <v>23</v>
      </c>
      <c r="L13" s="56" t="s">
        <v>23</v>
      </c>
      <c r="M13" s="55" t="s">
        <v>23</v>
      </c>
      <c r="N13" s="57" t="s">
        <v>23</v>
      </c>
      <c r="O13" s="57" t="s">
        <v>23</v>
      </c>
      <c r="P13" s="57" t="s">
        <v>23</v>
      </c>
      <c r="Q13" s="57" t="s">
        <v>23</v>
      </c>
      <c r="R13" s="57">
        <f t="shared" si="0"/>
        <v>4</v>
      </c>
    </row>
    <row r="14" spans="1:18" ht="9">
      <c r="A14" s="50"/>
      <c r="B14" s="110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1"/>
      <c r="N14" s="53"/>
      <c r="O14" s="53"/>
      <c r="P14" s="53"/>
      <c r="Q14" s="53"/>
      <c r="R14" s="53"/>
    </row>
    <row r="15" spans="1:18" ht="9">
      <c r="A15" s="50" t="s">
        <v>22</v>
      </c>
      <c r="B15" s="110" t="s">
        <v>16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528</v>
      </c>
      <c r="N15" s="53">
        <v>0</v>
      </c>
      <c r="O15" s="53">
        <v>0</v>
      </c>
      <c r="P15" s="53">
        <v>0</v>
      </c>
      <c r="Q15" s="53">
        <v>0</v>
      </c>
      <c r="R15" s="53">
        <f t="shared" si="0"/>
        <v>528</v>
      </c>
    </row>
    <row r="16" spans="1:18" ht="9">
      <c r="A16" s="50"/>
      <c r="B16" s="110" t="s">
        <v>15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153</v>
      </c>
      <c r="N16" s="53">
        <v>0</v>
      </c>
      <c r="O16" s="53">
        <v>0</v>
      </c>
      <c r="P16" s="53">
        <v>0</v>
      </c>
      <c r="Q16" s="53">
        <v>0</v>
      </c>
      <c r="R16" s="53">
        <f t="shared" si="0"/>
        <v>153</v>
      </c>
    </row>
    <row r="17" spans="1:18" ht="9">
      <c r="A17" s="50" t="s">
        <v>21</v>
      </c>
      <c r="B17" s="110" t="s">
        <v>16</v>
      </c>
      <c r="C17" s="52">
        <v>6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1">
        <v>0</v>
      </c>
      <c r="N17" s="53">
        <v>0</v>
      </c>
      <c r="O17" s="53">
        <v>0</v>
      </c>
      <c r="P17" s="53">
        <v>0</v>
      </c>
      <c r="Q17" s="53">
        <v>0</v>
      </c>
      <c r="R17" s="53">
        <f t="shared" si="0"/>
        <v>6</v>
      </c>
    </row>
    <row r="18" spans="1:18" ht="9">
      <c r="A18" s="50"/>
      <c r="B18" s="110" t="s">
        <v>15</v>
      </c>
      <c r="C18" s="52">
        <v>4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1">
        <v>0</v>
      </c>
      <c r="N18" s="53">
        <v>0</v>
      </c>
      <c r="O18" s="53">
        <v>0</v>
      </c>
      <c r="P18" s="53">
        <v>0</v>
      </c>
      <c r="Q18" s="53">
        <v>0</v>
      </c>
      <c r="R18" s="53">
        <f t="shared" si="0"/>
        <v>4</v>
      </c>
    </row>
    <row r="19" spans="1:18" ht="9">
      <c r="A19" s="15" t="s">
        <v>20</v>
      </c>
      <c r="B19" s="110" t="s">
        <v>16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f t="shared" si="0"/>
        <v>0</v>
      </c>
    </row>
    <row r="20" spans="2:18" ht="9">
      <c r="B20" s="110" t="s">
        <v>15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f t="shared" si="0"/>
        <v>0</v>
      </c>
    </row>
    <row r="21" spans="1:18" ht="9">
      <c r="A21" s="15" t="s">
        <v>19</v>
      </c>
      <c r="B21" s="110" t="s">
        <v>16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f t="shared" si="0"/>
        <v>0</v>
      </c>
    </row>
    <row r="22" spans="2:18" ht="9">
      <c r="B22" s="110" t="s">
        <v>15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f t="shared" si="0"/>
        <v>0</v>
      </c>
    </row>
    <row r="23" spans="1:18" ht="9">
      <c r="A23" s="15" t="s">
        <v>18</v>
      </c>
      <c r="B23" s="110" t="s">
        <v>16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f t="shared" si="0"/>
        <v>0</v>
      </c>
    </row>
    <row r="24" spans="2:18" ht="9">
      <c r="B24" s="110" t="s">
        <v>15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f t="shared" si="0"/>
        <v>0</v>
      </c>
    </row>
    <row r="25" spans="1:18" ht="9">
      <c r="A25" s="23" t="s">
        <v>17</v>
      </c>
      <c r="B25" s="113" t="s">
        <v>16</v>
      </c>
      <c r="C25" s="25">
        <f>SUM(C15+C17+C19+C21+C23)</f>
        <v>6</v>
      </c>
      <c r="D25" s="25">
        <f aca="true" t="shared" si="1" ref="D25:R26">SUM(D15+D17+D19+D21+D23)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528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534</v>
      </c>
    </row>
    <row r="26" spans="1:18" ht="9">
      <c r="A26" s="26"/>
      <c r="B26" s="114" t="s">
        <v>15</v>
      </c>
      <c r="C26" s="28">
        <f>SUM(C16+C18+C20+C22+C24)</f>
        <v>4</v>
      </c>
      <c r="D26" s="28">
        <f t="shared" si="1"/>
        <v>0</v>
      </c>
      <c r="E26" s="28">
        <f t="shared" si="1"/>
        <v>0</v>
      </c>
      <c r="F26" s="28">
        <f t="shared" si="1"/>
        <v>0</v>
      </c>
      <c r="G26" s="28">
        <f t="shared" si="1"/>
        <v>0</v>
      </c>
      <c r="H26" s="28">
        <f t="shared" si="1"/>
        <v>0</v>
      </c>
      <c r="I26" s="28">
        <f t="shared" si="1"/>
        <v>0</v>
      </c>
      <c r="J26" s="28">
        <f t="shared" si="1"/>
        <v>0</v>
      </c>
      <c r="K26" s="28">
        <f t="shared" si="1"/>
        <v>0</v>
      </c>
      <c r="L26" s="28">
        <f t="shared" si="1"/>
        <v>0</v>
      </c>
      <c r="M26" s="28">
        <f t="shared" si="1"/>
        <v>153</v>
      </c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157</v>
      </c>
    </row>
    <row r="28" spans="2:18" ht="11.25">
      <c r="B28" s="29" t="s">
        <v>14</v>
      </c>
      <c r="C28" s="29"/>
      <c r="D28" s="15"/>
      <c r="E28" s="15"/>
      <c r="F28" s="29" t="s">
        <v>13</v>
      </c>
      <c r="G28" s="29"/>
      <c r="H28" s="15"/>
      <c r="I28" s="15"/>
      <c r="J28" s="29" t="s">
        <v>12</v>
      </c>
      <c r="L28" s="15"/>
      <c r="M28" s="29" t="s">
        <v>11</v>
      </c>
      <c r="N28" s="15"/>
      <c r="O28" s="15"/>
      <c r="P28" s="30" t="s">
        <v>10</v>
      </c>
      <c r="Q28" s="15"/>
      <c r="R28" s="15"/>
    </row>
    <row r="29" spans="2:18" ht="11.25">
      <c r="B29" s="29" t="s">
        <v>9</v>
      </c>
      <c r="C29" s="29"/>
      <c r="D29" s="15"/>
      <c r="E29" s="15"/>
      <c r="F29" s="29" t="s">
        <v>8</v>
      </c>
      <c r="G29" s="29"/>
      <c r="H29" s="15"/>
      <c r="I29" s="15"/>
      <c r="J29" s="29" t="s">
        <v>7</v>
      </c>
      <c r="L29" s="15"/>
      <c r="M29" s="29" t="s">
        <v>6</v>
      </c>
      <c r="N29" s="15"/>
      <c r="O29" s="15"/>
      <c r="P29" s="29" t="s">
        <v>5</v>
      </c>
      <c r="Q29" s="15"/>
      <c r="R29" s="15"/>
    </row>
    <row r="30" spans="2:18" ht="11.25">
      <c r="B30" s="29" t="s">
        <v>4</v>
      </c>
      <c r="C30" s="29"/>
      <c r="D30" s="15"/>
      <c r="E30" s="15"/>
      <c r="F30" s="29" t="s">
        <v>3</v>
      </c>
      <c r="G30" s="29"/>
      <c r="H30" s="15"/>
      <c r="I30" s="15"/>
      <c r="J30" s="30" t="s">
        <v>2</v>
      </c>
      <c r="L30" s="15"/>
      <c r="M30" s="30" t="s">
        <v>1</v>
      </c>
      <c r="N30" s="15"/>
      <c r="O30" s="15"/>
      <c r="P30" s="30" t="s">
        <v>0</v>
      </c>
      <c r="Q30" s="15"/>
      <c r="R30" s="15"/>
    </row>
  </sheetData>
  <sheetProtection/>
  <mergeCells count="4">
    <mergeCell ref="A1:R1"/>
    <mergeCell ref="A2:R2"/>
    <mergeCell ref="A3:R3"/>
    <mergeCell ref="A4:R4"/>
  </mergeCells>
  <printOptions horizontalCentered="1"/>
  <pageMargins left="0.4724409448818898" right="0" top="0.5905511811023623" bottom="0.5511811023622047" header="0" footer="0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421875" style="15" bestFit="1" customWidth="1"/>
    <col min="2" max="2" width="4.57421875" style="60" bestFit="1" customWidth="1"/>
    <col min="3" max="4" width="5.7109375" style="16" customWidth="1"/>
    <col min="5" max="12" width="4.7109375" style="16" customWidth="1"/>
    <col min="13" max="13" width="5.7109375" style="16" customWidth="1"/>
    <col min="14" max="17" width="4.7109375" style="16" customWidth="1"/>
    <col min="18" max="18" width="5.7109375" style="16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119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61" t="s">
        <v>77</v>
      </c>
      <c r="B7" s="110" t="s">
        <v>16</v>
      </c>
      <c r="C7" s="237" t="s">
        <v>23</v>
      </c>
      <c r="D7" s="237" t="s">
        <v>23</v>
      </c>
      <c r="E7" s="237" t="s">
        <v>23</v>
      </c>
      <c r="F7" s="237" t="s">
        <v>23</v>
      </c>
      <c r="G7" s="237" t="s">
        <v>23</v>
      </c>
      <c r="H7" s="237" t="s">
        <v>23</v>
      </c>
      <c r="I7" s="237" t="s">
        <v>23</v>
      </c>
      <c r="J7" s="237" t="s">
        <v>23</v>
      </c>
      <c r="K7" s="237" t="s">
        <v>23</v>
      </c>
      <c r="L7" s="237" t="s">
        <v>23</v>
      </c>
      <c r="M7" s="238">
        <v>197</v>
      </c>
      <c r="N7" s="16" t="s">
        <v>23</v>
      </c>
      <c r="O7" s="16" t="s">
        <v>23</v>
      </c>
      <c r="P7" s="16" t="s">
        <v>23</v>
      </c>
      <c r="Q7" s="16" t="s">
        <v>23</v>
      </c>
      <c r="R7" s="16">
        <f>SUM(C7:Q7)</f>
        <v>197</v>
      </c>
    </row>
    <row r="8" spans="1:18" ht="9.75" customHeight="1">
      <c r="A8" s="54" t="s">
        <v>77</v>
      </c>
      <c r="B8" s="112" t="s">
        <v>15</v>
      </c>
      <c r="C8" s="239" t="s">
        <v>23</v>
      </c>
      <c r="D8" s="239" t="s">
        <v>23</v>
      </c>
      <c r="E8" s="239" t="s">
        <v>23</v>
      </c>
      <c r="F8" s="239" t="s">
        <v>23</v>
      </c>
      <c r="G8" s="239" t="s">
        <v>23</v>
      </c>
      <c r="H8" s="239" t="s">
        <v>23</v>
      </c>
      <c r="I8" s="239" t="s">
        <v>23</v>
      </c>
      <c r="J8" s="239" t="s">
        <v>23</v>
      </c>
      <c r="K8" s="239" t="s">
        <v>23</v>
      </c>
      <c r="L8" s="239" t="s">
        <v>23</v>
      </c>
      <c r="M8" s="240">
        <v>56</v>
      </c>
      <c r="N8" s="91" t="s">
        <v>23</v>
      </c>
      <c r="O8" s="91" t="s">
        <v>23</v>
      </c>
      <c r="P8" s="91" t="s">
        <v>23</v>
      </c>
      <c r="Q8" s="91" t="s">
        <v>23</v>
      </c>
      <c r="R8" s="91">
        <f aca="true" t="shared" si="0" ref="R8:R26">SUM(C8:Q8)</f>
        <v>56</v>
      </c>
    </row>
    <row r="9" spans="1:13" ht="9.75" customHeight="1">
      <c r="A9" s="50"/>
      <c r="B9" s="110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</row>
    <row r="10" spans="1:18" ht="9.75" customHeight="1">
      <c r="A10" s="50" t="s">
        <v>99</v>
      </c>
      <c r="B10" s="110" t="s">
        <v>16</v>
      </c>
      <c r="C10" s="238">
        <v>6</v>
      </c>
      <c r="D10" s="238">
        <v>3</v>
      </c>
      <c r="E10" s="238" t="s">
        <v>23</v>
      </c>
      <c r="F10" s="238" t="s">
        <v>23</v>
      </c>
      <c r="G10" s="238" t="s">
        <v>23</v>
      </c>
      <c r="H10" s="238" t="s">
        <v>23</v>
      </c>
      <c r="I10" s="238" t="s">
        <v>23</v>
      </c>
      <c r="J10" s="238" t="s">
        <v>23</v>
      </c>
      <c r="K10" s="238" t="s">
        <v>23</v>
      </c>
      <c r="L10" s="238" t="s">
        <v>23</v>
      </c>
      <c r="M10" s="237" t="s">
        <v>23</v>
      </c>
      <c r="N10" s="16" t="s">
        <v>23</v>
      </c>
      <c r="O10" s="16" t="s">
        <v>23</v>
      </c>
      <c r="P10" s="16" t="s">
        <v>23</v>
      </c>
      <c r="Q10" s="16" t="s">
        <v>23</v>
      </c>
      <c r="R10" s="16">
        <f t="shared" si="0"/>
        <v>9</v>
      </c>
    </row>
    <row r="11" spans="1:18" ht="9.75" customHeight="1">
      <c r="A11" s="50" t="s">
        <v>99</v>
      </c>
      <c r="B11" s="110" t="s">
        <v>15</v>
      </c>
      <c r="C11" s="238" t="s">
        <v>23</v>
      </c>
      <c r="D11" s="238">
        <v>1</v>
      </c>
      <c r="E11" s="238" t="s">
        <v>23</v>
      </c>
      <c r="F11" s="238" t="s">
        <v>23</v>
      </c>
      <c r="G11" s="238" t="s">
        <v>23</v>
      </c>
      <c r="H11" s="238" t="s">
        <v>23</v>
      </c>
      <c r="I11" s="238" t="s">
        <v>23</v>
      </c>
      <c r="J11" s="238" t="s">
        <v>23</v>
      </c>
      <c r="K11" s="238" t="s">
        <v>23</v>
      </c>
      <c r="L11" s="238" t="s">
        <v>23</v>
      </c>
      <c r="M11" s="237" t="s">
        <v>23</v>
      </c>
      <c r="N11" s="16" t="s">
        <v>23</v>
      </c>
      <c r="O11" s="16" t="s">
        <v>23</v>
      </c>
      <c r="P11" s="16" t="s">
        <v>23</v>
      </c>
      <c r="Q11" s="16" t="s">
        <v>23</v>
      </c>
      <c r="R11" s="16">
        <f t="shared" si="0"/>
        <v>1</v>
      </c>
    </row>
    <row r="12" spans="1:18" ht="9.75" customHeight="1">
      <c r="A12" s="50" t="s">
        <v>74</v>
      </c>
      <c r="B12" s="110" t="s">
        <v>16</v>
      </c>
      <c r="C12" s="238">
        <v>1</v>
      </c>
      <c r="D12" s="238">
        <v>11</v>
      </c>
      <c r="E12" s="238" t="s">
        <v>23</v>
      </c>
      <c r="F12" s="238" t="s">
        <v>23</v>
      </c>
      <c r="G12" s="238" t="s">
        <v>23</v>
      </c>
      <c r="H12" s="238" t="s">
        <v>23</v>
      </c>
      <c r="I12" s="238" t="s">
        <v>23</v>
      </c>
      <c r="J12" s="238" t="s">
        <v>23</v>
      </c>
      <c r="K12" s="238" t="s">
        <v>23</v>
      </c>
      <c r="L12" s="238" t="s">
        <v>23</v>
      </c>
      <c r="M12" s="237" t="s">
        <v>23</v>
      </c>
      <c r="N12" s="16" t="s">
        <v>23</v>
      </c>
      <c r="O12" s="16" t="s">
        <v>23</v>
      </c>
      <c r="P12" s="16" t="s">
        <v>23</v>
      </c>
      <c r="Q12" s="16" t="s">
        <v>23</v>
      </c>
      <c r="R12" s="16">
        <f t="shared" si="0"/>
        <v>12</v>
      </c>
    </row>
    <row r="13" spans="1:18" ht="9.75" customHeight="1">
      <c r="A13" s="50" t="s">
        <v>74</v>
      </c>
      <c r="B13" s="110" t="s">
        <v>15</v>
      </c>
      <c r="C13" s="238" t="s">
        <v>23</v>
      </c>
      <c r="D13" s="238">
        <v>3</v>
      </c>
      <c r="E13" s="238" t="s">
        <v>23</v>
      </c>
      <c r="F13" s="238" t="s">
        <v>23</v>
      </c>
      <c r="G13" s="238" t="s">
        <v>23</v>
      </c>
      <c r="H13" s="238" t="s">
        <v>23</v>
      </c>
      <c r="I13" s="238" t="s">
        <v>23</v>
      </c>
      <c r="J13" s="238" t="s">
        <v>23</v>
      </c>
      <c r="K13" s="238" t="s">
        <v>23</v>
      </c>
      <c r="L13" s="238" t="s">
        <v>23</v>
      </c>
      <c r="M13" s="237" t="s">
        <v>23</v>
      </c>
      <c r="N13" s="16" t="s">
        <v>23</v>
      </c>
      <c r="O13" s="16" t="s">
        <v>23</v>
      </c>
      <c r="P13" s="16" t="s">
        <v>23</v>
      </c>
      <c r="Q13" s="16" t="s">
        <v>23</v>
      </c>
      <c r="R13" s="16">
        <f t="shared" si="0"/>
        <v>3</v>
      </c>
    </row>
    <row r="14" spans="1:18" ht="9.75" customHeight="1">
      <c r="A14" s="50" t="s">
        <v>117</v>
      </c>
      <c r="B14" s="110" t="s">
        <v>16</v>
      </c>
      <c r="C14" s="238">
        <v>1</v>
      </c>
      <c r="D14" s="237" t="s">
        <v>23</v>
      </c>
      <c r="E14" s="237" t="s">
        <v>23</v>
      </c>
      <c r="F14" s="237" t="s">
        <v>23</v>
      </c>
      <c r="G14" s="237" t="s">
        <v>23</v>
      </c>
      <c r="H14" s="237" t="s">
        <v>23</v>
      </c>
      <c r="I14" s="237" t="s">
        <v>23</v>
      </c>
      <c r="J14" s="237" t="s">
        <v>23</v>
      </c>
      <c r="K14" s="237" t="s">
        <v>23</v>
      </c>
      <c r="L14" s="237" t="s">
        <v>23</v>
      </c>
      <c r="M14" s="237" t="s">
        <v>23</v>
      </c>
      <c r="N14" s="16" t="s">
        <v>23</v>
      </c>
      <c r="O14" s="16" t="s">
        <v>23</v>
      </c>
      <c r="P14" s="16" t="s">
        <v>23</v>
      </c>
      <c r="Q14" s="16" t="s">
        <v>23</v>
      </c>
      <c r="R14" s="16">
        <f t="shared" si="0"/>
        <v>1</v>
      </c>
    </row>
    <row r="15" spans="1:18" ht="9.75" customHeight="1">
      <c r="A15" s="54" t="s">
        <v>117</v>
      </c>
      <c r="B15" s="112" t="s">
        <v>15</v>
      </c>
      <c r="C15" s="240" t="s">
        <v>23</v>
      </c>
      <c r="D15" s="239" t="s">
        <v>23</v>
      </c>
      <c r="E15" s="239" t="s">
        <v>23</v>
      </c>
      <c r="F15" s="239" t="s">
        <v>23</v>
      </c>
      <c r="G15" s="239" t="s">
        <v>23</v>
      </c>
      <c r="H15" s="239" t="s">
        <v>23</v>
      </c>
      <c r="I15" s="239" t="s">
        <v>23</v>
      </c>
      <c r="J15" s="239" t="s">
        <v>23</v>
      </c>
      <c r="K15" s="239" t="s">
        <v>23</v>
      </c>
      <c r="L15" s="239" t="s">
        <v>23</v>
      </c>
      <c r="M15" s="239" t="s">
        <v>23</v>
      </c>
      <c r="N15" s="91" t="s">
        <v>23</v>
      </c>
      <c r="O15" s="91" t="s">
        <v>23</v>
      </c>
      <c r="P15" s="91" t="s">
        <v>23</v>
      </c>
      <c r="Q15" s="91" t="s">
        <v>23</v>
      </c>
      <c r="R15" s="91">
        <f t="shared" si="0"/>
        <v>0</v>
      </c>
    </row>
    <row r="16" spans="1:13" ht="9.75" customHeight="1">
      <c r="A16" s="50"/>
      <c r="B16" s="110"/>
      <c r="C16" s="238"/>
      <c r="D16" s="237"/>
      <c r="E16" s="237"/>
      <c r="F16" s="237"/>
      <c r="G16" s="237"/>
      <c r="H16" s="237"/>
      <c r="I16" s="237"/>
      <c r="J16" s="237"/>
      <c r="K16" s="237"/>
      <c r="L16" s="237"/>
      <c r="M16" s="237"/>
    </row>
    <row r="17" spans="1:18" ht="9.75" customHeight="1">
      <c r="A17" s="50" t="s">
        <v>22</v>
      </c>
      <c r="B17" s="110" t="s">
        <v>16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8">
        <v>197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197</v>
      </c>
    </row>
    <row r="18" spans="1:18" ht="9.75" customHeight="1">
      <c r="A18" s="50"/>
      <c r="B18" s="110" t="s">
        <v>15</v>
      </c>
      <c r="C18" s="237">
        <v>0</v>
      </c>
      <c r="D18" s="237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8">
        <v>56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56</v>
      </c>
    </row>
    <row r="19" spans="1:18" ht="9.75" customHeight="1">
      <c r="A19" s="50" t="s">
        <v>21</v>
      </c>
      <c r="B19" s="110" t="s">
        <v>16</v>
      </c>
      <c r="C19" s="238">
        <v>8</v>
      </c>
      <c r="D19" s="238">
        <v>14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7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22</v>
      </c>
    </row>
    <row r="20" spans="1:18" ht="9.75" customHeight="1">
      <c r="A20" s="50"/>
      <c r="B20" s="110" t="s">
        <v>15</v>
      </c>
      <c r="C20" s="238">
        <v>0</v>
      </c>
      <c r="D20" s="238">
        <v>4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7">
        <v>0</v>
      </c>
      <c r="N20" s="16">
        <v>0</v>
      </c>
      <c r="O20" s="16">
        <v>0</v>
      </c>
      <c r="P20" s="16">
        <v>0</v>
      </c>
      <c r="Q20" s="16">
        <v>0</v>
      </c>
      <c r="R20" s="16">
        <f t="shared" si="0"/>
        <v>4</v>
      </c>
    </row>
    <row r="21" spans="1:18" ht="9.75" customHeight="1">
      <c r="A21" s="15" t="s">
        <v>20</v>
      </c>
      <c r="B21" s="110" t="s">
        <v>16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f t="shared" si="0"/>
        <v>0</v>
      </c>
    </row>
    <row r="22" spans="2:18" ht="9.75" customHeight="1">
      <c r="B22" s="110" t="s">
        <v>15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f t="shared" si="0"/>
        <v>0</v>
      </c>
    </row>
    <row r="23" spans="1:18" ht="9.75" customHeight="1">
      <c r="A23" s="15" t="s">
        <v>19</v>
      </c>
      <c r="B23" s="110" t="s">
        <v>16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0</v>
      </c>
    </row>
    <row r="24" spans="2:18" ht="9.75" customHeight="1">
      <c r="B24" s="110" t="s">
        <v>15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0</v>
      </c>
    </row>
    <row r="25" spans="1:18" ht="9.75" customHeight="1">
      <c r="A25" s="15" t="s">
        <v>18</v>
      </c>
      <c r="B25" s="110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f t="shared" si="0"/>
        <v>0</v>
      </c>
    </row>
    <row r="26" spans="2:18" ht="9.75" customHeight="1">
      <c r="B26" s="110" t="s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f t="shared" si="0"/>
        <v>0</v>
      </c>
    </row>
    <row r="27" spans="1:18" ht="11.25" customHeight="1">
      <c r="A27" s="23" t="s">
        <v>17</v>
      </c>
      <c r="B27" s="113" t="s">
        <v>16</v>
      </c>
      <c r="C27" s="96">
        <f>SUM(C17+C19+C21+C23+C25)</f>
        <v>8</v>
      </c>
      <c r="D27" s="96">
        <f aca="true" t="shared" si="1" ref="D27:R27">SUM(D17+D19+D21+D23+D25)</f>
        <v>14</v>
      </c>
      <c r="E27" s="96">
        <f t="shared" si="1"/>
        <v>0</v>
      </c>
      <c r="F27" s="96">
        <f t="shared" si="1"/>
        <v>0</v>
      </c>
      <c r="G27" s="96">
        <f t="shared" si="1"/>
        <v>0</v>
      </c>
      <c r="H27" s="96">
        <f t="shared" si="1"/>
        <v>0</v>
      </c>
      <c r="I27" s="96">
        <f t="shared" si="1"/>
        <v>0</v>
      </c>
      <c r="J27" s="96">
        <f t="shared" si="1"/>
        <v>0</v>
      </c>
      <c r="K27" s="96">
        <f t="shared" si="1"/>
        <v>0</v>
      </c>
      <c r="L27" s="96">
        <f t="shared" si="1"/>
        <v>0</v>
      </c>
      <c r="M27" s="96">
        <f t="shared" si="1"/>
        <v>197</v>
      </c>
      <c r="N27" s="96">
        <f t="shared" si="1"/>
        <v>0</v>
      </c>
      <c r="O27" s="96">
        <f t="shared" si="1"/>
        <v>0</v>
      </c>
      <c r="P27" s="96">
        <f t="shared" si="1"/>
        <v>0</v>
      </c>
      <c r="Q27" s="96">
        <f t="shared" si="1"/>
        <v>0</v>
      </c>
      <c r="R27" s="96">
        <f t="shared" si="1"/>
        <v>219</v>
      </c>
    </row>
    <row r="28" spans="1:18" ht="11.25" customHeight="1">
      <c r="A28" s="26"/>
      <c r="B28" s="114" t="s">
        <v>15</v>
      </c>
      <c r="C28" s="98">
        <f>SUM(C18+C20+C22+C24+C26)</f>
        <v>0</v>
      </c>
      <c r="D28" s="98">
        <f aca="true" t="shared" si="2" ref="D28:R28">SUM(D18+D20+D22+D24+D26)</f>
        <v>4</v>
      </c>
      <c r="E28" s="98">
        <f t="shared" si="2"/>
        <v>0</v>
      </c>
      <c r="F28" s="98">
        <f t="shared" si="2"/>
        <v>0</v>
      </c>
      <c r="G28" s="98">
        <f t="shared" si="2"/>
        <v>0</v>
      </c>
      <c r="H28" s="98">
        <f t="shared" si="2"/>
        <v>0</v>
      </c>
      <c r="I28" s="98">
        <f t="shared" si="2"/>
        <v>0</v>
      </c>
      <c r="J28" s="98">
        <f t="shared" si="2"/>
        <v>0</v>
      </c>
      <c r="K28" s="98">
        <f t="shared" si="2"/>
        <v>0</v>
      </c>
      <c r="L28" s="98">
        <f t="shared" si="2"/>
        <v>0</v>
      </c>
      <c r="M28" s="98">
        <f t="shared" si="2"/>
        <v>56</v>
      </c>
      <c r="N28" s="98">
        <f t="shared" si="2"/>
        <v>0</v>
      </c>
      <c r="O28" s="98">
        <f t="shared" si="2"/>
        <v>0</v>
      </c>
      <c r="P28" s="98">
        <f t="shared" si="2"/>
        <v>0</v>
      </c>
      <c r="Q28" s="98">
        <f t="shared" si="2"/>
        <v>0</v>
      </c>
      <c r="R28" s="98">
        <f t="shared" si="2"/>
        <v>60</v>
      </c>
    </row>
    <row r="29" ht="11.25" customHeight="1"/>
    <row r="30" spans="2:18" ht="11.25" customHeight="1">
      <c r="B30" s="29" t="s">
        <v>14</v>
      </c>
      <c r="C30" s="29"/>
      <c r="D30" s="15"/>
      <c r="E30" s="15"/>
      <c r="F30" s="29" t="s">
        <v>13</v>
      </c>
      <c r="G30" s="29"/>
      <c r="H30" s="15"/>
      <c r="I30" s="15"/>
      <c r="J30" s="29" t="s">
        <v>12</v>
      </c>
      <c r="L30" s="15"/>
      <c r="M30" s="29" t="s">
        <v>11</v>
      </c>
      <c r="N30" s="15"/>
      <c r="O30" s="15"/>
      <c r="P30" s="30" t="s">
        <v>10</v>
      </c>
      <c r="Q30" s="15"/>
      <c r="R30" s="15"/>
    </row>
    <row r="31" spans="2:18" ht="11.25" customHeight="1">
      <c r="B31" s="29" t="s">
        <v>9</v>
      </c>
      <c r="C31" s="29"/>
      <c r="D31" s="15"/>
      <c r="E31" s="15"/>
      <c r="F31" s="29" t="s">
        <v>8</v>
      </c>
      <c r="G31" s="29"/>
      <c r="H31" s="15"/>
      <c r="I31" s="15"/>
      <c r="J31" s="29" t="s">
        <v>7</v>
      </c>
      <c r="L31" s="15"/>
      <c r="M31" s="29" t="s">
        <v>6</v>
      </c>
      <c r="N31" s="15"/>
      <c r="O31" s="15"/>
      <c r="P31" s="29" t="s">
        <v>5</v>
      </c>
      <c r="Q31" s="15"/>
      <c r="R31" s="15"/>
    </row>
    <row r="32" spans="2:18" ht="11.25" customHeight="1">
      <c r="B32" s="29" t="s">
        <v>4</v>
      </c>
      <c r="C32" s="29"/>
      <c r="D32" s="15"/>
      <c r="E32" s="15"/>
      <c r="F32" s="29" t="s">
        <v>3</v>
      </c>
      <c r="G32" s="29"/>
      <c r="H32" s="15"/>
      <c r="I32" s="15"/>
      <c r="J32" s="30" t="s">
        <v>2</v>
      </c>
      <c r="L32" s="15"/>
      <c r="M32" s="30" t="s">
        <v>1</v>
      </c>
      <c r="N32" s="15"/>
      <c r="O32" s="15"/>
      <c r="P32" s="30" t="s">
        <v>0</v>
      </c>
      <c r="Q32" s="15"/>
      <c r="R32" s="15"/>
    </row>
    <row r="33" ht="11.25" customHeight="1"/>
    <row r="34" ht="11.25" customHeight="1"/>
    <row r="35" ht="9.75" customHeight="1"/>
    <row r="36" ht="9.75" customHeight="1"/>
    <row r="37" ht="9.75" customHeight="1"/>
    <row r="38" ht="9.75" customHeight="1"/>
    <row r="39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35433070866141736" header="0.31496062992125984" footer="0.31496062992125984"/>
  <pageSetup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421875" style="15" bestFit="1" customWidth="1"/>
    <col min="2" max="2" width="4.57421875" style="60" bestFit="1" customWidth="1"/>
    <col min="3" max="4" width="5.7109375" style="16" customWidth="1"/>
    <col min="5" max="12" width="4.7109375" style="16" customWidth="1"/>
    <col min="13" max="13" width="5.7109375" style="16" customWidth="1"/>
    <col min="14" max="17" width="4.7109375" style="16" customWidth="1"/>
    <col min="18" max="18" width="5.7109375" style="16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190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2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">
      <c r="A7" s="161" t="s">
        <v>77</v>
      </c>
      <c r="B7" s="110" t="s">
        <v>16</v>
      </c>
      <c r="C7" s="237" t="s">
        <v>23</v>
      </c>
      <c r="D7" s="237" t="s">
        <v>23</v>
      </c>
      <c r="E7" s="237" t="s">
        <v>23</v>
      </c>
      <c r="F7" s="237" t="s">
        <v>23</v>
      </c>
      <c r="G7" s="237" t="s">
        <v>23</v>
      </c>
      <c r="H7" s="237" t="s">
        <v>23</v>
      </c>
      <c r="I7" s="237" t="s">
        <v>23</v>
      </c>
      <c r="J7" s="237" t="s">
        <v>23</v>
      </c>
      <c r="K7" s="237" t="s">
        <v>23</v>
      </c>
      <c r="L7" s="237" t="s">
        <v>23</v>
      </c>
      <c r="M7" s="238">
        <v>197</v>
      </c>
      <c r="N7" s="16" t="s">
        <v>23</v>
      </c>
      <c r="O7" s="16" t="s">
        <v>23</v>
      </c>
      <c r="P7" s="16" t="s">
        <v>23</v>
      </c>
      <c r="Q7" s="16" t="s">
        <v>23</v>
      </c>
      <c r="R7" s="16">
        <f>SUM(C7:Q7)</f>
        <v>197</v>
      </c>
    </row>
    <row r="8" spans="1:18" ht="9">
      <c r="A8" s="54" t="s">
        <v>77</v>
      </c>
      <c r="B8" s="112" t="s">
        <v>15</v>
      </c>
      <c r="C8" s="239" t="s">
        <v>23</v>
      </c>
      <c r="D8" s="239" t="s">
        <v>23</v>
      </c>
      <c r="E8" s="239" t="s">
        <v>23</v>
      </c>
      <c r="F8" s="239" t="s">
        <v>23</v>
      </c>
      <c r="G8" s="239" t="s">
        <v>23</v>
      </c>
      <c r="H8" s="239" t="s">
        <v>23</v>
      </c>
      <c r="I8" s="239" t="s">
        <v>23</v>
      </c>
      <c r="J8" s="239" t="s">
        <v>23</v>
      </c>
      <c r="K8" s="239" t="s">
        <v>23</v>
      </c>
      <c r="L8" s="239" t="s">
        <v>23</v>
      </c>
      <c r="M8" s="240">
        <v>56</v>
      </c>
      <c r="N8" s="91" t="s">
        <v>23</v>
      </c>
      <c r="O8" s="91" t="s">
        <v>23</v>
      </c>
      <c r="P8" s="91" t="s">
        <v>23</v>
      </c>
      <c r="Q8" s="91" t="s">
        <v>23</v>
      </c>
      <c r="R8" s="91">
        <f aca="true" t="shared" si="0" ref="R8:R26">SUM(C8:Q8)</f>
        <v>56</v>
      </c>
    </row>
    <row r="9" spans="1:13" ht="9">
      <c r="A9" s="50"/>
      <c r="B9" s="110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</row>
    <row r="10" spans="1:18" ht="9">
      <c r="A10" s="50" t="s">
        <v>99</v>
      </c>
      <c r="B10" s="110" t="s">
        <v>16</v>
      </c>
      <c r="C10" s="238">
        <v>6</v>
      </c>
      <c r="D10" s="238">
        <v>3</v>
      </c>
      <c r="E10" s="238" t="s">
        <v>23</v>
      </c>
      <c r="F10" s="238" t="s">
        <v>23</v>
      </c>
      <c r="G10" s="238" t="s">
        <v>23</v>
      </c>
      <c r="H10" s="238" t="s">
        <v>23</v>
      </c>
      <c r="I10" s="238" t="s">
        <v>23</v>
      </c>
      <c r="J10" s="238" t="s">
        <v>23</v>
      </c>
      <c r="K10" s="238" t="s">
        <v>23</v>
      </c>
      <c r="L10" s="238" t="s">
        <v>23</v>
      </c>
      <c r="M10" s="237" t="s">
        <v>23</v>
      </c>
      <c r="N10" s="16" t="s">
        <v>23</v>
      </c>
      <c r="O10" s="16" t="s">
        <v>23</v>
      </c>
      <c r="P10" s="16" t="s">
        <v>23</v>
      </c>
      <c r="Q10" s="16" t="s">
        <v>23</v>
      </c>
      <c r="R10" s="16">
        <f t="shared" si="0"/>
        <v>9</v>
      </c>
    </row>
    <row r="11" spans="1:18" ht="9">
      <c r="A11" s="50" t="s">
        <v>99</v>
      </c>
      <c r="B11" s="110" t="s">
        <v>15</v>
      </c>
      <c r="C11" s="238" t="s">
        <v>23</v>
      </c>
      <c r="D11" s="238">
        <v>1</v>
      </c>
      <c r="E11" s="238" t="s">
        <v>23</v>
      </c>
      <c r="F11" s="238" t="s">
        <v>23</v>
      </c>
      <c r="G11" s="238" t="s">
        <v>23</v>
      </c>
      <c r="H11" s="238" t="s">
        <v>23</v>
      </c>
      <c r="I11" s="238" t="s">
        <v>23</v>
      </c>
      <c r="J11" s="238" t="s">
        <v>23</v>
      </c>
      <c r="K11" s="238" t="s">
        <v>23</v>
      </c>
      <c r="L11" s="238" t="s">
        <v>23</v>
      </c>
      <c r="M11" s="237" t="s">
        <v>23</v>
      </c>
      <c r="N11" s="16" t="s">
        <v>23</v>
      </c>
      <c r="O11" s="16" t="s">
        <v>23</v>
      </c>
      <c r="P11" s="16" t="s">
        <v>23</v>
      </c>
      <c r="Q11" s="16" t="s">
        <v>23</v>
      </c>
      <c r="R11" s="16">
        <f t="shared" si="0"/>
        <v>1</v>
      </c>
    </row>
    <row r="12" spans="1:18" ht="9">
      <c r="A12" s="50" t="s">
        <v>74</v>
      </c>
      <c r="B12" s="110" t="s">
        <v>16</v>
      </c>
      <c r="C12" s="238">
        <v>1</v>
      </c>
      <c r="D12" s="238">
        <v>11</v>
      </c>
      <c r="E12" s="238" t="s">
        <v>23</v>
      </c>
      <c r="F12" s="238" t="s">
        <v>23</v>
      </c>
      <c r="G12" s="238" t="s">
        <v>23</v>
      </c>
      <c r="H12" s="238" t="s">
        <v>23</v>
      </c>
      <c r="I12" s="238" t="s">
        <v>23</v>
      </c>
      <c r="J12" s="238" t="s">
        <v>23</v>
      </c>
      <c r="K12" s="238" t="s">
        <v>23</v>
      </c>
      <c r="L12" s="238" t="s">
        <v>23</v>
      </c>
      <c r="M12" s="237" t="s">
        <v>23</v>
      </c>
      <c r="N12" s="16" t="s">
        <v>23</v>
      </c>
      <c r="O12" s="16" t="s">
        <v>23</v>
      </c>
      <c r="P12" s="16" t="s">
        <v>23</v>
      </c>
      <c r="Q12" s="16" t="s">
        <v>23</v>
      </c>
      <c r="R12" s="16">
        <f t="shared" si="0"/>
        <v>12</v>
      </c>
    </row>
    <row r="13" spans="1:18" ht="9">
      <c r="A13" s="50" t="s">
        <v>74</v>
      </c>
      <c r="B13" s="110" t="s">
        <v>15</v>
      </c>
      <c r="C13" s="238" t="s">
        <v>23</v>
      </c>
      <c r="D13" s="238">
        <v>3</v>
      </c>
      <c r="E13" s="238" t="s">
        <v>23</v>
      </c>
      <c r="F13" s="238" t="s">
        <v>23</v>
      </c>
      <c r="G13" s="238" t="s">
        <v>23</v>
      </c>
      <c r="H13" s="238" t="s">
        <v>23</v>
      </c>
      <c r="I13" s="238" t="s">
        <v>23</v>
      </c>
      <c r="J13" s="238" t="s">
        <v>23</v>
      </c>
      <c r="K13" s="238" t="s">
        <v>23</v>
      </c>
      <c r="L13" s="238" t="s">
        <v>23</v>
      </c>
      <c r="M13" s="237" t="s">
        <v>23</v>
      </c>
      <c r="N13" s="16" t="s">
        <v>23</v>
      </c>
      <c r="O13" s="16" t="s">
        <v>23</v>
      </c>
      <c r="P13" s="16" t="s">
        <v>23</v>
      </c>
      <c r="Q13" s="16" t="s">
        <v>23</v>
      </c>
      <c r="R13" s="16">
        <f t="shared" si="0"/>
        <v>3</v>
      </c>
    </row>
    <row r="14" spans="1:18" ht="9">
      <c r="A14" s="50" t="s">
        <v>117</v>
      </c>
      <c r="B14" s="110" t="s">
        <v>16</v>
      </c>
      <c r="C14" s="238">
        <v>1</v>
      </c>
      <c r="D14" s="237" t="s">
        <v>23</v>
      </c>
      <c r="E14" s="237" t="s">
        <v>23</v>
      </c>
      <c r="F14" s="237" t="s">
        <v>23</v>
      </c>
      <c r="G14" s="237" t="s">
        <v>23</v>
      </c>
      <c r="H14" s="237" t="s">
        <v>23</v>
      </c>
      <c r="I14" s="237" t="s">
        <v>23</v>
      </c>
      <c r="J14" s="237" t="s">
        <v>23</v>
      </c>
      <c r="K14" s="237" t="s">
        <v>23</v>
      </c>
      <c r="L14" s="237" t="s">
        <v>23</v>
      </c>
      <c r="M14" s="237" t="s">
        <v>23</v>
      </c>
      <c r="N14" s="16" t="s">
        <v>23</v>
      </c>
      <c r="O14" s="16" t="s">
        <v>23</v>
      </c>
      <c r="P14" s="16" t="s">
        <v>23</v>
      </c>
      <c r="Q14" s="16" t="s">
        <v>23</v>
      </c>
      <c r="R14" s="16">
        <f t="shared" si="0"/>
        <v>1</v>
      </c>
    </row>
    <row r="15" spans="1:18" ht="9">
      <c r="A15" s="54" t="s">
        <v>117</v>
      </c>
      <c r="B15" s="112" t="s">
        <v>15</v>
      </c>
      <c r="C15" s="240" t="s">
        <v>23</v>
      </c>
      <c r="D15" s="239" t="s">
        <v>23</v>
      </c>
      <c r="E15" s="239" t="s">
        <v>23</v>
      </c>
      <c r="F15" s="239" t="s">
        <v>23</v>
      </c>
      <c r="G15" s="239" t="s">
        <v>23</v>
      </c>
      <c r="H15" s="239" t="s">
        <v>23</v>
      </c>
      <c r="I15" s="239" t="s">
        <v>23</v>
      </c>
      <c r="J15" s="239" t="s">
        <v>23</v>
      </c>
      <c r="K15" s="239" t="s">
        <v>23</v>
      </c>
      <c r="L15" s="239" t="s">
        <v>23</v>
      </c>
      <c r="M15" s="239" t="s">
        <v>23</v>
      </c>
      <c r="N15" s="91" t="s">
        <v>23</v>
      </c>
      <c r="O15" s="91" t="s">
        <v>23</v>
      </c>
      <c r="P15" s="91" t="s">
        <v>23</v>
      </c>
      <c r="Q15" s="91" t="s">
        <v>23</v>
      </c>
      <c r="R15" s="91">
        <f t="shared" si="0"/>
        <v>0</v>
      </c>
    </row>
    <row r="16" spans="1:13" ht="9">
      <c r="A16" s="50"/>
      <c r="B16" s="110"/>
      <c r="C16" s="238"/>
      <c r="D16" s="237"/>
      <c r="E16" s="237"/>
      <c r="F16" s="237"/>
      <c r="G16" s="237"/>
      <c r="H16" s="237"/>
      <c r="I16" s="237"/>
      <c r="J16" s="237"/>
      <c r="K16" s="237"/>
      <c r="L16" s="237"/>
      <c r="M16" s="237"/>
    </row>
    <row r="17" spans="1:18" ht="9">
      <c r="A17" s="50" t="s">
        <v>22</v>
      </c>
      <c r="B17" s="110" t="s">
        <v>16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8">
        <v>197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197</v>
      </c>
    </row>
    <row r="18" spans="1:18" ht="9">
      <c r="A18" s="50"/>
      <c r="B18" s="110" t="s">
        <v>15</v>
      </c>
      <c r="C18" s="237">
        <v>0</v>
      </c>
      <c r="D18" s="237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8">
        <v>56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56</v>
      </c>
    </row>
    <row r="19" spans="1:18" ht="9">
      <c r="A19" s="50" t="s">
        <v>21</v>
      </c>
      <c r="B19" s="110" t="s">
        <v>16</v>
      </c>
      <c r="C19" s="238">
        <v>8</v>
      </c>
      <c r="D19" s="238">
        <v>14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7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22</v>
      </c>
    </row>
    <row r="20" spans="1:18" ht="9">
      <c r="A20" s="50"/>
      <c r="B20" s="110" t="s">
        <v>15</v>
      </c>
      <c r="C20" s="238">
        <v>0</v>
      </c>
      <c r="D20" s="238">
        <v>4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7">
        <v>0</v>
      </c>
      <c r="N20" s="16">
        <v>0</v>
      </c>
      <c r="O20" s="16">
        <v>0</v>
      </c>
      <c r="P20" s="16">
        <v>0</v>
      </c>
      <c r="Q20" s="16">
        <v>0</v>
      </c>
      <c r="R20" s="16">
        <f t="shared" si="0"/>
        <v>4</v>
      </c>
    </row>
    <row r="21" spans="1:18" ht="9">
      <c r="A21" s="15" t="s">
        <v>20</v>
      </c>
      <c r="B21" s="110" t="s">
        <v>16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f t="shared" si="0"/>
        <v>0</v>
      </c>
    </row>
    <row r="22" spans="2:18" ht="9">
      <c r="B22" s="110" t="s">
        <v>15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f t="shared" si="0"/>
        <v>0</v>
      </c>
    </row>
    <row r="23" spans="1:18" ht="9">
      <c r="A23" s="15" t="s">
        <v>19</v>
      </c>
      <c r="B23" s="110" t="s">
        <v>16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0</v>
      </c>
    </row>
    <row r="24" spans="2:18" ht="9">
      <c r="B24" s="110" t="s">
        <v>15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0</v>
      </c>
    </row>
    <row r="25" spans="1:18" ht="9">
      <c r="A25" s="15" t="s">
        <v>18</v>
      </c>
      <c r="B25" s="110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f t="shared" si="0"/>
        <v>0</v>
      </c>
    </row>
    <row r="26" spans="2:18" ht="9">
      <c r="B26" s="110" t="s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f t="shared" si="0"/>
        <v>0</v>
      </c>
    </row>
    <row r="27" spans="1:18" ht="9">
      <c r="A27" s="23" t="s">
        <v>17</v>
      </c>
      <c r="B27" s="113" t="s">
        <v>16</v>
      </c>
      <c r="C27" s="96">
        <f>SUM(C17+C19+C21+C23+C25)</f>
        <v>8</v>
      </c>
      <c r="D27" s="96">
        <f aca="true" t="shared" si="1" ref="D27:R28">SUM(D17+D19+D21+D23+D25)</f>
        <v>14</v>
      </c>
      <c r="E27" s="96">
        <f t="shared" si="1"/>
        <v>0</v>
      </c>
      <c r="F27" s="96">
        <f t="shared" si="1"/>
        <v>0</v>
      </c>
      <c r="G27" s="96">
        <f t="shared" si="1"/>
        <v>0</v>
      </c>
      <c r="H27" s="96">
        <f t="shared" si="1"/>
        <v>0</v>
      </c>
      <c r="I27" s="96">
        <f t="shared" si="1"/>
        <v>0</v>
      </c>
      <c r="J27" s="96">
        <f t="shared" si="1"/>
        <v>0</v>
      </c>
      <c r="K27" s="96">
        <f t="shared" si="1"/>
        <v>0</v>
      </c>
      <c r="L27" s="96">
        <f t="shared" si="1"/>
        <v>0</v>
      </c>
      <c r="M27" s="96">
        <f t="shared" si="1"/>
        <v>197</v>
      </c>
      <c r="N27" s="96">
        <f t="shared" si="1"/>
        <v>0</v>
      </c>
      <c r="O27" s="96">
        <f t="shared" si="1"/>
        <v>0</v>
      </c>
      <c r="P27" s="96">
        <f t="shared" si="1"/>
        <v>0</v>
      </c>
      <c r="Q27" s="96">
        <f t="shared" si="1"/>
        <v>0</v>
      </c>
      <c r="R27" s="96">
        <f t="shared" si="1"/>
        <v>219</v>
      </c>
    </row>
    <row r="28" spans="1:18" ht="9">
      <c r="A28" s="26"/>
      <c r="B28" s="114" t="s">
        <v>15</v>
      </c>
      <c r="C28" s="98">
        <f>SUM(C18+C20+C22+C24+C26)</f>
        <v>0</v>
      </c>
      <c r="D28" s="98">
        <f t="shared" si="1"/>
        <v>4</v>
      </c>
      <c r="E28" s="98">
        <f t="shared" si="1"/>
        <v>0</v>
      </c>
      <c r="F28" s="98">
        <f t="shared" si="1"/>
        <v>0</v>
      </c>
      <c r="G28" s="98">
        <f t="shared" si="1"/>
        <v>0</v>
      </c>
      <c r="H28" s="98">
        <f t="shared" si="1"/>
        <v>0</v>
      </c>
      <c r="I28" s="98">
        <f t="shared" si="1"/>
        <v>0</v>
      </c>
      <c r="J28" s="98">
        <f t="shared" si="1"/>
        <v>0</v>
      </c>
      <c r="K28" s="98">
        <f t="shared" si="1"/>
        <v>0</v>
      </c>
      <c r="L28" s="98">
        <f t="shared" si="1"/>
        <v>0</v>
      </c>
      <c r="M28" s="98">
        <f t="shared" si="1"/>
        <v>56</v>
      </c>
      <c r="N28" s="98">
        <f t="shared" si="1"/>
        <v>0</v>
      </c>
      <c r="O28" s="98">
        <f t="shared" si="1"/>
        <v>0</v>
      </c>
      <c r="P28" s="98">
        <f t="shared" si="1"/>
        <v>0</v>
      </c>
      <c r="Q28" s="98">
        <f t="shared" si="1"/>
        <v>0</v>
      </c>
      <c r="R28" s="98">
        <f t="shared" si="1"/>
        <v>60</v>
      </c>
    </row>
    <row r="29" ht="11.25" customHeight="1"/>
    <row r="30" spans="2:18" ht="11.25" customHeight="1">
      <c r="B30" s="29" t="s">
        <v>14</v>
      </c>
      <c r="C30" s="29"/>
      <c r="D30" s="15"/>
      <c r="E30" s="15"/>
      <c r="F30" s="29" t="s">
        <v>13</v>
      </c>
      <c r="G30" s="29"/>
      <c r="H30" s="15"/>
      <c r="I30" s="15"/>
      <c r="J30" s="29" t="s">
        <v>12</v>
      </c>
      <c r="L30" s="15"/>
      <c r="M30" s="29" t="s">
        <v>11</v>
      </c>
      <c r="N30" s="15"/>
      <c r="O30" s="15"/>
      <c r="P30" s="30" t="s">
        <v>10</v>
      </c>
      <c r="Q30" s="15"/>
      <c r="R30" s="15"/>
    </row>
    <row r="31" spans="2:18" ht="11.25" customHeight="1">
      <c r="B31" s="29" t="s">
        <v>9</v>
      </c>
      <c r="C31" s="29"/>
      <c r="D31" s="15"/>
      <c r="E31" s="15"/>
      <c r="F31" s="29" t="s">
        <v>8</v>
      </c>
      <c r="G31" s="29"/>
      <c r="H31" s="15"/>
      <c r="I31" s="15"/>
      <c r="J31" s="29" t="s">
        <v>7</v>
      </c>
      <c r="L31" s="15"/>
      <c r="M31" s="29" t="s">
        <v>6</v>
      </c>
      <c r="N31" s="15"/>
      <c r="O31" s="15"/>
      <c r="P31" s="29" t="s">
        <v>5</v>
      </c>
      <c r="Q31" s="15"/>
      <c r="R31" s="15"/>
    </row>
    <row r="32" spans="2:18" ht="11.25" customHeight="1">
      <c r="B32" s="29" t="s">
        <v>4</v>
      </c>
      <c r="C32" s="29"/>
      <c r="D32" s="15"/>
      <c r="E32" s="15"/>
      <c r="F32" s="29" t="s">
        <v>3</v>
      </c>
      <c r="G32" s="29"/>
      <c r="H32" s="15"/>
      <c r="I32" s="15"/>
      <c r="J32" s="30" t="s">
        <v>2</v>
      </c>
      <c r="L32" s="15"/>
      <c r="M32" s="30" t="s">
        <v>1</v>
      </c>
      <c r="N32" s="15"/>
      <c r="O32" s="15"/>
      <c r="P32" s="30" t="s">
        <v>0</v>
      </c>
      <c r="Q32" s="15"/>
      <c r="R32" s="15"/>
    </row>
    <row r="33" ht="11.25" customHeight="1"/>
    <row r="34" ht="11.2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9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2.8515625" style="15" bestFit="1" customWidth="1"/>
    <col min="2" max="2" width="4.00390625" style="60" customWidth="1"/>
    <col min="3" max="3" width="6.00390625" style="16" bestFit="1" customWidth="1"/>
    <col min="4" max="4" width="6.57421875" style="16" bestFit="1" customWidth="1"/>
    <col min="5" max="8" width="4.28125" style="16" customWidth="1"/>
    <col min="9" max="9" width="6.00390625" style="16" bestFit="1" customWidth="1"/>
    <col min="10" max="10" width="6.57421875" style="16" bestFit="1" customWidth="1"/>
    <col min="11" max="11" width="5.7109375" style="16" bestFit="1" customWidth="1"/>
    <col min="12" max="12" width="4.7109375" style="16" customWidth="1"/>
    <col min="13" max="13" width="5.7109375" style="16" bestFit="1" customWidth="1"/>
    <col min="14" max="17" width="4.28125" style="16" customWidth="1"/>
    <col min="18" max="18" width="6.7109375" style="16" customWidth="1"/>
    <col min="19" max="21" width="4.7109375" style="15" customWidth="1"/>
    <col min="22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137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50" t="s">
        <v>93</v>
      </c>
      <c r="B7" s="11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7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7</v>
      </c>
    </row>
    <row r="8" spans="1:18" ht="9.75" customHeight="1">
      <c r="A8" s="50" t="s">
        <v>93</v>
      </c>
      <c r="B8" s="11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2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6">SUM(C8:Q8)</f>
        <v>2</v>
      </c>
    </row>
    <row r="9" spans="1:18" ht="9.75" customHeight="1">
      <c r="A9" s="50" t="s">
        <v>59</v>
      </c>
      <c r="B9" s="110" t="s">
        <v>16</v>
      </c>
      <c r="C9" s="51" t="s">
        <v>23</v>
      </c>
      <c r="D9" s="51" t="s">
        <v>23</v>
      </c>
      <c r="E9" s="51" t="s">
        <v>23</v>
      </c>
      <c r="F9" s="51" t="s">
        <v>23</v>
      </c>
      <c r="G9" s="51" t="s">
        <v>23</v>
      </c>
      <c r="H9" s="51" t="s">
        <v>23</v>
      </c>
      <c r="I9" s="51" t="s">
        <v>23</v>
      </c>
      <c r="J9" s="51" t="s">
        <v>23</v>
      </c>
      <c r="K9" s="51" t="s">
        <v>23</v>
      </c>
      <c r="L9" s="51" t="s">
        <v>23</v>
      </c>
      <c r="M9" s="52">
        <v>997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997</v>
      </c>
    </row>
    <row r="10" spans="1:18" ht="9.75" customHeight="1">
      <c r="A10" s="50" t="s">
        <v>59</v>
      </c>
      <c r="B10" s="110" t="s">
        <v>15</v>
      </c>
      <c r="C10" s="51" t="s">
        <v>23</v>
      </c>
      <c r="D10" s="51" t="s">
        <v>23</v>
      </c>
      <c r="E10" s="51" t="s">
        <v>23</v>
      </c>
      <c r="F10" s="51" t="s">
        <v>23</v>
      </c>
      <c r="G10" s="51" t="s">
        <v>23</v>
      </c>
      <c r="H10" s="51" t="s">
        <v>23</v>
      </c>
      <c r="I10" s="51" t="s">
        <v>23</v>
      </c>
      <c r="J10" s="51" t="s">
        <v>23</v>
      </c>
      <c r="K10" s="51" t="s">
        <v>23</v>
      </c>
      <c r="L10" s="51" t="s">
        <v>23</v>
      </c>
      <c r="M10" s="52">
        <v>225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225</v>
      </c>
    </row>
    <row r="11" spans="1:18" ht="9.75" customHeight="1">
      <c r="A11" s="50" t="s">
        <v>94</v>
      </c>
      <c r="B11" s="110" t="s">
        <v>16</v>
      </c>
      <c r="C11" s="51" t="s">
        <v>23</v>
      </c>
      <c r="D11" s="51" t="s">
        <v>23</v>
      </c>
      <c r="E11" s="51" t="s">
        <v>23</v>
      </c>
      <c r="F11" s="51" t="s">
        <v>23</v>
      </c>
      <c r="G11" s="51" t="s">
        <v>23</v>
      </c>
      <c r="H11" s="51" t="s">
        <v>23</v>
      </c>
      <c r="I11" s="51" t="s">
        <v>23</v>
      </c>
      <c r="J11" s="51" t="s">
        <v>23</v>
      </c>
      <c r="K11" s="51" t="s">
        <v>23</v>
      </c>
      <c r="L11" s="51" t="s">
        <v>23</v>
      </c>
      <c r="M11" s="52">
        <v>2357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2357</v>
      </c>
    </row>
    <row r="12" spans="1:18" ht="9.75" customHeight="1">
      <c r="A12" s="50" t="s">
        <v>94</v>
      </c>
      <c r="B12" s="110" t="s">
        <v>15</v>
      </c>
      <c r="C12" s="51" t="s">
        <v>23</v>
      </c>
      <c r="D12" s="51" t="s">
        <v>23</v>
      </c>
      <c r="E12" s="51" t="s">
        <v>23</v>
      </c>
      <c r="F12" s="51" t="s">
        <v>23</v>
      </c>
      <c r="G12" s="51" t="s">
        <v>23</v>
      </c>
      <c r="H12" s="51" t="s">
        <v>23</v>
      </c>
      <c r="I12" s="51" t="s">
        <v>23</v>
      </c>
      <c r="J12" s="51" t="s">
        <v>23</v>
      </c>
      <c r="K12" s="51" t="s">
        <v>23</v>
      </c>
      <c r="L12" s="51" t="s">
        <v>23</v>
      </c>
      <c r="M12" s="52">
        <v>385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385</v>
      </c>
    </row>
    <row r="13" spans="1:18" ht="9.75" customHeight="1">
      <c r="A13" s="50" t="s">
        <v>77</v>
      </c>
      <c r="B13" s="110" t="s">
        <v>16</v>
      </c>
      <c r="C13" s="52" t="s">
        <v>23</v>
      </c>
      <c r="D13" s="52" t="s">
        <v>23</v>
      </c>
      <c r="E13" s="52" t="s">
        <v>23</v>
      </c>
      <c r="F13" s="52" t="s">
        <v>23</v>
      </c>
      <c r="G13" s="52" t="s">
        <v>23</v>
      </c>
      <c r="H13" s="52" t="s">
        <v>23</v>
      </c>
      <c r="I13" s="51" t="s">
        <v>23</v>
      </c>
      <c r="J13" s="51" t="s">
        <v>23</v>
      </c>
      <c r="K13" s="51" t="s">
        <v>23</v>
      </c>
      <c r="L13" s="51" t="s">
        <v>23</v>
      </c>
      <c r="M13" s="52">
        <v>6174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6174</v>
      </c>
    </row>
    <row r="14" spans="1:18" ht="9.75" customHeight="1">
      <c r="A14" s="50" t="s">
        <v>77</v>
      </c>
      <c r="B14" s="110" t="s">
        <v>15</v>
      </c>
      <c r="C14" s="52" t="s">
        <v>23</v>
      </c>
      <c r="D14" s="52" t="s">
        <v>23</v>
      </c>
      <c r="E14" s="52" t="s">
        <v>23</v>
      </c>
      <c r="F14" s="52" t="s">
        <v>23</v>
      </c>
      <c r="G14" s="52" t="s">
        <v>23</v>
      </c>
      <c r="H14" s="52" t="s">
        <v>23</v>
      </c>
      <c r="I14" s="51" t="s">
        <v>23</v>
      </c>
      <c r="J14" s="51" t="s">
        <v>23</v>
      </c>
      <c r="K14" s="51" t="s">
        <v>23</v>
      </c>
      <c r="L14" s="51" t="s">
        <v>23</v>
      </c>
      <c r="M14" s="52">
        <v>1846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1846</v>
      </c>
    </row>
    <row r="15" spans="1:18" ht="9.75" customHeight="1">
      <c r="A15" s="50" t="s">
        <v>61</v>
      </c>
      <c r="B15" s="110" t="s">
        <v>16</v>
      </c>
      <c r="C15" s="51" t="s">
        <v>23</v>
      </c>
      <c r="D15" s="51" t="s">
        <v>23</v>
      </c>
      <c r="E15" s="51" t="s">
        <v>23</v>
      </c>
      <c r="F15" s="51" t="s">
        <v>23</v>
      </c>
      <c r="G15" s="51" t="s">
        <v>23</v>
      </c>
      <c r="H15" s="51" t="s">
        <v>23</v>
      </c>
      <c r="I15" s="51" t="s">
        <v>23</v>
      </c>
      <c r="J15" s="51" t="s">
        <v>23</v>
      </c>
      <c r="K15" s="51" t="s">
        <v>23</v>
      </c>
      <c r="L15" s="51" t="s">
        <v>23</v>
      </c>
      <c r="M15" s="52">
        <v>323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323</v>
      </c>
    </row>
    <row r="16" spans="1:18" ht="9.75" customHeight="1">
      <c r="A16" s="50" t="s">
        <v>61</v>
      </c>
      <c r="B16" s="110" t="s">
        <v>15</v>
      </c>
      <c r="C16" s="51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51" t="s">
        <v>23</v>
      </c>
      <c r="J16" s="51" t="s">
        <v>23</v>
      </c>
      <c r="K16" s="51" t="s">
        <v>23</v>
      </c>
      <c r="L16" s="51" t="s">
        <v>23</v>
      </c>
      <c r="M16" s="52">
        <v>54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54</v>
      </c>
    </row>
    <row r="17" spans="1:18" ht="9.75" customHeight="1">
      <c r="A17" s="50" t="s">
        <v>62</v>
      </c>
      <c r="B17" s="110" t="s">
        <v>16</v>
      </c>
      <c r="C17" s="51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51" t="s">
        <v>23</v>
      </c>
      <c r="J17" s="51" t="s">
        <v>23</v>
      </c>
      <c r="K17" s="51" t="s">
        <v>23</v>
      </c>
      <c r="L17" s="51" t="s">
        <v>23</v>
      </c>
      <c r="M17" s="52">
        <v>619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619</v>
      </c>
    </row>
    <row r="18" spans="1:18" ht="9.75" customHeight="1">
      <c r="A18" s="50" t="s">
        <v>62</v>
      </c>
      <c r="B18" s="110" t="s">
        <v>15</v>
      </c>
      <c r="C18" s="51" t="s">
        <v>23</v>
      </c>
      <c r="D18" s="51" t="s">
        <v>23</v>
      </c>
      <c r="E18" s="51" t="s">
        <v>23</v>
      </c>
      <c r="F18" s="51" t="s">
        <v>23</v>
      </c>
      <c r="G18" s="51" t="s">
        <v>23</v>
      </c>
      <c r="H18" s="51" t="s">
        <v>23</v>
      </c>
      <c r="I18" s="51" t="s">
        <v>23</v>
      </c>
      <c r="J18" s="51" t="s">
        <v>23</v>
      </c>
      <c r="K18" s="51" t="s">
        <v>23</v>
      </c>
      <c r="L18" s="51" t="s">
        <v>23</v>
      </c>
      <c r="M18" s="52">
        <v>119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119</v>
      </c>
    </row>
    <row r="19" spans="1:18" ht="9.75" customHeight="1">
      <c r="A19" s="50" t="s">
        <v>107</v>
      </c>
      <c r="B19" s="110" t="s">
        <v>16</v>
      </c>
      <c r="C19" s="51" t="s">
        <v>23</v>
      </c>
      <c r="D19" s="51" t="s">
        <v>23</v>
      </c>
      <c r="E19" s="51" t="s">
        <v>23</v>
      </c>
      <c r="F19" s="51" t="s">
        <v>23</v>
      </c>
      <c r="G19" s="51" t="s">
        <v>23</v>
      </c>
      <c r="H19" s="51" t="s">
        <v>23</v>
      </c>
      <c r="I19" s="51" t="s">
        <v>23</v>
      </c>
      <c r="J19" s="51" t="s">
        <v>23</v>
      </c>
      <c r="K19" s="51" t="s">
        <v>23</v>
      </c>
      <c r="L19" s="51" t="s">
        <v>23</v>
      </c>
      <c r="M19" s="52">
        <v>3531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3531</v>
      </c>
    </row>
    <row r="20" spans="1:18" ht="9.75" customHeight="1">
      <c r="A20" s="50" t="s">
        <v>107</v>
      </c>
      <c r="B20" s="110" t="s">
        <v>15</v>
      </c>
      <c r="C20" s="51" t="s">
        <v>23</v>
      </c>
      <c r="D20" s="51" t="s">
        <v>23</v>
      </c>
      <c r="E20" s="51" t="s">
        <v>23</v>
      </c>
      <c r="F20" s="51" t="s">
        <v>23</v>
      </c>
      <c r="G20" s="51" t="s">
        <v>23</v>
      </c>
      <c r="H20" s="51" t="s">
        <v>23</v>
      </c>
      <c r="I20" s="51" t="s">
        <v>23</v>
      </c>
      <c r="J20" s="51" t="s">
        <v>23</v>
      </c>
      <c r="K20" s="51" t="s">
        <v>23</v>
      </c>
      <c r="L20" s="51" t="s">
        <v>23</v>
      </c>
      <c r="M20" s="52">
        <v>670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670</v>
      </c>
    </row>
    <row r="21" spans="1:18" ht="9.75" customHeight="1">
      <c r="A21" s="50" t="s">
        <v>108</v>
      </c>
      <c r="B21" s="110" t="s">
        <v>16</v>
      </c>
      <c r="C21" s="51" t="s">
        <v>23</v>
      </c>
      <c r="D21" s="51" t="s">
        <v>23</v>
      </c>
      <c r="E21" s="51" t="s">
        <v>23</v>
      </c>
      <c r="F21" s="51" t="s">
        <v>23</v>
      </c>
      <c r="G21" s="51" t="s">
        <v>23</v>
      </c>
      <c r="H21" s="51" t="s">
        <v>23</v>
      </c>
      <c r="I21" s="51" t="s">
        <v>23</v>
      </c>
      <c r="J21" s="51" t="s">
        <v>23</v>
      </c>
      <c r="K21" s="51" t="s">
        <v>23</v>
      </c>
      <c r="L21" s="51" t="s">
        <v>23</v>
      </c>
      <c r="M21" s="52">
        <v>24995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24995</v>
      </c>
    </row>
    <row r="22" spans="1:18" ht="9.75" customHeight="1">
      <c r="A22" s="50" t="s">
        <v>108</v>
      </c>
      <c r="B22" s="110" t="s">
        <v>15</v>
      </c>
      <c r="C22" s="51" t="s">
        <v>23</v>
      </c>
      <c r="D22" s="51" t="s">
        <v>23</v>
      </c>
      <c r="E22" s="51" t="s">
        <v>23</v>
      </c>
      <c r="F22" s="51" t="s">
        <v>23</v>
      </c>
      <c r="G22" s="51" t="s">
        <v>23</v>
      </c>
      <c r="H22" s="51" t="s">
        <v>23</v>
      </c>
      <c r="I22" s="51" t="s">
        <v>23</v>
      </c>
      <c r="J22" s="51" t="s">
        <v>23</v>
      </c>
      <c r="K22" s="51" t="s">
        <v>23</v>
      </c>
      <c r="L22" s="51" t="s">
        <v>23</v>
      </c>
      <c r="M22" s="52">
        <v>4654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4654</v>
      </c>
    </row>
    <row r="23" spans="1:18" ht="9.75" customHeight="1">
      <c r="A23" s="50" t="s">
        <v>109</v>
      </c>
      <c r="B23" s="110" t="s">
        <v>16</v>
      </c>
      <c r="C23" s="51" t="s">
        <v>23</v>
      </c>
      <c r="D23" s="51" t="s">
        <v>23</v>
      </c>
      <c r="E23" s="51" t="s">
        <v>23</v>
      </c>
      <c r="F23" s="51" t="s">
        <v>23</v>
      </c>
      <c r="G23" s="51" t="s">
        <v>23</v>
      </c>
      <c r="H23" s="51" t="s">
        <v>23</v>
      </c>
      <c r="I23" s="51" t="s">
        <v>23</v>
      </c>
      <c r="J23" s="51" t="s">
        <v>23</v>
      </c>
      <c r="K23" s="51" t="s">
        <v>23</v>
      </c>
      <c r="L23" s="51" t="s">
        <v>23</v>
      </c>
      <c r="M23" s="52">
        <v>7472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7472</v>
      </c>
    </row>
    <row r="24" spans="1:18" ht="9.75" customHeight="1">
      <c r="A24" s="50" t="s">
        <v>109</v>
      </c>
      <c r="B24" s="110" t="s">
        <v>15</v>
      </c>
      <c r="C24" s="51" t="s">
        <v>23</v>
      </c>
      <c r="D24" s="51" t="s">
        <v>23</v>
      </c>
      <c r="E24" s="51" t="s">
        <v>23</v>
      </c>
      <c r="F24" s="51" t="s">
        <v>23</v>
      </c>
      <c r="G24" s="51" t="s">
        <v>23</v>
      </c>
      <c r="H24" s="51" t="s">
        <v>23</v>
      </c>
      <c r="I24" s="51" t="s">
        <v>23</v>
      </c>
      <c r="J24" s="51" t="s">
        <v>23</v>
      </c>
      <c r="K24" s="51" t="s">
        <v>23</v>
      </c>
      <c r="L24" s="51" t="s">
        <v>23</v>
      </c>
      <c r="M24" s="52">
        <v>1081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1081</v>
      </c>
    </row>
    <row r="25" spans="1:18" ht="9.75" customHeight="1">
      <c r="A25" s="50" t="s">
        <v>72</v>
      </c>
      <c r="B25" s="110" t="s">
        <v>16</v>
      </c>
      <c r="C25" s="51" t="s">
        <v>23</v>
      </c>
      <c r="D25" s="51" t="s">
        <v>23</v>
      </c>
      <c r="E25" s="51" t="s">
        <v>23</v>
      </c>
      <c r="F25" s="51" t="s">
        <v>23</v>
      </c>
      <c r="G25" s="51" t="s">
        <v>23</v>
      </c>
      <c r="H25" s="51" t="s">
        <v>23</v>
      </c>
      <c r="I25" s="51" t="s">
        <v>23</v>
      </c>
      <c r="J25" s="51" t="s">
        <v>23</v>
      </c>
      <c r="K25" s="51" t="s">
        <v>23</v>
      </c>
      <c r="L25" s="52">
        <v>7078</v>
      </c>
      <c r="M25" s="52">
        <v>2711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9789</v>
      </c>
    </row>
    <row r="26" spans="1:18" ht="9.75" customHeight="1">
      <c r="A26" s="54" t="s">
        <v>72</v>
      </c>
      <c r="B26" s="112" t="s">
        <v>15</v>
      </c>
      <c r="C26" s="55" t="s">
        <v>23</v>
      </c>
      <c r="D26" s="55" t="s">
        <v>23</v>
      </c>
      <c r="E26" s="55" t="s">
        <v>23</v>
      </c>
      <c r="F26" s="55" t="s">
        <v>23</v>
      </c>
      <c r="G26" s="55" t="s">
        <v>23</v>
      </c>
      <c r="H26" s="55" t="s">
        <v>23</v>
      </c>
      <c r="I26" s="55" t="s">
        <v>23</v>
      </c>
      <c r="J26" s="55" t="s">
        <v>23</v>
      </c>
      <c r="K26" s="55" t="s">
        <v>23</v>
      </c>
      <c r="L26" s="56">
        <v>181</v>
      </c>
      <c r="M26" s="56">
        <v>332</v>
      </c>
      <c r="N26" s="57" t="s">
        <v>23</v>
      </c>
      <c r="O26" s="57" t="s">
        <v>23</v>
      </c>
      <c r="P26" s="57" t="s">
        <v>23</v>
      </c>
      <c r="Q26" s="57" t="s">
        <v>23</v>
      </c>
      <c r="R26" s="57">
        <f t="shared" si="0"/>
        <v>513</v>
      </c>
    </row>
    <row r="27" spans="1:18" ht="9.75" customHeight="1">
      <c r="A27" s="50"/>
      <c r="B27" s="110"/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52"/>
      <c r="N27" s="53"/>
      <c r="O27" s="53"/>
      <c r="P27" s="53"/>
      <c r="Q27" s="53"/>
      <c r="R27" s="53"/>
    </row>
    <row r="28" spans="1:18" ht="9.75" customHeight="1">
      <c r="A28" s="50" t="s">
        <v>37</v>
      </c>
      <c r="B28" s="110" t="s">
        <v>16</v>
      </c>
      <c r="C28" s="51" t="s">
        <v>23</v>
      </c>
      <c r="D28" s="51" t="s">
        <v>23</v>
      </c>
      <c r="E28" s="51" t="s">
        <v>23</v>
      </c>
      <c r="F28" s="51" t="s">
        <v>23</v>
      </c>
      <c r="G28" s="51" t="s">
        <v>23</v>
      </c>
      <c r="H28" s="51" t="s">
        <v>23</v>
      </c>
      <c r="I28" s="51" t="s">
        <v>23</v>
      </c>
      <c r="J28" s="52">
        <v>14</v>
      </c>
      <c r="K28" s="52" t="s">
        <v>23</v>
      </c>
      <c r="L28" s="51" t="s">
        <v>23</v>
      </c>
      <c r="M28" s="51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14</v>
      </c>
    </row>
    <row r="29" spans="1:18" ht="9.75" customHeight="1">
      <c r="A29" s="50" t="s">
        <v>37</v>
      </c>
      <c r="B29" s="110" t="s">
        <v>15</v>
      </c>
      <c r="C29" s="51" t="s">
        <v>23</v>
      </c>
      <c r="D29" s="51" t="s">
        <v>23</v>
      </c>
      <c r="E29" s="51" t="s">
        <v>23</v>
      </c>
      <c r="F29" s="51" t="s">
        <v>23</v>
      </c>
      <c r="G29" s="51" t="s">
        <v>23</v>
      </c>
      <c r="H29" s="51" t="s">
        <v>23</v>
      </c>
      <c r="I29" s="51" t="s">
        <v>23</v>
      </c>
      <c r="J29" s="52">
        <v>2</v>
      </c>
      <c r="K29" s="52" t="s">
        <v>23</v>
      </c>
      <c r="L29" s="51" t="s">
        <v>23</v>
      </c>
      <c r="M29" s="51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2</v>
      </c>
    </row>
    <row r="30" spans="1:18" ht="9.75" customHeight="1">
      <c r="A30" s="111" t="s">
        <v>63</v>
      </c>
      <c r="B30" s="110" t="s">
        <v>16</v>
      </c>
      <c r="C30" s="52" t="s">
        <v>23</v>
      </c>
      <c r="D30" s="52">
        <v>10</v>
      </c>
      <c r="E30" s="52" t="s">
        <v>23</v>
      </c>
      <c r="F30" s="52" t="s">
        <v>23</v>
      </c>
      <c r="G30" s="52" t="s">
        <v>23</v>
      </c>
      <c r="H30" s="52" t="s">
        <v>23</v>
      </c>
      <c r="I30" s="51" t="s">
        <v>23</v>
      </c>
      <c r="J30" s="51" t="s">
        <v>23</v>
      </c>
      <c r="K30" s="51" t="s">
        <v>23</v>
      </c>
      <c r="L30" s="51" t="s">
        <v>23</v>
      </c>
      <c r="M30" s="51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10</v>
      </c>
    </row>
    <row r="31" spans="1:18" ht="9.75" customHeight="1">
      <c r="A31" s="111" t="s">
        <v>63</v>
      </c>
      <c r="B31" s="110" t="s">
        <v>15</v>
      </c>
      <c r="C31" s="52" t="s">
        <v>23</v>
      </c>
      <c r="D31" s="52">
        <v>10</v>
      </c>
      <c r="E31" s="52" t="s">
        <v>23</v>
      </c>
      <c r="F31" s="52" t="s">
        <v>23</v>
      </c>
      <c r="G31" s="52" t="s">
        <v>23</v>
      </c>
      <c r="H31" s="52" t="s">
        <v>23</v>
      </c>
      <c r="I31" s="51" t="s">
        <v>23</v>
      </c>
      <c r="J31" s="51" t="s">
        <v>23</v>
      </c>
      <c r="K31" s="51" t="s">
        <v>23</v>
      </c>
      <c r="L31" s="51" t="s">
        <v>23</v>
      </c>
      <c r="M31" s="51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10</v>
      </c>
    </row>
    <row r="32" spans="1:18" ht="9.75" customHeight="1">
      <c r="A32" s="50" t="s">
        <v>36</v>
      </c>
      <c r="B32" s="110" t="s">
        <v>16</v>
      </c>
      <c r="C32" s="52" t="s">
        <v>23</v>
      </c>
      <c r="D32" s="52">
        <v>1</v>
      </c>
      <c r="E32" s="52" t="s">
        <v>23</v>
      </c>
      <c r="F32" s="52" t="s">
        <v>23</v>
      </c>
      <c r="G32" s="52" t="s">
        <v>23</v>
      </c>
      <c r="H32" s="52" t="s">
        <v>23</v>
      </c>
      <c r="I32" s="51" t="s">
        <v>23</v>
      </c>
      <c r="J32" s="52">
        <v>54497</v>
      </c>
      <c r="K32" s="52" t="s">
        <v>23</v>
      </c>
      <c r="L32" s="51" t="s">
        <v>23</v>
      </c>
      <c r="M32" s="51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54498</v>
      </c>
    </row>
    <row r="33" spans="1:18" ht="9.75" customHeight="1">
      <c r="A33" s="50" t="s">
        <v>36</v>
      </c>
      <c r="B33" s="110" t="s">
        <v>15</v>
      </c>
      <c r="C33" s="52" t="s">
        <v>23</v>
      </c>
      <c r="D33" s="52">
        <v>1</v>
      </c>
      <c r="E33" s="52" t="s">
        <v>23</v>
      </c>
      <c r="F33" s="52" t="s">
        <v>23</v>
      </c>
      <c r="G33" s="52" t="s">
        <v>23</v>
      </c>
      <c r="H33" s="52" t="s">
        <v>23</v>
      </c>
      <c r="I33" s="51" t="s">
        <v>23</v>
      </c>
      <c r="J33" s="52">
        <v>10383</v>
      </c>
      <c r="K33" s="52">
        <v>4955</v>
      </c>
      <c r="L33" s="51" t="s">
        <v>23</v>
      </c>
      <c r="M33" s="51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15339</v>
      </c>
    </row>
    <row r="34" spans="1:18" ht="9.75" customHeight="1">
      <c r="A34" s="50" t="s">
        <v>35</v>
      </c>
      <c r="B34" s="110" t="s">
        <v>16</v>
      </c>
      <c r="C34" s="51" t="s">
        <v>23</v>
      </c>
      <c r="D34" s="51" t="s">
        <v>23</v>
      </c>
      <c r="E34" s="51" t="s">
        <v>23</v>
      </c>
      <c r="F34" s="51" t="s">
        <v>23</v>
      </c>
      <c r="G34" s="51" t="s">
        <v>23</v>
      </c>
      <c r="H34" s="51" t="s">
        <v>23</v>
      </c>
      <c r="I34" s="51" t="s">
        <v>23</v>
      </c>
      <c r="J34" s="52">
        <v>42439</v>
      </c>
      <c r="K34" s="52" t="s">
        <v>23</v>
      </c>
      <c r="L34" s="51" t="s">
        <v>23</v>
      </c>
      <c r="M34" s="51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42439</v>
      </c>
    </row>
    <row r="35" spans="1:18" ht="9.75" customHeight="1">
      <c r="A35" s="50" t="s">
        <v>35</v>
      </c>
      <c r="B35" s="110" t="s">
        <v>15</v>
      </c>
      <c r="C35" s="51" t="s">
        <v>23</v>
      </c>
      <c r="D35" s="51" t="s">
        <v>23</v>
      </c>
      <c r="E35" s="51" t="s">
        <v>23</v>
      </c>
      <c r="F35" s="51" t="s">
        <v>23</v>
      </c>
      <c r="G35" s="51" t="s">
        <v>23</v>
      </c>
      <c r="H35" s="51" t="s">
        <v>23</v>
      </c>
      <c r="I35" s="51" t="s">
        <v>23</v>
      </c>
      <c r="J35" s="52">
        <v>8306</v>
      </c>
      <c r="K35" s="52">
        <v>3714</v>
      </c>
      <c r="L35" s="51" t="s">
        <v>23</v>
      </c>
      <c r="M35" s="51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12020</v>
      </c>
    </row>
    <row r="36" spans="1:18" ht="9.75" customHeight="1">
      <c r="A36" s="50" t="s">
        <v>64</v>
      </c>
      <c r="B36" s="110" t="s">
        <v>16</v>
      </c>
      <c r="C36" s="51" t="s">
        <v>23</v>
      </c>
      <c r="D36" s="52">
        <v>204</v>
      </c>
      <c r="E36" s="52" t="s">
        <v>23</v>
      </c>
      <c r="F36" s="52" t="s">
        <v>23</v>
      </c>
      <c r="G36" s="52" t="s">
        <v>23</v>
      </c>
      <c r="H36" s="52" t="s">
        <v>23</v>
      </c>
      <c r="I36" s="51" t="s">
        <v>23</v>
      </c>
      <c r="J36" s="51" t="s">
        <v>23</v>
      </c>
      <c r="K36" s="51" t="s">
        <v>23</v>
      </c>
      <c r="L36" s="51" t="s">
        <v>23</v>
      </c>
      <c r="M36" s="51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204</v>
      </c>
    </row>
    <row r="37" spans="1:18" ht="9.75" customHeight="1">
      <c r="A37" s="50" t="s">
        <v>64</v>
      </c>
      <c r="B37" s="110" t="s">
        <v>15</v>
      </c>
      <c r="C37" s="51" t="s">
        <v>23</v>
      </c>
      <c r="D37" s="52">
        <v>197</v>
      </c>
      <c r="E37" s="52" t="s">
        <v>23</v>
      </c>
      <c r="F37" s="52" t="s">
        <v>23</v>
      </c>
      <c r="G37" s="52" t="s">
        <v>23</v>
      </c>
      <c r="H37" s="52" t="s">
        <v>23</v>
      </c>
      <c r="I37" s="51" t="s">
        <v>23</v>
      </c>
      <c r="J37" s="51" t="s">
        <v>23</v>
      </c>
      <c r="K37" s="51" t="s">
        <v>23</v>
      </c>
      <c r="L37" s="51" t="s">
        <v>23</v>
      </c>
      <c r="M37" s="51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197</v>
      </c>
    </row>
    <row r="38" spans="1:18" ht="9.75" customHeight="1">
      <c r="A38" s="50" t="s">
        <v>73</v>
      </c>
      <c r="B38" s="110" t="s">
        <v>16</v>
      </c>
      <c r="C38" s="51" t="s">
        <v>23</v>
      </c>
      <c r="D38" s="52">
        <v>6</v>
      </c>
      <c r="E38" s="52" t="s">
        <v>23</v>
      </c>
      <c r="F38" s="52" t="s">
        <v>23</v>
      </c>
      <c r="G38" s="52" t="s">
        <v>23</v>
      </c>
      <c r="H38" s="52" t="s">
        <v>23</v>
      </c>
      <c r="I38" s="51" t="s">
        <v>23</v>
      </c>
      <c r="J38" s="51" t="s">
        <v>23</v>
      </c>
      <c r="K38" s="51" t="s">
        <v>23</v>
      </c>
      <c r="L38" s="51" t="s">
        <v>23</v>
      </c>
      <c r="M38" s="51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6</v>
      </c>
    </row>
    <row r="39" spans="1:18" ht="9.75" customHeight="1">
      <c r="A39" s="50" t="s">
        <v>73</v>
      </c>
      <c r="B39" s="110" t="s">
        <v>15</v>
      </c>
      <c r="C39" s="51" t="s">
        <v>23</v>
      </c>
      <c r="D39" s="52">
        <v>6</v>
      </c>
      <c r="E39" s="52" t="s">
        <v>23</v>
      </c>
      <c r="F39" s="52" t="s">
        <v>23</v>
      </c>
      <c r="G39" s="52" t="s">
        <v>23</v>
      </c>
      <c r="H39" s="52" t="s">
        <v>23</v>
      </c>
      <c r="I39" s="51" t="s">
        <v>23</v>
      </c>
      <c r="J39" s="51" t="s">
        <v>23</v>
      </c>
      <c r="K39" s="51" t="s">
        <v>23</v>
      </c>
      <c r="L39" s="51" t="s">
        <v>23</v>
      </c>
      <c r="M39" s="51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6</v>
      </c>
    </row>
    <row r="40" spans="1:18" ht="9.75" customHeight="1">
      <c r="A40" s="50" t="s">
        <v>34</v>
      </c>
      <c r="B40" s="110" t="s">
        <v>16</v>
      </c>
      <c r="C40" s="52">
        <v>1040</v>
      </c>
      <c r="D40" s="52">
        <v>1019</v>
      </c>
      <c r="E40" s="52" t="s">
        <v>23</v>
      </c>
      <c r="F40" s="52" t="s">
        <v>23</v>
      </c>
      <c r="G40" s="52" t="s">
        <v>23</v>
      </c>
      <c r="H40" s="52" t="s">
        <v>23</v>
      </c>
      <c r="I40" s="52">
        <v>519</v>
      </c>
      <c r="J40" s="52">
        <v>7318</v>
      </c>
      <c r="K40" s="52" t="s">
        <v>23</v>
      </c>
      <c r="L40" s="51" t="s">
        <v>23</v>
      </c>
      <c r="M40" s="51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9896</v>
      </c>
    </row>
    <row r="41" spans="1:18" ht="9.75" customHeight="1">
      <c r="A41" s="50" t="s">
        <v>34</v>
      </c>
      <c r="B41" s="110" t="s">
        <v>15</v>
      </c>
      <c r="C41" s="52">
        <v>1040</v>
      </c>
      <c r="D41" s="52">
        <v>946</v>
      </c>
      <c r="E41" s="52" t="s">
        <v>23</v>
      </c>
      <c r="F41" s="52" t="s">
        <v>23</v>
      </c>
      <c r="G41" s="52" t="s">
        <v>23</v>
      </c>
      <c r="H41" s="52" t="s">
        <v>23</v>
      </c>
      <c r="I41" s="52">
        <v>64</v>
      </c>
      <c r="J41" s="52">
        <v>1649</v>
      </c>
      <c r="K41" s="52">
        <v>435</v>
      </c>
      <c r="L41" s="51" t="s">
        <v>23</v>
      </c>
      <c r="M41" s="51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4134</v>
      </c>
    </row>
    <row r="42" spans="1:18" ht="9.75" customHeight="1">
      <c r="A42" s="50" t="s">
        <v>120</v>
      </c>
      <c r="B42" s="110" t="s">
        <v>16</v>
      </c>
      <c r="C42" s="52" t="s">
        <v>23</v>
      </c>
      <c r="D42" s="52">
        <v>9</v>
      </c>
      <c r="E42" s="52" t="s">
        <v>23</v>
      </c>
      <c r="F42" s="52" t="s">
        <v>23</v>
      </c>
      <c r="G42" s="52" t="s">
        <v>23</v>
      </c>
      <c r="H42" s="52" t="s">
        <v>23</v>
      </c>
      <c r="I42" s="51" t="s">
        <v>23</v>
      </c>
      <c r="J42" s="51" t="s">
        <v>23</v>
      </c>
      <c r="K42" s="51" t="s">
        <v>23</v>
      </c>
      <c r="L42" s="51" t="s">
        <v>23</v>
      </c>
      <c r="M42" s="51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9</v>
      </c>
    </row>
    <row r="43" spans="1:18" ht="9.75" customHeight="1">
      <c r="A43" s="50" t="s">
        <v>120</v>
      </c>
      <c r="B43" s="110" t="s">
        <v>15</v>
      </c>
      <c r="C43" s="52" t="s">
        <v>23</v>
      </c>
      <c r="D43" s="52">
        <v>8</v>
      </c>
      <c r="E43" s="52" t="s">
        <v>23</v>
      </c>
      <c r="F43" s="52" t="s">
        <v>23</v>
      </c>
      <c r="G43" s="52" t="s">
        <v>23</v>
      </c>
      <c r="H43" s="52" t="s">
        <v>23</v>
      </c>
      <c r="I43" s="51" t="s">
        <v>23</v>
      </c>
      <c r="J43" s="51" t="s">
        <v>23</v>
      </c>
      <c r="K43" s="51" t="s">
        <v>23</v>
      </c>
      <c r="L43" s="51" t="s">
        <v>23</v>
      </c>
      <c r="M43" s="51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8</v>
      </c>
    </row>
    <row r="44" spans="1:18" ht="9.75" customHeight="1">
      <c r="A44" s="50" t="s">
        <v>121</v>
      </c>
      <c r="B44" s="110" t="s">
        <v>16</v>
      </c>
      <c r="C44" s="51" t="s">
        <v>23</v>
      </c>
      <c r="D44" s="51" t="s">
        <v>23</v>
      </c>
      <c r="E44" s="51" t="s">
        <v>23</v>
      </c>
      <c r="F44" s="51" t="s">
        <v>23</v>
      </c>
      <c r="G44" s="51" t="s">
        <v>23</v>
      </c>
      <c r="H44" s="51" t="s">
        <v>23</v>
      </c>
      <c r="I44" s="51" t="s">
        <v>23</v>
      </c>
      <c r="J44" s="52">
        <v>3</v>
      </c>
      <c r="K44" s="52" t="s">
        <v>23</v>
      </c>
      <c r="L44" s="51" t="s">
        <v>23</v>
      </c>
      <c r="M44" s="51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3</v>
      </c>
    </row>
    <row r="45" spans="1:18" ht="9.75" customHeight="1">
      <c r="A45" s="50" t="s">
        <v>121</v>
      </c>
      <c r="B45" s="110" t="s">
        <v>15</v>
      </c>
      <c r="C45" s="51" t="s">
        <v>23</v>
      </c>
      <c r="D45" s="51" t="s">
        <v>23</v>
      </c>
      <c r="E45" s="51" t="s">
        <v>23</v>
      </c>
      <c r="F45" s="51" t="s">
        <v>23</v>
      </c>
      <c r="G45" s="51" t="s">
        <v>23</v>
      </c>
      <c r="H45" s="51" t="s">
        <v>23</v>
      </c>
      <c r="I45" s="51" t="s">
        <v>23</v>
      </c>
      <c r="J45" s="52">
        <v>1</v>
      </c>
      <c r="K45" s="52" t="s">
        <v>23</v>
      </c>
      <c r="L45" s="51" t="s">
        <v>23</v>
      </c>
      <c r="M45" s="51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1</v>
      </c>
    </row>
    <row r="46" spans="1:18" ht="9.75" customHeight="1">
      <c r="A46" s="50" t="s">
        <v>82</v>
      </c>
      <c r="B46" s="110" t="s">
        <v>16</v>
      </c>
      <c r="C46" s="52">
        <v>2</v>
      </c>
      <c r="D46" s="51" t="s">
        <v>23</v>
      </c>
      <c r="E46" s="51" t="s">
        <v>23</v>
      </c>
      <c r="F46" s="51" t="s">
        <v>23</v>
      </c>
      <c r="G46" s="51" t="s">
        <v>23</v>
      </c>
      <c r="H46" s="51" t="s">
        <v>23</v>
      </c>
      <c r="I46" s="51" t="s">
        <v>23</v>
      </c>
      <c r="J46" s="51" t="s">
        <v>23</v>
      </c>
      <c r="K46" s="51" t="s">
        <v>23</v>
      </c>
      <c r="L46" s="51" t="s">
        <v>23</v>
      </c>
      <c r="M46" s="51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2</v>
      </c>
    </row>
    <row r="47" spans="1:18" ht="9.75" customHeight="1">
      <c r="A47" s="50" t="s">
        <v>82</v>
      </c>
      <c r="B47" s="110" t="s">
        <v>15</v>
      </c>
      <c r="C47" s="52">
        <v>2</v>
      </c>
      <c r="D47" s="51" t="s">
        <v>23</v>
      </c>
      <c r="E47" s="51" t="s">
        <v>23</v>
      </c>
      <c r="F47" s="51" t="s">
        <v>23</v>
      </c>
      <c r="G47" s="51" t="s">
        <v>23</v>
      </c>
      <c r="H47" s="51" t="s">
        <v>23</v>
      </c>
      <c r="I47" s="51" t="s">
        <v>23</v>
      </c>
      <c r="J47" s="51" t="s">
        <v>23</v>
      </c>
      <c r="K47" s="51" t="s">
        <v>23</v>
      </c>
      <c r="L47" s="51" t="s">
        <v>23</v>
      </c>
      <c r="M47" s="51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2</v>
      </c>
    </row>
    <row r="48" spans="1:18" ht="9.75" customHeight="1">
      <c r="A48" s="50" t="s">
        <v>83</v>
      </c>
      <c r="B48" s="110" t="s">
        <v>16</v>
      </c>
      <c r="C48" s="51" t="s">
        <v>23</v>
      </c>
      <c r="D48" s="52">
        <v>3</v>
      </c>
      <c r="E48" s="52" t="s">
        <v>23</v>
      </c>
      <c r="F48" s="52" t="s">
        <v>23</v>
      </c>
      <c r="G48" s="52" t="s">
        <v>23</v>
      </c>
      <c r="H48" s="52" t="s">
        <v>23</v>
      </c>
      <c r="I48" s="51" t="s">
        <v>23</v>
      </c>
      <c r="J48" s="51" t="s">
        <v>23</v>
      </c>
      <c r="K48" s="51" t="s">
        <v>23</v>
      </c>
      <c r="L48" s="51" t="s">
        <v>23</v>
      </c>
      <c r="M48" s="51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3</v>
      </c>
    </row>
    <row r="49" spans="1:18" ht="9.75" customHeight="1">
      <c r="A49" s="50" t="s">
        <v>83</v>
      </c>
      <c r="B49" s="110" t="s">
        <v>15</v>
      </c>
      <c r="C49" s="51" t="s">
        <v>23</v>
      </c>
      <c r="D49" s="52">
        <v>2</v>
      </c>
      <c r="E49" s="52" t="s">
        <v>23</v>
      </c>
      <c r="F49" s="52" t="s">
        <v>23</v>
      </c>
      <c r="G49" s="52" t="s">
        <v>23</v>
      </c>
      <c r="H49" s="52" t="s">
        <v>23</v>
      </c>
      <c r="I49" s="51" t="s">
        <v>23</v>
      </c>
      <c r="J49" s="51" t="s">
        <v>23</v>
      </c>
      <c r="K49" s="51" t="s">
        <v>23</v>
      </c>
      <c r="L49" s="51" t="s">
        <v>23</v>
      </c>
      <c r="M49" s="51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2</v>
      </c>
    </row>
    <row r="50" spans="1:18" ht="9.75" customHeight="1">
      <c r="A50" s="50" t="s">
        <v>111</v>
      </c>
      <c r="B50" s="110" t="s">
        <v>16</v>
      </c>
      <c r="C50" s="52">
        <v>10</v>
      </c>
      <c r="D50" s="52">
        <v>3</v>
      </c>
      <c r="E50" s="52" t="s">
        <v>23</v>
      </c>
      <c r="F50" s="52" t="s">
        <v>23</v>
      </c>
      <c r="G50" s="52" t="s">
        <v>23</v>
      </c>
      <c r="H50" s="52" t="s">
        <v>23</v>
      </c>
      <c r="I50" s="51" t="s">
        <v>23</v>
      </c>
      <c r="J50" s="51" t="s">
        <v>23</v>
      </c>
      <c r="K50" s="51" t="s">
        <v>23</v>
      </c>
      <c r="L50" s="51" t="s">
        <v>23</v>
      </c>
      <c r="M50" s="51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13</v>
      </c>
    </row>
    <row r="51" spans="1:18" ht="9.75" customHeight="1">
      <c r="A51" s="50" t="s">
        <v>111</v>
      </c>
      <c r="B51" s="110" t="s">
        <v>15</v>
      </c>
      <c r="C51" s="52">
        <v>10</v>
      </c>
      <c r="D51" s="52">
        <v>3</v>
      </c>
      <c r="E51" s="52" t="s">
        <v>23</v>
      </c>
      <c r="F51" s="52" t="s">
        <v>23</v>
      </c>
      <c r="G51" s="52" t="s">
        <v>23</v>
      </c>
      <c r="H51" s="52" t="s">
        <v>23</v>
      </c>
      <c r="I51" s="51" t="s">
        <v>23</v>
      </c>
      <c r="J51" s="51" t="s">
        <v>23</v>
      </c>
      <c r="K51" s="51" t="s">
        <v>23</v>
      </c>
      <c r="L51" s="51" t="s">
        <v>23</v>
      </c>
      <c r="M51" s="51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13</v>
      </c>
    </row>
    <row r="52" spans="1:18" ht="9.75" customHeight="1">
      <c r="A52" s="50" t="s">
        <v>98</v>
      </c>
      <c r="B52" s="110" t="s">
        <v>16</v>
      </c>
      <c r="C52" s="52">
        <v>7</v>
      </c>
      <c r="D52" s="52">
        <v>8</v>
      </c>
      <c r="E52" s="52" t="s">
        <v>23</v>
      </c>
      <c r="F52" s="52" t="s">
        <v>23</v>
      </c>
      <c r="G52" s="52" t="s">
        <v>23</v>
      </c>
      <c r="H52" s="52" t="s">
        <v>23</v>
      </c>
      <c r="I52" s="51" t="s">
        <v>23</v>
      </c>
      <c r="J52" s="52">
        <v>5</v>
      </c>
      <c r="K52" s="52" t="s">
        <v>23</v>
      </c>
      <c r="L52" s="51" t="s">
        <v>23</v>
      </c>
      <c r="M52" s="51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20</v>
      </c>
    </row>
    <row r="53" spans="1:18" ht="9.75" customHeight="1">
      <c r="A53" s="50" t="s">
        <v>98</v>
      </c>
      <c r="B53" s="110" t="s">
        <v>15</v>
      </c>
      <c r="C53" s="52">
        <v>7</v>
      </c>
      <c r="D53" s="52">
        <v>6</v>
      </c>
      <c r="E53" s="52" t="s">
        <v>23</v>
      </c>
      <c r="F53" s="52" t="s">
        <v>23</v>
      </c>
      <c r="G53" s="52" t="s">
        <v>23</v>
      </c>
      <c r="H53" s="52" t="s">
        <v>23</v>
      </c>
      <c r="I53" s="51" t="s">
        <v>23</v>
      </c>
      <c r="J53" s="52">
        <v>1</v>
      </c>
      <c r="K53" s="52" t="s">
        <v>23</v>
      </c>
      <c r="L53" s="51" t="s">
        <v>23</v>
      </c>
      <c r="M53" s="51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14</v>
      </c>
    </row>
    <row r="54" spans="1:18" ht="9.75" customHeight="1">
      <c r="A54" s="50" t="s">
        <v>32</v>
      </c>
      <c r="B54" s="110" t="s">
        <v>16</v>
      </c>
      <c r="C54" s="52">
        <v>10110</v>
      </c>
      <c r="D54" s="52">
        <v>127804</v>
      </c>
      <c r="E54" s="52" t="s">
        <v>23</v>
      </c>
      <c r="F54" s="52" t="s">
        <v>23</v>
      </c>
      <c r="G54" s="52" t="s">
        <v>23</v>
      </c>
      <c r="H54" s="52" t="s">
        <v>23</v>
      </c>
      <c r="I54" s="52">
        <v>50043</v>
      </c>
      <c r="J54" s="52">
        <v>55755</v>
      </c>
      <c r="K54" s="52" t="s">
        <v>23</v>
      </c>
      <c r="L54" s="51" t="s">
        <v>23</v>
      </c>
      <c r="M54" s="51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243712</v>
      </c>
    </row>
    <row r="55" spans="1:18" ht="9.75" customHeight="1">
      <c r="A55" s="50" t="s">
        <v>32</v>
      </c>
      <c r="B55" s="110" t="s">
        <v>15</v>
      </c>
      <c r="C55" s="52">
        <v>9754</v>
      </c>
      <c r="D55" s="52">
        <v>122579</v>
      </c>
      <c r="E55" s="52" t="s">
        <v>23</v>
      </c>
      <c r="F55" s="52" t="s">
        <v>23</v>
      </c>
      <c r="G55" s="52" t="s">
        <v>23</v>
      </c>
      <c r="H55" s="52" t="s">
        <v>23</v>
      </c>
      <c r="I55" s="52">
        <v>22749</v>
      </c>
      <c r="J55" s="52">
        <v>13141</v>
      </c>
      <c r="K55" s="52">
        <v>2541</v>
      </c>
      <c r="L55" s="51" t="s">
        <v>23</v>
      </c>
      <c r="M55" s="51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0"/>
        <v>170764</v>
      </c>
    </row>
    <row r="56" spans="1:18" ht="9.75" customHeight="1">
      <c r="A56" s="50" t="s">
        <v>31</v>
      </c>
      <c r="B56" s="110" t="s">
        <v>16</v>
      </c>
      <c r="C56" s="51" t="s">
        <v>23</v>
      </c>
      <c r="D56" s="51" t="s">
        <v>23</v>
      </c>
      <c r="E56" s="51" t="s">
        <v>23</v>
      </c>
      <c r="F56" s="51" t="s">
        <v>23</v>
      </c>
      <c r="G56" s="51" t="s">
        <v>23</v>
      </c>
      <c r="H56" s="51" t="s">
        <v>23</v>
      </c>
      <c r="I56" s="51" t="s">
        <v>23</v>
      </c>
      <c r="J56" s="52">
        <v>4518</v>
      </c>
      <c r="K56" s="52" t="s">
        <v>23</v>
      </c>
      <c r="L56" s="51" t="s">
        <v>23</v>
      </c>
      <c r="M56" s="51" t="s">
        <v>23</v>
      </c>
      <c r="N56" s="53" t="s">
        <v>23</v>
      </c>
      <c r="O56" s="53" t="s">
        <v>23</v>
      </c>
      <c r="P56" s="53" t="s">
        <v>23</v>
      </c>
      <c r="Q56" s="53" t="s">
        <v>23</v>
      </c>
      <c r="R56" s="53">
        <f t="shared" si="0"/>
        <v>4518</v>
      </c>
    </row>
    <row r="57" spans="1:18" ht="9.75" customHeight="1">
      <c r="A57" s="50" t="s">
        <v>31</v>
      </c>
      <c r="B57" s="110" t="s">
        <v>15</v>
      </c>
      <c r="C57" s="51" t="s">
        <v>23</v>
      </c>
      <c r="D57" s="51" t="s">
        <v>23</v>
      </c>
      <c r="E57" s="51" t="s">
        <v>23</v>
      </c>
      <c r="F57" s="51" t="s">
        <v>23</v>
      </c>
      <c r="G57" s="51" t="s">
        <v>23</v>
      </c>
      <c r="H57" s="51" t="s">
        <v>23</v>
      </c>
      <c r="I57" s="51" t="s">
        <v>23</v>
      </c>
      <c r="J57" s="52">
        <v>942</v>
      </c>
      <c r="K57" s="52">
        <v>371</v>
      </c>
      <c r="L57" s="51" t="s">
        <v>23</v>
      </c>
      <c r="M57" s="51" t="s">
        <v>23</v>
      </c>
      <c r="N57" s="53" t="s">
        <v>23</v>
      </c>
      <c r="O57" s="53" t="s">
        <v>23</v>
      </c>
      <c r="P57" s="53" t="s">
        <v>23</v>
      </c>
      <c r="Q57" s="53" t="s">
        <v>23</v>
      </c>
      <c r="R57" s="53">
        <f t="shared" si="0"/>
        <v>1313</v>
      </c>
    </row>
    <row r="58" spans="1:18" ht="9.75" customHeight="1">
      <c r="A58" s="50" t="s">
        <v>99</v>
      </c>
      <c r="B58" s="110" t="s">
        <v>16</v>
      </c>
      <c r="C58" s="52">
        <v>4095</v>
      </c>
      <c r="D58" s="52">
        <v>3650</v>
      </c>
      <c r="E58" s="52" t="s">
        <v>23</v>
      </c>
      <c r="F58" s="52" t="s">
        <v>23</v>
      </c>
      <c r="G58" s="52" t="s">
        <v>23</v>
      </c>
      <c r="H58" s="52" t="s">
        <v>23</v>
      </c>
      <c r="I58" s="51" t="s">
        <v>23</v>
      </c>
      <c r="J58" s="51" t="s">
        <v>23</v>
      </c>
      <c r="K58" s="51" t="s">
        <v>23</v>
      </c>
      <c r="L58" s="51" t="s">
        <v>23</v>
      </c>
      <c r="M58" s="51" t="s">
        <v>23</v>
      </c>
      <c r="N58" s="53" t="s">
        <v>23</v>
      </c>
      <c r="O58" s="53" t="s">
        <v>23</v>
      </c>
      <c r="P58" s="53" t="s">
        <v>23</v>
      </c>
      <c r="Q58" s="53" t="s">
        <v>23</v>
      </c>
      <c r="R58" s="53">
        <f t="shared" si="0"/>
        <v>7745</v>
      </c>
    </row>
    <row r="59" spans="1:18" ht="9.75" customHeight="1">
      <c r="A59" s="50" t="s">
        <v>99</v>
      </c>
      <c r="B59" s="110" t="s">
        <v>15</v>
      </c>
      <c r="C59" s="52">
        <v>4066</v>
      </c>
      <c r="D59" s="52">
        <v>3500</v>
      </c>
      <c r="E59" s="52" t="s">
        <v>23</v>
      </c>
      <c r="F59" s="52" t="s">
        <v>23</v>
      </c>
      <c r="G59" s="52" t="s">
        <v>23</v>
      </c>
      <c r="H59" s="52" t="s">
        <v>23</v>
      </c>
      <c r="I59" s="51" t="s">
        <v>23</v>
      </c>
      <c r="J59" s="51" t="s">
        <v>23</v>
      </c>
      <c r="K59" s="51" t="s">
        <v>23</v>
      </c>
      <c r="L59" s="51" t="s">
        <v>23</v>
      </c>
      <c r="M59" s="51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0"/>
        <v>7566</v>
      </c>
    </row>
    <row r="60" spans="1:18" ht="9.75" customHeight="1">
      <c r="A60" s="50" t="s">
        <v>122</v>
      </c>
      <c r="B60" s="110" t="s">
        <v>16</v>
      </c>
      <c r="C60" s="52">
        <v>2978</v>
      </c>
      <c r="D60" s="52">
        <v>3769</v>
      </c>
      <c r="E60" s="52" t="s">
        <v>23</v>
      </c>
      <c r="F60" s="52" t="s">
        <v>23</v>
      </c>
      <c r="G60" s="52" t="s">
        <v>23</v>
      </c>
      <c r="H60" s="52" t="s">
        <v>23</v>
      </c>
      <c r="I60" s="51" t="s">
        <v>23</v>
      </c>
      <c r="J60" s="52">
        <v>51</v>
      </c>
      <c r="K60" s="52" t="s">
        <v>23</v>
      </c>
      <c r="L60" s="51" t="s">
        <v>23</v>
      </c>
      <c r="M60" s="51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6798</v>
      </c>
    </row>
    <row r="61" spans="1:18" ht="9.75" customHeight="1">
      <c r="A61" s="50" t="s">
        <v>122</v>
      </c>
      <c r="B61" s="110" t="s">
        <v>15</v>
      </c>
      <c r="C61" s="52">
        <v>2964</v>
      </c>
      <c r="D61" s="52">
        <v>3384</v>
      </c>
      <c r="E61" s="52" t="s">
        <v>23</v>
      </c>
      <c r="F61" s="52" t="s">
        <v>23</v>
      </c>
      <c r="G61" s="52" t="s">
        <v>23</v>
      </c>
      <c r="H61" s="52" t="s">
        <v>23</v>
      </c>
      <c r="I61" s="51" t="s">
        <v>23</v>
      </c>
      <c r="J61" s="52">
        <v>10</v>
      </c>
      <c r="K61" s="52">
        <v>2</v>
      </c>
      <c r="L61" s="51" t="s">
        <v>23</v>
      </c>
      <c r="M61" s="51" t="s">
        <v>23</v>
      </c>
      <c r="N61" s="53" t="s">
        <v>23</v>
      </c>
      <c r="O61" s="53" t="s">
        <v>23</v>
      </c>
      <c r="P61" s="53" t="s">
        <v>23</v>
      </c>
      <c r="Q61" s="53" t="s">
        <v>23</v>
      </c>
      <c r="R61" s="53">
        <f t="shared" si="0"/>
        <v>6360</v>
      </c>
    </row>
    <row r="62" spans="1:18" ht="9.75" customHeight="1">
      <c r="A62" s="50" t="s">
        <v>123</v>
      </c>
      <c r="B62" s="110" t="s">
        <v>16</v>
      </c>
      <c r="C62" s="52">
        <v>76</v>
      </c>
      <c r="D62" s="52">
        <v>59</v>
      </c>
      <c r="E62" s="52" t="s">
        <v>23</v>
      </c>
      <c r="F62" s="52" t="s">
        <v>23</v>
      </c>
      <c r="G62" s="52" t="s">
        <v>23</v>
      </c>
      <c r="H62" s="52" t="s">
        <v>23</v>
      </c>
      <c r="I62" s="51" t="s">
        <v>23</v>
      </c>
      <c r="J62" s="51" t="s">
        <v>23</v>
      </c>
      <c r="K62" s="51" t="s">
        <v>23</v>
      </c>
      <c r="L62" s="51" t="s">
        <v>23</v>
      </c>
      <c r="M62" s="51" t="s">
        <v>23</v>
      </c>
      <c r="N62" s="53" t="s">
        <v>23</v>
      </c>
      <c r="O62" s="53" t="s">
        <v>23</v>
      </c>
      <c r="P62" s="53" t="s">
        <v>23</v>
      </c>
      <c r="Q62" s="53" t="s">
        <v>23</v>
      </c>
      <c r="R62" s="53">
        <f t="shared" si="0"/>
        <v>135</v>
      </c>
    </row>
    <row r="63" spans="1:18" ht="9.75" customHeight="1">
      <c r="A63" s="50" t="s">
        <v>123</v>
      </c>
      <c r="B63" s="110" t="s">
        <v>15</v>
      </c>
      <c r="C63" s="52">
        <v>59</v>
      </c>
      <c r="D63" s="52">
        <v>45</v>
      </c>
      <c r="E63" s="52" t="s">
        <v>23</v>
      </c>
      <c r="F63" s="52" t="s">
        <v>23</v>
      </c>
      <c r="G63" s="52" t="s">
        <v>23</v>
      </c>
      <c r="H63" s="52" t="s">
        <v>23</v>
      </c>
      <c r="I63" s="51" t="s">
        <v>23</v>
      </c>
      <c r="J63" s="51" t="s">
        <v>23</v>
      </c>
      <c r="K63" s="51" t="s">
        <v>23</v>
      </c>
      <c r="L63" s="51" t="s">
        <v>23</v>
      </c>
      <c r="M63" s="51" t="s">
        <v>23</v>
      </c>
      <c r="N63" s="53" t="s">
        <v>23</v>
      </c>
      <c r="O63" s="53" t="s">
        <v>23</v>
      </c>
      <c r="P63" s="53" t="s">
        <v>23</v>
      </c>
      <c r="Q63" s="53" t="s">
        <v>23</v>
      </c>
      <c r="R63" s="53">
        <f t="shared" si="0"/>
        <v>104</v>
      </c>
    </row>
    <row r="64" spans="1:18" ht="9.75" customHeight="1">
      <c r="A64" s="50" t="s">
        <v>30</v>
      </c>
      <c r="B64" s="110" t="s">
        <v>16</v>
      </c>
      <c r="C64" s="51" t="s">
        <v>23</v>
      </c>
      <c r="D64" s="51" t="s">
        <v>23</v>
      </c>
      <c r="E64" s="51" t="s">
        <v>23</v>
      </c>
      <c r="F64" s="51" t="s">
        <v>23</v>
      </c>
      <c r="G64" s="51" t="s">
        <v>23</v>
      </c>
      <c r="H64" s="51" t="s">
        <v>23</v>
      </c>
      <c r="I64" s="51" t="s">
        <v>23</v>
      </c>
      <c r="J64" s="52">
        <v>3256</v>
      </c>
      <c r="K64" s="52" t="s">
        <v>23</v>
      </c>
      <c r="L64" s="51" t="s">
        <v>23</v>
      </c>
      <c r="M64" s="51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 t="shared" si="0"/>
        <v>3256</v>
      </c>
    </row>
    <row r="65" spans="1:18" ht="9.75" customHeight="1">
      <c r="A65" s="50" t="s">
        <v>30</v>
      </c>
      <c r="B65" s="110" t="s">
        <v>15</v>
      </c>
      <c r="C65" s="51" t="s">
        <v>23</v>
      </c>
      <c r="D65" s="51" t="s">
        <v>23</v>
      </c>
      <c r="E65" s="51" t="s">
        <v>23</v>
      </c>
      <c r="F65" s="51" t="s">
        <v>23</v>
      </c>
      <c r="G65" s="51" t="s">
        <v>23</v>
      </c>
      <c r="H65" s="51" t="s">
        <v>23</v>
      </c>
      <c r="I65" s="51" t="s">
        <v>23</v>
      </c>
      <c r="J65" s="52">
        <v>642</v>
      </c>
      <c r="K65" s="52">
        <v>308</v>
      </c>
      <c r="L65" s="51" t="s">
        <v>23</v>
      </c>
      <c r="M65" s="51" t="s">
        <v>23</v>
      </c>
      <c r="N65" s="53" t="s">
        <v>23</v>
      </c>
      <c r="O65" s="53" t="s">
        <v>23</v>
      </c>
      <c r="P65" s="53" t="s">
        <v>23</v>
      </c>
      <c r="Q65" s="53" t="s">
        <v>23</v>
      </c>
      <c r="R65" s="53">
        <f t="shared" si="0"/>
        <v>950</v>
      </c>
    </row>
    <row r="66" spans="1:18" ht="9.75" customHeight="1">
      <c r="A66" s="50" t="s">
        <v>29</v>
      </c>
      <c r="B66" s="110" t="s">
        <v>16</v>
      </c>
      <c r="C66" s="52">
        <v>1</v>
      </c>
      <c r="D66" s="52">
        <v>361</v>
      </c>
      <c r="E66" s="52" t="s">
        <v>23</v>
      </c>
      <c r="F66" s="52" t="s">
        <v>23</v>
      </c>
      <c r="G66" s="52" t="s">
        <v>23</v>
      </c>
      <c r="H66" s="52" t="s">
        <v>23</v>
      </c>
      <c r="I66" s="51" t="s">
        <v>23</v>
      </c>
      <c r="J66" s="52">
        <v>34</v>
      </c>
      <c r="K66" s="52" t="s">
        <v>23</v>
      </c>
      <c r="L66" s="51" t="s">
        <v>23</v>
      </c>
      <c r="M66" s="51" t="s">
        <v>23</v>
      </c>
      <c r="N66" s="53" t="s">
        <v>23</v>
      </c>
      <c r="O66" s="53" t="s">
        <v>23</v>
      </c>
      <c r="P66" s="53" t="s">
        <v>23</v>
      </c>
      <c r="Q66" s="53" t="s">
        <v>23</v>
      </c>
      <c r="R66" s="53">
        <f t="shared" si="0"/>
        <v>396</v>
      </c>
    </row>
    <row r="67" spans="1:18" ht="9.75" customHeight="1">
      <c r="A67" s="50" t="s">
        <v>29</v>
      </c>
      <c r="B67" s="110" t="s">
        <v>15</v>
      </c>
      <c r="C67" s="52">
        <v>1</v>
      </c>
      <c r="D67" s="52">
        <v>350</v>
      </c>
      <c r="E67" s="52" t="s">
        <v>23</v>
      </c>
      <c r="F67" s="52" t="s">
        <v>23</v>
      </c>
      <c r="G67" s="52" t="s">
        <v>23</v>
      </c>
      <c r="H67" s="52" t="s">
        <v>23</v>
      </c>
      <c r="I67" s="51" t="s">
        <v>23</v>
      </c>
      <c r="J67" s="52">
        <v>4</v>
      </c>
      <c r="K67" s="52">
        <v>1</v>
      </c>
      <c r="L67" s="51" t="s">
        <v>23</v>
      </c>
      <c r="M67" s="51" t="s">
        <v>23</v>
      </c>
      <c r="N67" s="53" t="s">
        <v>23</v>
      </c>
      <c r="O67" s="53" t="s">
        <v>23</v>
      </c>
      <c r="P67" s="53" t="s">
        <v>23</v>
      </c>
      <c r="Q67" s="53" t="s">
        <v>23</v>
      </c>
      <c r="R67" s="53">
        <f aca="true" t="shared" si="1" ref="R67:R126">SUM(C67:Q67)</f>
        <v>356</v>
      </c>
    </row>
    <row r="68" spans="1:18" ht="9.75" customHeight="1">
      <c r="A68" s="50" t="s">
        <v>28</v>
      </c>
      <c r="B68" s="110" t="s">
        <v>16</v>
      </c>
      <c r="C68" s="51" t="s">
        <v>23</v>
      </c>
      <c r="D68" s="51" t="s">
        <v>23</v>
      </c>
      <c r="E68" s="51" t="s">
        <v>23</v>
      </c>
      <c r="F68" s="51" t="s">
        <v>23</v>
      </c>
      <c r="G68" s="51" t="s">
        <v>23</v>
      </c>
      <c r="H68" s="51" t="s">
        <v>23</v>
      </c>
      <c r="I68" s="51" t="s">
        <v>23</v>
      </c>
      <c r="J68" s="52">
        <v>57</v>
      </c>
      <c r="K68" s="52" t="s">
        <v>23</v>
      </c>
      <c r="L68" s="51" t="s">
        <v>23</v>
      </c>
      <c r="M68" s="51" t="s">
        <v>23</v>
      </c>
      <c r="N68" s="53" t="s">
        <v>23</v>
      </c>
      <c r="O68" s="53" t="s">
        <v>23</v>
      </c>
      <c r="P68" s="53" t="s">
        <v>23</v>
      </c>
      <c r="Q68" s="53" t="s">
        <v>23</v>
      </c>
      <c r="R68" s="53">
        <f t="shared" si="1"/>
        <v>57</v>
      </c>
    </row>
    <row r="69" spans="1:18" ht="9.75" customHeight="1">
      <c r="A69" s="50" t="s">
        <v>28</v>
      </c>
      <c r="B69" s="110" t="s">
        <v>15</v>
      </c>
      <c r="C69" s="51" t="s">
        <v>23</v>
      </c>
      <c r="D69" s="51" t="s">
        <v>23</v>
      </c>
      <c r="E69" s="51" t="s">
        <v>23</v>
      </c>
      <c r="F69" s="51" t="s">
        <v>23</v>
      </c>
      <c r="G69" s="51" t="s">
        <v>23</v>
      </c>
      <c r="H69" s="51" t="s">
        <v>23</v>
      </c>
      <c r="I69" s="51" t="s">
        <v>23</v>
      </c>
      <c r="J69" s="52">
        <v>13</v>
      </c>
      <c r="K69" s="52">
        <v>5</v>
      </c>
      <c r="L69" s="51" t="s">
        <v>23</v>
      </c>
      <c r="M69" s="51" t="s">
        <v>23</v>
      </c>
      <c r="N69" s="53" t="s">
        <v>23</v>
      </c>
      <c r="O69" s="53" t="s">
        <v>23</v>
      </c>
      <c r="P69" s="53" t="s">
        <v>23</v>
      </c>
      <c r="Q69" s="53" t="s">
        <v>23</v>
      </c>
      <c r="R69" s="53">
        <f t="shared" si="1"/>
        <v>18</v>
      </c>
    </row>
    <row r="70" spans="1:18" ht="9.75" customHeight="1">
      <c r="A70" s="50" t="s">
        <v>74</v>
      </c>
      <c r="B70" s="110" t="s">
        <v>16</v>
      </c>
      <c r="C70" s="52">
        <v>699</v>
      </c>
      <c r="D70" s="52">
        <v>3219</v>
      </c>
      <c r="E70" s="52" t="s">
        <v>23</v>
      </c>
      <c r="F70" s="52" t="s">
        <v>23</v>
      </c>
      <c r="G70" s="52" t="s">
        <v>23</v>
      </c>
      <c r="H70" s="52" t="s">
        <v>23</v>
      </c>
      <c r="I70" s="51" t="s">
        <v>23</v>
      </c>
      <c r="J70" s="52">
        <v>31</v>
      </c>
      <c r="K70" s="52" t="s">
        <v>23</v>
      </c>
      <c r="L70" s="51" t="s">
        <v>23</v>
      </c>
      <c r="M70" s="51" t="s">
        <v>23</v>
      </c>
      <c r="N70" s="53" t="s">
        <v>23</v>
      </c>
      <c r="O70" s="53" t="s">
        <v>23</v>
      </c>
      <c r="P70" s="53" t="s">
        <v>23</v>
      </c>
      <c r="Q70" s="53" t="s">
        <v>23</v>
      </c>
      <c r="R70" s="53">
        <f t="shared" si="1"/>
        <v>3949</v>
      </c>
    </row>
    <row r="71" spans="1:18" ht="9.75" customHeight="1">
      <c r="A71" s="50" t="s">
        <v>74</v>
      </c>
      <c r="B71" s="110" t="s">
        <v>15</v>
      </c>
      <c r="C71" s="52">
        <v>681</v>
      </c>
      <c r="D71" s="52">
        <v>2041</v>
      </c>
      <c r="E71" s="52" t="s">
        <v>23</v>
      </c>
      <c r="F71" s="52" t="s">
        <v>23</v>
      </c>
      <c r="G71" s="52" t="s">
        <v>23</v>
      </c>
      <c r="H71" s="52" t="s">
        <v>23</v>
      </c>
      <c r="I71" s="51" t="s">
        <v>23</v>
      </c>
      <c r="J71" s="52">
        <v>9</v>
      </c>
      <c r="K71" s="52">
        <v>5</v>
      </c>
      <c r="L71" s="51" t="s">
        <v>23</v>
      </c>
      <c r="M71" s="51" t="s">
        <v>23</v>
      </c>
      <c r="N71" s="53" t="s">
        <v>23</v>
      </c>
      <c r="O71" s="53" t="s">
        <v>23</v>
      </c>
      <c r="P71" s="53" t="s">
        <v>23</v>
      </c>
      <c r="Q71" s="53" t="s">
        <v>23</v>
      </c>
      <c r="R71" s="53">
        <f t="shared" si="1"/>
        <v>2736</v>
      </c>
    </row>
    <row r="72" spans="1:18" ht="9.75" customHeight="1">
      <c r="A72" s="50" t="s">
        <v>124</v>
      </c>
      <c r="B72" s="110" t="s">
        <v>16</v>
      </c>
      <c r="C72" s="51" t="s">
        <v>23</v>
      </c>
      <c r="D72" s="51" t="s">
        <v>23</v>
      </c>
      <c r="E72" s="51" t="s">
        <v>23</v>
      </c>
      <c r="F72" s="51" t="s">
        <v>23</v>
      </c>
      <c r="G72" s="51" t="s">
        <v>23</v>
      </c>
      <c r="H72" s="51" t="s">
        <v>23</v>
      </c>
      <c r="I72" s="51" t="s">
        <v>23</v>
      </c>
      <c r="J72" s="52">
        <v>474</v>
      </c>
      <c r="K72" s="52" t="s">
        <v>23</v>
      </c>
      <c r="L72" s="51" t="s">
        <v>23</v>
      </c>
      <c r="M72" s="51" t="s">
        <v>23</v>
      </c>
      <c r="N72" s="53" t="s">
        <v>23</v>
      </c>
      <c r="O72" s="53" t="s">
        <v>23</v>
      </c>
      <c r="P72" s="53" t="s">
        <v>23</v>
      </c>
      <c r="Q72" s="53" t="s">
        <v>23</v>
      </c>
      <c r="R72" s="53">
        <f t="shared" si="1"/>
        <v>474</v>
      </c>
    </row>
    <row r="73" spans="1:18" ht="9.75" customHeight="1">
      <c r="A73" s="50" t="s">
        <v>124</v>
      </c>
      <c r="B73" s="110" t="s">
        <v>15</v>
      </c>
      <c r="C73" s="51" t="s">
        <v>23</v>
      </c>
      <c r="D73" s="51" t="s">
        <v>23</v>
      </c>
      <c r="E73" s="51" t="s">
        <v>23</v>
      </c>
      <c r="F73" s="51" t="s">
        <v>23</v>
      </c>
      <c r="G73" s="51" t="s">
        <v>23</v>
      </c>
      <c r="H73" s="51" t="s">
        <v>23</v>
      </c>
      <c r="I73" s="51" t="s">
        <v>23</v>
      </c>
      <c r="J73" s="52">
        <v>87</v>
      </c>
      <c r="K73" s="52">
        <v>39</v>
      </c>
      <c r="L73" s="51" t="s">
        <v>23</v>
      </c>
      <c r="M73" s="51" t="s">
        <v>23</v>
      </c>
      <c r="N73" s="53" t="s">
        <v>23</v>
      </c>
      <c r="O73" s="53" t="s">
        <v>23</v>
      </c>
      <c r="P73" s="53" t="s">
        <v>23</v>
      </c>
      <c r="Q73" s="53" t="s">
        <v>23</v>
      </c>
      <c r="R73" s="53">
        <f t="shared" si="1"/>
        <v>126</v>
      </c>
    </row>
    <row r="74" spans="1:18" ht="9.75" customHeight="1">
      <c r="A74" s="50" t="s">
        <v>112</v>
      </c>
      <c r="B74" s="110" t="s">
        <v>16</v>
      </c>
      <c r="C74" s="52">
        <v>380</v>
      </c>
      <c r="D74" s="52">
        <v>70</v>
      </c>
      <c r="E74" s="52" t="s">
        <v>23</v>
      </c>
      <c r="F74" s="52" t="s">
        <v>23</v>
      </c>
      <c r="G74" s="52" t="s">
        <v>23</v>
      </c>
      <c r="H74" s="52" t="s">
        <v>23</v>
      </c>
      <c r="I74" s="51" t="s">
        <v>23</v>
      </c>
      <c r="J74" s="52">
        <v>442624</v>
      </c>
      <c r="K74" s="52" t="s">
        <v>23</v>
      </c>
      <c r="L74" s="51" t="s">
        <v>23</v>
      </c>
      <c r="M74" s="51" t="s">
        <v>23</v>
      </c>
      <c r="N74" s="53" t="s">
        <v>23</v>
      </c>
      <c r="O74" s="53" t="s">
        <v>23</v>
      </c>
      <c r="P74" s="53" t="s">
        <v>23</v>
      </c>
      <c r="Q74" s="53" t="s">
        <v>23</v>
      </c>
      <c r="R74" s="53">
        <f t="shared" si="1"/>
        <v>443074</v>
      </c>
    </row>
    <row r="75" spans="1:18" ht="9.75" customHeight="1">
      <c r="A75" s="50" t="s">
        <v>112</v>
      </c>
      <c r="B75" s="110" t="s">
        <v>15</v>
      </c>
      <c r="C75" s="52">
        <v>379</v>
      </c>
      <c r="D75" s="52">
        <v>68</v>
      </c>
      <c r="E75" s="52" t="s">
        <v>23</v>
      </c>
      <c r="F75" s="52" t="s">
        <v>23</v>
      </c>
      <c r="G75" s="52" t="s">
        <v>23</v>
      </c>
      <c r="H75" s="52" t="s">
        <v>23</v>
      </c>
      <c r="I75" s="51" t="s">
        <v>23</v>
      </c>
      <c r="J75" s="52">
        <v>83848</v>
      </c>
      <c r="K75" s="52">
        <v>39763</v>
      </c>
      <c r="L75" s="51" t="s">
        <v>23</v>
      </c>
      <c r="M75" s="51" t="s">
        <v>23</v>
      </c>
      <c r="N75" s="53" t="s">
        <v>23</v>
      </c>
      <c r="O75" s="53" t="s">
        <v>23</v>
      </c>
      <c r="P75" s="53" t="s">
        <v>23</v>
      </c>
      <c r="Q75" s="53" t="s">
        <v>23</v>
      </c>
      <c r="R75" s="53">
        <f t="shared" si="1"/>
        <v>124058</v>
      </c>
    </row>
    <row r="76" spans="1:18" ht="9.75" customHeight="1">
      <c r="A76" s="50" t="s">
        <v>75</v>
      </c>
      <c r="B76" s="110" t="s">
        <v>16</v>
      </c>
      <c r="C76" s="51" t="s">
        <v>23</v>
      </c>
      <c r="D76" s="51" t="s">
        <v>23</v>
      </c>
      <c r="E76" s="51" t="s">
        <v>23</v>
      </c>
      <c r="F76" s="51" t="s">
        <v>23</v>
      </c>
      <c r="G76" s="51" t="s">
        <v>23</v>
      </c>
      <c r="H76" s="51" t="s">
        <v>23</v>
      </c>
      <c r="I76" s="51" t="s">
        <v>23</v>
      </c>
      <c r="J76" s="52">
        <v>7</v>
      </c>
      <c r="K76" s="52" t="s">
        <v>23</v>
      </c>
      <c r="L76" s="51" t="s">
        <v>23</v>
      </c>
      <c r="M76" s="51" t="s">
        <v>23</v>
      </c>
      <c r="N76" s="53" t="s">
        <v>23</v>
      </c>
      <c r="O76" s="53" t="s">
        <v>23</v>
      </c>
      <c r="P76" s="53" t="s">
        <v>23</v>
      </c>
      <c r="Q76" s="53" t="s">
        <v>23</v>
      </c>
      <c r="R76" s="53">
        <f t="shared" si="1"/>
        <v>7</v>
      </c>
    </row>
    <row r="77" spans="1:18" ht="9.75" customHeight="1">
      <c r="A77" s="50" t="s">
        <v>75</v>
      </c>
      <c r="B77" s="110" t="s">
        <v>15</v>
      </c>
      <c r="C77" s="51" t="s">
        <v>23</v>
      </c>
      <c r="D77" s="51" t="s">
        <v>23</v>
      </c>
      <c r="E77" s="51" t="s">
        <v>23</v>
      </c>
      <c r="F77" s="51" t="s">
        <v>23</v>
      </c>
      <c r="G77" s="51" t="s">
        <v>23</v>
      </c>
      <c r="H77" s="51" t="s">
        <v>23</v>
      </c>
      <c r="I77" s="51" t="s">
        <v>23</v>
      </c>
      <c r="J77" s="52">
        <v>1</v>
      </c>
      <c r="K77" s="52" t="s">
        <v>23</v>
      </c>
      <c r="L77" s="51" t="s">
        <v>23</v>
      </c>
      <c r="M77" s="51" t="s">
        <v>23</v>
      </c>
      <c r="N77" s="53" t="s">
        <v>23</v>
      </c>
      <c r="O77" s="53" t="s">
        <v>23</v>
      </c>
      <c r="P77" s="53" t="s">
        <v>23</v>
      </c>
      <c r="Q77" s="53" t="s">
        <v>23</v>
      </c>
      <c r="R77" s="53">
        <f t="shared" si="1"/>
        <v>1</v>
      </c>
    </row>
    <row r="78" spans="1:18" ht="9.75" customHeight="1">
      <c r="A78" s="50" t="s">
        <v>117</v>
      </c>
      <c r="B78" s="110" t="s">
        <v>16</v>
      </c>
      <c r="C78" s="51" t="s">
        <v>23</v>
      </c>
      <c r="D78" s="52">
        <v>84</v>
      </c>
      <c r="E78" s="52" t="s">
        <v>23</v>
      </c>
      <c r="F78" s="52" t="s">
        <v>23</v>
      </c>
      <c r="G78" s="52" t="s">
        <v>23</v>
      </c>
      <c r="H78" s="52" t="s">
        <v>23</v>
      </c>
      <c r="I78" s="51" t="s">
        <v>23</v>
      </c>
      <c r="J78" s="52">
        <v>1</v>
      </c>
      <c r="K78" s="52" t="s">
        <v>23</v>
      </c>
      <c r="L78" s="51" t="s">
        <v>23</v>
      </c>
      <c r="M78" s="51" t="s">
        <v>23</v>
      </c>
      <c r="N78" s="53" t="s">
        <v>23</v>
      </c>
      <c r="O78" s="53" t="s">
        <v>23</v>
      </c>
      <c r="P78" s="53" t="s">
        <v>23</v>
      </c>
      <c r="Q78" s="53" t="s">
        <v>23</v>
      </c>
      <c r="R78" s="53">
        <f t="shared" si="1"/>
        <v>85</v>
      </c>
    </row>
    <row r="79" spans="1:18" ht="9.75" customHeight="1">
      <c r="A79" s="54" t="s">
        <v>117</v>
      </c>
      <c r="B79" s="112" t="s">
        <v>15</v>
      </c>
      <c r="C79" s="55" t="s">
        <v>23</v>
      </c>
      <c r="D79" s="56">
        <v>83</v>
      </c>
      <c r="E79" s="56" t="s">
        <v>23</v>
      </c>
      <c r="F79" s="56" t="s">
        <v>23</v>
      </c>
      <c r="G79" s="56" t="s">
        <v>23</v>
      </c>
      <c r="H79" s="56" t="s">
        <v>23</v>
      </c>
      <c r="I79" s="55" t="s">
        <v>23</v>
      </c>
      <c r="J79" s="56" t="s">
        <v>23</v>
      </c>
      <c r="K79" s="56" t="s">
        <v>23</v>
      </c>
      <c r="L79" s="55" t="s">
        <v>23</v>
      </c>
      <c r="M79" s="55" t="s">
        <v>23</v>
      </c>
      <c r="N79" s="57" t="s">
        <v>23</v>
      </c>
      <c r="O79" s="57" t="s">
        <v>23</v>
      </c>
      <c r="P79" s="57" t="s">
        <v>23</v>
      </c>
      <c r="Q79" s="57" t="s">
        <v>23</v>
      </c>
      <c r="R79" s="57">
        <f t="shared" si="1"/>
        <v>83</v>
      </c>
    </row>
    <row r="80" spans="1:18" ht="9.75" customHeight="1">
      <c r="A80" s="50"/>
      <c r="B80" s="110"/>
      <c r="C80" s="51"/>
      <c r="D80" s="52"/>
      <c r="E80" s="52"/>
      <c r="F80" s="52"/>
      <c r="G80" s="52"/>
      <c r="H80" s="52"/>
      <c r="I80" s="51"/>
      <c r="J80" s="52"/>
      <c r="K80" s="52"/>
      <c r="L80" s="51"/>
      <c r="M80" s="51"/>
      <c r="N80" s="53"/>
      <c r="O80" s="53"/>
      <c r="P80" s="53"/>
      <c r="Q80" s="53"/>
      <c r="R80" s="53"/>
    </row>
    <row r="81" spans="1:18" ht="9.75" customHeight="1">
      <c r="A81" s="50" t="s">
        <v>88</v>
      </c>
      <c r="B81" s="110" t="s">
        <v>16</v>
      </c>
      <c r="C81" s="51" t="s">
        <v>23</v>
      </c>
      <c r="D81" s="51" t="s">
        <v>23</v>
      </c>
      <c r="E81" s="51" t="s">
        <v>23</v>
      </c>
      <c r="F81" s="51" t="s">
        <v>23</v>
      </c>
      <c r="G81" s="51" t="s">
        <v>23</v>
      </c>
      <c r="H81" s="51" t="s">
        <v>23</v>
      </c>
      <c r="I81" s="52">
        <v>11</v>
      </c>
      <c r="J81" s="51" t="s">
        <v>23</v>
      </c>
      <c r="K81" s="51" t="s">
        <v>23</v>
      </c>
      <c r="L81" s="51" t="s">
        <v>23</v>
      </c>
      <c r="M81" s="51" t="s">
        <v>23</v>
      </c>
      <c r="N81" s="53" t="s">
        <v>23</v>
      </c>
      <c r="O81" s="53" t="s">
        <v>23</v>
      </c>
      <c r="P81" s="53" t="s">
        <v>23</v>
      </c>
      <c r="Q81" s="53" t="s">
        <v>23</v>
      </c>
      <c r="R81" s="53">
        <f t="shared" si="1"/>
        <v>11</v>
      </c>
    </row>
    <row r="82" spans="1:18" ht="9.75" customHeight="1">
      <c r="A82" s="50" t="s">
        <v>88</v>
      </c>
      <c r="B82" s="110" t="s">
        <v>15</v>
      </c>
      <c r="C82" s="51" t="s">
        <v>23</v>
      </c>
      <c r="D82" s="51" t="s">
        <v>23</v>
      </c>
      <c r="E82" s="51" t="s">
        <v>23</v>
      </c>
      <c r="F82" s="51" t="s">
        <v>23</v>
      </c>
      <c r="G82" s="51" t="s">
        <v>23</v>
      </c>
      <c r="H82" s="51" t="s">
        <v>23</v>
      </c>
      <c r="I82" s="52">
        <v>8</v>
      </c>
      <c r="J82" s="51" t="s">
        <v>23</v>
      </c>
      <c r="K82" s="51" t="s">
        <v>23</v>
      </c>
      <c r="L82" s="51" t="s">
        <v>23</v>
      </c>
      <c r="M82" s="51" t="s">
        <v>23</v>
      </c>
      <c r="N82" s="53" t="s">
        <v>23</v>
      </c>
      <c r="O82" s="53" t="s">
        <v>23</v>
      </c>
      <c r="P82" s="53" t="s">
        <v>23</v>
      </c>
      <c r="Q82" s="53" t="s">
        <v>23</v>
      </c>
      <c r="R82" s="53">
        <f t="shared" si="1"/>
        <v>8</v>
      </c>
    </row>
    <row r="83" spans="1:18" ht="9.75" customHeight="1">
      <c r="A83" s="50" t="s">
        <v>125</v>
      </c>
      <c r="B83" s="110" t="s">
        <v>16</v>
      </c>
      <c r="C83" s="51" t="s">
        <v>23</v>
      </c>
      <c r="D83" s="51" t="s">
        <v>23</v>
      </c>
      <c r="E83" s="51" t="s">
        <v>23</v>
      </c>
      <c r="F83" s="51" t="s">
        <v>23</v>
      </c>
      <c r="G83" s="51" t="s">
        <v>23</v>
      </c>
      <c r="H83" s="51" t="s">
        <v>23</v>
      </c>
      <c r="I83" s="52">
        <v>466</v>
      </c>
      <c r="J83" s="51" t="s">
        <v>23</v>
      </c>
      <c r="K83" s="51" t="s">
        <v>23</v>
      </c>
      <c r="L83" s="51" t="s">
        <v>23</v>
      </c>
      <c r="M83" s="51" t="s">
        <v>23</v>
      </c>
      <c r="N83" s="53" t="s">
        <v>23</v>
      </c>
      <c r="O83" s="53" t="s">
        <v>23</v>
      </c>
      <c r="P83" s="53" t="s">
        <v>23</v>
      </c>
      <c r="Q83" s="53" t="s">
        <v>23</v>
      </c>
      <c r="R83" s="53">
        <f t="shared" si="1"/>
        <v>466</v>
      </c>
    </row>
    <row r="84" spans="1:18" ht="9.75" customHeight="1">
      <c r="A84" s="50" t="s">
        <v>125</v>
      </c>
      <c r="B84" s="110" t="s">
        <v>15</v>
      </c>
      <c r="C84" s="51" t="s">
        <v>23</v>
      </c>
      <c r="D84" s="51" t="s">
        <v>23</v>
      </c>
      <c r="E84" s="51" t="s">
        <v>23</v>
      </c>
      <c r="F84" s="51" t="s">
        <v>23</v>
      </c>
      <c r="G84" s="51" t="s">
        <v>23</v>
      </c>
      <c r="H84" s="51" t="s">
        <v>23</v>
      </c>
      <c r="I84" s="52">
        <v>85</v>
      </c>
      <c r="J84" s="51" t="s">
        <v>23</v>
      </c>
      <c r="K84" s="51" t="s">
        <v>23</v>
      </c>
      <c r="L84" s="51" t="s">
        <v>23</v>
      </c>
      <c r="M84" s="51" t="s">
        <v>23</v>
      </c>
      <c r="N84" s="53" t="s">
        <v>23</v>
      </c>
      <c r="O84" s="53" t="s">
        <v>23</v>
      </c>
      <c r="P84" s="53" t="s">
        <v>23</v>
      </c>
      <c r="Q84" s="53" t="s">
        <v>23</v>
      </c>
      <c r="R84" s="53">
        <f t="shared" si="1"/>
        <v>85</v>
      </c>
    </row>
    <row r="85" spans="1:18" ht="9.75" customHeight="1">
      <c r="A85" s="50" t="s">
        <v>126</v>
      </c>
      <c r="B85" s="110" t="s">
        <v>16</v>
      </c>
      <c r="C85" s="51" t="s">
        <v>23</v>
      </c>
      <c r="D85" s="51" t="s">
        <v>23</v>
      </c>
      <c r="E85" s="51" t="s">
        <v>23</v>
      </c>
      <c r="F85" s="51" t="s">
        <v>23</v>
      </c>
      <c r="G85" s="51" t="s">
        <v>23</v>
      </c>
      <c r="H85" s="51" t="s">
        <v>23</v>
      </c>
      <c r="I85" s="52">
        <v>1</v>
      </c>
      <c r="J85" s="52">
        <v>9</v>
      </c>
      <c r="K85" s="52" t="s">
        <v>23</v>
      </c>
      <c r="L85" s="51" t="s">
        <v>23</v>
      </c>
      <c r="M85" s="51" t="s">
        <v>23</v>
      </c>
      <c r="N85" s="53" t="s">
        <v>23</v>
      </c>
      <c r="O85" s="53" t="s">
        <v>23</v>
      </c>
      <c r="P85" s="53" t="s">
        <v>23</v>
      </c>
      <c r="Q85" s="53" t="s">
        <v>23</v>
      </c>
      <c r="R85" s="53">
        <f t="shared" si="1"/>
        <v>10</v>
      </c>
    </row>
    <row r="86" spans="1:18" ht="9.75" customHeight="1">
      <c r="A86" s="50" t="s">
        <v>126</v>
      </c>
      <c r="B86" s="110" t="s">
        <v>15</v>
      </c>
      <c r="C86" s="51" t="s">
        <v>23</v>
      </c>
      <c r="D86" s="51" t="s">
        <v>23</v>
      </c>
      <c r="E86" s="51" t="s">
        <v>23</v>
      </c>
      <c r="F86" s="51" t="s">
        <v>23</v>
      </c>
      <c r="G86" s="51" t="s">
        <v>23</v>
      </c>
      <c r="H86" s="51" t="s">
        <v>23</v>
      </c>
      <c r="I86" s="52">
        <v>1</v>
      </c>
      <c r="J86" s="52">
        <v>1</v>
      </c>
      <c r="K86" s="52">
        <v>1</v>
      </c>
      <c r="L86" s="51" t="s">
        <v>23</v>
      </c>
      <c r="M86" s="51" t="s">
        <v>23</v>
      </c>
      <c r="N86" s="53" t="s">
        <v>23</v>
      </c>
      <c r="O86" s="53" t="s">
        <v>23</v>
      </c>
      <c r="P86" s="53" t="s">
        <v>23</v>
      </c>
      <c r="Q86" s="53" t="s">
        <v>23</v>
      </c>
      <c r="R86" s="53">
        <f t="shared" si="1"/>
        <v>3</v>
      </c>
    </row>
    <row r="87" spans="1:18" ht="9.75" customHeight="1">
      <c r="A87" s="50" t="s">
        <v>127</v>
      </c>
      <c r="B87" s="110" t="s">
        <v>16</v>
      </c>
      <c r="C87" s="51" t="s">
        <v>23</v>
      </c>
      <c r="D87" s="51" t="s">
        <v>23</v>
      </c>
      <c r="E87" s="51" t="s">
        <v>23</v>
      </c>
      <c r="F87" s="51" t="s">
        <v>23</v>
      </c>
      <c r="G87" s="51" t="s">
        <v>23</v>
      </c>
      <c r="H87" s="51" t="s">
        <v>23</v>
      </c>
      <c r="I87" s="52">
        <v>6</v>
      </c>
      <c r="J87" s="51" t="s">
        <v>23</v>
      </c>
      <c r="K87" s="51" t="s">
        <v>23</v>
      </c>
      <c r="L87" s="51" t="s">
        <v>23</v>
      </c>
      <c r="M87" s="51" t="s">
        <v>23</v>
      </c>
      <c r="N87" s="53" t="s">
        <v>23</v>
      </c>
      <c r="O87" s="53" t="s">
        <v>23</v>
      </c>
      <c r="P87" s="53" t="s">
        <v>23</v>
      </c>
      <c r="Q87" s="53" t="s">
        <v>23</v>
      </c>
      <c r="R87" s="53">
        <f t="shared" si="1"/>
        <v>6</v>
      </c>
    </row>
    <row r="88" spans="1:18" ht="9.75" customHeight="1">
      <c r="A88" s="50" t="s">
        <v>127</v>
      </c>
      <c r="B88" s="110" t="s">
        <v>15</v>
      </c>
      <c r="C88" s="51" t="s">
        <v>23</v>
      </c>
      <c r="D88" s="51" t="s">
        <v>23</v>
      </c>
      <c r="E88" s="51" t="s">
        <v>23</v>
      </c>
      <c r="F88" s="51" t="s">
        <v>23</v>
      </c>
      <c r="G88" s="51" t="s">
        <v>23</v>
      </c>
      <c r="H88" s="51" t="s">
        <v>23</v>
      </c>
      <c r="I88" s="52">
        <v>4</v>
      </c>
      <c r="J88" s="51" t="s">
        <v>23</v>
      </c>
      <c r="K88" s="51" t="s">
        <v>23</v>
      </c>
      <c r="L88" s="51" t="s">
        <v>23</v>
      </c>
      <c r="M88" s="51" t="s">
        <v>23</v>
      </c>
      <c r="N88" s="53" t="s">
        <v>23</v>
      </c>
      <c r="O88" s="53" t="s">
        <v>23</v>
      </c>
      <c r="P88" s="53" t="s">
        <v>23</v>
      </c>
      <c r="Q88" s="53" t="s">
        <v>23</v>
      </c>
      <c r="R88" s="53">
        <f t="shared" si="1"/>
        <v>4</v>
      </c>
    </row>
    <row r="89" spans="1:18" ht="9.75" customHeight="1">
      <c r="A89" s="50" t="s">
        <v>128</v>
      </c>
      <c r="B89" s="110" t="s">
        <v>16</v>
      </c>
      <c r="C89" s="51" t="s">
        <v>23</v>
      </c>
      <c r="D89" s="52">
        <v>45</v>
      </c>
      <c r="E89" s="52" t="s">
        <v>23</v>
      </c>
      <c r="F89" s="52" t="s">
        <v>23</v>
      </c>
      <c r="G89" s="52" t="s">
        <v>23</v>
      </c>
      <c r="H89" s="52" t="s">
        <v>23</v>
      </c>
      <c r="I89" s="52">
        <v>5</v>
      </c>
      <c r="J89" s="51" t="s">
        <v>23</v>
      </c>
      <c r="K89" s="51" t="s">
        <v>23</v>
      </c>
      <c r="L89" s="51" t="s">
        <v>23</v>
      </c>
      <c r="M89" s="51" t="s">
        <v>23</v>
      </c>
      <c r="N89" s="53" t="s">
        <v>23</v>
      </c>
      <c r="O89" s="53" t="s">
        <v>23</v>
      </c>
      <c r="P89" s="53" t="s">
        <v>23</v>
      </c>
      <c r="Q89" s="53" t="s">
        <v>23</v>
      </c>
      <c r="R89" s="53">
        <f t="shared" si="1"/>
        <v>50</v>
      </c>
    </row>
    <row r="90" spans="1:18" ht="9.75" customHeight="1">
      <c r="A90" s="50" t="s">
        <v>128</v>
      </c>
      <c r="B90" s="110" t="s">
        <v>15</v>
      </c>
      <c r="C90" s="51" t="s">
        <v>23</v>
      </c>
      <c r="D90" s="52">
        <v>8</v>
      </c>
      <c r="E90" s="52" t="s">
        <v>23</v>
      </c>
      <c r="F90" s="52" t="s">
        <v>23</v>
      </c>
      <c r="G90" s="52" t="s">
        <v>23</v>
      </c>
      <c r="H90" s="52" t="s">
        <v>23</v>
      </c>
      <c r="I90" s="52">
        <v>1</v>
      </c>
      <c r="J90" s="51" t="s">
        <v>23</v>
      </c>
      <c r="K90" s="51" t="s">
        <v>23</v>
      </c>
      <c r="L90" s="51" t="s">
        <v>23</v>
      </c>
      <c r="M90" s="51" t="s">
        <v>23</v>
      </c>
      <c r="N90" s="53" t="s">
        <v>23</v>
      </c>
      <c r="O90" s="53" t="s">
        <v>23</v>
      </c>
      <c r="P90" s="53" t="s">
        <v>23</v>
      </c>
      <c r="Q90" s="53" t="s">
        <v>23</v>
      </c>
      <c r="R90" s="53">
        <f t="shared" si="1"/>
        <v>9</v>
      </c>
    </row>
    <row r="91" spans="1:18" ht="9.75" customHeight="1">
      <c r="A91" s="50" t="s">
        <v>129</v>
      </c>
      <c r="B91" s="110" t="s">
        <v>16</v>
      </c>
      <c r="C91" s="51" t="s">
        <v>23</v>
      </c>
      <c r="D91" s="52">
        <v>3</v>
      </c>
      <c r="E91" s="52" t="s">
        <v>23</v>
      </c>
      <c r="F91" s="52" t="s">
        <v>23</v>
      </c>
      <c r="G91" s="52" t="s">
        <v>23</v>
      </c>
      <c r="H91" s="52" t="s">
        <v>23</v>
      </c>
      <c r="I91" s="52">
        <v>14</v>
      </c>
      <c r="J91" s="51" t="s">
        <v>23</v>
      </c>
      <c r="K91" s="51" t="s">
        <v>23</v>
      </c>
      <c r="L91" s="51" t="s">
        <v>23</v>
      </c>
      <c r="M91" s="51" t="s">
        <v>23</v>
      </c>
      <c r="N91" s="53" t="s">
        <v>23</v>
      </c>
      <c r="O91" s="53" t="s">
        <v>23</v>
      </c>
      <c r="P91" s="53" t="s">
        <v>23</v>
      </c>
      <c r="Q91" s="53" t="s">
        <v>23</v>
      </c>
      <c r="R91" s="53">
        <f t="shared" si="1"/>
        <v>17</v>
      </c>
    </row>
    <row r="92" spans="1:18" ht="9.75" customHeight="1">
      <c r="A92" s="50" t="s">
        <v>129</v>
      </c>
      <c r="B92" s="110" t="s">
        <v>15</v>
      </c>
      <c r="C92" s="51" t="s">
        <v>23</v>
      </c>
      <c r="D92" s="52">
        <v>3</v>
      </c>
      <c r="E92" s="52" t="s">
        <v>23</v>
      </c>
      <c r="F92" s="52" t="s">
        <v>23</v>
      </c>
      <c r="G92" s="52" t="s">
        <v>23</v>
      </c>
      <c r="H92" s="52" t="s">
        <v>23</v>
      </c>
      <c r="I92" s="52">
        <v>8</v>
      </c>
      <c r="J92" s="51" t="s">
        <v>23</v>
      </c>
      <c r="K92" s="51" t="s">
        <v>23</v>
      </c>
      <c r="L92" s="51" t="s">
        <v>23</v>
      </c>
      <c r="M92" s="51" t="s">
        <v>23</v>
      </c>
      <c r="N92" s="53" t="s">
        <v>23</v>
      </c>
      <c r="O92" s="53" t="s">
        <v>23</v>
      </c>
      <c r="P92" s="53" t="s">
        <v>23</v>
      </c>
      <c r="Q92" s="53" t="s">
        <v>23</v>
      </c>
      <c r="R92" s="53">
        <f t="shared" si="1"/>
        <v>11</v>
      </c>
    </row>
    <row r="93" spans="1:18" ht="9.75" customHeight="1">
      <c r="A93" s="50" t="s">
        <v>130</v>
      </c>
      <c r="B93" s="110" t="s">
        <v>16</v>
      </c>
      <c r="C93" s="51" t="s">
        <v>23</v>
      </c>
      <c r="D93" s="52">
        <v>4</v>
      </c>
      <c r="E93" s="52" t="s">
        <v>23</v>
      </c>
      <c r="F93" s="52" t="s">
        <v>23</v>
      </c>
      <c r="G93" s="52" t="s">
        <v>23</v>
      </c>
      <c r="H93" s="52" t="s">
        <v>23</v>
      </c>
      <c r="I93" s="52">
        <v>55</v>
      </c>
      <c r="J93" s="51" t="s">
        <v>23</v>
      </c>
      <c r="K93" s="51" t="s">
        <v>23</v>
      </c>
      <c r="L93" s="51" t="s">
        <v>23</v>
      </c>
      <c r="M93" s="51" t="s">
        <v>23</v>
      </c>
      <c r="N93" s="53" t="s">
        <v>23</v>
      </c>
      <c r="O93" s="53" t="s">
        <v>23</v>
      </c>
      <c r="P93" s="53" t="s">
        <v>23</v>
      </c>
      <c r="Q93" s="53" t="s">
        <v>23</v>
      </c>
      <c r="R93" s="53">
        <f t="shared" si="1"/>
        <v>59</v>
      </c>
    </row>
    <row r="94" spans="1:18" ht="9.75" customHeight="1">
      <c r="A94" s="50" t="s">
        <v>130</v>
      </c>
      <c r="B94" s="110" t="s">
        <v>15</v>
      </c>
      <c r="C94" s="51" t="s">
        <v>23</v>
      </c>
      <c r="D94" s="52" t="s">
        <v>23</v>
      </c>
      <c r="E94" s="52" t="s">
        <v>23</v>
      </c>
      <c r="F94" s="52" t="s">
        <v>23</v>
      </c>
      <c r="G94" s="52" t="s">
        <v>23</v>
      </c>
      <c r="H94" s="52" t="s">
        <v>23</v>
      </c>
      <c r="I94" s="52">
        <v>21</v>
      </c>
      <c r="J94" s="51" t="s">
        <v>23</v>
      </c>
      <c r="K94" s="51" t="s">
        <v>23</v>
      </c>
      <c r="L94" s="51" t="s">
        <v>23</v>
      </c>
      <c r="M94" s="51" t="s">
        <v>23</v>
      </c>
      <c r="N94" s="53" t="s">
        <v>23</v>
      </c>
      <c r="O94" s="53" t="s">
        <v>23</v>
      </c>
      <c r="P94" s="53" t="s">
        <v>23</v>
      </c>
      <c r="Q94" s="53" t="s">
        <v>23</v>
      </c>
      <c r="R94" s="53">
        <f t="shared" si="1"/>
        <v>21</v>
      </c>
    </row>
    <row r="95" spans="1:18" ht="9.75" customHeight="1">
      <c r="A95" s="50" t="s">
        <v>131</v>
      </c>
      <c r="B95" s="110" t="s">
        <v>16</v>
      </c>
      <c r="C95" s="52">
        <v>20</v>
      </c>
      <c r="D95" s="52">
        <v>362</v>
      </c>
      <c r="E95" s="52" t="s">
        <v>23</v>
      </c>
      <c r="F95" s="52" t="s">
        <v>23</v>
      </c>
      <c r="G95" s="52" t="s">
        <v>23</v>
      </c>
      <c r="H95" s="52" t="s">
        <v>23</v>
      </c>
      <c r="I95" s="52">
        <v>1026</v>
      </c>
      <c r="J95" s="51" t="s">
        <v>23</v>
      </c>
      <c r="K95" s="51" t="s">
        <v>23</v>
      </c>
      <c r="L95" s="51" t="s">
        <v>23</v>
      </c>
      <c r="M95" s="51" t="s">
        <v>23</v>
      </c>
      <c r="N95" s="53" t="s">
        <v>23</v>
      </c>
      <c r="O95" s="53" t="s">
        <v>23</v>
      </c>
      <c r="P95" s="53" t="s">
        <v>23</v>
      </c>
      <c r="Q95" s="53" t="s">
        <v>23</v>
      </c>
      <c r="R95" s="53">
        <f t="shared" si="1"/>
        <v>1408</v>
      </c>
    </row>
    <row r="96" spans="1:18" ht="9.75" customHeight="1">
      <c r="A96" s="50" t="s">
        <v>131</v>
      </c>
      <c r="B96" s="110" t="s">
        <v>15</v>
      </c>
      <c r="C96" s="52">
        <v>8</v>
      </c>
      <c r="D96" s="52">
        <v>137</v>
      </c>
      <c r="E96" s="52" t="s">
        <v>23</v>
      </c>
      <c r="F96" s="52" t="s">
        <v>23</v>
      </c>
      <c r="G96" s="52" t="s">
        <v>23</v>
      </c>
      <c r="H96" s="52" t="s">
        <v>23</v>
      </c>
      <c r="I96" s="52">
        <v>409</v>
      </c>
      <c r="J96" s="51" t="s">
        <v>23</v>
      </c>
      <c r="K96" s="51" t="s">
        <v>23</v>
      </c>
      <c r="L96" s="51" t="s">
        <v>23</v>
      </c>
      <c r="M96" s="51" t="s">
        <v>23</v>
      </c>
      <c r="N96" s="53" t="s">
        <v>23</v>
      </c>
      <c r="O96" s="53" t="s">
        <v>23</v>
      </c>
      <c r="P96" s="53" t="s">
        <v>23</v>
      </c>
      <c r="Q96" s="53" t="s">
        <v>23</v>
      </c>
      <c r="R96" s="53">
        <f t="shared" si="1"/>
        <v>554</v>
      </c>
    </row>
    <row r="97" spans="1:18" ht="9.75" customHeight="1">
      <c r="A97" s="50" t="s">
        <v>26</v>
      </c>
      <c r="B97" s="110" t="s">
        <v>16</v>
      </c>
      <c r="C97" s="52">
        <v>28715</v>
      </c>
      <c r="D97" s="52">
        <v>49867</v>
      </c>
      <c r="E97" s="52" t="s">
        <v>23</v>
      </c>
      <c r="F97" s="52" t="s">
        <v>23</v>
      </c>
      <c r="G97" s="52" t="s">
        <v>23</v>
      </c>
      <c r="H97" s="52" t="s">
        <v>23</v>
      </c>
      <c r="I97" s="51" t="s">
        <v>23</v>
      </c>
      <c r="J97" s="52">
        <v>7455</v>
      </c>
      <c r="K97" s="52" t="s">
        <v>23</v>
      </c>
      <c r="L97" s="51" t="s">
        <v>23</v>
      </c>
      <c r="M97" s="51" t="s">
        <v>23</v>
      </c>
      <c r="N97" s="53" t="s">
        <v>23</v>
      </c>
      <c r="O97" s="53" t="s">
        <v>23</v>
      </c>
      <c r="P97" s="53" t="s">
        <v>23</v>
      </c>
      <c r="Q97" s="53" t="s">
        <v>23</v>
      </c>
      <c r="R97" s="53">
        <f t="shared" si="1"/>
        <v>86037</v>
      </c>
    </row>
    <row r="98" spans="1:18" ht="9.75" customHeight="1">
      <c r="A98" s="50" t="s">
        <v>26</v>
      </c>
      <c r="B98" s="110" t="s">
        <v>15</v>
      </c>
      <c r="C98" s="52">
        <v>28586</v>
      </c>
      <c r="D98" s="52">
        <v>48145</v>
      </c>
      <c r="E98" s="52" t="s">
        <v>23</v>
      </c>
      <c r="F98" s="52" t="s">
        <v>23</v>
      </c>
      <c r="G98" s="52" t="s">
        <v>23</v>
      </c>
      <c r="H98" s="52" t="s">
        <v>23</v>
      </c>
      <c r="I98" s="51" t="s">
        <v>23</v>
      </c>
      <c r="J98" s="52">
        <v>1606</v>
      </c>
      <c r="K98" s="52">
        <v>178</v>
      </c>
      <c r="L98" s="51" t="s">
        <v>23</v>
      </c>
      <c r="M98" s="51" t="s">
        <v>23</v>
      </c>
      <c r="N98" s="53" t="s">
        <v>23</v>
      </c>
      <c r="O98" s="53" t="s">
        <v>23</v>
      </c>
      <c r="P98" s="53" t="s">
        <v>23</v>
      </c>
      <c r="Q98" s="53" t="s">
        <v>23</v>
      </c>
      <c r="R98" s="53">
        <f t="shared" si="1"/>
        <v>78515</v>
      </c>
    </row>
    <row r="99" spans="1:18" ht="9.75" customHeight="1">
      <c r="A99" s="50" t="s">
        <v>67</v>
      </c>
      <c r="B99" s="110" t="s">
        <v>16</v>
      </c>
      <c r="C99" s="51" t="s">
        <v>23</v>
      </c>
      <c r="D99" s="52" t="s">
        <v>23</v>
      </c>
      <c r="E99" s="52" t="s">
        <v>23</v>
      </c>
      <c r="F99" s="52" t="s">
        <v>23</v>
      </c>
      <c r="G99" s="52" t="s">
        <v>23</v>
      </c>
      <c r="H99" s="52" t="s">
        <v>23</v>
      </c>
      <c r="I99" s="52">
        <v>2</v>
      </c>
      <c r="J99" s="51" t="s">
        <v>23</v>
      </c>
      <c r="K99" s="51" t="s">
        <v>23</v>
      </c>
      <c r="L99" s="51" t="s">
        <v>23</v>
      </c>
      <c r="M99" s="51" t="s">
        <v>23</v>
      </c>
      <c r="N99" s="53" t="s">
        <v>23</v>
      </c>
      <c r="O99" s="53" t="s">
        <v>23</v>
      </c>
      <c r="P99" s="53" t="s">
        <v>23</v>
      </c>
      <c r="Q99" s="53" t="s">
        <v>23</v>
      </c>
      <c r="R99" s="53">
        <f t="shared" si="1"/>
        <v>2</v>
      </c>
    </row>
    <row r="100" spans="1:18" ht="9.75" customHeight="1">
      <c r="A100" s="50" t="s">
        <v>67</v>
      </c>
      <c r="B100" s="110" t="s">
        <v>15</v>
      </c>
      <c r="C100" s="51" t="s">
        <v>23</v>
      </c>
      <c r="D100" s="52" t="s">
        <v>23</v>
      </c>
      <c r="E100" s="52" t="s">
        <v>23</v>
      </c>
      <c r="F100" s="52" t="s">
        <v>23</v>
      </c>
      <c r="G100" s="52" t="s">
        <v>23</v>
      </c>
      <c r="H100" s="52" t="s">
        <v>23</v>
      </c>
      <c r="I100" s="52">
        <v>1</v>
      </c>
      <c r="J100" s="51" t="s">
        <v>23</v>
      </c>
      <c r="K100" s="51" t="s">
        <v>23</v>
      </c>
      <c r="L100" s="51" t="s">
        <v>23</v>
      </c>
      <c r="M100" s="51" t="s">
        <v>23</v>
      </c>
      <c r="N100" s="53" t="s">
        <v>23</v>
      </c>
      <c r="O100" s="53" t="s">
        <v>23</v>
      </c>
      <c r="P100" s="53" t="s">
        <v>23</v>
      </c>
      <c r="Q100" s="53" t="s">
        <v>23</v>
      </c>
      <c r="R100" s="53">
        <f t="shared" si="1"/>
        <v>1</v>
      </c>
    </row>
    <row r="101" spans="1:18" ht="9.75" customHeight="1">
      <c r="A101" s="50" t="s">
        <v>68</v>
      </c>
      <c r="B101" s="110" t="s">
        <v>16</v>
      </c>
      <c r="C101" s="52">
        <v>96</v>
      </c>
      <c r="D101" s="52">
        <v>1</v>
      </c>
      <c r="E101" s="52" t="s">
        <v>23</v>
      </c>
      <c r="F101" s="52" t="s">
        <v>23</v>
      </c>
      <c r="G101" s="52" t="s">
        <v>23</v>
      </c>
      <c r="H101" s="52" t="s">
        <v>23</v>
      </c>
      <c r="I101" s="52">
        <v>5</v>
      </c>
      <c r="J101" s="51" t="s">
        <v>23</v>
      </c>
      <c r="K101" s="51" t="s">
        <v>23</v>
      </c>
      <c r="L101" s="51" t="s">
        <v>23</v>
      </c>
      <c r="M101" s="51" t="s">
        <v>23</v>
      </c>
      <c r="N101" s="53" t="s">
        <v>23</v>
      </c>
      <c r="O101" s="53" t="s">
        <v>23</v>
      </c>
      <c r="P101" s="53" t="s">
        <v>23</v>
      </c>
      <c r="Q101" s="53" t="s">
        <v>23</v>
      </c>
      <c r="R101" s="53">
        <f t="shared" si="1"/>
        <v>102</v>
      </c>
    </row>
    <row r="102" spans="1:18" ht="9.75" customHeight="1">
      <c r="A102" s="50" t="s">
        <v>68</v>
      </c>
      <c r="B102" s="110" t="s">
        <v>15</v>
      </c>
      <c r="C102" s="52">
        <v>31</v>
      </c>
      <c r="D102" s="52">
        <v>1</v>
      </c>
      <c r="E102" s="52" t="s">
        <v>23</v>
      </c>
      <c r="F102" s="52" t="s">
        <v>23</v>
      </c>
      <c r="G102" s="52" t="s">
        <v>23</v>
      </c>
      <c r="H102" s="52" t="s">
        <v>23</v>
      </c>
      <c r="I102" s="52">
        <v>6</v>
      </c>
      <c r="J102" s="51" t="s">
        <v>23</v>
      </c>
      <c r="K102" s="51" t="s">
        <v>23</v>
      </c>
      <c r="L102" s="51" t="s">
        <v>23</v>
      </c>
      <c r="M102" s="51" t="s">
        <v>23</v>
      </c>
      <c r="N102" s="53" t="s">
        <v>23</v>
      </c>
      <c r="O102" s="53" t="s">
        <v>23</v>
      </c>
      <c r="P102" s="53" t="s">
        <v>23</v>
      </c>
      <c r="Q102" s="53" t="s">
        <v>23</v>
      </c>
      <c r="R102" s="53">
        <f t="shared" si="1"/>
        <v>38</v>
      </c>
    </row>
    <row r="103" spans="1:18" ht="9.75" customHeight="1">
      <c r="A103" s="50" t="s">
        <v>89</v>
      </c>
      <c r="B103" s="110" t="s">
        <v>16</v>
      </c>
      <c r="C103" s="51" t="s">
        <v>23</v>
      </c>
      <c r="D103" s="51" t="s">
        <v>23</v>
      </c>
      <c r="E103" s="51" t="s">
        <v>23</v>
      </c>
      <c r="F103" s="51" t="s">
        <v>23</v>
      </c>
      <c r="G103" s="51" t="s">
        <v>23</v>
      </c>
      <c r="H103" s="51" t="s">
        <v>23</v>
      </c>
      <c r="I103" s="52">
        <v>22</v>
      </c>
      <c r="J103" s="51" t="s">
        <v>23</v>
      </c>
      <c r="K103" s="51" t="s">
        <v>23</v>
      </c>
      <c r="L103" s="51" t="s">
        <v>23</v>
      </c>
      <c r="M103" s="51" t="s">
        <v>23</v>
      </c>
      <c r="N103" s="53" t="s">
        <v>23</v>
      </c>
      <c r="O103" s="53" t="s">
        <v>23</v>
      </c>
      <c r="P103" s="53" t="s">
        <v>23</v>
      </c>
      <c r="Q103" s="53" t="s">
        <v>23</v>
      </c>
      <c r="R103" s="53">
        <f t="shared" si="1"/>
        <v>22</v>
      </c>
    </row>
    <row r="104" spans="1:18" ht="9.75" customHeight="1">
      <c r="A104" s="50" t="s">
        <v>89</v>
      </c>
      <c r="B104" s="110" t="s">
        <v>15</v>
      </c>
      <c r="C104" s="51" t="s">
        <v>23</v>
      </c>
      <c r="D104" s="51" t="s">
        <v>23</v>
      </c>
      <c r="E104" s="51" t="s">
        <v>23</v>
      </c>
      <c r="F104" s="51" t="s">
        <v>23</v>
      </c>
      <c r="G104" s="51" t="s">
        <v>23</v>
      </c>
      <c r="H104" s="51" t="s">
        <v>23</v>
      </c>
      <c r="I104" s="52">
        <v>7</v>
      </c>
      <c r="J104" s="51" t="s">
        <v>23</v>
      </c>
      <c r="K104" s="51" t="s">
        <v>23</v>
      </c>
      <c r="L104" s="51" t="s">
        <v>23</v>
      </c>
      <c r="M104" s="51" t="s">
        <v>23</v>
      </c>
      <c r="N104" s="53" t="s">
        <v>23</v>
      </c>
      <c r="O104" s="53" t="s">
        <v>23</v>
      </c>
      <c r="P104" s="53" t="s">
        <v>23</v>
      </c>
      <c r="Q104" s="53" t="s">
        <v>23</v>
      </c>
      <c r="R104" s="53">
        <f t="shared" si="1"/>
        <v>7</v>
      </c>
    </row>
    <row r="105" spans="1:18" ht="9.75" customHeight="1">
      <c r="A105" s="50" t="s">
        <v>132</v>
      </c>
      <c r="B105" s="110" t="s">
        <v>16</v>
      </c>
      <c r="C105" s="52">
        <v>134</v>
      </c>
      <c r="D105" s="52">
        <v>1717</v>
      </c>
      <c r="E105" s="52" t="s">
        <v>23</v>
      </c>
      <c r="F105" s="52" t="s">
        <v>23</v>
      </c>
      <c r="G105" s="52" t="s">
        <v>23</v>
      </c>
      <c r="H105" s="52" t="s">
        <v>23</v>
      </c>
      <c r="I105" s="52">
        <v>671</v>
      </c>
      <c r="J105" s="51" t="s">
        <v>23</v>
      </c>
      <c r="K105" s="51" t="s">
        <v>23</v>
      </c>
      <c r="L105" s="51" t="s">
        <v>23</v>
      </c>
      <c r="M105" s="51" t="s">
        <v>23</v>
      </c>
      <c r="N105" s="53" t="s">
        <v>23</v>
      </c>
      <c r="O105" s="53" t="s">
        <v>23</v>
      </c>
      <c r="P105" s="53" t="s">
        <v>23</v>
      </c>
      <c r="Q105" s="53" t="s">
        <v>23</v>
      </c>
      <c r="R105" s="53">
        <f t="shared" si="1"/>
        <v>2522</v>
      </c>
    </row>
    <row r="106" spans="1:18" ht="9.75" customHeight="1">
      <c r="A106" s="50" t="s">
        <v>132</v>
      </c>
      <c r="B106" s="110" t="s">
        <v>15</v>
      </c>
      <c r="C106" s="52">
        <v>48</v>
      </c>
      <c r="D106" s="52">
        <v>813</v>
      </c>
      <c r="E106" s="52" t="s">
        <v>23</v>
      </c>
      <c r="F106" s="52" t="s">
        <v>23</v>
      </c>
      <c r="G106" s="52" t="s">
        <v>23</v>
      </c>
      <c r="H106" s="52" t="s">
        <v>23</v>
      </c>
      <c r="I106" s="52">
        <v>350</v>
      </c>
      <c r="J106" s="51" t="s">
        <v>23</v>
      </c>
      <c r="K106" s="51" t="s">
        <v>23</v>
      </c>
      <c r="L106" s="51" t="s">
        <v>23</v>
      </c>
      <c r="M106" s="51" t="s">
        <v>23</v>
      </c>
      <c r="N106" s="53" t="s">
        <v>23</v>
      </c>
      <c r="O106" s="53" t="s">
        <v>23</v>
      </c>
      <c r="P106" s="53" t="s">
        <v>23</v>
      </c>
      <c r="Q106" s="53" t="s">
        <v>23</v>
      </c>
      <c r="R106" s="53">
        <f t="shared" si="1"/>
        <v>1211</v>
      </c>
    </row>
    <row r="107" spans="1:18" ht="9.75" customHeight="1">
      <c r="A107" s="50" t="s">
        <v>69</v>
      </c>
      <c r="B107" s="110" t="s">
        <v>16</v>
      </c>
      <c r="C107" s="51" t="s">
        <v>23</v>
      </c>
      <c r="D107" s="51" t="s">
        <v>23</v>
      </c>
      <c r="E107" s="51" t="s">
        <v>23</v>
      </c>
      <c r="F107" s="51" t="s">
        <v>23</v>
      </c>
      <c r="G107" s="51" t="s">
        <v>23</v>
      </c>
      <c r="H107" s="51" t="s">
        <v>23</v>
      </c>
      <c r="I107" s="52">
        <v>1</v>
      </c>
      <c r="J107" s="51" t="s">
        <v>23</v>
      </c>
      <c r="K107" s="51" t="s">
        <v>23</v>
      </c>
      <c r="L107" s="51" t="s">
        <v>23</v>
      </c>
      <c r="M107" s="51" t="s">
        <v>23</v>
      </c>
      <c r="N107" s="53" t="s">
        <v>23</v>
      </c>
      <c r="O107" s="53" t="s">
        <v>23</v>
      </c>
      <c r="P107" s="53" t="s">
        <v>23</v>
      </c>
      <c r="Q107" s="53" t="s">
        <v>23</v>
      </c>
      <c r="R107" s="53">
        <f t="shared" si="1"/>
        <v>1</v>
      </c>
    </row>
    <row r="108" spans="1:18" ht="9.75" customHeight="1">
      <c r="A108" s="50" t="s">
        <v>69</v>
      </c>
      <c r="B108" s="110" t="s">
        <v>15</v>
      </c>
      <c r="C108" s="51" t="s">
        <v>23</v>
      </c>
      <c r="D108" s="51" t="s">
        <v>23</v>
      </c>
      <c r="E108" s="51" t="s">
        <v>23</v>
      </c>
      <c r="F108" s="51" t="s">
        <v>23</v>
      </c>
      <c r="G108" s="51" t="s">
        <v>23</v>
      </c>
      <c r="H108" s="51" t="s">
        <v>23</v>
      </c>
      <c r="I108" s="52">
        <v>1</v>
      </c>
      <c r="J108" s="51" t="s">
        <v>23</v>
      </c>
      <c r="K108" s="51" t="s">
        <v>23</v>
      </c>
      <c r="L108" s="51" t="s">
        <v>23</v>
      </c>
      <c r="M108" s="51" t="s">
        <v>23</v>
      </c>
      <c r="N108" s="53" t="s">
        <v>23</v>
      </c>
      <c r="O108" s="53" t="s">
        <v>23</v>
      </c>
      <c r="P108" s="53" t="s">
        <v>23</v>
      </c>
      <c r="Q108" s="53" t="s">
        <v>23</v>
      </c>
      <c r="R108" s="53">
        <f t="shared" si="1"/>
        <v>1</v>
      </c>
    </row>
    <row r="109" spans="1:18" ht="9.75" customHeight="1">
      <c r="A109" s="50" t="s">
        <v>133</v>
      </c>
      <c r="B109" s="110" t="s">
        <v>16</v>
      </c>
      <c r="C109" s="51" t="s">
        <v>23</v>
      </c>
      <c r="D109" s="51" t="s">
        <v>23</v>
      </c>
      <c r="E109" s="51" t="s">
        <v>23</v>
      </c>
      <c r="F109" s="51" t="s">
        <v>23</v>
      </c>
      <c r="G109" s="51" t="s">
        <v>23</v>
      </c>
      <c r="H109" s="51" t="s">
        <v>23</v>
      </c>
      <c r="I109" s="52">
        <v>2</v>
      </c>
      <c r="J109" s="51" t="s">
        <v>23</v>
      </c>
      <c r="K109" s="51" t="s">
        <v>23</v>
      </c>
      <c r="L109" s="51" t="s">
        <v>23</v>
      </c>
      <c r="M109" s="51" t="s">
        <v>23</v>
      </c>
      <c r="N109" s="53" t="s">
        <v>23</v>
      </c>
      <c r="O109" s="53" t="s">
        <v>23</v>
      </c>
      <c r="P109" s="53" t="s">
        <v>23</v>
      </c>
      <c r="Q109" s="53" t="s">
        <v>23</v>
      </c>
      <c r="R109" s="53">
        <f t="shared" si="1"/>
        <v>2</v>
      </c>
    </row>
    <row r="110" spans="1:18" ht="9.75" customHeight="1">
      <c r="A110" s="50" t="s">
        <v>133</v>
      </c>
      <c r="B110" s="110" t="s">
        <v>15</v>
      </c>
      <c r="C110" s="51" t="s">
        <v>23</v>
      </c>
      <c r="D110" s="51" t="s">
        <v>23</v>
      </c>
      <c r="E110" s="51" t="s">
        <v>23</v>
      </c>
      <c r="F110" s="51" t="s">
        <v>23</v>
      </c>
      <c r="G110" s="51" t="s">
        <v>23</v>
      </c>
      <c r="H110" s="51" t="s">
        <v>23</v>
      </c>
      <c r="I110" s="52" t="s">
        <v>23</v>
      </c>
      <c r="J110" s="51" t="s">
        <v>23</v>
      </c>
      <c r="K110" s="51" t="s">
        <v>23</v>
      </c>
      <c r="L110" s="51" t="s">
        <v>23</v>
      </c>
      <c r="M110" s="51" t="s">
        <v>23</v>
      </c>
      <c r="N110" s="53" t="s">
        <v>23</v>
      </c>
      <c r="O110" s="53" t="s">
        <v>23</v>
      </c>
      <c r="P110" s="53" t="s">
        <v>23</v>
      </c>
      <c r="Q110" s="53" t="s">
        <v>23</v>
      </c>
      <c r="R110" s="53">
        <f t="shared" si="1"/>
        <v>0</v>
      </c>
    </row>
    <row r="111" spans="1:18" ht="9.75" customHeight="1">
      <c r="A111" s="50" t="s">
        <v>134</v>
      </c>
      <c r="B111" s="110" t="s">
        <v>16</v>
      </c>
      <c r="C111" s="51" t="s">
        <v>23</v>
      </c>
      <c r="D111" s="52">
        <v>11</v>
      </c>
      <c r="E111" s="52" t="s">
        <v>23</v>
      </c>
      <c r="F111" s="52" t="s">
        <v>23</v>
      </c>
      <c r="G111" s="52" t="s">
        <v>23</v>
      </c>
      <c r="H111" s="52" t="s">
        <v>23</v>
      </c>
      <c r="I111" s="52">
        <v>634</v>
      </c>
      <c r="J111" s="51" t="s">
        <v>23</v>
      </c>
      <c r="K111" s="51" t="s">
        <v>23</v>
      </c>
      <c r="L111" s="51" t="s">
        <v>23</v>
      </c>
      <c r="M111" s="51" t="s">
        <v>23</v>
      </c>
      <c r="N111" s="53" t="s">
        <v>23</v>
      </c>
      <c r="O111" s="53" t="s">
        <v>23</v>
      </c>
      <c r="P111" s="53" t="s">
        <v>23</v>
      </c>
      <c r="Q111" s="53" t="s">
        <v>23</v>
      </c>
      <c r="R111" s="53">
        <f t="shared" si="1"/>
        <v>645</v>
      </c>
    </row>
    <row r="112" spans="1:18" ht="9.75" customHeight="1">
      <c r="A112" s="54" t="s">
        <v>134</v>
      </c>
      <c r="B112" s="112" t="s">
        <v>15</v>
      </c>
      <c r="C112" s="55" t="s">
        <v>23</v>
      </c>
      <c r="D112" s="56">
        <v>2</v>
      </c>
      <c r="E112" s="56" t="s">
        <v>23</v>
      </c>
      <c r="F112" s="56" t="s">
        <v>23</v>
      </c>
      <c r="G112" s="56" t="s">
        <v>23</v>
      </c>
      <c r="H112" s="56" t="s">
        <v>23</v>
      </c>
      <c r="I112" s="56">
        <v>117</v>
      </c>
      <c r="J112" s="55" t="s">
        <v>23</v>
      </c>
      <c r="K112" s="55" t="s">
        <v>23</v>
      </c>
      <c r="L112" s="55" t="s">
        <v>23</v>
      </c>
      <c r="M112" s="55" t="s">
        <v>23</v>
      </c>
      <c r="N112" s="57" t="s">
        <v>23</v>
      </c>
      <c r="O112" s="57" t="s">
        <v>23</v>
      </c>
      <c r="P112" s="57" t="s">
        <v>23</v>
      </c>
      <c r="Q112" s="57" t="s">
        <v>23</v>
      </c>
      <c r="R112" s="57">
        <f t="shared" si="1"/>
        <v>119</v>
      </c>
    </row>
    <row r="113" spans="1:18" ht="9.75" customHeight="1">
      <c r="A113" s="50"/>
      <c r="B113" s="110"/>
      <c r="C113" s="51"/>
      <c r="D113" s="52"/>
      <c r="E113" s="52"/>
      <c r="F113" s="52"/>
      <c r="G113" s="52"/>
      <c r="H113" s="52"/>
      <c r="I113" s="52"/>
      <c r="J113" s="51"/>
      <c r="K113" s="51"/>
      <c r="L113" s="51"/>
      <c r="M113" s="51"/>
      <c r="N113" s="53"/>
      <c r="O113" s="53"/>
      <c r="P113" s="53"/>
      <c r="Q113" s="53"/>
      <c r="R113" s="53"/>
    </row>
    <row r="114" spans="1:18" ht="9.75" customHeight="1">
      <c r="A114" s="50" t="s">
        <v>114</v>
      </c>
      <c r="B114" s="110" t="s">
        <v>16</v>
      </c>
      <c r="C114" s="51" t="s">
        <v>23</v>
      </c>
      <c r="D114" s="52">
        <v>123</v>
      </c>
      <c r="E114" s="52" t="s">
        <v>23</v>
      </c>
      <c r="F114" s="52" t="s">
        <v>23</v>
      </c>
      <c r="G114" s="52" t="s">
        <v>23</v>
      </c>
      <c r="H114" s="52" t="s">
        <v>23</v>
      </c>
      <c r="I114" s="51" t="s">
        <v>23</v>
      </c>
      <c r="J114" s="51" t="s">
        <v>23</v>
      </c>
      <c r="K114" s="51" t="s">
        <v>23</v>
      </c>
      <c r="L114" s="51" t="s">
        <v>23</v>
      </c>
      <c r="M114" s="51" t="s">
        <v>23</v>
      </c>
      <c r="N114" s="53" t="s">
        <v>23</v>
      </c>
      <c r="O114" s="53" t="s">
        <v>23</v>
      </c>
      <c r="P114" s="53" t="s">
        <v>23</v>
      </c>
      <c r="Q114" s="53" t="s">
        <v>23</v>
      </c>
      <c r="R114" s="53">
        <f t="shared" si="1"/>
        <v>123</v>
      </c>
    </row>
    <row r="115" spans="1:18" ht="9.75" customHeight="1">
      <c r="A115" s="50" t="s">
        <v>114</v>
      </c>
      <c r="B115" s="110" t="s">
        <v>15</v>
      </c>
      <c r="C115" s="51" t="s">
        <v>23</v>
      </c>
      <c r="D115" s="52">
        <v>29</v>
      </c>
      <c r="E115" s="52" t="s">
        <v>23</v>
      </c>
      <c r="F115" s="52" t="s">
        <v>23</v>
      </c>
      <c r="G115" s="52" t="s">
        <v>23</v>
      </c>
      <c r="H115" s="52" t="s">
        <v>23</v>
      </c>
      <c r="I115" s="51" t="s">
        <v>23</v>
      </c>
      <c r="J115" s="51" t="s">
        <v>23</v>
      </c>
      <c r="K115" s="51" t="s">
        <v>23</v>
      </c>
      <c r="L115" s="51" t="s">
        <v>23</v>
      </c>
      <c r="M115" s="51" t="s">
        <v>23</v>
      </c>
      <c r="N115" s="53" t="s">
        <v>23</v>
      </c>
      <c r="O115" s="53" t="s">
        <v>23</v>
      </c>
      <c r="P115" s="53" t="s">
        <v>23</v>
      </c>
      <c r="Q115" s="53" t="s">
        <v>23</v>
      </c>
      <c r="R115" s="53">
        <f t="shared" si="1"/>
        <v>29</v>
      </c>
    </row>
    <row r="116" spans="1:18" ht="9.75" customHeight="1">
      <c r="A116" s="50" t="s">
        <v>115</v>
      </c>
      <c r="B116" s="110" t="s">
        <v>16</v>
      </c>
      <c r="C116" s="52">
        <v>1</v>
      </c>
      <c r="D116" s="52">
        <v>27</v>
      </c>
      <c r="E116" s="52" t="s">
        <v>23</v>
      </c>
      <c r="F116" s="52" t="s">
        <v>23</v>
      </c>
      <c r="G116" s="52" t="s">
        <v>23</v>
      </c>
      <c r="H116" s="52" t="s">
        <v>23</v>
      </c>
      <c r="I116" s="51" t="s">
        <v>23</v>
      </c>
      <c r="J116" s="51" t="s">
        <v>23</v>
      </c>
      <c r="K116" s="51" t="s">
        <v>23</v>
      </c>
      <c r="L116" s="51" t="s">
        <v>23</v>
      </c>
      <c r="M116" s="51" t="s">
        <v>23</v>
      </c>
      <c r="N116" s="53" t="s">
        <v>23</v>
      </c>
      <c r="O116" s="53" t="s">
        <v>23</v>
      </c>
      <c r="P116" s="53" t="s">
        <v>23</v>
      </c>
      <c r="Q116" s="53" t="s">
        <v>23</v>
      </c>
      <c r="R116" s="53">
        <f t="shared" si="1"/>
        <v>28</v>
      </c>
    </row>
    <row r="117" spans="1:18" ht="9.75" customHeight="1">
      <c r="A117" s="50" t="s">
        <v>115</v>
      </c>
      <c r="B117" s="110" t="s">
        <v>15</v>
      </c>
      <c r="C117" s="52" t="s">
        <v>23</v>
      </c>
      <c r="D117" s="52">
        <v>3</v>
      </c>
      <c r="E117" s="52" t="s">
        <v>23</v>
      </c>
      <c r="F117" s="52" t="s">
        <v>23</v>
      </c>
      <c r="G117" s="52" t="s">
        <v>23</v>
      </c>
      <c r="H117" s="52" t="s">
        <v>23</v>
      </c>
      <c r="I117" s="51" t="s">
        <v>23</v>
      </c>
      <c r="J117" s="51" t="s">
        <v>23</v>
      </c>
      <c r="K117" s="51" t="s">
        <v>23</v>
      </c>
      <c r="L117" s="51" t="s">
        <v>23</v>
      </c>
      <c r="M117" s="51" t="s">
        <v>23</v>
      </c>
      <c r="N117" s="53" t="s">
        <v>23</v>
      </c>
      <c r="O117" s="53" t="s">
        <v>23</v>
      </c>
      <c r="P117" s="53" t="s">
        <v>23</v>
      </c>
      <c r="Q117" s="53" t="s">
        <v>23</v>
      </c>
      <c r="R117" s="53">
        <f t="shared" si="1"/>
        <v>3</v>
      </c>
    </row>
    <row r="118" spans="1:18" ht="9.75" customHeight="1">
      <c r="A118" s="50" t="s">
        <v>135</v>
      </c>
      <c r="B118" s="110" t="s">
        <v>16</v>
      </c>
      <c r="C118" s="51" t="s">
        <v>23</v>
      </c>
      <c r="D118" s="52">
        <v>46</v>
      </c>
      <c r="E118" s="52" t="s">
        <v>23</v>
      </c>
      <c r="F118" s="52" t="s">
        <v>23</v>
      </c>
      <c r="G118" s="52" t="s">
        <v>23</v>
      </c>
      <c r="H118" s="52" t="s">
        <v>23</v>
      </c>
      <c r="I118" s="51" t="s">
        <v>23</v>
      </c>
      <c r="J118" s="51" t="s">
        <v>23</v>
      </c>
      <c r="K118" s="51" t="s">
        <v>23</v>
      </c>
      <c r="L118" s="51" t="s">
        <v>23</v>
      </c>
      <c r="M118" s="51" t="s">
        <v>23</v>
      </c>
      <c r="N118" s="53" t="s">
        <v>23</v>
      </c>
      <c r="O118" s="53" t="s">
        <v>23</v>
      </c>
      <c r="P118" s="53" t="s">
        <v>23</v>
      </c>
      <c r="Q118" s="53" t="s">
        <v>23</v>
      </c>
      <c r="R118" s="53">
        <f t="shared" si="1"/>
        <v>46</v>
      </c>
    </row>
    <row r="119" spans="1:18" ht="9.75" customHeight="1">
      <c r="A119" s="50" t="s">
        <v>135</v>
      </c>
      <c r="B119" s="110" t="s">
        <v>15</v>
      </c>
      <c r="C119" s="51" t="s">
        <v>23</v>
      </c>
      <c r="D119" s="52">
        <v>4</v>
      </c>
      <c r="E119" s="52" t="s">
        <v>23</v>
      </c>
      <c r="F119" s="52" t="s">
        <v>23</v>
      </c>
      <c r="G119" s="52" t="s">
        <v>23</v>
      </c>
      <c r="H119" s="52" t="s">
        <v>23</v>
      </c>
      <c r="I119" s="51" t="s">
        <v>23</v>
      </c>
      <c r="J119" s="51" t="s">
        <v>23</v>
      </c>
      <c r="K119" s="51" t="s">
        <v>23</v>
      </c>
      <c r="L119" s="51" t="s">
        <v>23</v>
      </c>
      <c r="M119" s="51" t="s">
        <v>23</v>
      </c>
      <c r="N119" s="53" t="s">
        <v>23</v>
      </c>
      <c r="O119" s="53" t="s">
        <v>23</v>
      </c>
      <c r="P119" s="53" t="s">
        <v>23</v>
      </c>
      <c r="Q119" s="53" t="s">
        <v>23</v>
      </c>
      <c r="R119" s="53">
        <f t="shared" si="1"/>
        <v>4</v>
      </c>
    </row>
    <row r="120" spans="1:18" ht="9.75" customHeight="1">
      <c r="A120" s="50" t="s">
        <v>70</v>
      </c>
      <c r="B120" s="110" t="s">
        <v>16</v>
      </c>
      <c r="C120" s="52" t="s">
        <v>23</v>
      </c>
      <c r="D120" s="52">
        <v>92</v>
      </c>
      <c r="E120" s="52" t="s">
        <v>23</v>
      </c>
      <c r="F120" s="52" t="s">
        <v>23</v>
      </c>
      <c r="G120" s="52" t="s">
        <v>23</v>
      </c>
      <c r="H120" s="52" t="s">
        <v>23</v>
      </c>
      <c r="I120" s="51" t="s">
        <v>23</v>
      </c>
      <c r="J120" s="51" t="s">
        <v>23</v>
      </c>
      <c r="K120" s="51" t="s">
        <v>23</v>
      </c>
      <c r="L120" s="51" t="s">
        <v>23</v>
      </c>
      <c r="M120" s="51" t="s">
        <v>23</v>
      </c>
      <c r="N120" s="53" t="s">
        <v>23</v>
      </c>
      <c r="O120" s="53" t="s">
        <v>23</v>
      </c>
      <c r="P120" s="53" t="s">
        <v>23</v>
      </c>
      <c r="Q120" s="53" t="s">
        <v>23</v>
      </c>
      <c r="R120" s="53">
        <f t="shared" si="1"/>
        <v>92</v>
      </c>
    </row>
    <row r="121" spans="1:18" ht="9.75" customHeight="1">
      <c r="A121" s="50" t="s">
        <v>70</v>
      </c>
      <c r="B121" s="110" t="s">
        <v>15</v>
      </c>
      <c r="C121" s="52" t="s">
        <v>23</v>
      </c>
      <c r="D121" s="52">
        <v>7</v>
      </c>
      <c r="E121" s="52" t="s">
        <v>23</v>
      </c>
      <c r="F121" s="52" t="s">
        <v>23</v>
      </c>
      <c r="G121" s="52" t="s">
        <v>23</v>
      </c>
      <c r="H121" s="52" t="s">
        <v>23</v>
      </c>
      <c r="I121" s="51" t="s">
        <v>23</v>
      </c>
      <c r="J121" s="51" t="s">
        <v>23</v>
      </c>
      <c r="K121" s="51" t="s">
        <v>23</v>
      </c>
      <c r="L121" s="51" t="s">
        <v>23</v>
      </c>
      <c r="M121" s="51" t="s">
        <v>23</v>
      </c>
      <c r="N121" s="53" t="s">
        <v>23</v>
      </c>
      <c r="O121" s="53" t="s">
        <v>23</v>
      </c>
      <c r="P121" s="53" t="s">
        <v>23</v>
      </c>
      <c r="Q121" s="53" t="s">
        <v>23</v>
      </c>
      <c r="R121" s="53">
        <f t="shared" si="1"/>
        <v>7</v>
      </c>
    </row>
    <row r="122" spans="1:18" ht="9.75" customHeight="1">
      <c r="A122" s="50" t="s">
        <v>136</v>
      </c>
      <c r="B122" s="110" t="s">
        <v>16</v>
      </c>
      <c r="C122" s="51" t="s">
        <v>23</v>
      </c>
      <c r="D122" s="52">
        <v>30</v>
      </c>
      <c r="E122" s="52" t="s">
        <v>23</v>
      </c>
      <c r="F122" s="52" t="s">
        <v>23</v>
      </c>
      <c r="G122" s="52" t="s">
        <v>23</v>
      </c>
      <c r="H122" s="52" t="s">
        <v>23</v>
      </c>
      <c r="I122" s="51" t="s">
        <v>23</v>
      </c>
      <c r="J122" s="51" t="s">
        <v>23</v>
      </c>
      <c r="K122" s="51" t="s">
        <v>23</v>
      </c>
      <c r="L122" s="51" t="s">
        <v>23</v>
      </c>
      <c r="M122" s="51" t="s">
        <v>23</v>
      </c>
      <c r="N122" s="53" t="s">
        <v>23</v>
      </c>
      <c r="O122" s="53" t="s">
        <v>23</v>
      </c>
      <c r="P122" s="53" t="s">
        <v>23</v>
      </c>
      <c r="Q122" s="53" t="s">
        <v>23</v>
      </c>
      <c r="R122" s="53">
        <f t="shared" si="1"/>
        <v>30</v>
      </c>
    </row>
    <row r="123" spans="1:18" ht="9.75" customHeight="1">
      <c r="A123" s="50" t="s">
        <v>136</v>
      </c>
      <c r="B123" s="110" t="s">
        <v>15</v>
      </c>
      <c r="C123" s="51" t="s">
        <v>23</v>
      </c>
      <c r="D123" s="52">
        <v>7</v>
      </c>
      <c r="E123" s="52" t="s">
        <v>23</v>
      </c>
      <c r="F123" s="52" t="s">
        <v>23</v>
      </c>
      <c r="G123" s="52" t="s">
        <v>23</v>
      </c>
      <c r="H123" s="52" t="s">
        <v>23</v>
      </c>
      <c r="I123" s="51" t="s">
        <v>23</v>
      </c>
      <c r="J123" s="51" t="s">
        <v>23</v>
      </c>
      <c r="K123" s="51" t="s">
        <v>23</v>
      </c>
      <c r="L123" s="51" t="s">
        <v>23</v>
      </c>
      <c r="M123" s="51" t="s">
        <v>23</v>
      </c>
      <c r="N123" s="53" t="s">
        <v>23</v>
      </c>
      <c r="O123" s="53" t="s">
        <v>23</v>
      </c>
      <c r="P123" s="53" t="s">
        <v>23</v>
      </c>
      <c r="Q123" s="53" t="s">
        <v>23</v>
      </c>
      <c r="R123" s="53">
        <f t="shared" si="1"/>
        <v>7</v>
      </c>
    </row>
    <row r="124" spans="1:18" ht="9.75" customHeight="1">
      <c r="A124" s="50" t="s">
        <v>103</v>
      </c>
      <c r="B124" s="110" t="s">
        <v>16</v>
      </c>
      <c r="C124" s="51" t="s">
        <v>23</v>
      </c>
      <c r="D124" s="52">
        <v>2</v>
      </c>
      <c r="E124" s="52" t="s">
        <v>23</v>
      </c>
      <c r="F124" s="52" t="s">
        <v>23</v>
      </c>
      <c r="G124" s="52" t="s">
        <v>23</v>
      </c>
      <c r="H124" s="52" t="s">
        <v>23</v>
      </c>
      <c r="I124" s="51" t="s">
        <v>23</v>
      </c>
      <c r="J124" s="51" t="s">
        <v>23</v>
      </c>
      <c r="K124" s="51" t="s">
        <v>23</v>
      </c>
      <c r="L124" s="51" t="s">
        <v>23</v>
      </c>
      <c r="M124" s="51" t="s">
        <v>23</v>
      </c>
      <c r="N124" s="53" t="s">
        <v>23</v>
      </c>
      <c r="O124" s="53" t="s">
        <v>23</v>
      </c>
      <c r="P124" s="53" t="s">
        <v>23</v>
      </c>
      <c r="Q124" s="53" t="s">
        <v>23</v>
      </c>
      <c r="R124" s="53">
        <f t="shared" si="1"/>
        <v>2</v>
      </c>
    </row>
    <row r="125" spans="1:18" ht="9.75" customHeight="1">
      <c r="A125" s="50" t="s">
        <v>103</v>
      </c>
      <c r="B125" s="110" t="s">
        <v>15</v>
      </c>
      <c r="C125" s="51" t="s">
        <v>23</v>
      </c>
      <c r="D125" s="52" t="s">
        <v>23</v>
      </c>
      <c r="E125" s="52" t="s">
        <v>23</v>
      </c>
      <c r="F125" s="52" t="s">
        <v>23</v>
      </c>
      <c r="G125" s="52" t="s">
        <v>23</v>
      </c>
      <c r="H125" s="52" t="s">
        <v>23</v>
      </c>
      <c r="I125" s="51" t="s">
        <v>23</v>
      </c>
      <c r="J125" s="51" t="s">
        <v>23</v>
      </c>
      <c r="K125" s="51" t="s">
        <v>23</v>
      </c>
      <c r="L125" s="51" t="s">
        <v>23</v>
      </c>
      <c r="M125" s="51" t="s">
        <v>23</v>
      </c>
      <c r="N125" s="53" t="s">
        <v>23</v>
      </c>
      <c r="O125" s="53" t="s">
        <v>23</v>
      </c>
      <c r="P125" s="53" t="s">
        <v>23</v>
      </c>
      <c r="Q125" s="53" t="s">
        <v>23</v>
      </c>
      <c r="R125" s="53">
        <f t="shared" si="1"/>
        <v>0</v>
      </c>
    </row>
    <row r="126" spans="1:18" ht="9.75" customHeight="1">
      <c r="A126" s="50" t="s">
        <v>104</v>
      </c>
      <c r="B126" s="110" t="s">
        <v>16</v>
      </c>
      <c r="C126" s="51" t="s">
        <v>23</v>
      </c>
      <c r="D126" s="52">
        <v>446</v>
      </c>
      <c r="E126" s="52" t="s">
        <v>23</v>
      </c>
      <c r="F126" s="52" t="s">
        <v>23</v>
      </c>
      <c r="G126" s="52" t="s">
        <v>23</v>
      </c>
      <c r="H126" s="52" t="s">
        <v>23</v>
      </c>
      <c r="I126" s="51" t="s">
        <v>23</v>
      </c>
      <c r="J126" s="51" t="s">
        <v>23</v>
      </c>
      <c r="K126" s="51" t="s">
        <v>23</v>
      </c>
      <c r="L126" s="51" t="s">
        <v>23</v>
      </c>
      <c r="M126" s="51" t="s">
        <v>23</v>
      </c>
      <c r="N126" s="53" t="s">
        <v>23</v>
      </c>
      <c r="O126" s="53" t="s">
        <v>23</v>
      </c>
      <c r="P126" s="53" t="s">
        <v>23</v>
      </c>
      <c r="Q126" s="53" t="s">
        <v>23</v>
      </c>
      <c r="R126" s="53">
        <f t="shared" si="1"/>
        <v>446</v>
      </c>
    </row>
    <row r="127" spans="1:18" ht="9.75" customHeight="1">
      <c r="A127" s="50" t="s">
        <v>104</v>
      </c>
      <c r="B127" s="110" t="s">
        <v>15</v>
      </c>
      <c r="C127" s="51" t="s">
        <v>23</v>
      </c>
      <c r="D127" s="52">
        <v>55</v>
      </c>
      <c r="E127" s="52" t="s">
        <v>23</v>
      </c>
      <c r="F127" s="52" t="s">
        <v>23</v>
      </c>
      <c r="G127" s="52" t="s">
        <v>23</v>
      </c>
      <c r="H127" s="52" t="s">
        <v>23</v>
      </c>
      <c r="I127" s="51" t="s">
        <v>23</v>
      </c>
      <c r="J127" s="51" t="s">
        <v>23</v>
      </c>
      <c r="K127" s="51" t="s">
        <v>23</v>
      </c>
      <c r="L127" s="51" t="s">
        <v>23</v>
      </c>
      <c r="M127" s="51" t="s">
        <v>23</v>
      </c>
      <c r="N127" s="53" t="s">
        <v>23</v>
      </c>
      <c r="O127" s="53" t="s">
        <v>23</v>
      </c>
      <c r="P127" s="53" t="s">
        <v>23</v>
      </c>
      <c r="Q127" s="53" t="s">
        <v>23</v>
      </c>
      <c r="R127" s="53">
        <f aca="true" t="shared" si="2" ref="R127:R143">SUM(C127:Q127)</f>
        <v>55</v>
      </c>
    </row>
    <row r="128" spans="1:18" ht="9.75" customHeight="1">
      <c r="A128" s="50" t="s">
        <v>105</v>
      </c>
      <c r="B128" s="110" t="s">
        <v>16</v>
      </c>
      <c r="C128" s="51" t="s">
        <v>23</v>
      </c>
      <c r="D128" s="52">
        <v>6507</v>
      </c>
      <c r="E128" s="52" t="s">
        <v>23</v>
      </c>
      <c r="F128" s="52" t="s">
        <v>23</v>
      </c>
      <c r="G128" s="52" t="s">
        <v>23</v>
      </c>
      <c r="H128" s="52" t="s">
        <v>23</v>
      </c>
      <c r="I128" s="51" t="s">
        <v>23</v>
      </c>
      <c r="J128" s="52">
        <v>21</v>
      </c>
      <c r="K128" s="52" t="s">
        <v>23</v>
      </c>
      <c r="L128" s="51" t="s">
        <v>23</v>
      </c>
      <c r="M128" s="51" t="s">
        <v>23</v>
      </c>
      <c r="N128" s="53" t="s">
        <v>23</v>
      </c>
      <c r="O128" s="53" t="s">
        <v>23</v>
      </c>
      <c r="P128" s="53" t="s">
        <v>23</v>
      </c>
      <c r="Q128" s="53" t="s">
        <v>23</v>
      </c>
      <c r="R128" s="53">
        <f t="shared" si="2"/>
        <v>6528</v>
      </c>
    </row>
    <row r="129" spans="1:18" ht="9.75" customHeight="1">
      <c r="A129" s="54" t="s">
        <v>105</v>
      </c>
      <c r="B129" s="112" t="s">
        <v>15</v>
      </c>
      <c r="C129" s="55" t="s">
        <v>23</v>
      </c>
      <c r="D129" s="56">
        <v>858</v>
      </c>
      <c r="E129" s="56" t="s">
        <v>23</v>
      </c>
      <c r="F129" s="56" t="s">
        <v>23</v>
      </c>
      <c r="G129" s="56" t="s">
        <v>23</v>
      </c>
      <c r="H129" s="56" t="s">
        <v>23</v>
      </c>
      <c r="I129" s="55" t="s">
        <v>23</v>
      </c>
      <c r="J129" s="56">
        <v>3</v>
      </c>
      <c r="K129" s="56">
        <v>1</v>
      </c>
      <c r="L129" s="55" t="s">
        <v>23</v>
      </c>
      <c r="M129" s="55" t="s">
        <v>23</v>
      </c>
      <c r="N129" s="57" t="s">
        <v>23</v>
      </c>
      <c r="O129" s="57" t="s">
        <v>23</v>
      </c>
      <c r="P129" s="57" t="s">
        <v>23</v>
      </c>
      <c r="Q129" s="57" t="s">
        <v>23</v>
      </c>
      <c r="R129" s="57">
        <f t="shared" si="2"/>
        <v>862</v>
      </c>
    </row>
    <row r="130" spans="1:18" ht="9.75" customHeight="1">
      <c r="A130" s="50"/>
      <c r="B130" s="110"/>
      <c r="C130" s="51"/>
      <c r="D130" s="52"/>
      <c r="E130" s="52"/>
      <c r="F130" s="52"/>
      <c r="G130" s="52"/>
      <c r="H130" s="52"/>
      <c r="I130" s="51"/>
      <c r="J130" s="52"/>
      <c r="K130" s="52"/>
      <c r="L130" s="51"/>
      <c r="M130" s="51"/>
      <c r="N130" s="53"/>
      <c r="O130" s="53"/>
      <c r="P130" s="53"/>
      <c r="Q130" s="53"/>
      <c r="R130" s="53"/>
    </row>
    <row r="131" spans="1:18" ht="9.75" customHeight="1">
      <c r="A131" s="50" t="s">
        <v>24</v>
      </c>
      <c r="B131" s="110" t="s">
        <v>16</v>
      </c>
      <c r="C131" s="51" t="s">
        <v>23</v>
      </c>
      <c r="D131" s="51" t="s">
        <v>23</v>
      </c>
      <c r="E131" s="51" t="s">
        <v>23</v>
      </c>
      <c r="F131" s="51" t="s">
        <v>23</v>
      </c>
      <c r="G131" s="51" t="s">
        <v>23</v>
      </c>
      <c r="H131" s="51" t="s">
        <v>23</v>
      </c>
      <c r="I131" s="52">
        <v>47</v>
      </c>
      <c r="J131" s="51" t="s">
        <v>23</v>
      </c>
      <c r="K131" s="51" t="s">
        <v>23</v>
      </c>
      <c r="L131" s="51" t="s">
        <v>23</v>
      </c>
      <c r="M131" s="51" t="s">
        <v>23</v>
      </c>
      <c r="N131" s="53" t="s">
        <v>23</v>
      </c>
      <c r="O131" s="53" t="s">
        <v>23</v>
      </c>
      <c r="P131" s="53" t="s">
        <v>23</v>
      </c>
      <c r="Q131" s="53" t="s">
        <v>23</v>
      </c>
      <c r="R131" s="53">
        <f t="shared" si="2"/>
        <v>47</v>
      </c>
    </row>
    <row r="132" spans="1:18" ht="9.75" customHeight="1">
      <c r="A132" s="54" t="s">
        <v>24</v>
      </c>
      <c r="B132" s="112" t="s">
        <v>15</v>
      </c>
      <c r="C132" s="55" t="s">
        <v>23</v>
      </c>
      <c r="D132" s="55" t="s">
        <v>23</v>
      </c>
      <c r="E132" s="55" t="s">
        <v>23</v>
      </c>
      <c r="F132" s="55" t="s">
        <v>23</v>
      </c>
      <c r="G132" s="55" t="s">
        <v>23</v>
      </c>
      <c r="H132" s="55" t="s">
        <v>23</v>
      </c>
      <c r="I132" s="56">
        <v>6</v>
      </c>
      <c r="J132" s="55" t="s">
        <v>23</v>
      </c>
      <c r="K132" s="55" t="s">
        <v>23</v>
      </c>
      <c r="L132" s="55" t="s">
        <v>23</v>
      </c>
      <c r="M132" s="55" t="s">
        <v>23</v>
      </c>
      <c r="N132" s="57" t="s">
        <v>23</v>
      </c>
      <c r="O132" s="57" t="s">
        <v>23</v>
      </c>
      <c r="P132" s="57" t="s">
        <v>23</v>
      </c>
      <c r="Q132" s="57" t="s">
        <v>23</v>
      </c>
      <c r="R132" s="57">
        <f t="shared" si="2"/>
        <v>6</v>
      </c>
    </row>
    <row r="133" spans="1:18" ht="9.75" customHeight="1">
      <c r="A133" s="50"/>
      <c r="B133" s="110"/>
      <c r="C133" s="51"/>
      <c r="D133" s="51"/>
      <c r="E133" s="51"/>
      <c r="F133" s="51"/>
      <c r="G133" s="51"/>
      <c r="H133" s="51"/>
      <c r="I133" s="52"/>
      <c r="J133" s="51"/>
      <c r="K133" s="51"/>
      <c r="L133" s="51"/>
      <c r="M133" s="51"/>
      <c r="N133" s="53"/>
      <c r="O133" s="53"/>
      <c r="P133" s="53"/>
      <c r="Q133" s="53"/>
      <c r="R133" s="53"/>
    </row>
    <row r="134" spans="1:18" ht="9.75" customHeight="1">
      <c r="A134" s="50" t="s">
        <v>22</v>
      </c>
      <c r="B134" s="110" t="s">
        <v>16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1">
        <v>0</v>
      </c>
      <c r="J134" s="51">
        <v>0</v>
      </c>
      <c r="K134" s="51">
        <v>0</v>
      </c>
      <c r="L134" s="52">
        <v>7078</v>
      </c>
      <c r="M134" s="52">
        <v>49186</v>
      </c>
      <c r="N134" s="53">
        <v>0</v>
      </c>
      <c r="O134" s="53">
        <v>0</v>
      </c>
      <c r="P134" s="53">
        <v>0</v>
      </c>
      <c r="Q134" s="53">
        <v>0</v>
      </c>
      <c r="R134" s="53">
        <f t="shared" si="2"/>
        <v>56264</v>
      </c>
    </row>
    <row r="135" spans="1:18" ht="9.75" customHeight="1">
      <c r="A135" s="50"/>
      <c r="B135" s="110" t="s">
        <v>15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1">
        <v>0</v>
      </c>
      <c r="J135" s="51">
        <v>0</v>
      </c>
      <c r="K135" s="51">
        <v>0</v>
      </c>
      <c r="L135" s="52">
        <v>181</v>
      </c>
      <c r="M135" s="52">
        <v>9368</v>
      </c>
      <c r="N135" s="53">
        <v>0</v>
      </c>
      <c r="O135" s="53">
        <v>0</v>
      </c>
      <c r="P135" s="53">
        <v>0</v>
      </c>
      <c r="Q135" s="53">
        <v>0</v>
      </c>
      <c r="R135" s="53">
        <f t="shared" si="2"/>
        <v>9549</v>
      </c>
    </row>
    <row r="136" spans="1:18" ht="9.75" customHeight="1">
      <c r="A136" s="50" t="s">
        <v>21</v>
      </c>
      <c r="B136" s="110" t="s">
        <v>16</v>
      </c>
      <c r="C136" s="52">
        <v>19398</v>
      </c>
      <c r="D136" s="52">
        <v>140279</v>
      </c>
      <c r="E136" s="52">
        <v>0</v>
      </c>
      <c r="F136" s="52">
        <v>0</v>
      </c>
      <c r="G136" s="52">
        <v>0</v>
      </c>
      <c r="H136" s="52">
        <v>0</v>
      </c>
      <c r="I136" s="52">
        <v>50562</v>
      </c>
      <c r="J136" s="52">
        <v>611084</v>
      </c>
      <c r="K136" s="52">
        <v>0</v>
      </c>
      <c r="L136" s="51">
        <v>0</v>
      </c>
      <c r="M136" s="51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f t="shared" si="2"/>
        <v>821323</v>
      </c>
    </row>
    <row r="137" spans="1:18" ht="9.75" customHeight="1">
      <c r="A137" s="50"/>
      <c r="B137" s="110" t="s">
        <v>15</v>
      </c>
      <c r="C137" s="52">
        <v>18963</v>
      </c>
      <c r="D137" s="52">
        <v>133229</v>
      </c>
      <c r="E137" s="52">
        <v>0</v>
      </c>
      <c r="F137" s="52">
        <v>0</v>
      </c>
      <c r="G137" s="52">
        <v>0</v>
      </c>
      <c r="H137" s="52">
        <v>0</v>
      </c>
      <c r="I137" s="52">
        <v>22813</v>
      </c>
      <c r="J137" s="52">
        <v>119039</v>
      </c>
      <c r="K137" s="52">
        <v>52139</v>
      </c>
      <c r="L137" s="51">
        <v>0</v>
      </c>
      <c r="M137" s="51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f t="shared" si="2"/>
        <v>346183</v>
      </c>
    </row>
    <row r="138" spans="1:18" ht="9.75" customHeight="1">
      <c r="A138" s="50" t="s">
        <v>20</v>
      </c>
      <c r="B138" s="110" t="s">
        <v>16</v>
      </c>
      <c r="C138" s="52">
        <v>28965</v>
      </c>
      <c r="D138" s="52">
        <v>52010</v>
      </c>
      <c r="E138" s="52">
        <v>0</v>
      </c>
      <c r="F138" s="52">
        <v>0</v>
      </c>
      <c r="G138" s="52">
        <v>0</v>
      </c>
      <c r="H138" s="52">
        <v>0</v>
      </c>
      <c r="I138" s="52">
        <v>2921</v>
      </c>
      <c r="J138" s="52">
        <v>7464</v>
      </c>
      <c r="K138" s="52">
        <v>0</v>
      </c>
      <c r="L138" s="51">
        <v>0</v>
      </c>
      <c r="M138" s="51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f t="shared" si="2"/>
        <v>91360</v>
      </c>
    </row>
    <row r="139" spans="1:18" ht="9.75" customHeight="1">
      <c r="A139" s="50"/>
      <c r="B139" s="110" t="s">
        <v>15</v>
      </c>
      <c r="C139" s="52">
        <v>28673</v>
      </c>
      <c r="D139" s="52">
        <v>49109</v>
      </c>
      <c r="E139" s="52">
        <v>0</v>
      </c>
      <c r="F139" s="52">
        <v>0</v>
      </c>
      <c r="G139" s="52">
        <v>0</v>
      </c>
      <c r="H139" s="52">
        <v>0</v>
      </c>
      <c r="I139" s="52">
        <v>1019</v>
      </c>
      <c r="J139" s="52">
        <v>1607</v>
      </c>
      <c r="K139" s="52">
        <v>179</v>
      </c>
      <c r="L139" s="51">
        <v>0</v>
      </c>
      <c r="M139" s="51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f t="shared" si="2"/>
        <v>80587</v>
      </c>
    </row>
    <row r="140" spans="1:18" ht="9.75" customHeight="1">
      <c r="A140" s="50" t="s">
        <v>19</v>
      </c>
      <c r="B140" s="110" t="s">
        <v>16</v>
      </c>
      <c r="C140" s="52">
        <v>1</v>
      </c>
      <c r="D140" s="52">
        <v>7273</v>
      </c>
      <c r="E140" s="52">
        <v>0</v>
      </c>
      <c r="F140" s="52">
        <v>0</v>
      </c>
      <c r="G140" s="52">
        <v>0</v>
      </c>
      <c r="H140" s="52">
        <v>0</v>
      </c>
      <c r="I140" s="51">
        <v>0</v>
      </c>
      <c r="J140" s="52">
        <v>21</v>
      </c>
      <c r="K140" s="52">
        <v>0</v>
      </c>
      <c r="L140" s="51">
        <v>0</v>
      </c>
      <c r="M140" s="51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f t="shared" si="2"/>
        <v>7295</v>
      </c>
    </row>
    <row r="141" spans="1:18" ht="9.75" customHeight="1">
      <c r="A141" s="50"/>
      <c r="B141" s="110" t="s">
        <v>15</v>
      </c>
      <c r="C141" s="52">
        <v>0</v>
      </c>
      <c r="D141" s="52">
        <v>963</v>
      </c>
      <c r="E141" s="52">
        <v>0</v>
      </c>
      <c r="F141" s="52">
        <v>0</v>
      </c>
      <c r="G141" s="52">
        <v>0</v>
      </c>
      <c r="H141" s="52">
        <v>0</v>
      </c>
      <c r="I141" s="51">
        <v>0</v>
      </c>
      <c r="J141" s="52">
        <v>3</v>
      </c>
      <c r="K141" s="52">
        <v>1</v>
      </c>
      <c r="L141" s="51">
        <v>0</v>
      </c>
      <c r="M141" s="51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f t="shared" si="2"/>
        <v>967</v>
      </c>
    </row>
    <row r="142" spans="1:18" ht="9.75" customHeight="1">
      <c r="A142" s="50" t="s">
        <v>18</v>
      </c>
      <c r="B142" s="110" t="s">
        <v>16</v>
      </c>
      <c r="C142" s="51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47</v>
      </c>
      <c r="J142" s="51">
        <v>0</v>
      </c>
      <c r="K142" s="51">
        <v>0</v>
      </c>
      <c r="L142" s="51">
        <v>0</v>
      </c>
      <c r="M142" s="51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f t="shared" si="2"/>
        <v>47</v>
      </c>
    </row>
    <row r="143" spans="1:18" ht="9.75" customHeight="1">
      <c r="A143" s="50"/>
      <c r="B143" s="110" t="s">
        <v>15</v>
      </c>
      <c r="C143" s="51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6</v>
      </c>
      <c r="J143" s="51">
        <v>0</v>
      </c>
      <c r="K143" s="51">
        <v>0</v>
      </c>
      <c r="L143" s="51">
        <v>0</v>
      </c>
      <c r="M143" s="51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f t="shared" si="2"/>
        <v>6</v>
      </c>
    </row>
    <row r="144" spans="1:18" ht="11.25" customHeight="1">
      <c r="A144" s="23" t="s">
        <v>17</v>
      </c>
      <c r="B144" s="113" t="s">
        <v>16</v>
      </c>
      <c r="C144" s="25">
        <f>SUM(C134+C136+C138+C140+C142)</f>
        <v>48364</v>
      </c>
      <c r="D144" s="25">
        <f aca="true" t="shared" si="3" ref="D144:R144">SUM(D134+D136+D138+D140+D142)</f>
        <v>199562</v>
      </c>
      <c r="E144" s="25">
        <f t="shared" si="3"/>
        <v>0</v>
      </c>
      <c r="F144" s="25">
        <f t="shared" si="3"/>
        <v>0</v>
      </c>
      <c r="G144" s="25">
        <f t="shared" si="3"/>
        <v>0</v>
      </c>
      <c r="H144" s="25">
        <f t="shared" si="3"/>
        <v>0</v>
      </c>
      <c r="I144" s="25">
        <f t="shared" si="3"/>
        <v>53530</v>
      </c>
      <c r="J144" s="25">
        <f t="shared" si="3"/>
        <v>618569</v>
      </c>
      <c r="K144" s="25">
        <f t="shared" si="3"/>
        <v>0</v>
      </c>
      <c r="L144" s="25">
        <f t="shared" si="3"/>
        <v>7078</v>
      </c>
      <c r="M144" s="25">
        <f t="shared" si="3"/>
        <v>49186</v>
      </c>
      <c r="N144" s="25">
        <f t="shared" si="3"/>
        <v>0</v>
      </c>
      <c r="O144" s="25">
        <f t="shared" si="3"/>
        <v>0</v>
      </c>
      <c r="P144" s="25">
        <f t="shared" si="3"/>
        <v>0</v>
      </c>
      <c r="Q144" s="25">
        <f t="shared" si="3"/>
        <v>0</v>
      </c>
      <c r="R144" s="25">
        <f t="shared" si="3"/>
        <v>976289</v>
      </c>
    </row>
    <row r="145" spans="1:18" ht="11.25" customHeight="1">
      <c r="A145" s="26"/>
      <c r="B145" s="114" t="s">
        <v>15</v>
      </c>
      <c r="C145" s="28">
        <f>SUM(C135+C137+C139+C141+C143)</f>
        <v>47636</v>
      </c>
      <c r="D145" s="28">
        <f aca="true" t="shared" si="4" ref="D145:R145">SUM(D135+D137+D139+D141+D143)</f>
        <v>183301</v>
      </c>
      <c r="E145" s="28">
        <f t="shared" si="4"/>
        <v>0</v>
      </c>
      <c r="F145" s="28">
        <f t="shared" si="4"/>
        <v>0</v>
      </c>
      <c r="G145" s="28">
        <f t="shared" si="4"/>
        <v>0</v>
      </c>
      <c r="H145" s="28">
        <f t="shared" si="4"/>
        <v>0</v>
      </c>
      <c r="I145" s="28">
        <f t="shared" si="4"/>
        <v>23838</v>
      </c>
      <c r="J145" s="28">
        <f t="shared" si="4"/>
        <v>120649</v>
      </c>
      <c r="K145" s="28">
        <f t="shared" si="4"/>
        <v>52319</v>
      </c>
      <c r="L145" s="28">
        <f t="shared" si="4"/>
        <v>181</v>
      </c>
      <c r="M145" s="28">
        <f t="shared" si="4"/>
        <v>9368</v>
      </c>
      <c r="N145" s="28">
        <f t="shared" si="4"/>
        <v>0</v>
      </c>
      <c r="O145" s="28">
        <f t="shared" si="4"/>
        <v>0</v>
      </c>
      <c r="P145" s="28">
        <f t="shared" si="4"/>
        <v>0</v>
      </c>
      <c r="Q145" s="28">
        <f t="shared" si="4"/>
        <v>0</v>
      </c>
      <c r="R145" s="28">
        <f t="shared" si="4"/>
        <v>437292</v>
      </c>
    </row>
    <row r="146" ht="11.25" customHeight="1"/>
    <row r="147" spans="2:18" ht="11.25" customHeight="1">
      <c r="B147" s="29" t="s">
        <v>14</v>
      </c>
      <c r="C147" s="29"/>
      <c r="D147" s="15"/>
      <c r="E147" s="15"/>
      <c r="F147" s="29" t="s">
        <v>13</v>
      </c>
      <c r="G147" s="29"/>
      <c r="H147" s="15"/>
      <c r="I147" s="15"/>
      <c r="J147" s="29" t="s">
        <v>12</v>
      </c>
      <c r="L147" s="29" t="s">
        <v>11</v>
      </c>
      <c r="M147" s="15"/>
      <c r="N147" s="15"/>
      <c r="O147" s="15"/>
      <c r="P147" s="30" t="s">
        <v>10</v>
      </c>
      <c r="Q147" s="15"/>
      <c r="R147" s="15"/>
    </row>
    <row r="148" spans="2:18" ht="11.25" customHeight="1">
      <c r="B148" s="29" t="s">
        <v>9</v>
      </c>
      <c r="C148" s="29"/>
      <c r="D148" s="15"/>
      <c r="E148" s="15"/>
      <c r="F148" s="29" t="s">
        <v>8</v>
      </c>
      <c r="G148" s="29"/>
      <c r="H148" s="15"/>
      <c r="I148" s="15"/>
      <c r="J148" s="29" t="s">
        <v>7</v>
      </c>
      <c r="L148" s="29" t="s">
        <v>6</v>
      </c>
      <c r="M148" s="15"/>
      <c r="N148" s="15"/>
      <c r="O148" s="15"/>
      <c r="P148" s="29" t="s">
        <v>5</v>
      </c>
      <c r="Q148" s="15"/>
      <c r="R148" s="15"/>
    </row>
    <row r="149" spans="2:18" ht="11.25" customHeight="1">
      <c r="B149" s="29" t="s">
        <v>4</v>
      </c>
      <c r="C149" s="29"/>
      <c r="D149" s="15"/>
      <c r="E149" s="15"/>
      <c r="F149" s="29" t="s">
        <v>3</v>
      </c>
      <c r="G149" s="29"/>
      <c r="H149" s="15"/>
      <c r="I149" s="15"/>
      <c r="J149" s="30" t="s">
        <v>2</v>
      </c>
      <c r="L149" s="30" t="s">
        <v>1</v>
      </c>
      <c r="M149" s="15"/>
      <c r="N149" s="15"/>
      <c r="O149" s="15"/>
      <c r="P149" s="30" t="s">
        <v>0</v>
      </c>
      <c r="Q149" s="15"/>
      <c r="R149" s="15"/>
    </row>
    <row r="150" ht="11.25" customHeight="1"/>
    <row r="151" ht="11.25" customHeight="1"/>
    <row r="152" ht="9.75" customHeight="1"/>
    <row r="153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4724409448818898" right="0" top="0.5905511811023623" bottom="0.5511811023622047" header="0.31496062992125984" footer="0.31496062992125984"/>
  <pageSetup horizontalDpi="600" verticalDpi="600" orientation="portrait" paperSize="11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2.8515625" style="15" bestFit="1" customWidth="1"/>
    <col min="2" max="2" width="3.7109375" style="60" customWidth="1"/>
    <col min="3" max="4" width="5.7109375" style="16" customWidth="1"/>
    <col min="5" max="8" width="4.28125" style="16" customWidth="1"/>
    <col min="9" max="9" width="5.7109375" style="16" customWidth="1"/>
    <col min="10" max="10" width="6.8515625" style="16" bestFit="1" customWidth="1"/>
    <col min="11" max="13" width="5.7109375" style="16" customWidth="1"/>
    <col min="14" max="17" width="4.28125" style="46" customWidth="1"/>
    <col min="18" max="18" width="6.8515625" style="16" bestFit="1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191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62" t="s">
        <v>54</v>
      </c>
      <c r="B6" s="63"/>
      <c r="C6" s="64" t="s">
        <v>53</v>
      </c>
      <c r="D6" s="64" t="s">
        <v>52</v>
      </c>
      <c r="E6" s="64" t="s">
        <v>51</v>
      </c>
      <c r="F6" s="64" t="s">
        <v>50</v>
      </c>
      <c r="G6" s="64" t="s">
        <v>49</v>
      </c>
      <c r="H6" s="64" t="s">
        <v>48</v>
      </c>
      <c r="I6" s="64" t="s">
        <v>47</v>
      </c>
      <c r="J6" s="64" t="s">
        <v>46</v>
      </c>
      <c r="K6" s="64" t="s">
        <v>45</v>
      </c>
      <c r="L6" s="64" t="s">
        <v>44</v>
      </c>
      <c r="M6" s="64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65" t="s">
        <v>59</v>
      </c>
      <c r="B7" s="66" t="s">
        <v>16</v>
      </c>
      <c r="C7" s="67" t="s">
        <v>23</v>
      </c>
      <c r="D7" s="67" t="s">
        <v>23</v>
      </c>
      <c r="E7" s="67" t="s">
        <v>23</v>
      </c>
      <c r="F7" s="67" t="s">
        <v>23</v>
      </c>
      <c r="G7" s="67" t="s">
        <v>23</v>
      </c>
      <c r="H7" s="67" t="s">
        <v>23</v>
      </c>
      <c r="I7" s="67" t="s">
        <v>23</v>
      </c>
      <c r="J7" s="67" t="s">
        <v>23</v>
      </c>
      <c r="K7" s="67" t="s">
        <v>23</v>
      </c>
      <c r="L7" s="67" t="s">
        <v>23</v>
      </c>
      <c r="M7" s="68">
        <v>399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399</v>
      </c>
    </row>
    <row r="8" spans="1:18" ht="9.75" customHeight="1">
      <c r="A8" s="65" t="s">
        <v>59</v>
      </c>
      <c r="B8" s="66" t="s">
        <v>15</v>
      </c>
      <c r="C8" s="67" t="s">
        <v>23</v>
      </c>
      <c r="D8" s="67" t="s">
        <v>23</v>
      </c>
      <c r="E8" s="67" t="s">
        <v>23</v>
      </c>
      <c r="F8" s="67" t="s">
        <v>23</v>
      </c>
      <c r="G8" s="67" t="s">
        <v>23</v>
      </c>
      <c r="H8" s="67" t="s">
        <v>23</v>
      </c>
      <c r="I8" s="67" t="s">
        <v>23</v>
      </c>
      <c r="J8" s="67" t="s">
        <v>23</v>
      </c>
      <c r="K8" s="67" t="s">
        <v>23</v>
      </c>
      <c r="L8" s="67" t="s">
        <v>23</v>
      </c>
      <c r="M8" s="68">
        <v>93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70">SUM(C8:Q8)</f>
        <v>93</v>
      </c>
    </row>
    <row r="9" spans="1:18" ht="9.75" customHeight="1">
      <c r="A9" s="65" t="s">
        <v>94</v>
      </c>
      <c r="B9" s="66" t="s">
        <v>16</v>
      </c>
      <c r="C9" s="67" t="s">
        <v>23</v>
      </c>
      <c r="D9" s="67" t="s">
        <v>23</v>
      </c>
      <c r="E9" s="67" t="s">
        <v>23</v>
      </c>
      <c r="F9" s="67" t="s">
        <v>23</v>
      </c>
      <c r="G9" s="67" t="s">
        <v>23</v>
      </c>
      <c r="H9" s="67" t="s">
        <v>23</v>
      </c>
      <c r="I9" s="67" t="s">
        <v>23</v>
      </c>
      <c r="J9" s="67" t="s">
        <v>23</v>
      </c>
      <c r="K9" s="67" t="s">
        <v>23</v>
      </c>
      <c r="L9" s="67" t="s">
        <v>23</v>
      </c>
      <c r="M9" s="68">
        <v>285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285</v>
      </c>
    </row>
    <row r="10" spans="1:18" ht="9.75" customHeight="1">
      <c r="A10" s="65" t="s">
        <v>94</v>
      </c>
      <c r="B10" s="66" t="s">
        <v>15</v>
      </c>
      <c r="C10" s="67" t="s">
        <v>23</v>
      </c>
      <c r="D10" s="67" t="s">
        <v>23</v>
      </c>
      <c r="E10" s="67" t="s">
        <v>23</v>
      </c>
      <c r="F10" s="67" t="s">
        <v>23</v>
      </c>
      <c r="G10" s="67" t="s">
        <v>23</v>
      </c>
      <c r="H10" s="67" t="s">
        <v>23</v>
      </c>
      <c r="I10" s="67" t="s">
        <v>23</v>
      </c>
      <c r="J10" s="67" t="s">
        <v>23</v>
      </c>
      <c r="K10" s="67" t="s">
        <v>23</v>
      </c>
      <c r="L10" s="67" t="s">
        <v>23</v>
      </c>
      <c r="M10" s="68">
        <v>32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32</v>
      </c>
    </row>
    <row r="11" spans="1:18" ht="9.75" customHeight="1">
      <c r="A11" s="65" t="s">
        <v>77</v>
      </c>
      <c r="B11" s="66" t="s">
        <v>16</v>
      </c>
      <c r="C11" s="68" t="s">
        <v>23</v>
      </c>
      <c r="D11" s="68" t="s">
        <v>23</v>
      </c>
      <c r="E11" s="68" t="s">
        <v>23</v>
      </c>
      <c r="F11" s="68" t="s">
        <v>23</v>
      </c>
      <c r="G11" s="68" t="s">
        <v>23</v>
      </c>
      <c r="H11" s="68" t="s">
        <v>23</v>
      </c>
      <c r="I11" s="67" t="s">
        <v>23</v>
      </c>
      <c r="J11" s="67" t="s">
        <v>23</v>
      </c>
      <c r="K11" s="67" t="s">
        <v>23</v>
      </c>
      <c r="L11" s="67" t="s">
        <v>23</v>
      </c>
      <c r="M11" s="68">
        <v>252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252</v>
      </c>
    </row>
    <row r="12" spans="1:18" ht="9.75" customHeight="1">
      <c r="A12" s="65" t="s">
        <v>77</v>
      </c>
      <c r="B12" s="66" t="s">
        <v>15</v>
      </c>
      <c r="C12" s="68" t="s">
        <v>23</v>
      </c>
      <c r="D12" s="68" t="s">
        <v>23</v>
      </c>
      <c r="E12" s="68" t="s">
        <v>23</v>
      </c>
      <c r="F12" s="68" t="s">
        <v>23</v>
      </c>
      <c r="G12" s="68" t="s">
        <v>23</v>
      </c>
      <c r="H12" s="68" t="s">
        <v>23</v>
      </c>
      <c r="I12" s="67" t="s">
        <v>23</v>
      </c>
      <c r="J12" s="67" t="s">
        <v>23</v>
      </c>
      <c r="K12" s="67" t="s">
        <v>23</v>
      </c>
      <c r="L12" s="67" t="s">
        <v>23</v>
      </c>
      <c r="M12" s="68">
        <v>77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77</v>
      </c>
    </row>
    <row r="13" spans="1:18" ht="9.75" customHeight="1">
      <c r="A13" s="65" t="s">
        <v>107</v>
      </c>
      <c r="B13" s="66" t="s">
        <v>16</v>
      </c>
      <c r="C13" s="67" t="s">
        <v>23</v>
      </c>
      <c r="D13" s="67" t="s">
        <v>23</v>
      </c>
      <c r="E13" s="67" t="s">
        <v>23</v>
      </c>
      <c r="F13" s="67" t="s">
        <v>23</v>
      </c>
      <c r="G13" s="67" t="s">
        <v>23</v>
      </c>
      <c r="H13" s="67" t="s">
        <v>23</v>
      </c>
      <c r="I13" s="67" t="s">
        <v>23</v>
      </c>
      <c r="J13" s="67" t="s">
        <v>23</v>
      </c>
      <c r="K13" s="67" t="s">
        <v>23</v>
      </c>
      <c r="L13" s="67" t="s">
        <v>23</v>
      </c>
      <c r="M13" s="68">
        <v>660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660</v>
      </c>
    </row>
    <row r="14" spans="1:18" ht="9.75" customHeight="1">
      <c r="A14" s="65" t="s">
        <v>107</v>
      </c>
      <c r="B14" s="66" t="s">
        <v>15</v>
      </c>
      <c r="C14" s="67" t="s">
        <v>23</v>
      </c>
      <c r="D14" s="67" t="s">
        <v>23</v>
      </c>
      <c r="E14" s="67" t="s">
        <v>23</v>
      </c>
      <c r="F14" s="67" t="s">
        <v>23</v>
      </c>
      <c r="G14" s="67" t="s">
        <v>23</v>
      </c>
      <c r="H14" s="67" t="s">
        <v>23</v>
      </c>
      <c r="I14" s="67" t="s">
        <v>23</v>
      </c>
      <c r="J14" s="67" t="s">
        <v>23</v>
      </c>
      <c r="K14" s="67" t="s">
        <v>23</v>
      </c>
      <c r="L14" s="67" t="s">
        <v>23</v>
      </c>
      <c r="M14" s="68">
        <v>122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122</v>
      </c>
    </row>
    <row r="15" spans="1:18" ht="9.75" customHeight="1">
      <c r="A15" s="65" t="s">
        <v>108</v>
      </c>
      <c r="B15" s="66" t="s">
        <v>16</v>
      </c>
      <c r="C15" s="67" t="s">
        <v>23</v>
      </c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8">
        <v>5075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5075</v>
      </c>
    </row>
    <row r="16" spans="1:18" ht="9.75" customHeight="1">
      <c r="A16" s="65" t="s">
        <v>108</v>
      </c>
      <c r="B16" s="66" t="s">
        <v>15</v>
      </c>
      <c r="C16" s="67" t="s">
        <v>23</v>
      </c>
      <c r="D16" s="67" t="s">
        <v>23</v>
      </c>
      <c r="E16" s="67" t="s">
        <v>23</v>
      </c>
      <c r="F16" s="67" t="s">
        <v>23</v>
      </c>
      <c r="G16" s="67" t="s">
        <v>23</v>
      </c>
      <c r="H16" s="67" t="s">
        <v>23</v>
      </c>
      <c r="I16" s="67" t="s">
        <v>23</v>
      </c>
      <c r="J16" s="67" t="s">
        <v>23</v>
      </c>
      <c r="K16" s="67" t="s">
        <v>23</v>
      </c>
      <c r="L16" s="67" t="s">
        <v>23</v>
      </c>
      <c r="M16" s="68">
        <v>959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959</v>
      </c>
    </row>
    <row r="17" spans="1:18" ht="9.75" customHeight="1">
      <c r="A17" s="65" t="s">
        <v>109</v>
      </c>
      <c r="B17" s="66" t="s">
        <v>16</v>
      </c>
      <c r="C17" s="67" t="s">
        <v>23</v>
      </c>
      <c r="D17" s="67" t="s">
        <v>23</v>
      </c>
      <c r="E17" s="67" t="s">
        <v>23</v>
      </c>
      <c r="F17" s="67" t="s">
        <v>23</v>
      </c>
      <c r="G17" s="67" t="s">
        <v>23</v>
      </c>
      <c r="H17" s="67" t="s">
        <v>23</v>
      </c>
      <c r="I17" s="67" t="s">
        <v>23</v>
      </c>
      <c r="J17" s="67" t="s">
        <v>23</v>
      </c>
      <c r="K17" s="67" t="s">
        <v>23</v>
      </c>
      <c r="L17" s="67" t="s">
        <v>23</v>
      </c>
      <c r="M17" s="68">
        <v>45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45</v>
      </c>
    </row>
    <row r="18" spans="1:18" ht="9.75" customHeight="1">
      <c r="A18" s="65" t="s">
        <v>109</v>
      </c>
      <c r="B18" s="66" t="s">
        <v>15</v>
      </c>
      <c r="C18" s="67" t="s">
        <v>23</v>
      </c>
      <c r="D18" s="67" t="s">
        <v>23</v>
      </c>
      <c r="E18" s="67" t="s">
        <v>23</v>
      </c>
      <c r="F18" s="67" t="s">
        <v>23</v>
      </c>
      <c r="G18" s="67" t="s">
        <v>23</v>
      </c>
      <c r="H18" s="67" t="s">
        <v>23</v>
      </c>
      <c r="I18" s="67" t="s">
        <v>23</v>
      </c>
      <c r="J18" s="67" t="s">
        <v>23</v>
      </c>
      <c r="K18" s="67" t="s">
        <v>23</v>
      </c>
      <c r="L18" s="67" t="s">
        <v>23</v>
      </c>
      <c r="M18" s="68">
        <v>7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7</v>
      </c>
    </row>
    <row r="19" spans="1:18" ht="9.75" customHeight="1">
      <c r="A19" s="65" t="s">
        <v>72</v>
      </c>
      <c r="B19" s="66" t="s">
        <v>16</v>
      </c>
      <c r="C19" s="67" t="s">
        <v>23</v>
      </c>
      <c r="D19" s="67" t="s">
        <v>23</v>
      </c>
      <c r="E19" s="67" t="s">
        <v>23</v>
      </c>
      <c r="F19" s="67" t="s">
        <v>23</v>
      </c>
      <c r="G19" s="67" t="s">
        <v>23</v>
      </c>
      <c r="H19" s="67" t="s">
        <v>23</v>
      </c>
      <c r="I19" s="67" t="s">
        <v>23</v>
      </c>
      <c r="J19" s="67" t="s">
        <v>23</v>
      </c>
      <c r="K19" s="67" t="s">
        <v>23</v>
      </c>
      <c r="L19" s="68">
        <v>7078</v>
      </c>
      <c r="M19" s="67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7078</v>
      </c>
    </row>
    <row r="20" spans="1:18" ht="9.75" customHeight="1">
      <c r="A20" s="70" t="s">
        <v>72</v>
      </c>
      <c r="B20" s="71" t="s">
        <v>15</v>
      </c>
      <c r="C20" s="72" t="s">
        <v>23</v>
      </c>
      <c r="D20" s="72" t="s">
        <v>23</v>
      </c>
      <c r="E20" s="72" t="s">
        <v>23</v>
      </c>
      <c r="F20" s="72" t="s">
        <v>23</v>
      </c>
      <c r="G20" s="72" t="s">
        <v>23</v>
      </c>
      <c r="H20" s="72" t="s">
        <v>23</v>
      </c>
      <c r="I20" s="72" t="s">
        <v>23</v>
      </c>
      <c r="J20" s="72" t="s">
        <v>23</v>
      </c>
      <c r="K20" s="72" t="s">
        <v>23</v>
      </c>
      <c r="L20" s="73">
        <v>181</v>
      </c>
      <c r="M20" s="72" t="s">
        <v>23</v>
      </c>
      <c r="N20" s="57" t="s">
        <v>23</v>
      </c>
      <c r="O20" s="57" t="s">
        <v>23</v>
      </c>
      <c r="P20" s="57" t="s">
        <v>23</v>
      </c>
      <c r="Q20" s="57" t="s">
        <v>23</v>
      </c>
      <c r="R20" s="57">
        <f t="shared" si="0"/>
        <v>181</v>
      </c>
    </row>
    <row r="21" spans="1:18" ht="9.75" customHeight="1">
      <c r="A21" s="65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8"/>
      <c r="M21" s="67"/>
      <c r="N21" s="53"/>
      <c r="O21" s="53"/>
      <c r="P21" s="53"/>
      <c r="Q21" s="53"/>
      <c r="R21" s="53"/>
    </row>
    <row r="22" spans="1:18" ht="9.75" customHeight="1">
      <c r="A22" s="241" t="s">
        <v>63</v>
      </c>
      <c r="B22" s="66" t="s">
        <v>16</v>
      </c>
      <c r="C22" s="67" t="s">
        <v>23</v>
      </c>
      <c r="D22" s="68">
        <v>10</v>
      </c>
      <c r="E22" s="68" t="s">
        <v>23</v>
      </c>
      <c r="F22" s="68" t="s">
        <v>23</v>
      </c>
      <c r="G22" s="68" t="s">
        <v>23</v>
      </c>
      <c r="H22" s="68" t="s">
        <v>23</v>
      </c>
      <c r="I22" s="67" t="s">
        <v>23</v>
      </c>
      <c r="J22" s="67" t="s">
        <v>23</v>
      </c>
      <c r="K22" s="67" t="s">
        <v>23</v>
      </c>
      <c r="L22" s="67" t="s">
        <v>23</v>
      </c>
      <c r="M22" s="67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10</v>
      </c>
    </row>
    <row r="23" spans="1:18" ht="9.75" customHeight="1">
      <c r="A23" s="241" t="s">
        <v>63</v>
      </c>
      <c r="B23" s="66" t="s">
        <v>15</v>
      </c>
      <c r="C23" s="67" t="s">
        <v>23</v>
      </c>
      <c r="D23" s="68">
        <v>10</v>
      </c>
      <c r="E23" s="68" t="s">
        <v>23</v>
      </c>
      <c r="F23" s="68" t="s">
        <v>23</v>
      </c>
      <c r="G23" s="68" t="s">
        <v>23</v>
      </c>
      <c r="H23" s="68" t="s">
        <v>23</v>
      </c>
      <c r="I23" s="67" t="s">
        <v>23</v>
      </c>
      <c r="J23" s="67" t="s">
        <v>23</v>
      </c>
      <c r="K23" s="67" t="s">
        <v>23</v>
      </c>
      <c r="L23" s="67" t="s">
        <v>23</v>
      </c>
      <c r="M23" s="67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10</v>
      </c>
    </row>
    <row r="24" spans="1:18" ht="9.75" customHeight="1">
      <c r="A24" s="65" t="s">
        <v>36</v>
      </c>
      <c r="B24" s="66" t="s">
        <v>16</v>
      </c>
      <c r="C24" s="67" t="s">
        <v>23</v>
      </c>
      <c r="D24" s="67" t="s">
        <v>23</v>
      </c>
      <c r="E24" s="67" t="s">
        <v>23</v>
      </c>
      <c r="F24" s="67" t="s">
        <v>23</v>
      </c>
      <c r="G24" s="67" t="s">
        <v>23</v>
      </c>
      <c r="H24" s="67" t="s">
        <v>23</v>
      </c>
      <c r="I24" s="67" t="s">
        <v>23</v>
      </c>
      <c r="J24" s="68">
        <v>41016</v>
      </c>
      <c r="K24" s="68" t="s">
        <v>23</v>
      </c>
      <c r="L24" s="67" t="s">
        <v>23</v>
      </c>
      <c r="M24" s="67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41016</v>
      </c>
    </row>
    <row r="25" spans="1:18" ht="9.75" customHeight="1">
      <c r="A25" s="65" t="s">
        <v>36</v>
      </c>
      <c r="B25" s="66" t="s">
        <v>15</v>
      </c>
      <c r="C25" s="67" t="s">
        <v>23</v>
      </c>
      <c r="D25" s="67" t="s">
        <v>23</v>
      </c>
      <c r="E25" s="67" t="s">
        <v>23</v>
      </c>
      <c r="F25" s="67" t="s">
        <v>23</v>
      </c>
      <c r="G25" s="67" t="s">
        <v>23</v>
      </c>
      <c r="H25" s="67" t="s">
        <v>23</v>
      </c>
      <c r="I25" s="67" t="s">
        <v>23</v>
      </c>
      <c r="J25" s="68">
        <v>7833</v>
      </c>
      <c r="K25" s="68">
        <v>4041</v>
      </c>
      <c r="L25" s="67" t="s">
        <v>23</v>
      </c>
      <c r="M25" s="67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11874</v>
      </c>
    </row>
    <row r="26" spans="1:18" ht="9.75" customHeight="1">
      <c r="A26" s="65" t="s">
        <v>35</v>
      </c>
      <c r="B26" s="66" t="s">
        <v>16</v>
      </c>
      <c r="C26" s="67" t="s">
        <v>23</v>
      </c>
      <c r="D26" s="67" t="s">
        <v>23</v>
      </c>
      <c r="E26" s="67" t="s">
        <v>23</v>
      </c>
      <c r="F26" s="67" t="s">
        <v>23</v>
      </c>
      <c r="G26" s="67" t="s">
        <v>23</v>
      </c>
      <c r="H26" s="67" t="s">
        <v>23</v>
      </c>
      <c r="I26" s="67" t="s">
        <v>23</v>
      </c>
      <c r="J26" s="68">
        <v>34907</v>
      </c>
      <c r="K26" s="68" t="s">
        <v>23</v>
      </c>
      <c r="L26" s="67" t="s">
        <v>23</v>
      </c>
      <c r="M26" s="67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34907</v>
      </c>
    </row>
    <row r="27" spans="1:18" ht="9.75" customHeight="1">
      <c r="A27" s="65" t="s">
        <v>35</v>
      </c>
      <c r="B27" s="66" t="s">
        <v>15</v>
      </c>
      <c r="C27" s="67" t="s">
        <v>23</v>
      </c>
      <c r="D27" s="67" t="s">
        <v>23</v>
      </c>
      <c r="E27" s="67" t="s">
        <v>23</v>
      </c>
      <c r="F27" s="67" t="s">
        <v>23</v>
      </c>
      <c r="G27" s="67" t="s">
        <v>23</v>
      </c>
      <c r="H27" s="67" t="s">
        <v>23</v>
      </c>
      <c r="I27" s="67" t="s">
        <v>23</v>
      </c>
      <c r="J27" s="68">
        <v>6982</v>
      </c>
      <c r="K27" s="68">
        <v>3200</v>
      </c>
      <c r="L27" s="67" t="s">
        <v>23</v>
      </c>
      <c r="M27" s="67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10182</v>
      </c>
    </row>
    <row r="28" spans="1:18" ht="9.75" customHeight="1">
      <c r="A28" s="241" t="s">
        <v>64</v>
      </c>
      <c r="B28" s="66" t="s">
        <v>16</v>
      </c>
      <c r="C28" s="67" t="s">
        <v>23</v>
      </c>
      <c r="D28" s="68">
        <v>204</v>
      </c>
      <c r="E28" s="68" t="s">
        <v>23</v>
      </c>
      <c r="F28" s="68" t="s">
        <v>23</v>
      </c>
      <c r="G28" s="68" t="s">
        <v>23</v>
      </c>
      <c r="H28" s="68" t="s">
        <v>23</v>
      </c>
      <c r="I28" s="67" t="s">
        <v>23</v>
      </c>
      <c r="J28" s="67" t="s">
        <v>23</v>
      </c>
      <c r="K28" s="67" t="s">
        <v>23</v>
      </c>
      <c r="L28" s="67" t="s">
        <v>23</v>
      </c>
      <c r="M28" s="67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204</v>
      </c>
    </row>
    <row r="29" spans="1:18" ht="9.75" customHeight="1">
      <c r="A29" s="241" t="s">
        <v>64</v>
      </c>
      <c r="B29" s="66" t="s">
        <v>15</v>
      </c>
      <c r="C29" s="67" t="s">
        <v>23</v>
      </c>
      <c r="D29" s="68">
        <v>197</v>
      </c>
      <c r="E29" s="68" t="s">
        <v>23</v>
      </c>
      <c r="F29" s="68" t="s">
        <v>23</v>
      </c>
      <c r="G29" s="68" t="s">
        <v>23</v>
      </c>
      <c r="H29" s="68" t="s">
        <v>23</v>
      </c>
      <c r="I29" s="67" t="s">
        <v>23</v>
      </c>
      <c r="J29" s="67" t="s">
        <v>23</v>
      </c>
      <c r="K29" s="67" t="s">
        <v>23</v>
      </c>
      <c r="L29" s="67" t="s">
        <v>23</v>
      </c>
      <c r="M29" s="67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197</v>
      </c>
    </row>
    <row r="30" spans="1:18" ht="9.75" customHeight="1">
      <c r="A30" s="65" t="s">
        <v>34</v>
      </c>
      <c r="B30" s="66" t="s">
        <v>16</v>
      </c>
      <c r="C30" s="68">
        <v>352</v>
      </c>
      <c r="D30" s="68">
        <v>311</v>
      </c>
      <c r="E30" s="68" t="s">
        <v>23</v>
      </c>
      <c r="F30" s="68" t="s">
        <v>23</v>
      </c>
      <c r="G30" s="68" t="s">
        <v>23</v>
      </c>
      <c r="H30" s="68" t="s">
        <v>23</v>
      </c>
      <c r="I30" s="68">
        <v>519</v>
      </c>
      <c r="J30" s="68">
        <v>1867</v>
      </c>
      <c r="K30" s="68" t="s">
        <v>23</v>
      </c>
      <c r="L30" s="67" t="s">
        <v>23</v>
      </c>
      <c r="M30" s="67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3049</v>
      </c>
    </row>
    <row r="31" spans="1:18" ht="9.75" customHeight="1">
      <c r="A31" s="65" t="s">
        <v>34</v>
      </c>
      <c r="B31" s="66" t="s">
        <v>15</v>
      </c>
      <c r="C31" s="68">
        <v>352</v>
      </c>
      <c r="D31" s="68">
        <v>252</v>
      </c>
      <c r="E31" s="68" t="s">
        <v>23</v>
      </c>
      <c r="F31" s="68" t="s">
        <v>23</v>
      </c>
      <c r="G31" s="68" t="s">
        <v>23</v>
      </c>
      <c r="H31" s="68" t="s">
        <v>23</v>
      </c>
      <c r="I31" s="68">
        <v>64</v>
      </c>
      <c r="J31" s="68">
        <v>464</v>
      </c>
      <c r="K31" s="68">
        <v>191</v>
      </c>
      <c r="L31" s="67" t="s">
        <v>23</v>
      </c>
      <c r="M31" s="67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1323</v>
      </c>
    </row>
    <row r="32" spans="1:18" ht="9.75" customHeight="1">
      <c r="A32" s="241" t="s">
        <v>121</v>
      </c>
      <c r="B32" s="66" t="s">
        <v>16</v>
      </c>
      <c r="C32" s="67" t="s">
        <v>23</v>
      </c>
      <c r="D32" s="67" t="s">
        <v>23</v>
      </c>
      <c r="E32" s="67" t="s">
        <v>23</v>
      </c>
      <c r="F32" s="67" t="s">
        <v>23</v>
      </c>
      <c r="G32" s="67" t="s">
        <v>23</v>
      </c>
      <c r="H32" s="67" t="s">
        <v>23</v>
      </c>
      <c r="I32" s="67" t="s">
        <v>23</v>
      </c>
      <c r="J32" s="68">
        <v>3</v>
      </c>
      <c r="K32" s="68" t="s">
        <v>23</v>
      </c>
      <c r="L32" s="67" t="s">
        <v>23</v>
      </c>
      <c r="M32" s="67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3</v>
      </c>
    </row>
    <row r="33" spans="1:18" ht="9.75" customHeight="1">
      <c r="A33" s="241" t="s">
        <v>121</v>
      </c>
      <c r="B33" s="66" t="s">
        <v>15</v>
      </c>
      <c r="C33" s="67" t="s">
        <v>23</v>
      </c>
      <c r="D33" s="67" t="s">
        <v>23</v>
      </c>
      <c r="E33" s="67" t="s">
        <v>23</v>
      </c>
      <c r="F33" s="67" t="s">
        <v>23</v>
      </c>
      <c r="G33" s="67" t="s">
        <v>23</v>
      </c>
      <c r="H33" s="67" t="s">
        <v>23</v>
      </c>
      <c r="I33" s="67" t="s">
        <v>23</v>
      </c>
      <c r="J33" s="68">
        <v>1</v>
      </c>
      <c r="K33" s="68" t="s">
        <v>23</v>
      </c>
      <c r="L33" s="67" t="s">
        <v>23</v>
      </c>
      <c r="M33" s="67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1</v>
      </c>
    </row>
    <row r="34" spans="1:18" ht="9.75" customHeight="1">
      <c r="A34" s="65" t="s">
        <v>98</v>
      </c>
      <c r="B34" s="66" t="s">
        <v>16</v>
      </c>
      <c r="C34" s="67" t="s">
        <v>23</v>
      </c>
      <c r="D34" s="67" t="s">
        <v>23</v>
      </c>
      <c r="E34" s="67" t="s">
        <v>23</v>
      </c>
      <c r="F34" s="67" t="s">
        <v>23</v>
      </c>
      <c r="G34" s="67" t="s">
        <v>23</v>
      </c>
      <c r="H34" s="67" t="s">
        <v>23</v>
      </c>
      <c r="I34" s="67" t="s">
        <v>23</v>
      </c>
      <c r="J34" s="68">
        <v>5</v>
      </c>
      <c r="K34" s="68" t="s">
        <v>23</v>
      </c>
      <c r="L34" s="67" t="s">
        <v>23</v>
      </c>
      <c r="M34" s="67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5</v>
      </c>
    </row>
    <row r="35" spans="1:18" ht="9.75" customHeight="1">
      <c r="A35" s="65" t="s">
        <v>98</v>
      </c>
      <c r="B35" s="66" t="s">
        <v>15</v>
      </c>
      <c r="C35" s="67" t="s">
        <v>23</v>
      </c>
      <c r="D35" s="67" t="s">
        <v>23</v>
      </c>
      <c r="E35" s="67" t="s">
        <v>23</v>
      </c>
      <c r="F35" s="67" t="s">
        <v>23</v>
      </c>
      <c r="G35" s="67" t="s">
        <v>23</v>
      </c>
      <c r="H35" s="67" t="s">
        <v>23</v>
      </c>
      <c r="I35" s="67" t="s">
        <v>23</v>
      </c>
      <c r="J35" s="68">
        <v>1</v>
      </c>
      <c r="K35" s="68" t="s">
        <v>23</v>
      </c>
      <c r="L35" s="67" t="s">
        <v>23</v>
      </c>
      <c r="M35" s="67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1</v>
      </c>
    </row>
    <row r="36" spans="1:18" ht="9.75" customHeight="1">
      <c r="A36" s="65" t="s">
        <v>32</v>
      </c>
      <c r="B36" s="66" t="s">
        <v>16</v>
      </c>
      <c r="C36" s="68">
        <v>8453</v>
      </c>
      <c r="D36" s="68">
        <v>65125</v>
      </c>
      <c r="E36" s="68" t="s">
        <v>23</v>
      </c>
      <c r="F36" s="68" t="s">
        <v>23</v>
      </c>
      <c r="G36" s="68" t="s">
        <v>23</v>
      </c>
      <c r="H36" s="68" t="s">
        <v>23</v>
      </c>
      <c r="I36" s="68">
        <v>50038</v>
      </c>
      <c r="J36" s="68">
        <v>38792</v>
      </c>
      <c r="K36" s="68" t="s">
        <v>23</v>
      </c>
      <c r="L36" s="67" t="s">
        <v>23</v>
      </c>
      <c r="M36" s="67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162408</v>
      </c>
    </row>
    <row r="37" spans="1:18" ht="9.75" customHeight="1">
      <c r="A37" s="65" t="s">
        <v>32</v>
      </c>
      <c r="B37" s="66" t="s">
        <v>15</v>
      </c>
      <c r="C37" s="68">
        <v>8098</v>
      </c>
      <c r="D37" s="68">
        <v>61988</v>
      </c>
      <c r="E37" s="68" t="s">
        <v>23</v>
      </c>
      <c r="F37" s="68" t="s">
        <v>23</v>
      </c>
      <c r="G37" s="68" t="s">
        <v>23</v>
      </c>
      <c r="H37" s="68" t="s">
        <v>23</v>
      </c>
      <c r="I37" s="68">
        <v>22747</v>
      </c>
      <c r="J37" s="68">
        <v>9344</v>
      </c>
      <c r="K37" s="68">
        <v>1912</v>
      </c>
      <c r="L37" s="67" t="s">
        <v>23</v>
      </c>
      <c r="M37" s="67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104089</v>
      </c>
    </row>
    <row r="38" spans="1:18" ht="9.75" customHeight="1">
      <c r="A38" s="65" t="s">
        <v>31</v>
      </c>
      <c r="B38" s="66" t="s">
        <v>16</v>
      </c>
      <c r="C38" s="67" t="s">
        <v>23</v>
      </c>
      <c r="D38" s="67" t="s">
        <v>23</v>
      </c>
      <c r="E38" s="67" t="s">
        <v>23</v>
      </c>
      <c r="F38" s="67" t="s">
        <v>23</v>
      </c>
      <c r="G38" s="67" t="s">
        <v>23</v>
      </c>
      <c r="H38" s="67" t="s">
        <v>23</v>
      </c>
      <c r="I38" s="67" t="s">
        <v>23</v>
      </c>
      <c r="J38" s="68">
        <v>4318</v>
      </c>
      <c r="K38" s="68" t="s">
        <v>23</v>
      </c>
      <c r="L38" s="67" t="s">
        <v>23</v>
      </c>
      <c r="M38" s="67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4318</v>
      </c>
    </row>
    <row r="39" spans="1:18" ht="9.75" customHeight="1">
      <c r="A39" s="65" t="s">
        <v>31</v>
      </c>
      <c r="B39" s="66" t="s">
        <v>15</v>
      </c>
      <c r="C39" s="67" t="s">
        <v>23</v>
      </c>
      <c r="D39" s="67" t="s">
        <v>23</v>
      </c>
      <c r="E39" s="67" t="s">
        <v>23</v>
      </c>
      <c r="F39" s="67" t="s">
        <v>23</v>
      </c>
      <c r="G39" s="67" t="s">
        <v>23</v>
      </c>
      <c r="H39" s="67" t="s">
        <v>23</v>
      </c>
      <c r="I39" s="67" t="s">
        <v>23</v>
      </c>
      <c r="J39" s="68">
        <v>898</v>
      </c>
      <c r="K39" s="68">
        <v>356</v>
      </c>
      <c r="L39" s="67" t="s">
        <v>23</v>
      </c>
      <c r="M39" s="67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1254</v>
      </c>
    </row>
    <row r="40" spans="1:18" ht="9.75" customHeight="1">
      <c r="A40" s="65" t="s">
        <v>99</v>
      </c>
      <c r="B40" s="66" t="s">
        <v>16</v>
      </c>
      <c r="C40" s="68">
        <v>516</v>
      </c>
      <c r="D40" s="68">
        <v>523</v>
      </c>
      <c r="E40" s="68" t="s">
        <v>23</v>
      </c>
      <c r="F40" s="68" t="s">
        <v>23</v>
      </c>
      <c r="G40" s="68" t="s">
        <v>23</v>
      </c>
      <c r="H40" s="68" t="s">
        <v>23</v>
      </c>
      <c r="I40" s="67" t="s">
        <v>23</v>
      </c>
      <c r="J40" s="67" t="s">
        <v>23</v>
      </c>
      <c r="K40" s="67" t="s">
        <v>23</v>
      </c>
      <c r="L40" s="67" t="s">
        <v>23</v>
      </c>
      <c r="M40" s="67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1039</v>
      </c>
    </row>
    <row r="41" spans="1:18" ht="9.75" customHeight="1">
      <c r="A41" s="65" t="s">
        <v>99</v>
      </c>
      <c r="B41" s="66" t="s">
        <v>15</v>
      </c>
      <c r="C41" s="68">
        <v>486</v>
      </c>
      <c r="D41" s="68">
        <v>435</v>
      </c>
      <c r="E41" s="68" t="s">
        <v>23</v>
      </c>
      <c r="F41" s="68" t="s">
        <v>23</v>
      </c>
      <c r="G41" s="68" t="s">
        <v>23</v>
      </c>
      <c r="H41" s="68" t="s">
        <v>23</v>
      </c>
      <c r="I41" s="67" t="s">
        <v>23</v>
      </c>
      <c r="J41" s="67" t="s">
        <v>23</v>
      </c>
      <c r="K41" s="67" t="s">
        <v>23</v>
      </c>
      <c r="L41" s="67" t="s">
        <v>23</v>
      </c>
      <c r="M41" s="67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921</v>
      </c>
    </row>
    <row r="42" spans="1:18" ht="9.75" customHeight="1">
      <c r="A42" s="65" t="s">
        <v>122</v>
      </c>
      <c r="B42" s="66" t="s">
        <v>16</v>
      </c>
      <c r="C42" s="68">
        <v>418</v>
      </c>
      <c r="D42" s="68">
        <v>1903</v>
      </c>
      <c r="E42" s="68" t="s">
        <v>23</v>
      </c>
      <c r="F42" s="68" t="s">
        <v>23</v>
      </c>
      <c r="G42" s="68" t="s">
        <v>23</v>
      </c>
      <c r="H42" s="68" t="s">
        <v>23</v>
      </c>
      <c r="I42" s="67" t="s">
        <v>23</v>
      </c>
      <c r="J42" s="68">
        <v>51</v>
      </c>
      <c r="K42" s="68" t="s">
        <v>23</v>
      </c>
      <c r="L42" s="67" t="s">
        <v>23</v>
      </c>
      <c r="M42" s="67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2372</v>
      </c>
    </row>
    <row r="43" spans="1:18" ht="9.75" customHeight="1">
      <c r="A43" s="65" t="s">
        <v>122</v>
      </c>
      <c r="B43" s="66" t="s">
        <v>15</v>
      </c>
      <c r="C43" s="68">
        <v>405</v>
      </c>
      <c r="D43" s="68">
        <v>1518</v>
      </c>
      <c r="E43" s="68" t="s">
        <v>23</v>
      </c>
      <c r="F43" s="68" t="s">
        <v>23</v>
      </c>
      <c r="G43" s="68" t="s">
        <v>23</v>
      </c>
      <c r="H43" s="68" t="s">
        <v>23</v>
      </c>
      <c r="I43" s="67" t="s">
        <v>23</v>
      </c>
      <c r="J43" s="68">
        <v>10</v>
      </c>
      <c r="K43" s="68">
        <v>2</v>
      </c>
      <c r="L43" s="67" t="s">
        <v>23</v>
      </c>
      <c r="M43" s="67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1935</v>
      </c>
    </row>
    <row r="44" spans="1:18" ht="9.75" customHeight="1">
      <c r="A44" s="65" t="s">
        <v>123</v>
      </c>
      <c r="B44" s="66" t="s">
        <v>16</v>
      </c>
      <c r="C44" s="68">
        <v>76</v>
      </c>
      <c r="D44" s="68">
        <v>58</v>
      </c>
      <c r="E44" s="68" t="s">
        <v>23</v>
      </c>
      <c r="F44" s="68" t="s">
        <v>23</v>
      </c>
      <c r="G44" s="68" t="s">
        <v>23</v>
      </c>
      <c r="H44" s="68" t="s">
        <v>23</v>
      </c>
      <c r="I44" s="67" t="s">
        <v>23</v>
      </c>
      <c r="J44" s="67" t="s">
        <v>23</v>
      </c>
      <c r="K44" s="67" t="s">
        <v>23</v>
      </c>
      <c r="L44" s="67" t="s">
        <v>23</v>
      </c>
      <c r="M44" s="67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134</v>
      </c>
    </row>
    <row r="45" spans="1:18" ht="9.75" customHeight="1">
      <c r="A45" s="65" t="s">
        <v>123</v>
      </c>
      <c r="B45" s="66" t="s">
        <v>15</v>
      </c>
      <c r="C45" s="68">
        <v>59</v>
      </c>
      <c r="D45" s="68">
        <v>44</v>
      </c>
      <c r="E45" s="68" t="s">
        <v>23</v>
      </c>
      <c r="F45" s="68" t="s">
        <v>23</v>
      </c>
      <c r="G45" s="68" t="s">
        <v>23</v>
      </c>
      <c r="H45" s="68" t="s">
        <v>23</v>
      </c>
      <c r="I45" s="67" t="s">
        <v>23</v>
      </c>
      <c r="J45" s="67" t="s">
        <v>23</v>
      </c>
      <c r="K45" s="67" t="s">
        <v>23</v>
      </c>
      <c r="L45" s="67" t="s">
        <v>23</v>
      </c>
      <c r="M45" s="67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103</v>
      </c>
    </row>
    <row r="46" spans="1:18" ht="9.75" customHeight="1">
      <c r="A46" s="65" t="s">
        <v>30</v>
      </c>
      <c r="B46" s="66" t="s">
        <v>16</v>
      </c>
      <c r="C46" s="67" t="s">
        <v>23</v>
      </c>
      <c r="D46" s="67" t="s">
        <v>23</v>
      </c>
      <c r="E46" s="67" t="s">
        <v>23</v>
      </c>
      <c r="F46" s="67" t="s">
        <v>23</v>
      </c>
      <c r="G46" s="67" t="s">
        <v>23</v>
      </c>
      <c r="H46" s="67" t="s">
        <v>23</v>
      </c>
      <c r="I46" s="67" t="s">
        <v>23</v>
      </c>
      <c r="J46" s="68">
        <v>2396</v>
      </c>
      <c r="K46" s="68" t="s">
        <v>23</v>
      </c>
      <c r="L46" s="67" t="s">
        <v>23</v>
      </c>
      <c r="M46" s="67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2396</v>
      </c>
    </row>
    <row r="47" spans="1:18" ht="9.75" customHeight="1">
      <c r="A47" s="65" t="s">
        <v>30</v>
      </c>
      <c r="B47" s="66" t="s">
        <v>15</v>
      </c>
      <c r="C47" s="67" t="s">
        <v>23</v>
      </c>
      <c r="D47" s="67" t="s">
        <v>23</v>
      </c>
      <c r="E47" s="67" t="s">
        <v>23</v>
      </c>
      <c r="F47" s="67" t="s">
        <v>23</v>
      </c>
      <c r="G47" s="67" t="s">
        <v>23</v>
      </c>
      <c r="H47" s="67" t="s">
        <v>23</v>
      </c>
      <c r="I47" s="67" t="s">
        <v>23</v>
      </c>
      <c r="J47" s="68">
        <v>476</v>
      </c>
      <c r="K47" s="68">
        <v>223</v>
      </c>
      <c r="L47" s="67" t="s">
        <v>23</v>
      </c>
      <c r="M47" s="67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699</v>
      </c>
    </row>
    <row r="48" spans="1:18" ht="9.75" customHeight="1">
      <c r="A48" s="65" t="s">
        <v>29</v>
      </c>
      <c r="B48" s="66" t="s">
        <v>16</v>
      </c>
      <c r="C48" s="68">
        <v>1</v>
      </c>
      <c r="D48" s="68">
        <v>320</v>
      </c>
      <c r="E48" s="68" t="s">
        <v>23</v>
      </c>
      <c r="F48" s="68" t="s">
        <v>23</v>
      </c>
      <c r="G48" s="68" t="s">
        <v>23</v>
      </c>
      <c r="H48" s="68" t="s">
        <v>23</v>
      </c>
      <c r="I48" s="67" t="s">
        <v>23</v>
      </c>
      <c r="J48" s="68">
        <v>34</v>
      </c>
      <c r="K48" s="68" t="s">
        <v>23</v>
      </c>
      <c r="L48" s="67" t="s">
        <v>23</v>
      </c>
      <c r="M48" s="67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355</v>
      </c>
    </row>
    <row r="49" spans="1:18" ht="9.75" customHeight="1">
      <c r="A49" s="65" t="s">
        <v>29</v>
      </c>
      <c r="B49" s="66" t="s">
        <v>15</v>
      </c>
      <c r="C49" s="68">
        <v>1</v>
      </c>
      <c r="D49" s="68">
        <v>312</v>
      </c>
      <c r="E49" s="68" t="s">
        <v>23</v>
      </c>
      <c r="F49" s="68" t="s">
        <v>23</v>
      </c>
      <c r="G49" s="68" t="s">
        <v>23</v>
      </c>
      <c r="H49" s="68" t="s">
        <v>23</v>
      </c>
      <c r="I49" s="67" t="s">
        <v>23</v>
      </c>
      <c r="J49" s="68">
        <v>4</v>
      </c>
      <c r="K49" s="68">
        <v>1</v>
      </c>
      <c r="L49" s="67" t="s">
        <v>23</v>
      </c>
      <c r="M49" s="67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318</v>
      </c>
    </row>
    <row r="50" spans="1:18" ht="9.75" customHeight="1">
      <c r="A50" s="65" t="s">
        <v>28</v>
      </c>
      <c r="B50" s="66" t="s">
        <v>16</v>
      </c>
      <c r="C50" s="67" t="s">
        <v>23</v>
      </c>
      <c r="D50" s="67" t="s">
        <v>23</v>
      </c>
      <c r="E50" s="67" t="s">
        <v>23</v>
      </c>
      <c r="F50" s="67" t="s">
        <v>23</v>
      </c>
      <c r="G50" s="67" t="s">
        <v>23</v>
      </c>
      <c r="H50" s="67" t="s">
        <v>23</v>
      </c>
      <c r="I50" s="67" t="s">
        <v>23</v>
      </c>
      <c r="J50" s="68">
        <v>43</v>
      </c>
      <c r="K50" s="68" t="s">
        <v>23</v>
      </c>
      <c r="L50" s="67" t="s">
        <v>23</v>
      </c>
      <c r="M50" s="67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43</v>
      </c>
    </row>
    <row r="51" spans="1:18" ht="9.75" customHeight="1">
      <c r="A51" s="65" t="s">
        <v>28</v>
      </c>
      <c r="B51" s="66" t="s">
        <v>15</v>
      </c>
      <c r="C51" s="67" t="s">
        <v>23</v>
      </c>
      <c r="D51" s="67" t="s">
        <v>23</v>
      </c>
      <c r="E51" s="67" t="s">
        <v>23</v>
      </c>
      <c r="F51" s="67" t="s">
        <v>23</v>
      </c>
      <c r="G51" s="67" t="s">
        <v>23</v>
      </c>
      <c r="H51" s="67" t="s">
        <v>23</v>
      </c>
      <c r="I51" s="67" t="s">
        <v>23</v>
      </c>
      <c r="J51" s="68">
        <v>10</v>
      </c>
      <c r="K51" s="68">
        <v>5</v>
      </c>
      <c r="L51" s="67" t="s">
        <v>23</v>
      </c>
      <c r="M51" s="67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15</v>
      </c>
    </row>
    <row r="52" spans="1:18" ht="9.75" customHeight="1">
      <c r="A52" s="65" t="s">
        <v>74</v>
      </c>
      <c r="B52" s="66" t="s">
        <v>16</v>
      </c>
      <c r="C52" s="68">
        <v>150</v>
      </c>
      <c r="D52" s="68">
        <v>1869</v>
      </c>
      <c r="E52" s="68" t="s">
        <v>23</v>
      </c>
      <c r="F52" s="68" t="s">
        <v>23</v>
      </c>
      <c r="G52" s="68" t="s">
        <v>23</v>
      </c>
      <c r="H52" s="68" t="s">
        <v>23</v>
      </c>
      <c r="I52" s="67" t="s">
        <v>23</v>
      </c>
      <c r="J52" s="68">
        <v>31</v>
      </c>
      <c r="K52" s="68" t="s">
        <v>23</v>
      </c>
      <c r="L52" s="67" t="s">
        <v>23</v>
      </c>
      <c r="M52" s="67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2050</v>
      </c>
    </row>
    <row r="53" spans="1:18" ht="9.75" customHeight="1">
      <c r="A53" s="65" t="s">
        <v>74</v>
      </c>
      <c r="B53" s="66" t="s">
        <v>15</v>
      </c>
      <c r="C53" s="68">
        <v>142</v>
      </c>
      <c r="D53" s="68">
        <v>1194</v>
      </c>
      <c r="E53" s="68" t="s">
        <v>23</v>
      </c>
      <c r="F53" s="68" t="s">
        <v>23</v>
      </c>
      <c r="G53" s="68" t="s">
        <v>23</v>
      </c>
      <c r="H53" s="68" t="s">
        <v>23</v>
      </c>
      <c r="I53" s="67" t="s">
        <v>23</v>
      </c>
      <c r="J53" s="68">
        <v>9</v>
      </c>
      <c r="K53" s="68">
        <v>5</v>
      </c>
      <c r="L53" s="67" t="s">
        <v>23</v>
      </c>
      <c r="M53" s="67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1350</v>
      </c>
    </row>
    <row r="54" spans="1:18" ht="9.75" customHeight="1">
      <c r="A54" s="65" t="s">
        <v>124</v>
      </c>
      <c r="B54" s="66" t="s">
        <v>16</v>
      </c>
      <c r="C54" s="67" t="s">
        <v>23</v>
      </c>
      <c r="D54" s="67" t="s">
        <v>23</v>
      </c>
      <c r="E54" s="67" t="s">
        <v>23</v>
      </c>
      <c r="F54" s="67" t="s">
        <v>23</v>
      </c>
      <c r="G54" s="67" t="s">
        <v>23</v>
      </c>
      <c r="H54" s="67" t="s">
        <v>23</v>
      </c>
      <c r="I54" s="67" t="s">
        <v>23</v>
      </c>
      <c r="J54" s="68">
        <v>474</v>
      </c>
      <c r="K54" s="68" t="s">
        <v>23</v>
      </c>
      <c r="L54" s="67" t="s">
        <v>23</v>
      </c>
      <c r="M54" s="67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474</v>
      </c>
    </row>
    <row r="55" spans="1:18" ht="9.75" customHeight="1">
      <c r="A55" s="65" t="s">
        <v>124</v>
      </c>
      <c r="B55" s="66" t="s">
        <v>15</v>
      </c>
      <c r="C55" s="67" t="s">
        <v>23</v>
      </c>
      <c r="D55" s="67" t="s">
        <v>23</v>
      </c>
      <c r="E55" s="67" t="s">
        <v>23</v>
      </c>
      <c r="F55" s="67" t="s">
        <v>23</v>
      </c>
      <c r="G55" s="67" t="s">
        <v>23</v>
      </c>
      <c r="H55" s="67" t="s">
        <v>23</v>
      </c>
      <c r="I55" s="67" t="s">
        <v>23</v>
      </c>
      <c r="J55" s="68">
        <v>87</v>
      </c>
      <c r="K55" s="68">
        <v>39</v>
      </c>
      <c r="L55" s="67" t="s">
        <v>23</v>
      </c>
      <c r="M55" s="67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0"/>
        <v>126</v>
      </c>
    </row>
    <row r="56" spans="1:18" ht="9.75" customHeight="1">
      <c r="A56" s="65" t="s">
        <v>112</v>
      </c>
      <c r="B56" s="66" t="s">
        <v>16</v>
      </c>
      <c r="C56" s="68">
        <v>380</v>
      </c>
      <c r="D56" s="68">
        <v>43</v>
      </c>
      <c r="E56" s="68" t="s">
        <v>23</v>
      </c>
      <c r="F56" s="68" t="s">
        <v>23</v>
      </c>
      <c r="G56" s="68" t="s">
        <v>23</v>
      </c>
      <c r="H56" s="68" t="s">
        <v>23</v>
      </c>
      <c r="I56" s="67" t="s">
        <v>23</v>
      </c>
      <c r="J56" s="68">
        <v>335795</v>
      </c>
      <c r="K56" s="68" t="s">
        <v>23</v>
      </c>
      <c r="L56" s="67" t="s">
        <v>23</v>
      </c>
      <c r="M56" s="67" t="s">
        <v>23</v>
      </c>
      <c r="N56" s="53" t="s">
        <v>23</v>
      </c>
      <c r="O56" s="53" t="s">
        <v>23</v>
      </c>
      <c r="P56" s="53" t="s">
        <v>23</v>
      </c>
      <c r="Q56" s="53" t="s">
        <v>23</v>
      </c>
      <c r="R56" s="53">
        <f t="shared" si="0"/>
        <v>336218</v>
      </c>
    </row>
    <row r="57" spans="1:18" ht="9.75" customHeight="1">
      <c r="A57" s="65" t="s">
        <v>112</v>
      </c>
      <c r="B57" s="66" t="s">
        <v>15</v>
      </c>
      <c r="C57" s="68">
        <v>379</v>
      </c>
      <c r="D57" s="68">
        <v>43</v>
      </c>
      <c r="E57" s="68" t="s">
        <v>23</v>
      </c>
      <c r="F57" s="68" t="s">
        <v>23</v>
      </c>
      <c r="G57" s="68" t="s">
        <v>23</v>
      </c>
      <c r="H57" s="68" t="s">
        <v>23</v>
      </c>
      <c r="I57" s="67" t="s">
        <v>23</v>
      </c>
      <c r="J57" s="68">
        <v>64425</v>
      </c>
      <c r="K57" s="68">
        <v>31998</v>
      </c>
      <c r="L57" s="67" t="s">
        <v>23</v>
      </c>
      <c r="M57" s="67" t="s">
        <v>23</v>
      </c>
      <c r="N57" s="53" t="s">
        <v>23</v>
      </c>
      <c r="O57" s="53" t="s">
        <v>23</v>
      </c>
      <c r="P57" s="53" t="s">
        <v>23</v>
      </c>
      <c r="Q57" s="53" t="s">
        <v>23</v>
      </c>
      <c r="R57" s="53">
        <f t="shared" si="0"/>
        <v>96845</v>
      </c>
    </row>
    <row r="58" spans="1:18" ht="9.75" customHeight="1">
      <c r="A58" s="65" t="s">
        <v>75</v>
      </c>
      <c r="B58" s="66" t="s">
        <v>16</v>
      </c>
      <c r="C58" s="67" t="s">
        <v>23</v>
      </c>
      <c r="D58" s="67" t="s">
        <v>23</v>
      </c>
      <c r="E58" s="67" t="s">
        <v>23</v>
      </c>
      <c r="F58" s="67" t="s">
        <v>23</v>
      </c>
      <c r="G58" s="67" t="s">
        <v>23</v>
      </c>
      <c r="H58" s="67" t="s">
        <v>23</v>
      </c>
      <c r="I58" s="67" t="s">
        <v>23</v>
      </c>
      <c r="J58" s="68">
        <v>7</v>
      </c>
      <c r="K58" s="68" t="s">
        <v>23</v>
      </c>
      <c r="L58" s="67" t="s">
        <v>23</v>
      </c>
      <c r="M58" s="67" t="s">
        <v>23</v>
      </c>
      <c r="N58" s="53" t="s">
        <v>23</v>
      </c>
      <c r="O58" s="53" t="s">
        <v>23</v>
      </c>
      <c r="P58" s="53" t="s">
        <v>23</v>
      </c>
      <c r="Q58" s="53" t="s">
        <v>23</v>
      </c>
      <c r="R58" s="53">
        <f t="shared" si="0"/>
        <v>7</v>
      </c>
    </row>
    <row r="59" spans="1:18" ht="9.75" customHeight="1">
      <c r="A59" s="65" t="s">
        <v>75</v>
      </c>
      <c r="B59" s="66" t="s">
        <v>15</v>
      </c>
      <c r="C59" s="67" t="s">
        <v>23</v>
      </c>
      <c r="D59" s="67" t="s">
        <v>23</v>
      </c>
      <c r="E59" s="67" t="s">
        <v>23</v>
      </c>
      <c r="F59" s="67" t="s">
        <v>23</v>
      </c>
      <c r="G59" s="67" t="s">
        <v>23</v>
      </c>
      <c r="H59" s="67" t="s">
        <v>23</v>
      </c>
      <c r="I59" s="67" t="s">
        <v>23</v>
      </c>
      <c r="J59" s="68">
        <v>1</v>
      </c>
      <c r="K59" s="68" t="s">
        <v>23</v>
      </c>
      <c r="L59" s="67" t="s">
        <v>23</v>
      </c>
      <c r="M59" s="67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0"/>
        <v>1</v>
      </c>
    </row>
    <row r="60" spans="1:18" ht="9.75" customHeight="1">
      <c r="A60" s="65" t="s">
        <v>117</v>
      </c>
      <c r="B60" s="66" t="s">
        <v>16</v>
      </c>
      <c r="C60" s="67" t="s">
        <v>23</v>
      </c>
      <c r="D60" s="68">
        <v>65</v>
      </c>
      <c r="E60" s="68" t="s">
        <v>23</v>
      </c>
      <c r="F60" s="68" t="s">
        <v>23</v>
      </c>
      <c r="G60" s="68" t="s">
        <v>23</v>
      </c>
      <c r="H60" s="68" t="s">
        <v>23</v>
      </c>
      <c r="I60" s="67" t="s">
        <v>23</v>
      </c>
      <c r="J60" s="68">
        <v>1</v>
      </c>
      <c r="K60" s="68" t="s">
        <v>23</v>
      </c>
      <c r="L60" s="67" t="s">
        <v>23</v>
      </c>
      <c r="M60" s="67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66</v>
      </c>
    </row>
    <row r="61" spans="1:18" ht="9.75" customHeight="1">
      <c r="A61" s="70" t="s">
        <v>117</v>
      </c>
      <c r="B61" s="71" t="s">
        <v>15</v>
      </c>
      <c r="C61" s="72" t="s">
        <v>23</v>
      </c>
      <c r="D61" s="73">
        <v>64</v>
      </c>
      <c r="E61" s="73" t="s">
        <v>23</v>
      </c>
      <c r="F61" s="73" t="s">
        <v>23</v>
      </c>
      <c r="G61" s="73" t="s">
        <v>23</v>
      </c>
      <c r="H61" s="73" t="s">
        <v>23</v>
      </c>
      <c r="I61" s="72" t="s">
        <v>23</v>
      </c>
      <c r="J61" s="73" t="s">
        <v>23</v>
      </c>
      <c r="K61" s="73" t="s">
        <v>23</v>
      </c>
      <c r="L61" s="72" t="s">
        <v>23</v>
      </c>
      <c r="M61" s="72" t="s">
        <v>23</v>
      </c>
      <c r="N61" s="57" t="s">
        <v>23</v>
      </c>
      <c r="O61" s="57" t="s">
        <v>23</v>
      </c>
      <c r="P61" s="57" t="s">
        <v>23</v>
      </c>
      <c r="Q61" s="57" t="s">
        <v>23</v>
      </c>
      <c r="R61" s="57">
        <f t="shared" si="0"/>
        <v>64</v>
      </c>
    </row>
    <row r="62" spans="1:18" ht="9.75" customHeight="1">
      <c r="A62" s="65"/>
      <c r="B62" s="66"/>
      <c r="C62" s="67"/>
      <c r="D62" s="68"/>
      <c r="E62" s="68"/>
      <c r="F62" s="68"/>
      <c r="G62" s="68"/>
      <c r="H62" s="68"/>
      <c r="I62" s="67"/>
      <c r="J62" s="68"/>
      <c r="K62" s="68"/>
      <c r="L62" s="67"/>
      <c r="M62" s="67"/>
      <c r="N62" s="53"/>
      <c r="O62" s="53"/>
      <c r="P62" s="53"/>
      <c r="Q62" s="53"/>
      <c r="R62" s="53"/>
    </row>
    <row r="63" spans="1:18" ht="9.75" customHeight="1">
      <c r="A63" s="65" t="s">
        <v>88</v>
      </c>
      <c r="B63" s="66" t="s">
        <v>16</v>
      </c>
      <c r="C63" s="67" t="s">
        <v>23</v>
      </c>
      <c r="D63" s="67" t="s">
        <v>23</v>
      </c>
      <c r="E63" s="67" t="s">
        <v>23</v>
      </c>
      <c r="F63" s="67" t="s">
        <v>23</v>
      </c>
      <c r="G63" s="67" t="s">
        <v>23</v>
      </c>
      <c r="H63" s="67" t="s">
        <v>23</v>
      </c>
      <c r="I63" s="68">
        <v>11</v>
      </c>
      <c r="J63" s="67" t="s">
        <v>23</v>
      </c>
      <c r="K63" s="67" t="s">
        <v>23</v>
      </c>
      <c r="L63" s="67" t="s">
        <v>23</v>
      </c>
      <c r="M63" s="67" t="s">
        <v>23</v>
      </c>
      <c r="N63" s="53" t="s">
        <v>23</v>
      </c>
      <c r="O63" s="53" t="s">
        <v>23</v>
      </c>
      <c r="P63" s="53" t="s">
        <v>23</v>
      </c>
      <c r="Q63" s="53" t="s">
        <v>23</v>
      </c>
      <c r="R63" s="53">
        <f t="shared" si="0"/>
        <v>11</v>
      </c>
    </row>
    <row r="64" spans="1:18" ht="9.75" customHeight="1">
      <c r="A64" s="65" t="s">
        <v>88</v>
      </c>
      <c r="B64" s="66" t="s">
        <v>15</v>
      </c>
      <c r="C64" s="67" t="s">
        <v>23</v>
      </c>
      <c r="D64" s="67" t="s">
        <v>23</v>
      </c>
      <c r="E64" s="67" t="s">
        <v>23</v>
      </c>
      <c r="F64" s="67" t="s">
        <v>23</v>
      </c>
      <c r="G64" s="67" t="s">
        <v>23</v>
      </c>
      <c r="H64" s="67" t="s">
        <v>23</v>
      </c>
      <c r="I64" s="68">
        <v>8</v>
      </c>
      <c r="J64" s="67" t="s">
        <v>23</v>
      </c>
      <c r="K64" s="67" t="s">
        <v>23</v>
      </c>
      <c r="L64" s="67" t="s">
        <v>23</v>
      </c>
      <c r="M64" s="67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 t="shared" si="0"/>
        <v>8</v>
      </c>
    </row>
    <row r="65" spans="1:18" ht="9.75" customHeight="1">
      <c r="A65" s="65" t="s">
        <v>125</v>
      </c>
      <c r="B65" s="66" t="s">
        <v>16</v>
      </c>
      <c r="C65" s="67" t="s">
        <v>23</v>
      </c>
      <c r="D65" s="67" t="s">
        <v>23</v>
      </c>
      <c r="E65" s="67" t="s">
        <v>23</v>
      </c>
      <c r="F65" s="67" t="s">
        <v>23</v>
      </c>
      <c r="G65" s="67" t="s">
        <v>23</v>
      </c>
      <c r="H65" s="67" t="s">
        <v>23</v>
      </c>
      <c r="I65" s="68">
        <v>466</v>
      </c>
      <c r="J65" s="67" t="s">
        <v>23</v>
      </c>
      <c r="K65" s="67" t="s">
        <v>23</v>
      </c>
      <c r="L65" s="67" t="s">
        <v>23</v>
      </c>
      <c r="M65" s="67" t="s">
        <v>23</v>
      </c>
      <c r="N65" s="53" t="s">
        <v>23</v>
      </c>
      <c r="O65" s="53" t="s">
        <v>23</v>
      </c>
      <c r="P65" s="53" t="s">
        <v>23</v>
      </c>
      <c r="Q65" s="53" t="s">
        <v>23</v>
      </c>
      <c r="R65" s="53">
        <f t="shared" si="0"/>
        <v>466</v>
      </c>
    </row>
    <row r="66" spans="1:18" ht="9.75" customHeight="1">
      <c r="A66" s="65" t="s">
        <v>125</v>
      </c>
      <c r="B66" s="66" t="s">
        <v>15</v>
      </c>
      <c r="C66" s="67" t="s">
        <v>23</v>
      </c>
      <c r="D66" s="67" t="s">
        <v>23</v>
      </c>
      <c r="E66" s="67" t="s">
        <v>23</v>
      </c>
      <c r="F66" s="67" t="s">
        <v>23</v>
      </c>
      <c r="G66" s="67" t="s">
        <v>23</v>
      </c>
      <c r="H66" s="67" t="s">
        <v>23</v>
      </c>
      <c r="I66" s="68">
        <v>85</v>
      </c>
      <c r="J66" s="67" t="s">
        <v>23</v>
      </c>
      <c r="K66" s="67" t="s">
        <v>23</v>
      </c>
      <c r="L66" s="67" t="s">
        <v>23</v>
      </c>
      <c r="M66" s="67" t="s">
        <v>23</v>
      </c>
      <c r="N66" s="53" t="s">
        <v>23</v>
      </c>
      <c r="O66" s="53" t="s">
        <v>23</v>
      </c>
      <c r="P66" s="53" t="s">
        <v>23</v>
      </c>
      <c r="Q66" s="53" t="s">
        <v>23</v>
      </c>
      <c r="R66" s="53">
        <f t="shared" si="0"/>
        <v>85</v>
      </c>
    </row>
    <row r="67" spans="1:18" ht="9.75" customHeight="1">
      <c r="A67" s="65" t="s">
        <v>126</v>
      </c>
      <c r="B67" s="66" t="s">
        <v>16</v>
      </c>
      <c r="C67" s="67" t="s">
        <v>23</v>
      </c>
      <c r="D67" s="67" t="s">
        <v>23</v>
      </c>
      <c r="E67" s="67" t="s">
        <v>23</v>
      </c>
      <c r="F67" s="67" t="s">
        <v>23</v>
      </c>
      <c r="G67" s="67" t="s">
        <v>23</v>
      </c>
      <c r="H67" s="67" t="s">
        <v>23</v>
      </c>
      <c r="I67" s="68">
        <v>1</v>
      </c>
      <c r="J67" s="68">
        <v>6</v>
      </c>
      <c r="K67" s="68" t="s">
        <v>23</v>
      </c>
      <c r="L67" s="67" t="s">
        <v>23</v>
      </c>
      <c r="M67" s="67" t="s">
        <v>23</v>
      </c>
      <c r="N67" s="53" t="s">
        <v>23</v>
      </c>
      <c r="O67" s="53" t="s">
        <v>23</v>
      </c>
      <c r="P67" s="53" t="s">
        <v>23</v>
      </c>
      <c r="Q67" s="53" t="s">
        <v>23</v>
      </c>
      <c r="R67" s="53">
        <f t="shared" si="0"/>
        <v>7</v>
      </c>
    </row>
    <row r="68" spans="1:18" ht="9.75" customHeight="1">
      <c r="A68" s="65" t="s">
        <v>126</v>
      </c>
      <c r="B68" s="66" t="s">
        <v>15</v>
      </c>
      <c r="C68" s="67" t="s">
        <v>23</v>
      </c>
      <c r="D68" s="67" t="s">
        <v>23</v>
      </c>
      <c r="E68" s="67" t="s">
        <v>23</v>
      </c>
      <c r="F68" s="67" t="s">
        <v>23</v>
      </c>
      <c r="G68" s="67" t="s">
        <v>23</v>
      </c>
      <c r="H68" s="67" t="s">
        <v>23</v>
      </c>
      <c r="I68" s="68">
        <v>1</v>
      </c>
      <c r="J68" s="68">
        <v>1</v>
      </c>
      <c r="K68" s="68">
        <v>1</v>
      </c>
      <c r="L68" s="67" t="s">
        <v>23</v>
      </c>
      <c r="M68" s="67" t="s">
        <v>23</v>
      </c>
      <c r="N68" s="53" t="s">
        <v>23</v>
      </c>
      <c r="O68" s="53" t="s">
        <v>23</v>
      </c>
      <c r="P68" s="53" t="s">
        <v>23</v>
      </c>
      <c r="Q68" s="53" t="s">
        <v>23</v>
      </c>
      <c r="R68" s="53">
        <f t="shared" si="0"/>
        <v>3</v>
      </c>
    </row>
    <row r="69" spans="1:18" ht="9.75" customHeight="1">
      <c r="A69" s="65" t="s">
        <v>127</v>
      </c>
      <c r="B69" s="66" t="s">
        <v>16</v>
      </c>
      <c r="C69" s="67" t="s">
        <v>23</v>
      </c>
      <c r="D69" s="67" t="s">
        <v>23</v>
      </c>
      <c r="E69" s="67" t="s">
        <v>23</v>
      </c>
      <c r="F69" s="67" t="s">
        <v>23</v>
      </c>
      <c r="G69" s="67" t="s">
        <v>23</v>
      </c>
      <c r="H69" s="67" t="s">
        <v>23</v>
      </c>
      <c r="I69" s="68">
        <v>6</v>
      </c>
      <c r="J69" s="67" t="s">
        <v>23</v>
      </c>
      <c r="K69" s="67" t="s">
        <v>23</v>
      </c>
      <c r="L69" s="67" t="s">
        <v>23</v>
      </c>
      <c r="M69" s="67" t="s">
        <v>23</v>
      </c>
      <c r="N69" s="53" t="s">
        <v>23</v>
      </c>
      <c r="O69" s="53" t="s">
        <v>23</v>
      </c>
      <c r="P69" s="53" t="s">
        <v>23</v>
      </c>
      <c r="Q69" s="53" t="s">
        <v>23</v>
      </c>
      <c r="R69" s="53">
        <f t="shared" si="0"/>
        <v>6</v>
      </c>
    </row>
    <row r="70" spans="1:18" ht="9.75" customHeight="1">
      <c r="A70" s="65" t="s">
        <v>127</v>
      </c>
      <c r="B70" s="66" t="s">
        <v>15</v>
      </c>
      <c r="C70" s="67" t="s">
        <v>23</v>
      </c>
      <c r="D70" s="67" t="s">
        <v>23</v>
      </c>
      <c r="E70" s="67" t="s">
        <v>23</v>
      </c>
      <c r="F70" s="67" t="s">
        <v>23</v>
      </c>
      <c r="G70" s="67" t="s">
        <v>23</v>
      </c>
      <c r="H70" s="67" t="s">
        <v>23</v>
      </c>
      <c r="I70" s="68">
        <v>4</v>
      </c>
      <c r="J70" s="67" t="s">
        <v>23</v>
      </c>
      <c r="K70" s="67" t="s">
        <v>23</v>
      </c>
      <c r="L70" s="67" t="s">
        <v>23</v>
      </c>
      <c r="M70" s="67" t="s">
        <v>23</v>
      </c>
      <c r="N70" s="53" t="s">
        <v>23</v>
      </c>
      <c r="O70" s="53" t="s">
        <v>23</v>
      </c>
      <c r="P70" s="53" t="s">
        <v>23</v>
      </c>
      <c r="Q70" s="53" t="s">
        <v>23</v>
      </c>
      <c r="R70" s="53">
        <f t="shared" si="0"/>
        <v>4</v>
      </c>
    </row>
    <row r="71" spans="1:18" ht="9.75" customHeight="1">
      <c r="A71" s="65" t="s">
        <v>128</v>
      </c>
      <c r="B71" s="66" t="s">
        <v>16</v>
      </c>
      <c r="C71" s="67" t="s">
        <v>23</v>
      </c>
      <c r="D71" s="67" t="s">
        <v>23</v>
      </c>
      <c r="E71" s="67" t="s">
        <v>23</v>
      </c>
      <c r="F71" s="67" t="s">
        <v>23</v>
      </c>
      <c r="G71" s="67" t="s">
        <v>23</v>
      </c>
      <c r="H71" s="67" t="s">
        <v>23</v>
      </c>
      <c r="I71" s="68">
        <v>5</v>
      </c>
      <c r="J71" s="67" t="s">
        <v>23</v>
      </c>
      <c r="K71" s="67" t="s">
        <v>23</v>
      </c>
      <c r="L71" s="67" t="s">
        <v>23</v>
      </c>
      <c r="M71" s="67" t="s">
        <v>23</v>
      </c>
      <c r="N71" s="53" t="s">
        <v>23</v>
      </c>
      <c r="O71" s="53" t="s">
        <v>23</v>
      </c>
      <c r="P71" s="53" t="s">
        <v>23</v>
      </c>
      <c r="Q71" s="53" t="s">
        <v>23</v>
      </c>
      <c r="R71" s="53">
        <f aca="true" t="shared" si="1" ref="R71:R121">SUM(C71:Q71)</f>
        <v>5</v>
      </c>
    </row>
    <row r="72" spans="1:18" ht="9.75" customHeight="1">
      <c r="A72" s="65" t="s">
        <v>128</v>
      </c>
      <c r="B72" s="66" t="s">
        <v>15</v>
      </c>
      <c r="C72" s="67" t="s">
        <v>23</v>
      </c>
      <c r="D72" s="67" t="s">
        <v>23</v>
      </c>
      <c r="E72" s="67" t="s">
        <v>23</v>
      </c>
      <c r="F72" s="67" t="s">
        <v>23</v>
      </c>
      <c r="G72" s="67" t="s">
        <v>23</v>
      </c>
      <c r="H72" s="67" t="s">
        <v>23</v>
      </c>
      <c r="I72" s="68">
        <v>1</v>
      </c>
      <c r="J72" s="67" t="s">
        <v>23</v>
      </c>
      <c r="K72" s="67" t="s">
        <v>23</v>
      </c>
      <c r="L72" s="67" t="s">
        <v>23</v>
      </c>
      <c r="M72" s="67" t="s">
        <v>23</v>
      </c>
      <c r="N72" s="53" t="s">
        <v>23</v>
      </c>
      <c r="O72" s="53" t="s">
        <v>23</v>
      </c>
      <c r="P72" s="53" t="s">
        <v>23</v>
      </c>
      <c r="Q72" s="53" t="s">
        <v>23</v>
      </c>
      <c r="R72" s="53">
        <f t="shared" si="1"/>
        <v>1</v>
      </c>
    </row>
    <row r="73" spans="1:18" ht="9.75" customHeight="1">
      <c r="A73" s="65" t="s">
        <v>129</v>
      </c>
      <c r="B73" s="66" t="s">
        <v>16</v>
      </c>
      <c r="C73" s="67" t="s">
        <v>23</v>
      </c>
      <c r="D73" s="68">
        <v>3</v>
      </c>
      <c r="E73" s="68" t="s">
        <v>23</v>
      </c>
      <c r="F73" s="68" t="s">
        <v>23</v>
      </c>
      <c r="G73" s="68" t="s">
        <v>23</v>
      </c>
      <c r="H73" s="68" t="s">
        <v>23</v>
      </c>
      <c r="I73" s="68">
        <v>14</v>
      </c>
      <c r="J73" s="67" t="s">
        <v>23</v>
      </c>
      <c r="K73" s="67" t="s">
        <v>23</v>
      </c>
      <c r="L73" s="67" t="s">
        <v>23</v>
      </c>
      <c r="M73" s="67" t="s">
        <v>23</v>
      </c>
      <c r="N73" s="53" t="s">
        <v>23</v>
      </c>
      <c r="O73" s="53" t="s">
        <v>23</v>
      </c>
      <c r="P73" s="53" t="s">
        <v>23</v>
      </c>
      <c r="Q73" s="53" t="s">
        <v>23</v>
      </c>
      <c r="R73" s="53">
        <f t="shared" si="1"/>
        <v>17</v>
      </c>
    </row>
    <row r="74" spans="1:18" ht="9.75" customHeight="1">
      <c r="A74" s="65" t="s">
        <v>129</v>
      </c>
      <c r="B74" s="66" t="s">
        <v>15</v>
      </c>
      <c r="C74" s="67" t="s">
        <v>23</v>
      </c>
      <c r="D74" s="68">
        <v>3</v>
      </c>
      <c r="E74" s="68" t="s">
        <v>23</v>
      </c>
      <c r="F74" s="68" t="s">
        <v>23</v>
      </c>
      <c r="G74" s="68" t="s">
        <v>23</v>
      </c>
      <c r="H74" s="68" t="s">
        <v>23</v>
      </c>
      <c r="I74" s="68">
        <v>8</v>
      </c>
      <c r="J74" s="67" t="s">
        <v>23</v>
      </c>
      <c r="K74" s="67" t="s">
        <v>23</v>
      </c>
      <c r="L74" s="67" t="s">
        <v>23</v>
      </c>
      <c r="M74" s="67" t="s">
        <v>23</v>
      </c>
      <c r="N74" s="53" t="s">
        <v>23</v>
      </c>
      <c r="O74" s="53" t="s">
        <v>23</v>
      </c>
      <c r="P74" s="53" t="s">
        <v>23</v>
      </c>
      <c r="Q74" s="53" t="s">
        <v>23</v>
      </c>
      <c r="R74" s="53">
        <f t="shared" si="1"/>
        <v>11</v>
      </c>
    </row>
    <row r="75" spans="1:18" ht="9.75" customHeight="1">
      <c r="A75" s="65" t="s">
        <v>130</v>
      </c>
      <c r="B75" s="66" t="s">
        <v>16</v>
      </c>
      <c r="C75" s="67" t="s">
        <v>23</v>
      </c>
      <c r="D75" s="68">
        <v>4</v>
      </c>
      <c r="E75" s="68" t="s">
        <v>23</v>
      </c>
      <c r="F75" s="68" t="s">
        <v>23</v>
      </c>
      <c r="G75" s="68" t="s">
        <v>23</v>
      </c>
      <c r="H75" s="68" t="s">
        <v>23</v>
      </c>
      <c r="I75" s="68">
        <v>55</v>
      </c>
      <c r="J75" s="67" t="s">
        <v>23</v>
      </c>
      <c r="K75" s="67" t="s">
        <v>23</v>
      </c>
      <c r="L75" s="67" t="s">
        <v>23</v>
      </c>
      <c r="M75" s="67" t="s">
        <v>23</v>
      </c>
      <c r="N75" s="53" t="s">
        <v>23</v>
      </c>
      <c r="O75" s="53" t="s">
        <v>23</v>
      </c>
      <c r="P75" s="53" t="s">
        <v>23</v>
      </c>
      <c r="Q75" s="53" t="s">
        <v>23</v>
      </c>
      <c r="R75" s="53">
        <f t="shared" si="1"/>
        <v>59</v>
      </c>
    </row>
    <row r="76" spans="1:18" ht="9.75" customHeight="1">
      <c r="A76" s="65" t="s">
        <v>130</v>
      </c>
      <c r="B76" s="66" t="s">
        <v>15</v>
      </c>
      <c r="C76" s="67" t="s">
        <v>23</v>
      </c>
      <c r="D76" s="68" t="s">
        <v>23</v>
      </c>
      <c r="E76" s="68" t="s">
        <v>23</v>
      </c>
      <c r="F76" s="68" t="s">
        <v>23</v>
      </c>
      <c r="G76" s="68" t="s">
        <v>23</v>
      </c>
      <c r="H76" s="68" t="s">
        <v>23</v>
      </c>
      <c r="I76" s="68">
        <v>21</v>
      </c>
      <c r="J76" s="67" t="s">
        <v>23</v>
      </c>
      <c r="K76" s="67" t="s">
        <v>23</v>
      </c>
      <c r="L76" s="67" t="s">
        <v>23</v>
      </c>
      <c r="M76" s="67" t="s">
        <v>23</v>
      </c>
      <c r="N76" s="53" t="s">
        <v>23</v>
      </c>
      <c r="O76" s="53" t="s">
        <v>23</v>
      </c>
      <c r="P76" s="53" t="s">
        <v>23</v>
      </c>
      <c r="Q76" s="53" t="s">
        <v>23</v>
      </c>
      <c r="R76" s="53">
        <f t="shared" si="1"/>
        <v>21</v>
      </c>
    </row>
    <row r="77" spans="1:18" ht="9.75" customHeight="1">
      <c r="A77" s="65" t="s">
        <v>131</v>
      </c>
      <c r="B77" s="66" t="s">
        <v>16</v>
      </c>
      <c r="C77" s="68">
        <v>20</v>
      </c>
      <c r="D77" s="68">
        <v>357</v>
      </c>
      <c r="E77" s="68" t="s">
        <v>23</v>
      </c>
      <c r="F77" s="68" t="s">
        <v>23</v>
      </c>
      <c r="G77" s="68" t="s">
        <v>23</v>
      </c>
      <c r="H77" s="68" t="s">
        <v>23</v>
      </c>
      <c r="I77" s="68">
        <v>1026</v>
      </c>
      <c r="J77" s="67" t="s">
        <v>23</v>
      </c>
      <c r="K77" s="67" t="s">
        <v>23</v>
      </c>
      <c r="L77" s="67" t="s">
        <v>23</v>
      </c>
      <c r="M77" s="67" t="s">
        <v>23</v>
      </c>
      <c r="N77" s="53" t="s">
        <v>23</v>
      </c>
      <c r="O77" s="53" t="s">
        <v>23</v>
      </c>
      <c r="P77" s="53" t="s">
        <v>23</v>
      </c>
      <c r="Q77" s="53" t="s">
        <v>23</v>
      </c>
      <c r="R77" s="53">
        <f t="shared" si="1"/>
        <v>1403</v>
      </c>
    </row>
    <row r="78" spans="1:18" ht="9.75" customHeight="1">
      <c r="A78" s="65" t="s">
        <v>131</v>
      </c>
      <c r="B78" s="66" t="s">
        <v>15</v>
      </c>
      <c r="C78" s="68">
        <v>8</v>
      </c>
      <c r="D78" s="68">
        <v>137</v>
      </c>
      <c r="E78" s="68" t="s">
        <v>23</v>
      </c>
      <c r="F78" s="68" t="s">
        <v>23</v>
      </c>
      <c r="G78" s="68" t="s">
        <v>23</v>
      </c>
      <c r="H78" s="68" t="s">
        <v>23</v>
      </c>
      <c r="I78" s="68">
        <v>409</v>
      </c>
      <c r="J78" s="67" t="s">
        <v>23</v>
      </c>
      <c r="K78" s="67" t="s">
        <v>23</v>
      </c>
      <c r="L78" s="67" t="s">
        <v>23</v>
      </c>
      <c r="M78" s="67" t="s">
        <v>23</v>
      </c>
      <c r="N78" s="53" t="s">
        <v>23</v>
      </c>
      <c r="O78" s="53" t="s">
        <v>23</v>
      </c>
      <c r="P78" s="53" t="s">
        <v>23</v>
      </c>
      <c r="Q78" s="53" t="s">
        <v>23</v>
      </c>
      <c r="R78" s="53">
        <f t="shared" si="1"/>
        <v>554</v>
      </c>
    </row>
    <row r="79" spans="1:18" ht="9.75" customHeight="1">
      <c r="A79" s="65" t="s">
        <v>26</v>
      </c>
      <c r="B79" s="66" t="s">
        <v>16</v>
      </c>
      <c r="C79" s="68">
        <v>18155</v>
      </c>
      <c r="D79" s="68">
        <v>25838</v>
      </c>
      <c r="E79" s="68" t="s">
        <v>23</v>
      </c>
      <c r="F79" s="68" t="s">
        <v>23</v>
      </c>
      <c r="G79" s="68" t="s">
        <v>23</v>
      </c>
      <c r="H79" s="68" t="s">
        <v>23</v>
      </c>
      <c r="I79" s="67" t="s">
        <v>23</v>
      </c>
      <c r="J79" s="68">
        <v>6915</v>
      </c>
      <c r="K79" s="68" t="s">
        <v>23</v>
      </c>
      <c r="L79" s="67" t="s">
        <v>23</v>
      </c>
      <c r="M79" s="67" t="s">
        <v>23</v>
      </c>
      <c r="N79" s="53" t="s">
        <v>23</v>
      </c>
      <c r="O79" s="53" t="s">
        <v>23</v>
      </c>
      <c r="P79" s="53" t="s">
        <v>23</v>
      </c>
      <c r="Q79" s="53" t="s">
        <v>23</v>
      </c>
      <c r="R79" s="53">
        <f t="shared" si="1"/>
        <v>50908</v>
      </c>
    </row>
    <row r="80" spans="1:18" ht="9.75" customHeight="1">
      <c r="A80" s="65" t="s">
        <v>26</v>
      </c>
      <c r="B80" s="66" t="s">
        <v>15</v>
      </c>
      <c r="C80" s="68">
        <v>18042</v>
      </c>
      <c r="D80" s="68">
        <v>24856</v>
      </c>
      <c r="E80" s="68" t="s">
        <v>23</v>
      </c>
      <c r="F80" s="68" t="s">
        <v>23</v>
      </c>
      <c r="G80" s="68" t="s">
        <v>23</v>
      </c>
      <c r="H80" s="68" t="s">
        <v>23</v>
      </c>
      <c r="I80" s="67" t="s">
        <v>23</v>
      </c>
      <c r="J80" s="68">
        <v>1453</v>
      </c>
      <c r="K80" s="68">
        <v>175</v>
      </c>
      <c r="L80" s="67" t="s">
        <v>23</v>
      </c>
      <c r="M80" s="67" t="s">
        <v>23</v>
      </c>
      <c r="N80" s="53" t="s">
        <v>23</v>
      </c>
      <c r="O80" s="53" t="s">
        <v>23</v>
      </c>
      <c r="P80" s="53" t="s">
        <v>23</v>
      </c>
      <c r="Q80" s="53" t="s">
        <v>23</v>
      </c>
      <c r="R80" s="53">
        <f t="shared" si="1"/>
        <v>44526</v>
      </c>
    </row>
    <row r="81" spans="1:18" ht="9.75" customHeight="1">
      <c r="A81" s="65" t="s">
        <v>67</v>
      </c>
      <c r="B81" s="66" t="s">
        <v>16</v>
      </c>
      <c r="C81" s="67" t="s">
        <v>23</v>
      </c>
      <c r="D81" s="67" t="s">
        <v>23</v>
      </c>
      <c r="E81" s="67" t="s">
        <v>23</v>
      </c>
      <c r="F81" s="67" t="s">
        <v>23</v>
      </c>
      <c r="G81" s="67" t="s">
        <v>23</v>
      </c>
      <c r="H81" s="67" t="s">
        <v>23</v>
      </c>
      <c r="I81" s="68">
        <v>2</v>
      </c>
      <c r="J81" s="67" t="s">
        <v>23</v>
      </c>
      <c r="K81" s="67" t="s">
        <v>23</v>
      </c>
      <c r="L81" s="67" t="s">
        <v>23</v>
      </c>
      <c r="M81" s="67" t="s">
        <v>23</v>
      </c>
      <c r="N81" s="53" t="s">
        <v>23</v>
      </c>
      <c r="O81" s="53" t="s">
        <v>23</v>
      </c>
      <c r="P81" s="53" t="s">
        <v>23</v>
      </c>
      <c r="Q81" s="53" t="s">
        <v>23</v>
      </c>
      <c r="R81" s="53">
        <f t="shared" si="1"/>
        <v>2</v>
      </c>
    </row>
    <row r="82" spans="1:18" ht="9.75" customHeight="1">
      <c r="A82" s="65" t="s">
        <v>67</v>
      </c>
      <c r="B82" s="66" t="s">
        <v>15</v>
      </c>
      <c r="C82" s="67" t="s">
        <v>23</v>
      </c>
      <c r="D82" s="67" t="s">
        <v>23</v>
      </c>
      <c r="E82" s="67" t="s">
        <v>23</v>
      </c>
      <c r="F82" s="67" t="s">
        <v>23</v>
      </c>
      <c r="G82" s="67" t="s">
        <v>23</v>
      </c>
      <c r="H82" s="67" t="s">
        <v>23</v>
      </c>
      <c r="I82" s="68">
        <v>1</v>
      </c>
      <c r="J82" s="67" t="s">
        <v>23</v>
      </c>
      <c r="K82" s="67" t="s">
        <v>23</v>
      </c>
      <c r="L82" s="67" t="s">
        <v>23</v>
      </c>
      <c r="M82" s="67" t="s">
        <v>23</v>
      </c>
      <c r="N82" s="53" t="s">
        <v>23</v>
      </c>
      <c r="O82" s="53" t="s">
        <v>23</v>
      </c>
      <c r="P82" s="53" t="s">
        <v>23</v>
      </c>
      <c r="Q82" s="53" t="s">
        <v>23</v>
      </c>
      <c r="R82" s="53">
        <f t="shared" si="1"/>
        <v>1</v>
      </c>
    </row>
    <row r="83" spans="1:18" ht="9.75" customHeight="1">
      <c r="A83" s="65" t="s">
        <v>68</v>
      </c>
      <c r="B83" s="66" t="s">
        <v>16</v>
      </c>
      <c r="C83" s="67" t="s">
        <v>23</v>
      </c>
      <c r="D83" s="67" t="s">
        <v>23</v>
      </c>
      <c r="E83" s="67" t="s">
        <v>23</v>
      </c>
      <c r="F83" s="67" t="s">
        <v>23</v>
      </c>
      <c r="G83" s="67" t="s">
        <v>23</v>
      </c>
      <c r="H83" s="67" t="s">
        <v>23</v>
      </c>
      <c r="I83" s="68">
        <v>5</v>
      </c>
      <c r="J83" s="67" t="s">
        <v>23</v>
      </c>
      <c r="K83" s="67" t="s">
        <v>23</v>
      </c>
      <c r="L83" s="67" t="s">
        <v>23</v>
      </c>
      <c r="M83" s="67" t="s">
        <v>23</v>
      </c>
      <c r="N83" s="53" t="s">
        <v>23</v>
      </c>
      <c r="O83" s="53" t="s">
        <v>23</v>
      </c>
      <c r="P83" s="53" t="s">
        <v>23</v>
      </c>
      <c r="Q83" s="53" t="s">
        <v>23</v>
      </c>
      <c r="R83" s="53">
        <f t="shared" si="1"/>
        <v>5</v>
      </c>
    </row>
    <row r="84" spans="1:18" ht="9.75" customHeight="1">
      <c r="A84" s="65" t="s">
        <v>68</v>
      </c>
      <c r="B84" s="66" t="s">
        <v>15</v>
      </c>
      <c r="C84" s="67" t="s">
        <v>23</v>
      </c>
      <c r="D84" s="67" t="s">
        <v>23</v>
      </c>
      <c r="E84" s="67" t="s">
        <v>23</v>
      </c>
      <c r="F84" s="67" t="s">
        <v>23</v>
      </c>
      <c r="G84" s="67" t="s">
        <v>23</v>
      </c>
      <c r="H84" s="67" t="s">
        <v>23</v>
      </c>
      <c r="I84" s="68">
        <v>6</v>
      </c>
      <c r="J84" s="67" t="s">
        <v>23</v>
      </c>
      <c r="K84" s="67" t="s">
        <v>23</v>
      </c>
      <c r="L84" s="67" t="s">
        <v>23</v>
      </c>
      <c r="M84" s="67" t="s">
        <v>23</v>
      </c>
      <c r="N84" s="53" t="s">
        <v>23</v>
      </c>
      <c r="O84" s="53" t="s">
        <v>23</v>
      </c>
      <c r="P84" s="53" t="s">
        <v>23</v>
      </c>
      <c r="Q84" s="53" t="s">
        <v>23</v>
      </c>
      <c r="R84" s="53">
        <f t="shared" si="1"/>
        <v>6</v>
      </c>
    </row>
    <row r="85" spans="1:18" ht="9.75" customHeight="1">
      <c r="A85" s="65" t="s">
        <v>89</v>
      </c>
      <c r="B85" s="66" t="s">
        <v>16</v>
      </c>
      <c r="C85" s="67" t="s">
        <v>23</v>
      </c>
      <c r="D85" s="67" t="s">
        <v>23</v>
      </c>
      <c r="E85" s="67" t="s">
        <v>23</v>
      </c>
      <c r="F85" s="67" t="s">
        <v>23</v>
      </c>
      <c r="G85" s="67" t="s">
        <v>23</v>
      </c>
      <c r="H85" s="67" t="s">
        <v>23</v>
      </c>
      <c r="I85" s="68">
        <v>22</v>
      </c>
      <c r="J85" s="67" t="s">
        <v>23</v>
      </c>
      <c r="K85" s="67" t="s">
        <v>23</v>
      </c>
      <c r="L85" s="67" t="s">
        <v>23</v>
      </c>
      <c r="M85" s="67" t="s">
        <v>23</v>
      </c>
      <c r="N85" s="53" t="s">
        <v>23</v>
      </c>
      <c r="O85" s="53" t="s">
        <v>23</v>
      </c>
      <c r="P85" s="53" t="s">
        <v>23</v>
      </c>
      <c r="Q85" s="53" t="s">
        <v>23</v>
      </c>
      <c r="R85" s="53">
        <f t="shared" si="1"/>
        <v>22</v>
      </c>
    </row>
    <row r="86" spans="1:18" ht="9.75" customHeight="1">
      <c r="A86" s="65" t="s">
        <v>89</v>
      </c>
      <c r="B86" s="66" t="s">
        <v>15</v>
      </c>
      <c r="C86" s="67" t="s">
        <v>23</v>
      </c>
      <c r="D86" s="67" t="s">
        <v>23</v>
      </c>
      <c r="E86" s="67" t="s">
        <v>23</v>
      </c>
      <c r="F86" s="67" t="s">
        <v>23</v>
      </c>
      <c r="G86" s="67" t="s">
        <v>23</v>
      </c>
      <c r="H86" s="67" t="s">
        <v>23</v>
      </c>
      <c r="I86" s="68">
        <v>7</v>
      </c>
      <c r="J86" s="67" t="s">
        <v>23</v>
      </c>
      <c r="K86" s="67" t="s">
        <v>23</v>
      </c>
      <c r="L86" s="67" t="s">
        <v>23</v>
      </c>
      <c r="M86" s="67" t="s">
        <v>23</v>
      </c>
      <c r="N86" s="53" t="s">
        <v>23</v>
      </c>
      <c r="O86" s="53" t="s">
        <v>23</v>
      </c>
      <c r="P86" s="53" t="s">
        <v>23</v>
      </c>
      <c r="Q86" s="53" t="s">
        <v>23</v>
      </c>
      <c r="R86" s="53">
        <f t="shared" si="1"/>
        <v>7</v>
      </c>
    </row>
    <row r="87" spans="1:18" ht="9.75" customHeight="1">
      <c r="A87" s="65" t="s">
        <v>132</v>
      </c>
      <c r="B87" s="66" t="s">
        <v>16</v>
      </c>
      <c r="C87" s="68">
        <v>79</v>
      </c>
      <c r="D87" s="68">
        <v>1548</v>
      </c>
      <c r="E87" s="68" t="s">
        <v>23</v>
      </c>
      <c r="F87" s="68" t="s">
        <v>23</v>
      </c>
      <c r="G87" s="68" t="s">
        <v>23</v>
      </c>
      <c r="H87" s="68" t="s">
        <v>23</v>
      </c>
      <c r="I87" s="68">
        <v>671</v>
      </c>
      <c r="J87" s="67" t="s">
        <v>23</v>
      </c>
      <c r="K87" s="67" t="s">
        <v>23</v>
      </c>
      <c r="L87" s="67" t="s">
        <v>23</v>
      </c>
      <c r="M87" s="67" t="s">
        <v>23</v>
      </c>
      <c r="N87" s="53" t="s">
        <v>23</v>
      </c>
      <c r="O87" s="53" t="s">
        <v>23</v>
      </c>
      <c r="P87" s="53" t="s">
        <v>23</v>
      </c>
      <c r="Q87" s="53" t="s">
        <v>23</v>
      </c>
      <c r="R87" s="53">
        <f t="shared" si="1"/>
        <v>2298</v>
      </c>
    </row>
    <row r="88" spans="1:18" ht="9.75" customHeight="1">
      <c r="A88" s="65" t="s">
        <v>132</v>
      </c>
      <c r="B88" s="66" t="s">
        <v>15</v>
      </c>
      <c r="C88" s="68">
        <v>24</v>
      </c>
      <c r="D88" s="68">
        <v>753</v>
      </c>
      <c r="E88" s="68" t="s">
        <v>23</v>
      </c>
      <c r="F88" s="68" t="s">
        <v>23</v>
      </c>
      <c r="G88" s="68" t="s">
        <v>23</v>
      </c>
      <c r="H88" s="68" t="s">
        <v>23</v>
      </c>
      <c r="I88" s="68">
        <v>350</v>
      </c>
      <c r="J88" s="67" t="s">
        <v>23</v>
      </c>
      <c r="K88" s="67" t="s">
        <v>23</v>
      </c>
      <c r="L88" s="67" t="s">
        <v>23</v>
      </c>
      <c r="M88" s="67" t="s">
        <v>23</v>
      </c>
      <c r="N88" s="53" t="s">
        <v>23</v>
      </c>
      <c r="O88" s="53" t="s">
        <v>23</v>
      </c>
      <c r="P88" s="53" t="s">
        <v>23</v>
      </c>
      <c r="Q88" s="53" t="s">
        <v>23</v>
      </c>
      <c r="R88" s="53">
        <f t="shared" si="1"/>
        <v>1127</v>
      </c>
    </row>
    <row r="89" spans="1:18" ht="9.75" customHeight="1">
      <c r="A89" s="65" t="s">
        <v>69</v>
      </c>
      <c r="B89" s="66" t="s">
        <v>16</v>
      </c>
      <c r="C89" s="67" t="s">
        <v>23</v>
      </c>
      <c r="D89" s="67" t="s">
        <v>23</v>
      </c>
      <c r="E89" s="67" t="s">
        <v>23</v>
      </c>
      <c r="F89" s="67" t="s">
        <v>23</v>
      </c>
      <c r="G89" s="67" t="s">
        <v>23</v>
      </c>
      <c r="H89" s="67" t="s">
        <v>23</v>
      </c>
      <c r="I89" s="68">
        <v>1</v>
      </c>
      <c r="J89" s="67" t="s">
        <v>23</v>
      </c>
      <c r="K89" s="67" t="s">
        <v>23</v>
      </c>
      <c r="L89" s="67" t="s">
        <v>23</v>
      </c>
      <c r="M89" s="67" t="s">
        <v>23</v>
      </c>
      <c r="N89" s="53" t="s">
        <v>23</v>
      </c>
      <c r="O89" s="53" t="s">
        <v>23</v>
      </c>
      <c r="P89" s="53" t="s">
        <v>23</v>
      </c>
      <c r="Q89" s="53" t="s">
        <v>23</v>
      </c>
      <c r="R89" s="53">
        <f t="shared" si="1"/>
        <v>1</v>
      </c>
    </row>
    <row r="90" spans="1:18" ht="9.75" customHeight="1">
      <c r="A90" s="65" t="s">
        <v>69</v>
      </c>
      <c r="B90" s="66" t="s">
        <v>15</v>
      </c>
      <c r="C90" s="67" t="s">
        <v>23</v>
      </c>
      <c r="D90" s="67" t="s">
        <v>23</v>
      </c>
      <c r="E90" s="67" t="s">
        <v>23</v>
      </c>
      <c r="F90" s="67" t="s">
        <v>23</v>
      </c>
      <c r="G90" s="67" t="s">
        <v>23</v>
      </c>
      <c r="H90" s="67" t="s">
        <v>23</v>
      </c>
      <c r="I90" s="68">
        <v>1</v>
      </c>
      <c r="J90" s="67" t="s">
        <v>23</v>
      </c>
      <c r="K90" s="67" t="s">
        <v>23</v>
      </c>
      <c r="L90" s="67" t="s">
        <v>23</v>
      </c>
      <c r="M90" s="67" t="s">
        <v>23</v>
      </c>
      <c r="N90" s="53" t="s">
        <v>23</v>
      </c>
      <c r="O90" s="53" t="s">
        <v>23</v>
      </c>
      <c r="P90" s="53" t="s">
        <v>23</v>
      </c>
      <c r="Q90" s="53" t="s">
        <v>23</v>
      </c>
      <c r="R90" s="53">
        <f t="shared" si="1"/>
        <v>1</v>
      </c>
    </row>
    <row r="91" spans="1:18" ht="9.75" customHeight="1">
      <c r="A91" s="65" t="s">
        <v>133</v>
      </c>
      <c r="B91" s="66" t="s">
        <v>16</v>
      </c>
      <c r="C91" s="67" t="s">
        <v>23</v>
      </c>
      <c r="D91" s="67" t="s">
        <v>23</v>
      </c>
      <c r="E91" s="67" t="s">
        <v>23</v>
      </c>
      <c r="F91" s="67" t="s">
        <v>23</v>
      </c>
      <c r="G91" s="67" t="s">
        <v>23</v>
      </c>
      <c r="H91" s="67" t="s">
        <v>23</v>
      </c>
      <c r="I91" s="68">
        <v>2</v>
      </c>
      <c r="J91" s="67" t="s">
        <v>23</v>
      </c>
      <c r="K91" s="67" t="s">
        <v>23</v>
      </c>
      <c r="L91" s="67" t="s">
        <v>23</v>
      </c>
      <c r="M91" s="67" t="s">
        <v>23</v>
      </c>
      <c r="N91" s="53" t="s">
        <v>23</v>
      </c>
      <c r="O91" s="53" t="s">
        <v>23</v>
      </c>
      <c r="P91" s="53" t="s">
        <v>23</v>
      </c>
      <c r="Q91" s="53" t="s">
        <v>23</v>
      </c>
      <c r="R91" s="53">
        <f t="shared" si="1"/>
        <v>2</v>
      </c>
    </row>
    <row r="92" spans="1:18" ht="9.75" customHeight="1">
      <c r="A92" s="65" t="s">
        <v>133</v>
      </c>
      <c r="B92" s="66" t="s">
        <v>15</v>
      </c>
      <c r="C92" s="67" t="s">
        <v>23</v>
      </c>
      <c r="D92" s="67" t="s">
        <v>23</v>
      </c>
      <c r="E92" s="67" t="s">
        <v>23</v>
      </c>
      <c r="F92" s="67" t="s">
        <v>23</v>
      </c>
      <c r="G92" s="67" t="s">
        <v>23</v>
      </c>
      <c r="H92" s="67" t="s">
        <v>23</v>
      </c>
      <c r="I92" s="68" t="s">
        <v>23</v>
      </c>
      <c r="J92" s="67" t="s">
        <v>23</v>
      </c>
      <c r="K92" s="67" t="s">
        <v>23</v>
      </c>
      <c r="L92" s="67" t="s">
        <v>23</v>
      </c>
      <c r="M92" s="67" t="s">
        <v>23</v>
      </c>
      <c r="N92" s="53" t="s">
        <v>23</v>
      </c>
      <c r="O92" s="53" t="s">
        <v>23</v>
      </c>
      <c r="P92" s="53" t="s">
        <v>23</v>
      </c>
      <c r="Q92" s="53" t="s">
        <v>23</v>
      </c>
      <c r="R92" s="53">
        <f t="shared" si="1"/>
        <v>0</v>
      </c>
    </row>
    <row r="93" spans="1:18" ht="9.75" customHeight="1">
      <c r="A93" s="65" t="s">
        <v>134</v>
      </c>
      <c r="B93" s="66" t="s">
        <v>16</v>
      </c>
      <c r="C93" s="67" t="s">
        <v>23</v>
      </c>
      <c r="D93" s="68">
        <v>11</v>
      </c>
      <c r="E93" s="68" t="s">
        <v>23</v>
      </c>
      <c r="F93" s="68" t="s">
        <v>23</v>
      </c>
      <c r="G93" s="68" t="s">
        <v>23</v>
      </c>
      <c r="H93" s="68" t="s">
        <v>23</v>
      </c>
      <c r="I93" s="68">
        <v>634</v>
      </c>
      <c r="J93" s="67" t="s">
        <v>23</v>
      </c>
      <c r="K93" s="67" t="s">
        <v>23</v>
      </c>
      <c r="L93" s="67" t="s">
        <v>23</v>
      </c>
      <c r="M93" s="67" t="s">
        <v>23</v>
      </c>
      <c r="N93" s="53" t="s">
        <v>23</v>
      </c>
      <c r="O93" s="53" t="s">
        <v>23</v>
      </c>
      <c r="P93" s="53" t="s">
        <v>23</v>
      </c>
      <c r="Q93" s="53" t="s">
        <v>23</v>
      </c>
      <c r="R93" s="53">
        <f t="shared" si="1"/>
        <v>645</v>
      </c>
    </row>
    <row r="94" spans="1:18" ht="9.75" customHeight="1">
      <c r="A94" s="70" t="s">
        <v>134</v>
      </c>
      <c r="B94" s="71" t="s">
        <v>15</v>
      </c>
      <c r="C94" s="72" t="s">
        <v>23</v>
      </c>
      <c r="D94" s="73">
        <v>2</v>
      </c>
      <c r="E94" s="73" t="s">
        <v>23</v>
      </c>
      <c r="F94" s="73" t="s">
        <v>23</v>
      </c>
      <c r="G94" s="73" t="s">
        <v>23</v>
      </c>
      <c r="H94" s="73" t="s">
        <v>23</v>
      </c>
      <c r="I94" s="73">
        <v>117</v>
      </c>
      <c r="J94" s="72" t="s">
        <v>23</v>
      </c>
      <c r="K94" s="72" t="s">
        <v>23</v>
      </c>
      <c r="L94" s="72" t="s">
        <v>23</v>
      </c>
      <c r="M94" s="72" t="s">
        <v>23</v>
      </c>
      <c r="N94" s="57" t="s">
        <v>23</v>
      </c>
      <c r="O94" s="57" t="s">
        <v>23</v>
      </c>
      <c r="P94" s="57" t="s">
        <v>23</v>
      </c>
      <c r="Q94" s="57" t="s">
        <v>23</v>
      </c>
      <c r="R94" s="57">
        <f t="shared" si="1"/>
        <v>119</v>
      </c>
    </row>
    <row r="95" spans="1:18" ht="9.75" customHeight="1">
      <c r="A95" s="65"/>
      <c r="B95" s="66"/>
      <c r="C95" s="67"/>
      <c r="D95" s="68"/>
      <c r="E95" s="68"/>
      <c r="F95" s="68"/>
      <c r="G95" s="68"/>
      <c r="H95" s="68"/>
      <c r="I95" s="68"/>
      <c r="J95" s="67"/>
      <c r="K95" s="67"/>
      <c r="L95" s="67"/>
      <c r="M95" s="67"/>
      <c r="N95" s="53"/>
      <c r="O95" s="53"/>
      <c r="P95" s="53"/>
      <c r="Q95" s="53"/>
      <c r="R95" s="53"/>
    </row>
    <row r="96" spans="1:18" ht="9.75" customHeight="1">
      <c r="A96" s="65" t="s">
        <v>114</v>
      </c>
      <c r="B96" s="66" t="s">
        <v>16</v>
      </c>
      <c r="C96" s="67" t="s">
        <v>23</v>
      </c>
      <c r="D96" s="68">
        <v>63</v>
      </c>
      <c r="E96" s="68" t="s">
        <v>23</v>
      </c>
      <c r="F96" s="68" t="s">
        <v>23</v>
      </c>
      <c r="G96" s="68" t="s">
        <v>23</v>
      </c>
      <c r="H96" s="68" t="s">
        <v>23</v>
      </c>
      <c r="I96" s="67" t="s">
        <v>23</v>
      </c>
      <c r="J96" s="67" t="s">
        <v>23</v>
      </c>
      <c r="K96" s="67" t="s">
        <v>23</v>
      </c>
      <c r="L96" s="67" t="s">
        <v>23</v>
      </c>
      <c r="M96" s="67" t="s">
        <v>23</v>
      </c>
      <c r="N96" s="53" t="s">
        <v>23</v>
      </c>
      <c r="O96" s="53" t="s">
        <v>23</v>
      </c>
      <c r="P96" s="53" t="s">
        <v>23</v>
      </c>
      <c r="Q96" s="53" t="s">
        <v>23</v>
      </c>
      <c r="R96" s="53">
        <f t="shared" si="1"/>
        <v>63</v>
      </c>
    </row>
    <row r="97" spans="1:18" ht="9.75" customHeight="1">
      <c r="A97" s="65" t="s">
        <v>114</v>
      </c>
      <c r="B97" s="66" t="s">
        <v>15</v>
      </c>
      <c r="C97" s="67" t="s">
        <v>23</v>
      </c>
      <c r="D97" s="68">
        <v>17</v>
      </c>
      <c r="E97" s="68" t="s">
        <v>23</v>
      </c>
      <c r="F97" s="68" t="s">
        <v>23</v>
      </c>
      <c r="G97" s="68" t="s">
        <v>23</v>
      </c>
      <c r="H97" s="68" t="s">
        <v>23</v>
      </c>
      <c r="I97" s="67" t="s">
        <v>23</v>
      </c>
      <c r="J97" s="67" t="s">
        <v>23</v>
      </c>
      <c r="K97" s="67" t="s">
        <v>23</v>
      </c>
      <c r="L97" s="67" t="s">
        <v>23</v>
      </c>
      <c r="M97" s="67" t="s">
        <v>23</v>
      </c>
      <c r="N97" s="53" t="s">
        <v>23</v>
      </c>
      <c r="O97" s="53" t="s">
        <v>23</v>
      </c>
      <c r="P97" s="53" t="s">
        <v>23</v>
      </c>
      <c r="Q97" s="53" t="s">
        <v>23</v>
      </c>
      <c r="R97" s="53">
        <f t="shared" si="1"/>
        <v>17</v>
      </c>
    </row>
    <row r="98" spans="1:18" ht="9.75" customHeight="1">
      <c r="A98" s="65" t="s">
        <v>115</v>
      </c>
      <c r="B98" s="66" t="s">
        <v>16</v>
      </c>
      <c r="C98" s="68">
        <v>1</v>
      </c>
      <c r="D98" s="68">
        <v>11</v>
      </c>
      <c r="E98" s="68" t="s">
        <v>23</v>
      </c>
      <c r="F98" s="68" t="s">
        <v>23</v>
      </c>
      <c r="G98" s="68" t="s">
        <v>23</v>
      </c>
      <c r="H98" s="68" t="s">
        <v>23</v>
      </c>
      <c r="I98" s="67" t="s">
        <v>23</v>
      </c>
      <c r="J98" s="67" t="s">
        <v>23</v>
      </c>
      <c r="K98" s="67" t="s">
        <v>23</v>
      </c>
      <c r="L98" s="67" t="s">
        <v>23</v>
      </c>
      <c r="M98" s="67" t="s">
        <v>23</v>
      </c>
      <c r="N98" s="53" t="s">
        <v>23</v>
      </c>
      <c r="O98" s="53" t="s">
        <v>23</v>
      </c>
      <c r="P98" s="53" t="s">
        <v>23</v>
      </c>
      <c r="Q98" s="53" t="s">
        <v>23</v>
      </c>
      <c r="R98" s="53">
        <f t="shared" si="1"/>
        <v>12</v>
      </c>
    </row>
    <row r="99" spans="1:18" ht="9.75" customHeight="1">
      <c r="A99" s="65" t="s">
        <v>115</v>
      </c>
      <c r="B99" s="66" t="s">
        <v>15</v>
      </c>
      <c r="C99" s="68" t="s">
        <v>23</v>
      </c>
      <c r="D99" s="68" t="s">
        <v>23</v>
      </c>
      <c r="E99" s="68" t="s">
        <v>23</v>
      </c>
      <c r="F99" s="68" t="s">
        <v>23</v>
      </c>
      <c r="G99" s="68" t="s">
        <v>23</v>
      </c>
      <c r="H99" s="68" t="s">
        <v>23</v>
      </c>
      <c r="I99" s="67" t="s">
        <v>23</v>
      </c>
      <c r="J99" s="67" t="s">
        <v>23</v>
      </c>
      <c r="K99" s="67" t="s">
        <v>23</v>
      </c>
      <c r="L99" s="67" t="s">
        <v>23</v>
      </c>
      <c r="M99" s="67" t="s">
        <v>23</v>
      </c>
      <c r="N99" s="53" t="s">
        <v>23</v>
      </c>
      <c r="O99" s="53" t="s">
        <v>23</v>
      </c>
      <c r="P99" s="53" t="s">
        <v>23</v>
      </c>
      <c r="Q99" s="53" t="s">
        <v>23</v>
      </c>
      <c r="R99" s="53">
        <f t="shared" si="1"/>
        <v>0</v>
      </c>
    </row>
    <row r="100" spans="1:18" ht="9.75" customHeight="1">
      <c r="A100" s="65" t="s">
        <v>70</v>
      </c>
      <c r="B100" s="66" t="s">
        <v>16</v>
      </c>
      <c r="C100" s="67" t="s">
        <v>23</v>
      </c>
      <c r="D100" s="68">
        <v>54</v>
      </c>
      <c r="E100" s="68" t="s">
        <v>23</v>
      </c>
      <c r="F100" s="68" t="s">
        <v>23</v>
      </c>
      <c r="G100" s="68" t="s">
        <v>23</v>
      </c>
      <c r="H100" s="68" t="s">
        <v>23</v>
      </c>
      <c r="I100" s="67" t="s">
        <v>23</v>
      </c>
      <c r="J100" s="67" t="s">
        <v>23</v>
      </c>
      <c r="K100" s="67" t="s">
        <v>23</v>
      </c>
      <c r="L100" s="67" t="s">
        <v>23</v>
      </c>
      <c r="M100" s="67" t="s">
        <v>23</v>
      </c>
      <c r="N100" s="53" t="s">
        <v>23</v>
      </c>
      <c r="O100" s="53" t="s">
        <v>23</v>
      </c>
      <c r="P100" s="53" t="s">
        <v>23</v>
      </c>
      <c r="Q100" s="53" t="s">
        <v>23</v>
      </c>
      <c r="R100" s="53">
        <f t="shared" si="1"/>
        <v>54</v>
      </c>
    </row>
    <row r="101" spans="1:18" ht="9.75" customHeight="1">
      <c r="A101" s="65" t="s">
        <v>70</v>
      </c>
      <c r="B101" s="66" t="s">
        <v>15</v>
      </c>
      <c r="C101" s="67" t="s">
        <v>23</v>
      </c>
      <c r="D101" s="68">
        <v>5</v>
      </c>
      <c r="E101" s="68" t="s">
        <v>23</v>
      </c>
      <c r="F101" s="68" t="s">
        <v>23</v>
      </c>
      <c r="G101" s="68" t="s">
        <v>23</v>
      </c>
      <c r="H101" s="68" t="s">
        <v>23</v>
      </c>
      <c r="I101" s="67" t="s">
        <v>23</v>
      </c>
      <c r="J101" s="67" t="s">
        <v>23</v>
      </c>
      <c r="K101" s="67" t="s">
        <v>23</v>
      </c>
      <c r="L101" s="67" t="s">
        <v>23</v>
      </c>
      <c r="M101" s="67" t="s">
        <v>23</v>
      </c>
      <c r="N101" s="53" t="s">
        <v>23</v>
      </c>
      <c r="O101" s="53" t="s">
        <v>23</v>
      </c>
      <c r="P101" s="53" t="s">
        <v>23</v>
      </c>
      <c r="Q101" s="53" t="s">
        <v>23</v>
      </c>
      <c r="R101" s="53">
        <f t="shared" si="1"/>
        <v>5</v>
      </c>
    </row>
    <row r="102" spans="1:18" ht="9.75" customHeight="1">
      <c r="A102" s="65" t="s">
        <v>136</v>
      </c>
      <c r="B102" s="66" t="s">
        <v>16</v>
      </c>
      <c r="C102" s="67" t="s">
        <v>23</v>
      </c>
      <c r="D102" s="68">
        <v>2</v>
      </c>
      <c r="E102" s="68" t="s">
        <v>23</v>
      </c>
      <c r="F102" s="68" t="s">
        <v>23</v>
      </c>
      <c r="G102" s="68" t="s">
        <v>23</v>
      </c>
      <c r="H102" s="68" t="s">
        <v>23</v>
      </c>
      <c r="I102" s="67" t="s">
        <v>23</v>
      </c>
      <c r="J102" s="67" t="s">
        <v>23</v>
      </c>
      <c r="K102" s="67" t="s">
        <v>23</v>
      </c>
      <c r="L102" s="67" t="s">
        <v>23</v>
      </c>
      <c r="M102" s="67" t="s">
        <v>23</v>
      </c>
      <c r="N102" s="53" t="s">
        <v>23</v>
      </c>
      <c r="O102" s="53" t="s">
        <v>23</v>
      </c>
      <c r="P102" s="53" t="s">
        <v>23</v>
      </c>
      <c r="Q102" s="53" t="s">
        <v>23</v>
      </c>
      <c r="R102" s="53">
        <f t="shared" si="1"/>
        <v>2</v>
      </c>
    </row>
    <row r="103" spans="1:18" ht="9.75" customHeight="1">
      <c r="A103" s="65" t="s">
        <v>136</v>
      </c>
      <c r="B103" s="66" t="s">
        <v>15</v>
      </c>
      <c r="C103" s="67" t="s">
        <v>23</v>
      </c>
      <c r="D103" s="68" t="s">
        <v>23</v>
      </c>
      <c r="E103" s="68" t="s">
        <v>23</v>
      </c>
      <c r="F103" s="68" t="s">
        <v>23</v>
      </c>
      <c r="G103" s="68" t="s">
        <v>23</v>
      </c>
      <c r="H103" s="68" t="s">
        <v>23</v>
      </c>
      <c r="I103" s="67" t="s">
        <v>23</v>
      </c>
      <c r="J103" s="67" t="s">
        <v>23</v>
      </c>
      <c r="K103" s="67" t="s">
        <v>23</v>
      </c>
      <c r="L103" s="67" t="s">
        <v>23</v>
      </c>
      <c r="M103" s="67" t="s">
        <v>23</v>
      </c>
      <c r="N103" s="53" t="s">
        <v>23</v>
      </c>
      <c r="O103" s="53" t="s">
        <v>23</v>
      </c>
      <c r="P103" s="53" t="s">
        <v>23</v>
      </c>
      <c r="Q103" s="53" t="s">
        <v>23</v>
      </c>
      <c r="R103" s="53">
        <f t="shared" si="1"/>
        <v>0</v>
      </c>
    </row>
    <row r="104" spans="1:18" ht="9.75" customHeight="1">
      <c r="A104" s="65" t="s">
        <v>103</v>
      </c>
      <c r="B104" s="66" t="s">
        <v>16</v>
      </c>
      <c r="C104" s="67" t="s">
        <v>23</v>
      </c>
      <c r="D104" s="68">
        <v>2</v>
      </c>
      <c r="E104" s="68" t="s">
        <v>23</v>
      </c>
      <c r="F104" s="68" t="s">
        <v>23</v>
      </c>
      <c r="G104" s="68" t="s">
        <v>23</v>
      </c>
      <c r="H104" s="68" t="s">
        <v>23</v>
      </c>
      <c r="I104" s="67" t="s">
        <v>23</v>
      </c>
      <c r="J104" s="67" t="s">
        <v>23</v>
      </c>
      <c r="K104" s="67" t="s">
        <v>23</v>
      </c>
      <c r="L104" s="67" t="s">
        <v>23</v>
      </c>
      <c r="M104" s="67" t="s">
        <v>23</v>
      </c>
      <c r="N104" s="53" t="s">
        <v>23</v>
      </c>
      <c r="O104" s="53" t="s">
        <v>23</v>
      </c>
      <c r="P104" s="53" t="s">
        <v>23</v>
      </c>
      <c r="Q104" s="53" t="s">
        <v>23</v>
      </c>
      <c r="R104" s="53">
        <f t="shared" si="1"/>
        <v>2</v>
      </c>
    </row>
    <row r="105" spans="1:18" ht="9.75" customHeight="1">
      <c r="A105" s="65" t="s">
        <v>103</v>
      </c>
      <c r="B105" s="66" t="s">
        <v>15</v>
      </c>
      <c r="C105" s="67" t="s">
        <v>23</v>
      </c>
      <c r="D105" s="68" t="s">
        <v>23</v>
      </c>
      <c r="E105" s="68" t="s">
        <v>23</v>
      </c>
      <c r="F105" s="68" t="s">
        <v>23</v>
      </c>
      <c r="G105" s="68" t="s">
        <v>23</v>
      </c>
      <c r="H105" s="68" t="s">
        <v>23</v>
      </c>
      <c r="I105" s="67" t="s">
        <v>23</v>
      </c>
      <c r="J105" s="67" t="s">
        <v>23</v>
      </c>
      <c r="K105" s="67" t="s">
        <v>23</v>
      </c>
      <c r="L105" s="67" t="s">
        <v>23</v>
      </c>
      <c r="M105" s="67" t="s">
        <v>23</v>
      </c>
      <c r="N105" s="53" t="s">
        <v>23</v>
      </c>
      <c r="O105" s="53" t="s">
        <v>23</v>
      </c>
      <c r="P105" s="53" t="s">
        <v>23</v>
      </c>
      <c r="Q105" s="53" t="s">
        <v>23</v>
      </c>
      <c r="R105" s="53">
        <f t="shared" si="1"/>
        <v>0</v>
      </c>
    </row>
    <row r="106" spans="1:18" ht="9.75" customHeight="1">
      <c r="A106" s="65" t="s">
        <v>105</v>
      </c>
      <c r="B106" s="66" t="s">
        <v>16</v>
      </c>
      <c r="C106" s="67" t="s">
        <v>23</v>
      </c>
      <c r="D106" s="67" t="s">
        <v>23</v>
      </c>
      <c r="E106" s="67" t="s">
        <v>23</v>
      </c>
      <c r="F106" s="67" t="s">
        <v>23</v>
      </c>
      <c r="G106" s="67" t="s">
        <v>23</v>
      </c>
      <c r="H106" s="67" t="s">
        <v>23</v>
      </c>
      <c r="I106" s="67" t="s">
        <v>23</v>
      </c>
      <c r="J106" s="68">
        <v>6</v>
      </c>
      <c r="K106" s="68" t="s">
        <v>23</v>
      </c>
      <c r="L106" s="67" t="s">
        <v>23</v>
      </c>
      <c r="M106" s="67" t="s">
        <v>23</v>
      </c>
      <c r="N106" s="53" t="s">
        <v>23</v>
      </c>
      <c r="O106" s="53" t="s">
        <v>23</v>
      </c>
      <c r="P106" s="53" t="s">
        <v>23</v>
      </c>
      <c r="Q106" s="53" t="s">
        <v>23</v>
      </c>
      <c r="R106" s="53">
        <f t="shared" si="1"/>
        <v>6</v>
      </c>
    </row>
    <row r="107" spans="1:18" ht="9.75" customHeight="1">
      <c r="A107" s="70" t="s">
        <v>105</v>
      </c>
      <c r="B107" s="71" t="s">
        <v>15</v>
      </c>
      <c r="C107" s="72" t="s">
        <v>23</v>
      </c>
      <c r="D107" s="72" t="s">
        <v>23</v>
      </c>
      <c r="E107" s="72" t="s">
        <v>23</v>
      </c>
      <c r="F107" s="72" t="s">
        <v>23</v>
      </c>
      <c r="G107" s="72" t="s">
        <v>23</v>
      </c>
      <c r="H107" s="72" t="s">
        <v>23</v>
      </c>
      <c r="I107" s="72" t="s">
        <v>23</v>
      </c>
      <c r="J107" s="73">
        <v>1</v>
      </c>
      <c r="K107" s="73">
        <v>1</v>
      </c>
      <c r="L107" s="72" t="s">
        <v>23</v>
      </c>
      <c r="M107" s="72" t="s">
        <v>23</v>
      </c>
      <c r="N107" s="57" t="s">
        <v>23</v>
      </c>
      <c r="O107" s="57" t="s">
        <v>23</v>
      </c>
      <c r="P107" s="57" t="s">
        <v>23</v>
      </c>
      <c r="Q107" s="57" t="s">
        <v>23</v>
      </c>
      <c r="R107" s="57">
        <f t="shared" si="1"/>
        <v>2</v>
      </c>
    </row>
    <row r="108" spans="1:18" ht="9.75" customHeight="1">
      <c r="A108" s="65"/>
      <c r="B108" s="66"/>
      <c r="C108" s="67"/>
      <c r="D108" s="67"/>
      <c r="E108" s="67"/>
      <c r="F108" s="67"/>
      <c r="G108" s="67"/>
      <c r="H108" s="67"/>
      <c r="I108" s="67"/>
      <c r="J108" s="68"/>
      <c r="K108" s="68"/>
      <c r="L108" s="67"/>
      <c r="M108" s="67"/>
      <c r="N108" s="53"/>
      <c r="O108" s="53"/>
      <c r="P108" s="53"/>
      <c r="Q108" s="53"/>
      <c r="R108" s="53"/>
    </row>
    <row r="109" spans="1:18" ht="9.75" customHeight="1">
      <c r="A109" s="65" t="s">
        <v>24</v>
      </c>
      <c r="B109" s="66" t="s">
        <v>16</v>
      </c>
      <c r="C109" s="67" t="s">
        <v>23</v>
      </c>
      <c r="D109" s="67" t="s">
        <v>23</v>
      </c>
      <c r="E109" s="67" t="s">
        <v>23</v>
      </c>
      <c r="F109" s="67" t="s">
        <v>23</v>
      </c>
      <c r="G109" s="67" t="s">
        <v>23</v>
      </c>
      <c r="H109" s="67" t="s">
        <v>23</v>
      </c>
      <c r="I109" s="68">
        <v>47</v>
      </c>
      <c r="J109" s="67" t="s">
        <v>23</v>
      </c>
      <c r="K109" s="67" t="s">
        <v>23</v>
      </c>
      <c r="L109" s="67" t="s">
        <v>23</v>
      </c>
      <c r="M109" s="67" t="s">
        <v>23</v>
      </c>
      <c r="N109" s="53" t="s">
        <v>23</v>
      </c>
      <c r="O109" s="53" t="s">
        <v>23</v>
      </c>
      <c r="P109" s="53" t="s">
        <v>23</v>
      </c>
      <c r="Q109" s="53" t="s">
        <v>23</v>
      </c>
      <c r="R109" s="53">
        <f t="shared" si="1"/>
        <v>47</v>
      </c>
    </row>
    <row r="110" spans="1:18" ht="9.75" customHeight="1">
      <c r="A110" s="70" t="s">
        <v>24</v>
      </c>
      <c r="B110" s="71" t="s">
        <v>15</v>
      </c>
      <c r="C110" s="72" t="s">
        <v>23</v>
      </c>
      <c r="D110" s="72" t="s">
        <v>23</v>
      </c>
      <c r="E110" s="72" t="s">
        <v>23</v>
      </c>
      <c r="F110" s="72" t="s">
        <v>23</v>
      </c>
      <c r="G110" s="72" t="s">
        <v>23</v>
      </c>
      <c r="H110" s="72" t="s">
        <v>23</v>
      </c>
      <c r="I110" s="73">
        <v>6</v>
      </c>
      <c r="J110" s="72" t="s">
        <v>23</v>
      </c>
      <c r="K110" s="72" t="s">
        <v>23</v>
      </c>
      <c r="L110" s="72" t="s">
        <v>23</v>
      </c>
      <c r="M110" s="72" t="s">
        <v>23</v>
      </c>
      <c r="N110" s="57" t="s">
        <v>23</v>
      </c>
      <c r="O110" s="57" t="s">
        <v>23</v>
      </c>
      <c r="P110" s="57" t="s">
        <v>23</v>
      </c>
      <c r="Q110" s="57" t="s">
        <v>23</v>
      </c>
      <c r="R110" s="57">
        <f t="shared" si="1"/>
        <v>6</v>
      </c>
    </row>
    <row r="111" spans="1:18" ht="9.75" customHeight="1">
      <c r="A111" s="65"/>
      <c r="B111" s="66"/>
      <c r="C111" s="67"/>
      <c r="D111" s="67"/>
      <c r="E111" s="67"/>
      <c r="F111" s="67"/>
      <c r="G111" s="67"/>
      <c r="H111" s="67"/>
      <c r="I111" s="68"/>
      <c r="J111" s="67"/>
      <c r="K111" s="67"/>
      <c r="L111" s="67"/>
      <c r="M111" s="67"/>
      <c r="N111" s="53"/>
      <c r="O111" s="53"/>
      <c r="P111" s="53"/>
      <c r="Q111" s="53"/>
      <c r="R111" s="53"/>
    </row>
    <row r="112" spans="1:18" ht="9.75" customHeight="1">
      <c r="A112" s="65" t="s">
        <v>22</v>
      </c>
      <c r="B112" s="66" t="s">
        <v>16</v>
      </c>
      <c r="C112" s="68">
        <v>0</v>
      </c>
      <c r="D112" s="68">
        <v>0</v>
      </c>
      <c r="E112" s="68">
        <v>0</v>
      </c>
      <c r="F112" s="68">
        <v>0</v>
      </c>
      <c r="G112" s="68">
        <v>0</v>
      </c>
      <c r="H112" s="68">
        <v>0</v>
      </c>
      <c r="I112" s="67">
        <v>0</v>
      </c>
      <c r="J112" s="67">
        <v>0</v>
      </c>
      <c r="K112" s="67">
        <v>0</v>
      </c>
      <c r="L112" s="68">
        <v>7078</v>
      </c>
      <c r="M112" s="68">
        <v>6716</v>
      </c>
      <c r="N112" s="53">
        <v>0</v>
      </c>
      <c r="O112" s="53">
        <v>0</v>
      </c>
      <c r="P112" s="53">
        <v>0</v>
      </c>
      <c r="Q112" s="53">
        <v>0</v>
      </c>
      <c r="R112" s="53">
        <f t="shared" si="1"/>
        <v>13794</v>
      </c>
    </row>
    <row r="113" spans="1:18" ht="9.75" customHeight="1">
      <c r="A113" s="65"/>
      <c r="B113" s="66" t="s">
        <v>15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68">
        <v>0</v>
      </c>
      <c r="I113" s="67">
        <v>0</v>
      </c>
      <c r="J113" s="67">
        <v>0</v>
      </c>
      <c r="K113" s="67">
        <v>0</v>
      </c>
      <c r="L113" s="68">
        <v>181</v>
      </c>
      <c r="M113" s="68">
        <v>1290</v>
      </c>
      <c r="N113" s="53">
        <v>0</v>
      </c>
      <c r="O113" s="53">
        <v>0</v>
      </c>
      <c r="P113" s="53">
        <v>0</v>
      </c>
      <c r="Q113" s="53">
        <v>0</v>
      </c>
      <c r="R113" s="53">
        <f t="shared" si="1"/>
        <v>1471</v>
      </c>
    </row>
    <row r="114" spans="1:18" ht="9.75" customHeight="1">
      <c r="A114" s="65" t="s">
        <v>21</v>
      </c>
      <c r="B114" s="66" t="s">
        <v>16</v>
      </c>
      <c r="C114" s="68">
        <v>10346</v>
      </c>
      <c r="D114" s="68">
        <v>70431</v>
      </c>
      <c r="E114" s="68">
        <v>0</v>
      </c>
      <c r="F114" s="68">
        <v>0</v>
      </c>
      <c r="G114" s="68">
        <v>0</v>
      </c>
      <c r="H114" s="68">
        <v>0</v>
      </c>
      <c r="I114" s="68">
        <v>50557</v>
      </c>
      <c r="J114" s="68">
        <v>459740</v>
      </c>
      <c r="K114" s="68">
        <v>0</v>
      </c>
      <c r="L114" s="67">
        <v>0</v>
      </c>
      <c r="M114" s="67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f t="shared" si="1"/>
        <v>591074</v>
      </c>
    </row>
    <row r="115" spans="1:18" ht="9.75" customHeight="1">
      <c r="A115" s="65"/>
      <c r="B115" s="66" t="s">
        <v>15</v>
      </c>
      <c r="C115" s="68">
        <v>9922</v>
      </c>
      <c r="D115" s="68">
        <v>66057</v>
      </c>
      <c r="E115" s="68">
        <v>0</v>
      </c>
      <c r="F115" s="68">
        <v>0</v>
      </c>
      <c r="G115" s="68">
        <v>0</v>
      </c>
      <c r="H115" s="68">
        <v>0</v>
      </c>
      <c r="I115" s="68">
        <v>22811</v>
      </c>
      <c r="J115" s="68">
        <v>90545</v>
      </c>
      <c r="K115" s="68">
        <v>41973</v>
      </c>
      <c r="L115" s="67">
        <v>0</v>
      </c>
      <c r="M115" s="67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f t="shared" si="1"/>
        <v>231308</v>
      </c>
    </row>
    <row r="116" spans="1:18" ht="9.75" customHeight="1">
      <c r="A116" s="65" t="s">
        <v>20</v>
      </c>
      <c r="B116" s="66" t="s">
        <v>16</v>
      </c>
      <c r="C116" s="68">
        <v>18254</v>
      </c>
      <c r="D116" s="68">
        <v>27761</v>
      </c>
      <c r="E116" s="68">
        <v>0</v>
      </c>
      <c r="F116" s="68">
        <v>0</v>
      </c>
      <c r="G116" s="68">
        <v>0</v>
      </c>
      <c r="H116" s="68">
        <v>0</v>
      </c>
      <c r="I116" s="68">
        <v>2921</v>
      </c>
      <c r="J116" s="68">
        <v>6921</v>
      </c>
      <c r="K116" s="68">
        <v>0</v>
      </c>
      <c r="L116" s="67">
        <v>0</v>
      </c>
      <c r="M116" s="67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f t="shared" si="1"/>
        <v>55857</v>
      </c>
    </row>
    <row r="117" spans="1:18" ht="9.75" customHeight="1">
      <c r="A117" s="65"/>
      <c r="B117" s="66" t="s">
        <v>15</v>
      </c>
      <c r="C117" s="68">
        <v>18074</v>
      </c>
      <c r="D117" s="68">
        <v>25751</v>
      </c>
      <c r="E117" s="68">
        <v>0</v>
      </c>
      <c r="F117" s="68">
        <v>0</v>
      </c>
      <c r="G117" s="68">
        <v>0</v>
      </c>
      <c r="H117" s="68">
        <v>0</v>
      </c>
      <c r="I117" s="68">
        <v>1019</v>
      </c>
      <c r="J117" s="68">
        <v>1454</v>
      </c>
      <c r="K117" s="68">
        <v>176</v>
      </c>
      <c r="L117" s="67">
        <v>0</v>
      </c>
      <c r="M117" s="67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f t="shared" si="1"/>
        <v>46474</v>
      </c>
    </row>
    <row r="118" spans="1:18" ht="9.75" customHeight="1">
      <c r="A118" s="65" t="s">
        <v>19</v>
      </c>
      <c r="B118" s="66" t="s">
        <v>16</v>
      </c>
      <c r="C118" s="68">
        <v>1</v>
      </c>
      <c r="D118" s="68">
        <v>132</v>
      </c>
      <c r="E118" s="68">
        <v>0</v>
      </c>
      <c r="F118" s="68">
        <v>0</v>
      </c>
      <c r="G118" s="68">
        <v>0</v>
      </c>
      <c r="H118" s="68">
        <v>0</v>
      </c>
      <c r="I118" s="67">
        <v>0</v>
      </c>
      <c r="J118" s="68">
        <v>6</v>
      </c>
      <c r="K118" s="68">
        <v>0</v>
      </c>
      <c r="L118" s="67">
        <v>0</v>
      </c>
      <c r="M118" s="67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f t="shared" si="1"/>
        <v>139</v>
      </c>
    </row>
    <row r="119" spans="1:18" ht="9.75" customHeight="1">
      <c r="A119" s="65"/>
      <c r="B119" s="66" t="s">
        <v>15</v>
      </c>
      <c r="C119" s="68">
        <v>0</v>
      </c>
      <c r="D119" s="68">
        <v>22</v>
      </c>
      <c r="E119" s="68">
        <v>0</v>
      </c>
      <c r="F119" s="68">
        <v>0</v>
      </c>
      <c r="G119" s="68">
        <v>0</v>
      </c>
      <c r="H119" s="68">
        <v>0</v>
      </c>
      <c r="I119" s="67">
        <v>0</v>
      </c>
      <c r="J119" s="68">
        <v>1</v>
      </c>
      <c r="K119" s="68">
        <v>1</v>
      </c>
      <c r="L119" s="67">
        <v>0</v>
      </c>
      <c r="M119" s="67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f t="shared" si="1"/>
        <v>24</v>
      </c>
    </row>
    <row r="120" spans="1:18" ht="9.75" customHeight="1">
      <c r="A120" s="65" t="s">
        <v>18</v>
      </c>
      <c r="B120" s="66" t="s">
        <v>16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8">
        <v>47</v>
      </c>
      <c r="J120" s="67">
        <v>0</v>
      </c>
      <c r="K120" s="67">
        <v>0</v>
      </c>
      <c r="L120" s="67">
        <v>0</v>
      </c>
      <c r="M120" s="67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f t="shared" si="1"/>
        <v>47</v>
      </c>
    </row>
    <row r="121" spans="1:18" ht="9.75" customHeight="1">
      <c r="A121" s="65"/>
      <c r="B121" s="66" t="s">
        <v>15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8">
        <v>6</v>
      </c>
      <c r="J121" s="67">
        <v>0</v>
      </c>
      <c r="K121" s="67">
        <v>0</v>
      </c>
      <c r="L121" s="67">
        <v>0</v>
      </c>
      <c r="M121" s="67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f t="shared" si="1"/>
        <v>6</v>
      </c>
    </row>
    <row r="122" spans="1:18" ht="11.25" customHeight="1">
      <c r="A122" s="23" t="s">
        <v>17</v>
      </c>
      <c r="B122" s="76" t="s">
        <v>16</v>
      </c>
      <c r="C122" s="25">
        <f>SUM(C112+C114+C116+C118+C120)</f>
        <v>28601</v>
      </c>
      <c r="D122" s="25">
        <f aca="true" t="shared" si="2" ref="D122:R122">SUM(D112+D114+D116+D118+D120)</f>
        <v>98324</v>
      </c>
      <c r="E122" s="25">
        <f t="shared" si="2"/>
        <v>0</v>
      </c>
      <c r="F122" s="25">
        <f t="shared" si="2"/>
        <v>0</v>
      </c>
      <c r="G122" s="25">
        <f t="shared" si="2"/>
        <v>0</v>
      </c>
      <c r="H122" s="25">
        <f t="shared" si="2"/>
        <v>0</v>
      </c>
      <c r="I122" s="25">
        <f t="shared" si="2"/>
        <v>53525</v>
      </c>
      <c r="J122" s="25">
        <f t="shared" si="2"/>
        <v>466667</v>
      </c>
      <c r="K122" s="25">
        <f t="shared" si="2"/>
        <v>0</v>
      </c>
      <c r="L122" s="25">
        <f t="shared" si="2"/>
        <v>7078</v>
      </c>
      <c r="M122" s="25">
        <f t="shared" si="2"/>
        <v>6716</v>
      </c>
      <c r="N122" s="25">
        <f t="shared" si="2"/>
        <v>0</v>
      </c>
      <c r="O122" s="25">
        <f t="shared" si="2"/>
        <v>0</v>
      </c>
      <c r="P122" s="25">
        <f t="shared" si="2"/>
        <v>0</v>
      </c>
      <c r="Q122" s="25">
        <f t="shared" si="2"/>
        <v>0</v>
      </c>
      <c r="R122" s="25">
        <f t="shared" si="2"/>
        <v>660911</v>
      </c>
    </row>
    <row r="123" spans="1:18" ht="11.25" customHeight="1">
      <c r="A123" s="26"/>
      <c r="B123" s="77" t="s">
        <v>15</v>
      </c>
      <c r="C123" s="28">
        <f>SUM(C113+C115+C117+C119+C121)</f>
        <v>27996</v>
      </c>
      <c r="D123" s="28">
        <f aca="true" t="shared" si="3" ref="D123:R123">SUM(D113+D115+D117+D119+D121)</f>
        <v>91830</v>
      </c>
      <c r="E123" s="28">
        <f t="shared" si="3"/>
        <v>0</v>
      </c>
      <c r="F123" s="28">
        <f t="shared" si="3"/>
        <v>0</v>
      </c>
      <c r="G123" s="28">
        <f t="shared" si="3"/>
        <v>0</v>
      </c>
      <c r="H123" s="28">
        <f t="shared" si="3"/>
        <v>0</v>
      </c>
      <c r="I123" s="28">
        <f t="shared" si="3"/>
        <v>23836</v>
      </c>
      <c r="J123" s="28">
        <f t="shared" si="3"/>
        <v>92000</v>
      </c>
      <c r="K123" s="28">
        <f t="shared" si="3"/>
        <v>42150</v>
      </c>
      <c r="L123" s="28">
        <f t="shared" si="3"/>
        <v>181</v>
      </c>
      <c r="M123" s="28">
        <f t="shared" si="3"/>
        <v>1290</v>
      </c>
      <c r="N123" s="28">
        <f t="shared" si="3"/>
        <v>0</v>
      </c>
      <c r="O123" s="28">
        <f t="shared" si="3"/>
        <v>0</v>
      </c>
      <c r="P123" s="28">
        <f t="shared" si="3"/>
        <v>0</v>
      </c>
      <c r="Q123" s="28">
        <f t="shared" si="3"/>
        <v>0</v>
      </c>
      <c r="R123" s="28">
        <f t="shared" si="3"/>
        <v>279283</v>
      </c>
    </row>
    <row r="124" ht="11.25" customHeight="1"/>
    <row r="125" spans="2:18" ht="11.25" customHeight="1">
      <c r="B125" s="29" t="s">
        <v>14</v>
      </c>
      <c r="C125" s="29"/>
      <c r="D125" s="15"/>
      <c r="E125" s="15"/>
      <c r="F125" s="29" t="s">
        <v>13</v>
      </c>
      <c r="G125" s="29"/>
      <c r="H125" s="15"/>
      <c r="I125" s="15"/>
      <c r="J125" s="29" t="s">
        <v>12</v>
      </c>
      <c r="L125" s="15"/>
      <c r="M125" s="29" t="s">
        <v>11</v>
      </c>
      <c r="N125" s="15"/>
      <c r="O125" s="15"/>
      <c r="P125" s="30" t="s">
        <v>10</v>
      </c>
      <c r="Q125" s="15"/>
      <c r="R125" s="15"/>
    </row>
    <row r="126" spans="2:18" ht="11.25" customHeight="1">
      <c r="B126" s="29" t="s">
        <v>9</v>
      </c>
      <c r="C126" s="29"/>
      <c r="D126" s="15"/>
      <c r="E126" s="15"/>
      <c r="F126" s="29" t="s">
        <v>8</v>
      </c>
      <c r="G126" s="29"/>
      <c r="H126" s="15"/>
      <c r="I126" s="15"/>
      <c r="J126" s="29" t="s">
        <v>7</v>
      </c>
      <c r="L126" s="15"/>
      <c r="M126" s="29" t="s">
        <v>6</v>
      </c>
      <c r="N126" s="15"/>
      <c r="O126" s="15"/>
      <c r="P126" s="29" t="s">
        <v>5</v>
      </c>
      <c r="Q126" s="15"/>
      <c r="R126" s="15"/>
    </row>
    <row r="127" spans="2:18" ht="11.25" customHeight="1">
      <c r="B127" s="29" t="s">
        <v>4</v>
      </c>
      <c r="C127" s="29"/>
      <c r="D127" s="15"/>
      <c r="E127" s="15"/>
      <c r="F127" s="29" t="s">
        <v>3</v>
      </c>
      <c r="G127" s="29"/>
      <c r="H127" s="15"/>
      <c r="I127" s="15"/>
      <c r="J127" s="30" t="s">
        <v>2</v>
      </c>
      <c r="L127" s="15"/>
      <c r="M127" s="30" t="s">
        <v>1</v>
      </c>
      <c r="N127" s="15"/>
      <c r="O127" s="15"/>
      <c r="P127" s="30" t="s">
        <v>0</v>
      </c>
      <c r="Q127" s="15"/>
      <c r="R127" s="15"/>
    </row>
    <row r="128" ht="11.25" customHeight="1"/>
    <row r="129" ht="11.25" customHeight="1"/>
    <row r="130" ht="11.25" customHeight="1"/>
    <row r="131" ht="11.2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4724409448818898" right="0" top="0.5905511811023623" bottom="0.5511811023622047" header="0" footer="0.5118110236220472"/>
  <pageSetup horizontalDpi="600" verticalDpi="600" orientation="portrait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9.421875" style="15" bestFit="1" customWidth="1"/>
    <col min="2" max="2" width="3.7109375" style="15" customWidth="1"/>
    <col min="3" max="4" width="5.7109375" style="16" customWidth="1"/>
    <col min="5" max="17" width="4.7109375" style="16" customWidth="1"/>
    <col min="18" max="18" width="5.7109375" style="16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192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7" t="s">
        <v>54</v>
      </c>
      <c r="B6" s="18"/>
      <c r="C6" s="19" t="s">
        <v>53</v>
      </c>
      <c r="D6" s="19" t="s">
        <v>52</v>
      </c>
      <c r="E6" s="19" t="s">
        <v>51</v>
      </c>
      <c r="F6" s="19" t="s">
        <v>50</v>
      </c>
      <c r="G6" s="19" t="s">
        <v>49</v>
      </c>
      <c r="H6" s="19" t="s">
        <v>48</v>
      </c>
      <c r="I6" s="19" t="s">
        <v>47</v>
      </c>
      <c r="J6" s="19" t="s">
        <v>46</v>
      </c>
      <c r="K6" s="19" t="s">
        <v>45</v>
      </c>
      <c r="L6" s="19" t="s">
        <v>44</v>
      </c>
      <c r="M6" s="1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21" t="s">
        <v>98</v>
      </c>
      <c r="B7" s="21" t="s">
        <v>16</v>
      </c>
      <c r="C7" s="242" t="s">
        <v>23</v>
      </c>
      <c r="D7" s="242">
        <v>2</v>
      </c>
      <c r="E7" s="242" t="s">
        <v>23</v>
      </c>
      <c r="F7" s="242" t="s">
        <v>23</v>
      </c>
      <c r="G7" s="242" t="s">
        <v>23</v>
      </c>
      <c r="H7" s="242" t="s">
        <v>23</v>
      </c>
      <c r="I7" s="242" t="s">
        <v>23</v>
      </c>
      <c r="J7" s="242" t="s">
        <v>23</v>
      </c>
      <c r="K7" s="242" t="s">
        <v>23</v>
      </c>
      <c r="L7" s="242" t="s">
        <v>23</v>
      </c>
      <c r="M7" s="243" t="s">
        <v>23</v>
      </c>
      <c r="N7" s="16" t="s">
        <v>23</v>
      </c>
      <c r="O7" s="16" t="s">
        <v>23</v>
      </c>
      <c r="P7" s="16" t="s">
        <v>23</v>
      </c>
      <c r="Q7" s="16" t="s">
        <v>23</v>
      </c>
      <c r="R7" s="16">
        <f>SUM(C7:Q7)</f>
        <v>2</v>
      </c>
    </row>
    <row r="8" spans="1:18" ht="9.75" customHeight="1">
      <c r="A8" s="21" t="s">
        <v>98</v>
      </c>
      <c r="B8" s="21" t="s">
        <v>15</v>
      </c>
      <c r="C8" s="242" t="s">
        <v>23</v>
      </c>
      <c r="D8" s="242">
        <v>1</v>
      </c>
      <c r="E8" s="242" t="s">
        <v>23</v>
      </c>
      <c r="F8" s="242" t="s">
        <v>23</v>
      </c>
      <c r="G8" s="242" t="s">
        <v>23</v>
      </c>
      <c r="H8" s="242" t="s">
        <v>23</v>
      </c>
      <c r="I8" s="242" t="s">
        <v>23</v>
      </c>
      <c r="J8" s="242" t="s">
        <v>23</v>
      </c>
      <c r="K8" s="242" t="s">
        <v>23</v>
      </c>
      <c r="L8" s="242" t="s">
        <v>23</v>
      </c>
      <c r="M8" s="243" t="s">
        <v>23</v>
      </c>
      <c r="N8" s="16" t="s">
        <v>23</v>
      </c>
      <c r="O8" s="16" t="s">
        <v>23</v>
      </c>
      <c r="P8" s="16" t="s">
        <v>23</v>
      </c>
      <c r="Q8" s="16" t="s">
        <v>23</v>
      </c>
      <c r="R8" s="16">
        <f aca="true" t="shared" si="0" ref="R8:R35">SUM(C8:Q8)</f>
        <v>1</v>
      </c>
    </row>
    <row r="9" spans="1:18" ht="9.75" customHeight="1">
      <c r="A9" s="21" t="s">
        <v>99</v>
      </c>
      <c r="B9" s="21" t="s">
        <v>16</v>
      </c>
      <c r="C9" s="243" t="s">
        <v>23</v>
      </c>
      <c r="D9" s="242">
        <v>27</v>
      </c>
      <c r="E9" s="242" t="s">
        <v>23</v>
      </c>
      <c r="F9" s="242" t="s">
        <v>23</v>
      </c>
      <c r="G9" s="242" t="s">
        <v>23</v>
      </c>
      <c r="H9" s="242" t="s">
        <v>23</v>
      </c>
      <c r="I9" s="242" t="s">
        <v>23</v>
      </c>
      <c r="J9" s="242" t="s">
        <v>23</v>
      </c>
      <c r="K9" s="242" t="s">
        <v>23</v>
      </c>
      <c r="L9" s="242" t="s">
        <v>23</v>
      </c>
      <c r="M9" s="243" t="s">
        <v>23</v>
      </c>
      <c r="N9" s="16" t="s">
        <v>23</v>
      </c>
      <c r="O9" s="16" t="s">
        <v>23</v>
      </c>
      <c r="P9" s="16" t="s">
        <v>23</v>
      </c>
      <c r="Q9" s="16" t="s">
        <v>23</v>
      </c>
      <c r="R9" s="16">
        <f t="shared" si="0"/>
        <v>27</v>
      </c>
    </row>
    <row r="10" spans="1:18" ht="9.75" customHeight="1">
      <c r="A10" s="21" t="s">
        <v>99</v>
      </c>
      <c r="B10" s="21" t="s">
        <v>15</v>
      </c>
      <c r="C10" s="243" t="s">
        <v>23</v>
      </c>
      <c r="D10" s="242">
        <v>25</v>
      </c>
      <c r="E10" s="242" t="s">
        <v>23</v>
      </c>
      <c r="F10" s="242" t="s">
        <v>23</v>
      </c>
      <c r="G10" s="242" t="s">
        <v>23</v>
      </c>
      <c r="H10" s="242" t="s">
        <v>23</v>
      </c>
      <c r="I10" s="242" t="s">
        <v>23</v>
      </c>
      <c r="J10" s="242" t="s">
        <v>23</v>
      </c>
      <c r="K10" s="242" t="s">
        <v>23</v>
      </c>
      <c r="L10" s="242" t="s">
        <v>23</v>
      </c>
      <c r="M10" s="243" t="s">
        <v>23</v>
      </c>
      <c r="N10" s="16" t="s">
        <v>23</v>
      </c>
      <c r="O10" s="16" t="s">
        <v>23</v>
      </c>
      <c r="P10" s="16" t="s">
        <v>23</v>
      </c>
      <c r="Q10" s="16" t="s">
        <v>23</v>
      </c>
      <c r="R10" s="16">
        <f t="shared" si="0"/>
        <v>25</v>
      </c>
    </row>
    <row r="11" spans="1:18" ht="9.75" customHeight="1">
      <c r="A11" s="21" t="s">
        <v>74</v>
      </c>
      <c r="B11" s="21" t="s">
        <v>16</v>
      </c>
      <c r="C11" s="242">
        <v>26</v>
      </c>
      <c r="D11" s="242">
        <v>94</v>
      </c>
      <c r="E11" s="242" t="s">
        <v>23</v>
      </c>
      <c r="F11" s="242" t="s">
        <v>23</v>
      </c>
      <c r="G11" s="242" t="s">
        <v>23</v>
      </c>
      <c r="H11" s="242" t="s">
        <v>23</v>
      </c>
      <c r="I11" s="242" t="s">
        <v>23</v>
      </c>
      <c r="J11" s="242" t="s">
        <v>23</v>
      </c>
      <c r="K11" s="242" t="s">
        <v>23</v>
      </c>
      <c r="L11" s="242" t="s">
        <v>23</v>
      </c>
      <c r="M11" s="243" t="s">
        <v>23</v>
      </c>
      <c r="N11" s="16" t="s">
        <v>23</v>
      </c>
      <c r="O11" s="16" t="s">
        <v>23</v>
      </c>
      <c r="P11" s="16" t="s">
        <v>23</v>
      </c>
      <c r="Q11" s="16" t="s">
        <v>23</v>
      </c>
      <c r="R11" s="16">
        <f t="shared" si="0"/>
        <v>120</v>
      </c>
    </row>
    <row r="12" spans="1:18" ht="9.75" customHeight="1">
      <c r="A12" s="200" t="s">
        <v>74</v>
      </c>
      <c r="B12" s="200" t="s">
        <v>15</v>
      </c>
      <c r="C12" s="244">
        <v>26</v>
      </c>
      <c r="D12" s="244">
        <v>67</v>
      </c>
      <c r="E12" s="244" t="s">
        <v>23</v>
      </c>
      <c r="F12" s="244" t="s">
        <v>23</v>
      </c>
      <c r="G12" s="244" t="s">
        <v>23</v>
      </c>
      <c r="H12" s="244" t="s">
        <v>23</v>
      </c>
      <c r="I12" s="244" t="s">
        <v>23</v>
      </c>
      <c r="J12" s="244" t="s">
        <v>23</v>
      </c>
      <c r="K12" s="244" t="s">
        <v>23</v>
      </c>
      <c r="L12" s="244" t="s">
        <v>23</v>
      </c>
      <c r="M12" s="245" t="s">
        <v>23</v>
      </c>
      <c r="N12" s="91" t="s">
        <v>23</v>
      </c>
      <c r="O12" s="91" t="s">
        <v>23</v>
      </c>
      <c r="P12" s="91" t="s">
        <v>23</v>
      </c>
      <c r="Q12" s="91" t="s">
        <v>23</v>
      </c>
      <c r="R12" s="91">
        <f t="shared" si="0"/>
        <v>93</v>
      </c>
    </row>
    <row r="13" spans="1:13" ht="9.75" customHeight="1">
      <c r="A13" s="21"/>
      <c r="B13" s="2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3"/>
    </row>
    <row r="14" spans="1:18" ht="9.75" customHeight="1">
      <c r="A14" s="21" t="s">
        <v>26</v>
      </c>
      <c r="B14" s="21" t="s">
        <v>16</v>
      </c>
      <c r="C14" s="243" t="s">
        <v>23</v>
      </c>
      <c r="D14" s="242">
        <v>691</v>
      </c>
      <c r="E14" s="242" t="s">
        <v>23</v>
      </c>
      <c r="F14" s="242" t="s">
        <v>23</v>
      </c>
      <c r="G14" s="242" t="s">
        <v>23</v>
      </c>
      <c r="H14" s="242" t="s">
        <v>23</v>
      </c>
      <c r="I14" s="242" t="s">
        <v>23</v>
      </c>
      <c r="J14" s="242" t="s">
        <v>23</v>
      </c>
      <c r="K14" s="242" t="s">
        <v>23</v>
      </c>
      <c r="L14" s="242" t="s">
        <v>23</v>
      </c>
      <c r="M14" s="243" t="s">
        <v>23</v>
      </c>
      <c r="N14" s="16" t="s">
        <v>23</v>
      </c>
      <c r="O14" s="16" t="s">
        <v>23</v>
      </c>
      <c r="P14" s="16" t="s">
        <v>23</v>
      </c>
      <c r="Q14" s="16" t="s">
        <v>23</v>
      </c>
      <c r="R14" s="16">
        <f t="shared" si="0"/>
        <v>691</v>
      </c>
    </row>
    <row r="15" spans="1:18" ht="9.75" customHeight="1">
      <c r="A15" s="21" t="s">
        <v>26</v>
      </c>
      <c r="B15" s="21" t="s">
        <v>15</v>
      </c>
      <c r="C15" s="243" t="s">
        <v>23</v>
      </c>
      <c r="D15" s="242">
        <v>498</v>
      </c>
      <c r="E15" s="242" t="s">
        <v>23</v>
      </c>
      <c r="F15" s="242" t="s">
        <v>23</v>
      </c>
      <c r="G15" s="242" t="s">
        <v>23</v>
      </c>
      <c r="H15" s="242" t="s">
        <v>23</v>
      </c>
      <c r="I15" s="242" t="s">
        <v>23</v>
      </c>
      <c r="J15" s="242" t="s">
        <v>23</v>
      </c>
      <c r="K15" s="242" t="s">
        <v>23</v>
      </c>
      <c r="L15" s="242" t="s">
        <v>23</v>
      </c>
      <c r="M15" s="243" t="s">
        <v>23</v>
      </c>
      <c r="N15" s="16" t="s">
        <v>23</v>
      </c>
      <c r="O15" s="16" t="s">
        <v>23</v>
      </c>
      <c r="P15" s="16" t="s">
        <v>23</v>
      </c>
      <c r="Q15" s="16" t="s">
        <v>23</v>
      </c>
      <c r="R15" s="16">
        <f t="shared" si="0"/>
        <v>498</v>
      </c>
    </row>
    <row r="16" spans="1:18" ht="9.75" customHeight="1">
      <c r="A16" s="21" t="s">
        <v>68</v>
      </c>
      <c r="B16" s="21" t="s">
        <v>16</v>
      </c>
      <c r="C16" s="242">
        <v>69</v>
      </c>
      <c r="D16" s="243" t="s">
        <v>23</v>
      </c>
      <c r="E16" s="243" t="s">
        <v>23</v>
      </c>
      <c r="F16" s="243" t="s">
        <v>23</v>
      </c>
      <c r="G16" s="243" t="s">
        <v>23</v>
      </c>
      <c r="H16" s="243" t="s">
        <v>23</v>
      </c>
      <c r="I16" s="243" t="s">
        <v>23</v>
      </c>
      <c r="J16" s="243" t="s">
        <v>23</v>
      </c>
      <c r="K16" s="243" t="s">
        <v>23</v>
      </c>
      <c r="L16" s="243" t="s">
        <v>23</v>
      </c>
      <c r="M16" s="243" t="s">
        <v>23</v>
      </c>
      <c r="N16" s="16" t="s">
        <v>23</v>
      </c>
      <c r="O16" s="16" t="s">
        <v>23</v>
      </c>
      <c r="P16" s="16" t="s">
        <v>23</v>
      </c>
      <c r="Q16" s="16" t="s">
        <v>23</v>
      </c>
      <c r="R16" s="16">
        <f t="shared" si="0"/>
        <v>69</v>
      </c>
    </row>
    <row r="17" spans="1:18" ht="9.75" customHeight="1">
      <c r="A17" s="200" t="s">
        <v>68</v>
      </c>
      <c r="B17" s="200" t="s">
        <v>15</v>
      </c>
      <c r="C17" s="244">
        <v>22</v>
      </c>
      <c r="D17" s="245" t="s">
        <v>23</v>
      </c>
      <c r="E17" s="245" t="s">
        <v>23</v>
      </c>
      <c r="F17" s="245" t="s">
        <v>23</v>
      </c>
      <c r="G17" s="245" t="s">
        <v>23</v>
      </c>
      <c r="H17" s="245" t="s">
        <v>23</v>
      </c>
      <c r="I17" s="245" t="s">
        <v>23</v>
      </c>
      <c r="J17" s="245" t="s">
        <v>23</v>
      </c>
      <c r="K17" s="245" t="s">
        <v>23</v>
      </c>
      <c r="L17" s="245" t="s">
        <v>23</v>
      </c>
      <c r="M17" s="245" t="s">
        <v>23</v>
      </c>
      <c r="N17" s="91" t="s">
        <v>23</v>
      </c>
      <c r="O17" s="91" t="s">
        <v>23</v>
      </c>
      <c r="P17" s="91" t="s">
        <v>23</v>
      </c>
      <c r="Q17" s="91" t="s">
        <v>23</v>
      </c>
      <c r="R17" s="91">
        <f t="shared" si="0"/>
        <v>22</v>
      </c>
    </row>
    <row r="18" spans="1:13" ht="9.75" customHeight="1">
      <c r="A18" s="21"/>
      <c r="B18" s="21"/>
      <c r="C18" s="242"/>
      <c r="D18" s="243"/>
      <c r="E18" s="243"/>
      <c r="F18" s="243"/>
      <c r="G18" s="243"/>
      <c r="H18" s="243"/>
      <c r="I18" s="243"/>
      <c r="J18" s="243"/>
      <c r="K18" s="243"/>
      <c r="L18" s="243"/>
      <c r="M18" s="243"/>
    </row>
    <row r="19" spans="1:18" ht="9.75" customHeight="1">
      <c r="A19" s="21" t="s">
        <v>114</v>
      </c>
      <c r="B19" s="21" t="s">
        <v>16</v>
      </c>
      <c r="C19" s="243" t="s">
        <v>23</v>
      </c>
      <c r="D19" s="242">
        <v>24</v>
      </c>
      <c r="E19" s="242" t="s">
        <v>23</v>
      </c>
      <c r="F19" s="242" t="s">
        <v>23</v>
      </c>
      <c r="G19" s="242" t="s">
        <v>23</v>
      </c>
      <c r="H19" s="242" t="s">
        <v>23</v>
      </c>
      <c r="I19" s="242" t="s">
        <v>23</v>
      </c>
      <c r="J19" s="242" t="s">
        <v>23</v>
      </c>
      <c r="K19" s="242" t="s">
        <v>23</v>
      </c>
      <c r="L19" s="242" t="s">
        <v>23</v>
      </c>
      <c r="M19" s="243" t="s">
        <v>23</v>
      </c>
      <c r="N19" s="16" t="s">
        <v>23</v>
      </c>
      <c r="O19" s="16" t="s">
        <v>23</v>
      </c>
      <c r="P19" s="16" t="s">
        <v>23</v>
      </c>
      <c r="Q19" s="16" t="s">
        <v>23</v>
      </c>
      <c r="R19" s="16">
        <f t="shared" si="0"/>
        <v>24</v>
      </c>
    </row>
    <row r="20" spans="1:18" ht="9.75" customHeight="1">
      <c r="A20" s="21" t="s">
        <v>114</v>
      </c>
      <c r="B20" s="21" t="s">
        <v>15</v>
      </c>
      <c r="C20" s="243" t="s">
        <v>23</v>
      </c>
      <c r="D20" s="242">
        <v>3</v>
      </c>
      <c r="E20" s="242" t="s">
        <v>23</v>
      </c>
      <c r="F20" s="242" t="s">
        <v>23</v>
      </c>
      <c r="G20" s="242" t="s">
        <v>23</v>
      </c>
      <c r="H20" s="242" t="s">
        <v>23</v>
      </c>
      <c r="I20" s="242" t="s">
        <v>23</v>
      </c>
      <c r="J20" s="242" t="s">
        <v>23</v>
      </c>
      <c r="K20" s="242" t="s">
        <v>23</v>
      </c>
      <c r="L20" s="242" t="s">
        <v>23</v>
      </c>
      <c r="M20" s="243" t="s">
        <v>23</v>
      </c>
      <c r="N20" s="16" t="s">
        <v>23</v>
      </c>
      <c r="O20" s="16" t="s">
        <v>23</v>
      </c>
      <c r="P20" s="16" t="s">
        <v>23</v>
      </c>
      <c r="Q20" s="16" t="s">
        <v>23</v>
      </c>
      <c r="R20" s="16">
        <f t="shared" si="0"/>
        <v>3</v>
      </c>
    </row>
    <row r="21" spans="1:18" ht="9.75" customHeight="1">
      <c r="A21" s="21" t="s">
        <v>115</v>
      </c>
      <c r="B21" s="21" t="s">
        <v>16</v>
      </c>
      <c r="C21" s="243" t="s">
        <v>23</v>
      </c>
      <c r="D21" s="242">
        <v>15</v>
      </c>
      <c r="E21" s="242" t="s">
        <v>23</v>
      </c>
      <c r="F21" s="242" t="s">
        <v>23</v>
      </c>
      <c r="G21" s="242" t="s">
        <v>23</v>
      </c>
      <c r="H21" s="242" t="s">
        <v>23</v>
      </c>
      <c r="I21" s="242" t="s">
        <v>23</v>
      </c>
      <c r="J21" s="242" t="s">
        <v>23</v>
      </c>
      <c r="K21" s="242" t="s">
        <v>23</v>
      </c>
      <c r="L21" s="242" t="s">
        <v>23</v>
      </c>
      <c r="M21" s="243" t="s">
        <v>23</v>
      </c>
      <c r="N21" s="16" t="s">
        <v>23</v>
      </c>
      <c r="O21" s="16" t="s">
        <v>23</v>
      </c>
      <c r="P21" s="16" t="s">
        <v>23</v>
      </c>
      <c r="Q21" s="16" t="s">
        <v>23</v>
      </c>
      <c r="R21" s="16">
        <f t="shared" si="0"/>
        <v>15</v>
      </c>
    </row>
    <row r="22" spans="1:18" ht="9.75" customHeight="1">
      <c r="A22" s="21" t="s">
        <v>115</v>
      </c>
      <c r="B22" s="21" t="s">
        <v>15</v>
      </c>
      <c r="C22" s="243" t="s">
        <v>23</v>
      </c>
      <c r="D22" s="242">
        <v>2</v>
      </c>
      <c r="E22" s="242" t="s">
        <v>23</v>
      </c>
      <c r="F22" s="242" t="s">
        <v>23</v>
      </c>
      <c r="G22" s="242" t="s">
        <v>23</v>
      </c>
      <c r="H22" s="242" t="s">
        <v>23</v>
      </c>
      <c r="I22" s="242" t="s">
        <v>23</v>
      </c>
      <c r="J22" s="242" t="s">
        <v>23</v>
      </c>
      <c r="K22" s="242" t="s">
        <v>23</v>
      </c>
      <c r="L22" s="242" t="s">
        <v>23</v>
      </c>
      <c r="M22" s="243" t="s">
        <v>23</v>
      </c>
      <c r="N22" s="16" t="s">
        <v>23</v>
      </c>
      <c r="O22" s="16" t="s">
        <v>23</v>
      </c>
      <c r="P22" s="16" t="s">
        <v>23</v>
      </c>
      <c r="Q22" s="16" t="s">
        <v>23</v>
      </c>
      <c r="R22" s="16">
        <f t="shared" si="0"/>
        <v>2</v>
      </c>
    </row>
    <row r="23" spans="1:18" ht="9.75" customHeight="1">
      <c r="A23" s="21" t="s">
        <v>70</v>
      </c>
      <c r="B23" s="21" t="s">
        <v>16</v>
      </c>
      <c r="C23" s="243" t="s">
        <v>23</v>
      </c>
      <c r="D23" s="242">
        <v>5</v>
      </c>
      <c r="E23" s="242" t="s">
        <v>23</v>
      </c>
      <c r="F23" s="242" t="s">
        <v>23</v>
      </c>
      <c r="G23" s="242" t="s">
        <v>23</v>
      </c>
      <c r="H23" s="242" t="s">
        <v>23</v>
      </c>
      <c r="I23" s="242" t="s">
        <v>23</v>
      </c>
      <c r="J23" s="242" t="s">
        <v>23</v>
      </c>
      <c r="K23" s="242" t="s">
        <v>23</v>
      </c>
      <c r="L23" s="242" t="s">
        <v>23</v>
      </c>
      <c r="M23" s="243" t="s">
        <v>23</v>
      </c>
      <c r="N23" s="16" t="s">
        <v>23</v>
      </c>
      <c r="O23" s="16" t="s">
        <v>23</v>
      </c>
      <c r="P23" s="16" t="s">
        <v>23</v>
      </c>
      <c r="Q23" s="16" t="s">
        <v>23</v>
      </c>
      <c r="R23" s="16">
        <f t="shared" si="0"/>
        <v>5</v>
      </c>
    </row>
    <row r="24" spans="1:18" ht="9.75" customHeight="1">
      <c r="A24" s="200" t="s">
        <v>70</v>
      </c>
      <c r="B24" s="200" t="s">
        <v>15</v>
      </c>
      <c r="C24" s="245" t="s">
        <v>23</v>
      </c>
      <c r="D24" s="244">
        <v>1</v>
      </c>
      <c r="E24" s="244" t="s">
        <v>23</v>
      </c>
      <c r="F24" s="244" t="s">
        <v>23</v>
      </c>
      <c r="G24" s="244" t="s">
        <v>23</v>
      </c>
      <c r="H24" s="244" t="s">
        <v>23</v>
      </c>
      <c r="I24" s="244" t="s">
        <v>23</v>
      </c>
      <c r="J24" s="244" t="s">
        <v>23</v>
      </c>
      <c r="K24" s="244" t="s">
        <v>23</v>
      </c>
      <c r="L24" s="244" t="s">
        <v>23</v>
      </c>
      <c r="M24" s="245" t="s">
        <v>23</v>
      </c>
      <c r="N24" s="91" t="s">
        <v>23</v>
      </c>
      <c r="O24" s="91" t="s">
        <v>23</v>
      </c>
      <c r="P24" s="91" t="s">
        <v>23</v>
      </c>
      <c r="Q24" s="91" t="s">
        <v>23</v>
      </c>
      <c r="R24" s="91">
        <f t="shared" si="0"/>
        <v>1</v>
      </c>
    </row>
    <row r="25" spans="1:13" ht="9.75" customHeight="1">
      <c r="A25" s="21"/>
      <c r="B25" s="21"/>
      <c r="C25" s="243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1:18" ht="9.75" customHeight="1">
      <c r="A26" s="21" t="s">
        <v>22</v>
      </c>
      <c r="B26" s="21" t="s">
        <v>16</v>
      </c>
      <c r="C26" s="242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2">
        <v>0</v>
      </c>
      <c r="N26" s="16">
        <v>0</v>
      </c>
      <c r="O26" s="16">
        <v>0</v>
      </c>
      <c r="P26" s="16">
        <v>0</v>
      </c>
      <c r="Q26" s="16">
        <v>0</v>
      </c>
      <c r="R26" s="16">
        <f t="shared" si="0"/>
        <v>0</v>
      </c>
    </row>
    <row r="27" spans="1:18" ht="9.75" customHeight="1">
      <c r="A27" s="21"/>
      <c r="B27" s="21" t="s">
        <v>15</v>
      </c>
      <c r="C27" s="242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2">
        <v>0</v>
      </c>
      <c r="N27" s="16">
        <v>0</v>
      </c>
      <c r="O27" s="16">
        <v>0</v>
      </c>
      <c r="P27" s="16">
        <v>0</v>
      </c>
      <c r="Q27" s="16">
        <v>0</v>
      </c>
      <c r="R27" s="16">
        <f t="shared" si="0"/>
        <v>0</v>
      </c>
    </row>
    <row r="28" spans="1:18" ht="9.75" customHeight="1">
      <c r="A28" s="21" t="s">
        <v>21</v>
      </c>
      <c r="B28" s="21" t="s">
        <v>16</v>
      </c>
      <c r="C28" s="242">
        <v>26</v>
      </c>
      <c r="D28" s="242">
        <v>123</v>
      </c>
      <c r="E28" s="242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3">
        <v>0</v>
      </c>
      <c r="N28" s="16">
        <v>0</v>
      </c>
      <c r="O28" s="16">
        <v>0</v>
      </c>
      <c r="P28" s="16">
        <v>0</v>
      </c>
      <c r="Q28" s="16">
        <v>0</v>
      </c>
      <c r="R28" s="16">
        <f t="shared" si="0"/>
        <v>149</v>
      </c>
    </row>
    <row r="29" spans="1:18" ht="9.75" customHeight="1">
      <c r="A29" s="21"/>
      <c r="B29" s="21" t="s">
        <v>15</v>
      </c>
      <c r="C29" s="242">
        <v>26</v>
      </c>
      <c r="D29" s="242">
        <v>93</v>
      </c>
      <c r="E29" s="242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3">
        <v>0</v>
      </c>
      <c r="N29" s="16">
        <v>0</v>
      </c>
      <c r="O29" s="16">
        <v>0</v>
      </c>
      <c r="P29" s="16">
        <v>0</v>
      </c>
      <c r="Q29" s="16">
        <v>0</v>
      </c>
      <c r="R29" s="16">
        <f t="shared" si="0"/>
        <v>119</v>
      </c>
    </row>
    <row r="30" spans="1:18" ht="9.75" customHeight="1">
      <c r="A30" s="21" t="s">
        <v>20</v>
      </c>
      <c r="B30" s="21" t="s">
        <v>16</v>
      </c>
      <c r="C30" s="242">
        <v>69</v>
      </c>
      <c r="D30" s="242">
        <v>691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3">
        <v>0</v>
      </c>
      <c r="N30" s="16">
        <v>0</v>
      </c>
      <c r="O30" s="16">
        <v>0</v>
      </c>
      <c r="P30" s="16">
        <v>0</v>
      </c>
      <c r="Q30" s="16">
        <v>0</v>
      </c>
      <c r="R30" s="16">
        <f t="shared" si="0"/>
        <v>760</v>
      </c>
    </row>
    <row r="31" spans="1:18" ht="9.75" customHeight="1">
      <c r="A31" s="21"/>
      <c r="B31" s="21" t="s">
        <v>15</v>
      </c>
      <c r="C31" s="242">
        <v>22</v>
      </c>
      <c r="D31" s="242">
        <v>498</v>
      </c>
      <c r="E31" s="242">
        <v>0</v>
      </c>
      <c r="F31" s="24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0</v>
      </c>
      <c r="L31" s="242">
        <v>0</v>
      </c>
      <c r="M31" s="243">
        <v>0</v>
      </c>
      <c r="N31" s="16">
        <v>0</v>
      </c>
      <c r="O31" s="16">
        <v>0</v>
      </c>
      <c r="P31" s="16">
        <v>0</v>
      </c>
      <c r="Q31" s="16">
        <v>0</v>
      </c>
      <c r="R31" s="16">
        <f t="shared" si="0"/>
        <v>520</v>
      </c>
    </row>
    <row r="32" spans="1:18" ht="9.75" customHeight="1">
      <c r="A32" s="21" t="s">
        <v>19</v>
      </c>
      <c r="B32" s="21" t="s">
        <v>16</v>
      </c>
      <c r="C32" s="243">
        <v>0</v>
      </c>
      <c r="D32" s="242">
        <v>44</v>
      </c>
      <c r="E32" s="242">
        <v>0</v>
      </c>
      <c r="F32" s="242">
        <v>0</v>
      </c>
      <c r="G32" s="242">
        <v>0</v>
      </c>
      <c r="H32" s="242">
        <v>0</v>
      </c>
      <c r="I32" s="242">
        <v>0</v>
      </c>
      <c r="J32" s="242">
        <v>0</v>
      </c>
      <c r="K32" s="242">
        <v>0</v>
      </c>
      <c r="L32" s="242">
        <v>0</v>
      </c>
      <c r="M32" s="243">
        <v>0</v>
      </c>
      <c r="N32" s="16">
        <v>0</v>
      </c>
      <c r="O32" s="16">
        <v>0</v>
      </c>
      <c r="P32" s="16">
        <v>0</v>
      </c>
      <c r="Q32" s="16">
        <v>0</v>
      </c>
      <c r="R32" s="16">
        <f t="shared" si="0"/>
        <v>44</v>
      </c>
    </row>
    <row r="33" spans="1:18" ht="9.75" customHeight="1">
      <c r="A33" s="21"/>
      <c r="B33" s="21" t="s">
        <v>15</v>
      </c>
      <c r="C33" s="243">
        <v>0</v>
      </c>
      <c r="D33" s="242">
        <v>6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</v>
      </c>
      <c r="M33" s="243">
        <v>0</v>
      </c>
      <c r="N33" s="16">
        <v>0</v>
      </c>
      <c r="O33" s="16">
        <v>0</v>
      </c>
      <c r="P33" s="16">
        <v>0</v>
      </c>
      <c r="Q33" s="16">
        <v>0</v>
      </c>
      <c r="R33" s="16">
        <f t="shared" si="0"/>
        <v>6</v>
      </c>
    </row>
    <row r="34" spans="1:18" ht="9.75" customHeight="1">
      <c r="A34" s="21" t="s">
        <v>18</v>
      </c>
      <c r="B34" s="21" t="s">
        <v>16</v>
      </c>
      <c r="C34" s="243">
        <v>0</v>
      </c>
      <c r="D34" s="242">
        <v>0</v>
      </c>
      <c r="E34" s="242">
        <v>0</v>
      </c>
      <c r="F34" s="242">
        <v>0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3">
        <v>0</v>
      </c>
      <c r="N34" s="16">
        <v>0</v>
      </c>
      <c r="O34" s="16">
        <v>0</v>
      </c>
      <c r="P34" s="16">
        <v>0</v>
      </c>
      <c r="Q34" s="16">
        <v>0</v>
      </c>
      <c r="R34" s="16">
        <f t="shared" si="0"/>
        <v>0</v>
      </c>
    </row>
    <row r="35" spans="1:18" ht="9.75" customHeight="1">
      <c r="A35" s="21"/>
      <c r="B35" s="21" t="s">
        <v>15</v>
      </c>
      <c r="C35" s="243">
        <v>0</v>
      </c>
      <c r="D35" s="242">
        <v>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3">
        <v>0</v>
      </c>
      <c r="N35" s="16">
        <v>0</v>
      </c>
      <c r="O35" s="16">
        <v>0</v>
      </c>
      <c r="P35" s="16">
        <v>0</v>
      </c>
      <c r="Q35" s="16">
        <v>0</v>
      </c>
      <c r="R35" s="16">
        <f t="shared" si="0"/>
        <v>0</v>
      </c>
    </row>
    <row r="36" spans="1:18" ht="11.25" customHeight="1">
      <c r="A36" s="23" t="s">
        <v>17</v>
      </c>
      <c r="B36" s="24" t="s">
        <v>16</v>
      </c>
      <c r="C36" s="96">
        <f>SUM(C26+C28+C30+C32+C34)</f>
        <v>95</v>
      </c>
      <c r="D36" s="96">
        <f aca="true" t="shared" si="1" ref="D36:R36">SUM(D26+D28+D30+D32+D34)</f>
        <v>858</v>
      </c>
      <c r="E36" s="96">
        <f t="shared" si="1"/>
        <v>0</v>
      </c>
      <c r="F36" s="96">
        <f t="shared" si="1"/>
        <v>0</v>
      </c>
      <c r="G36" s="96">
        <f t="shared" si="1"/>
        <v>0</v>
      </c>
      <c r="H36" s="96">
        <f t="shared" si="1"/>
        <v>0</v>
      </c>
      <c r="I36" s="96">
        <f t="shared" si="1"/>
        <v>0</v>
      </c>
      <c r="J36" s="96">
        <f t="shared" si="1"/>
        <v>0</v>
      </c>
      <c r="K36" s="96">
        <f t="shared" si="1"/>
        <v>0</v>
      </c>
      <c r="L36" s="96">
        <f t="shared" si="1"/>
        <v>0</v>
      </c>
      <c r="M36" s="96">
        <f t="shared" si="1"/>
        <v>0</v>
      </c>
      <c r="N36" s="96">
        <f t="shared" si="1"/>
        <v>0</v>
      </c>
      <c r="O36" s="96">
        <f t="shared" si="1"/>
        <v>0</v>
      </c>
      <c r="P36" s="96">
        <f t="shared" si="1"/>
        <v>0</v>
      </c>
      <c r="Q36" s="96">
        <f t="shared" si="1"/>
        <v>0</v>
      </c>
      <c r="R36" s="96">
        <f t="shared" si="1"/>
        <v>953</v>
      </c>
    </row>
    <row r="37" spans="1:18" ht="11.25" customHeight="1">
      <c r="A37" s="26"/>
      <c r="B37" s="27" t="s">
        <v>15</v>
      </c>
      <c r="C37" s="98">
        <f>SUM(C27+C29+C31+C33+C35)</f>
        <v>48</v>
      </c>
      <c r="D37" s="98">
        <f aca="true" t="shared" si="2" ref="D37:R37">SUM(D27+D29+D31+D33+D35)</f>
        <v>597</v>
      </c>
      <c r="E37" s="98">
        <f t="shared" si="2"/>
        <v>0</v>
      </c>
      <c r="F37" s="98">
        <f t="shared" si="2"/>
        <v>0</v>
      </c>
      <c r="G37" s="98">
        <f t="shared" si="2"/>
        <v>0</v>
      </c>
      <c r="H37" s="98">
        <f t="shared" si="2"/>
        <v>0</v>
      </c>
      <c r="I37" s="98">
        <f t="shared" si="2"/>
        <v>0</v>
      </c>
      <c r="J37" s="98">
        <f t="shared" si="2"/>
        <v>0</v>
      </c>
      <c r="K37" s="98">
        <f t="shared" si="2"/>
        <v>0</v>
      </c>
      <c r="L37" s="98">
        <f t="shared" si="2"/>
        <v>0</v>
      </c>
      <c r="M37" s="98">
        <f t="shared" si="2"/>
        <v>0</v>
      </c>
      <c r="N37" s="98">
        <f t="shared" si="2"/>
        <v>0</v>
      </c>
      <c r="O37" s="98">
        <f t="shared" si="2"/>
        <v>0</v>
      </c>
      <c r="P37" s="98">
        <f t="shared" si="2"/>
        <v>0</v>
      </c>
      <c r="Q37" s="98">
        <f t="shared" si="2"/>
        <v>0</v>
      </c>
      <c r="R37" s="98">
        <f t="shared" si="2"/>
        <v>645</v>
      </c>
    </row>
    <row r="38" ht="11.25" customHeight="1"/>
    <row r="39" spans="2:18" ht="11.25" customHeight="1">
      <c r="B39" s="29" t="s">
        <v>14</v>
      </c>
      <c r="C39" s="29"/>
      <c r="D39" s="15"/>
      <c r="E39" s="15"/>
      <c r="F39" s="29" t="s">
        <v>13</v>
      </c>
      <c r="G39" s="29"/>
      <c r="H39" s="15"/>
      <c r="I39" s="15"/>
      <c r="J39" s="29" t="s">
        <v>12</v>
      </c>
      <c r="L39" s="15"/>
      <c r="M39" s="29" t="s">
        <v>11</v>
      </c>
      <c r="N39" s="15"/>
      <c r="O39" s="15"/>
      <c r="P39" s="30" t="s">
        <v>10</v>
      </c>
      <c r="Q39" s="15"/>
      <c r="R39" s="15"/>
    </row>
    <row r="40" spans="2:18" ht="11.25" customHeight="1">
      <c r="B40" s="29" t="s">
        <v>9</v>
      </c>
      <c r="C40" s="29"/>
      <c r="D40" s="15"/>
      <c r="E40" s="15"/>
      <c r="F40" s="29" t="s">
        <v>8</v>
      </c>
      <c r="G40" s="29"/>
      <c r="H40" s="15"/>
      <c r="I40" s="15"/>
      <c r="J40" s="29" t="s">
        <v>7</v>
      </c>
      <c r="L40" s="15"/>
      <c r="M40" s="29" t="s">
        <v>6</v>
      </c>
      <c r="N40" s="15"/>
      <c r="O40" s="15"/>
      <c r="P40" s="29" t="s">
        <v>5</v>
      </c>
      <c r="Q40" s="15"/>
      <c r="R40" s="15"/>
    </row>
    <row r="41" spans="2:18" ht="11.25" customHeight="1">
      <c r="B41" s="29" t="s">
        <v>4</v>
      </c>
      <c r="C41" s="29"/>
      <c r="D41" s="15"/>
      <c r="E41" s="15"/>
      <c r="F41" s="29" t="s">
        <v>3</v>
      </c>
      <c r="G41" s="29"/>
      <c r="H41" s="15"/>
      <c r="I41" s="15"/>
      <c r="J41" s="30" t="s">
        <v>2</v>
      </c>
      <c r="L41" s="15"/>
      <c r="M41" s="30" t="s">
        <v>1</v>
      </c>
      <c r="N41" s="15"/>
      <c r="O41" s="15"/>
      <c r="P41" s="30" t="s">
        <v>0</v>
      </c>
      <c r="Q41" s="15"/>
      <c r="R41" s="15"/>
    </row>
    <row r="42" ht="11.2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9.421875" style="15" bestFit="1" customWidth="1"/>
    <col min="2" max="2" width="4.140625" style="60" customWidth="1"/>
    <col min="3" max="9" width="4.7109375" style="16" customWidth="1"/>
    <col min="10" max="11" width="5.7109375" style="16" customWidth="1"/>
    <col min="12" max="12" width="4.7109375" style="46" customWidth="1"/>
    <col min="13" max="17" width="4.7109375" style="16" customWidth="1"/>
    <col min="18" max="18" width="5.7109375" style="16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193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136" t="s">
        <v>54</v>
      </c>
      <c r="B6" s="137"/>
      <c r="C6" s="138" t="s">
        <v>53</v>
      </c>
      <c r="D6" s="138" t="s">
        <v>52</v>
      </c>
      <c r="E6" s="138" t="s">
        <v>51</v>
      </c>
      <c r="F6" s="138" t="s">
        <v>50</v>
      </c>
      <c r="G6" s="138" t="s">
        <v>49</v>
      </c>
      <c r="H6" s="138" t="s">
        <v>48</v>
      </c>
      <c r="I6" s="138" t="s">
        <v>47</v>
      </c>
      <c r="J6" s="138" t="s">
        <v>46</v>
      </c>
      <c r="K6" s="138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39" t="s">
        <v>37</v>
      </c>
      <c r="B7" s="140" t="s">
        <v>16</v>
      </c>
      <c r="C7" s="142" t="s">
        <v>23</v>
      </c>
      <c r="D7" s="142" t="s">
        <v>23</v>
      </c>
      <c r="E7" s="142" t="s">
        <v>23</v>
      </c>
      <c r="F7" s="142" t="s">
        <v>23</v>
      </c>
      <c r="G7" s="142" t="s">
        <v>23</v>
      </c>
      <c r="H7" s="142" t="s">
        <v>23</v>
      </c>
      <c r="I7" s="142" t="s">
        <v>23</v>
      </c>
      <c r="J7" s="142">
        <v>3</v>
      </c>
      <c r="K7" s="142" t="s">
        <v>23</v>
      </c>
      <c r="L7" s="53" t="s">
        <v>23</v>
      </c>
      <c r="M7" s="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3</v>
      </c>
    </row>
    <row r="8" spans="1:18" ht="9.75" customHeight="1">
      <c r="A8" s="139" t="s">
        <v>37</v>
      </c>
      <c r="B8" s="140" t="s">
        <v>15</v>
      </c>
      <c r="C8" s="142" t="s">
        <v>23</v>
      </c>
      <c r="D8" s="142" t="s">
        <v>23</v>
      </c>
      <c r="E8" s="142" t="s">
        <v>23</v>
      </c>
      <c r="F8" s="142" t="s">
        <v>23</v>
      </c>
      <c r="G8" s="142" t="s">
        <v>23</v>
      </c>
      <c r="H8" s="142" t="s">
        <v>23</v>
      </c>
      <c r="I8" s="142" t="s">
        <v>23</v>
      </c>
      <c r="J8" s="142" t="s">
        <v>23</v>
      </c>
      <c r="K8" s="142" t="s">
        <v>23</v>
      </c>
      <c r="L8" s="53" t="s">
        <v>23</v>
      </c>
      <c r="M8" s="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40">SUM(C8:Q8)</f>
        <v>0</v>
      </c>
    </row>
    <row r="9" spans="1:18" ht="9.75" customHeight="1">
      <c r="A9" s="139" t="s">
        <v>36</v>
      </c>
      <c r="B9" s="140" t="s">
        <v>16</v>
      </c>
      <c r="C9" s="142" t="s">
        <v>23</v>
      </c>
      <c r="D9" s="142" t="s">
        <v>23</v>
      </c>
      <c r="E9" s="142" t="s">
        <v>23</v>
      </c>
      <c r="F9" s="142" t="s">
        <v>23</v>
      </c>
      <c r="G9" s="142" t="s">
        <v>23</v>
      </c>
      <c r="H9" s="142" t="s">
        <v>23</v>
      </c>
      <c r="I9" s="142" t="s">
        <v>23</v>
      </c>
      <c r="J9" s="142">
        <v>6637</v>
      </c>
      <c r="K9" s="142" t="s">
        <v>23</v>
      </c>
      <c r="L9" s="53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6637</v>
      </c>
    </row>
    <row r="10" spans="1:18" ht="9.75" customHeight="1">
      <c r="A10" s="139" t="s">
        <v>36</v>
      </c>
      <c r="B10" s="140" t="s">
        <v>15</v>
      </c>
      <c r="C10" s="142" t="s">
        <v>23</v>
      </c>
      <c r="D10" s="142" t="s">
        <v>23</v>
      </c>
      <c r="E10" s="142" t="s">
        <v>23</v>
      </c>
      <c r="F10" s="142" t="s">
        <v>23</v>
      </c>
      <c r="G10" s="142" t="s">
        <v>23</v>
      </c>
      <c r="H10" s="142" t="s">
        <v>23</v>
      </c>
      <c r="I10" s="142" t="s">
        <v>23</v>
      </c>
      <c r="J10" s="142">
        <v>1169</v>
      </c>
      <c r="K10" s="142">
        <v>206</v>
      </c>
      <c r="L10" s="53" t="s">
        <v>23</v>
      </c>
      <c r="M10" s="53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1375</v>
      </c>
    </row>
    <row r="11" spans="1:18" ht="9.75" customHeight="1">
      <c r="A11" s="139" t="s">
        <v>35</v>
      </c>
      <c r="B11" s="140" t="s">
        <v>16</v>
      </c>
      <c r="C11" s="142" t="s">
        <v>23</v>
      </c>
      <c r="D11" s="142" t="s">
        <v>23</v>
      </c>
      <c r="E11" s="142" t="s">
        <v>23</v>
      </c>
      <c r="F11" s="142" t="s">
        <v>23</v>
      </c>
      <c r="G11" s="142" t="s">
        <v>23</v>
      </c>
      <c r="H11" s="142" t="s">
        <v>23</v>
      </c>
      <c r="I11" s="142" t="s">
        <v>23</v>
      </c>
      <c r="J11" s="142">
        <v>3488</v>
      </c>
      <c r="K11" s="142" t="s">
        <v>23</v>
      </c>
      <c r="L11" s="53" t="s">
        <v>23</v>
      </c>
      <c r="M11" s="53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3488</v>
      </c>
    </row>
    <row r="12" spans="1:18" ht="9.75" customHeight="1">
      <c r="A12" s="139" t="s">
        <v>35</v>
      </c>
      <c r="B12" s="140" t="s">
        <v>15</v>
      </c>
      <c r="C12" s="142" t="s">
        <v>23</v>
      </c>
      <c r="D12" s="142" t="s">
        <v>23</v>
      </c>
      <c r="E12" s="142" t="s">
        <v>23</v>
      </c>
      <c r="F12" s="142" t="s">
        <v>23</v>
      </c>
      <c r="G12" s="142" t="s">
        <v>23</v>
      </c>
      <c r="H12" s="142" t="s">
        <v>23</v>
      </c>
      <c r="I12" s="142" t="s">
        <v>23</v>
      </c>
      <c r="J12" s="142">
        <v>555</v>
      </c>
      <c r="K12" s="142">
        <v>110</v>
      </c>
      <c r="L12" s="53" t="s">
        <v>23</v>
      </c>
      <c r="M12" s="53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665</v>
      </c>
    </row>
    <row r="13" spans="1:18" ht="9.75" customHeight="1">
      <c r="A13" s="139" t="s">
        <v>34</v>
      </c>
      <c r="B13" s="140" t="s">
        <v>16</v>
      </c>
      <c r="C13" s="142" t="s">
        <v>23</v>
      </c>
      <c r="D13" s="142" t="s">
        <v>23</v>
      </c>
      <c r="E13" s="142" t="s">
        <v>23</v>
      </c>
      <c r="F13" s="142" t="s">
        <v>23</v>
      </c>
      <c r="G13" s="142" t="s">
        <v>23</v>
      </c>
      <c r="H13" s="142" t="s">
        <v>23</v>
      </c>
      <c r="I13" s="142" t="s">
        <v>23</v>
      </c>
      <c r="J13" s="142">
        <v>3512</v>
      </c>
      <c r="K13" s="142" t="s">
        <v>23</v>
      </c>
      <c r="L13" s="53" t="s">
        <v>23</v>
      </c>
      <c r="M13" s="53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3512</v>
      </c>
    </row>
    <row r="14" spans="1:18" ht="9.75" customHeight="1">
      <c r="A14" s="139" t="s">
        <v>34</v>
      </c>
      <c r="B14" s="140" t="s">
        <v>15</v>
      </c>
      <c r="C14" s="142" t="s">
        <v>23</v>
      </c>
      <c r="D14" s="142" t="s">
        <v>23</v>
      </c>
      <c r="E14" s="142" t="s">
        <v>23</v>
      </c>
      <c r="F14" s="142" t="s">
        <v>23</v>
      </c>
      <c r="G14" s="142" t="s">
        <v>23</v>
      </c>
      <c r="H14" s="142" t="s">
        <v>23</v>
      </c>
      <c r="I14" s="142" t="s">
        <v>23</v>
      </c>
      <c r="J14" s="142">
        <v>706</v>
      </c>
      <c r="K14" s="142">
        <v>59</v>
      </c>
      <c r="L14" s="53" t="s">
        <v>23</v>
      </c>
      <c r="M14" s="53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765</v>
      </c>
    </row>
    <row r="15" spans="1:18" ht="9.75" customHeight="1">
      <c r="A15" s="139" t="s">
        <v>32</v>
      </c>
      <c r="B15" s="140" t="s">
        <v>16</v>
      </c>
      <c r="C15" s="142" t="s">
        <v>23</v>
      </c>
      <c r="D15" s="142" t="s">
        <v>23</v>
      </c>
      <c r="E15" s="142" t="s">
        <v>23</v>
      </c>
      <c r="F15" s="142" t="s">
        <v>23</v>
      </c>
      <c r="G15" s="142" t="s">
        <v>23</v>
      </c>
      <c r="H15" s="142" t="s">
        <v>23</v>
      </c>
      <c r="I15" s="142" t="s">
        <v>23</v>
      </c>
      <c r="J15" s="142">
        <v>10523</v>
      </c>
      <c r="K15" s="142" t="s">
        <v>23</v>
      </c>
      <c r="L15" s="53" t="s">
        <v>23</v>
      </c>
      <c r="M15" s="53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10523</v>
      </c>
    </row>
    <row r="16" spans="1:18" ht="9.75" customHeight="1">
      <c r="A16" s="139" t="s">
        <v>32</v>
      </c>
      <c r="B16" s="140" t="s">
        <v>15</v>
      </c>
      <c r="C16" s="142" t="s">
        <v>23</v>
      </c>
      <c r="D16" s="142" t="s">
        <v>23</v>
      </c>
      <c r="E16" s="142" t="s">
        <v>23</v>
      </c>
      <c r="F16" s="142" t="s">
        <v>23</v>
      </c>
      <c r="G16" s="142" t="s">
        <v>23</v>
      </c>
      <c r="H16" s="142" t="s">
        <v>23</v>
      </c>
      <c r="I16" s="142" t="s">
        <v>23</v>
      </c>
      <c r="J16" s="142">
        <v>2226</v>
      </c>
      <c r="K16" s="142">
        <v>266</v>
      </c>
      <c r="L16" s="53" t="s">
        <v>23</v>
      </c>
      <c r="M16" s="53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2492</v>
      </c>
    </row>
    <row r="17" spans="1:18" ht="9.75" customHeight="1">
      <c r="A17" s="139" t="s">
        <v>31</v>
      </c>
      <c r="B17" s="140" t="s">
        <v>16</v>
      </c>
      <c r="C17" s="142" t="s">
        <v>23</v>
      </c>
      <c r="D17" s="142" t="s">
        <v>23</v>
      </c>
      <c r="E17" s="142" t="s">
        <v>23</v>
      </c>
      <c r="F17" s="142" t="s">
        <v>23</v>
      </c>
      <c r="G17" s="142" t="s">
        <v>23</v>
      </c>
      <c r="H17" s="142" t="s">
        <v>23</v>
      </c>
      <c r="I17" s="142" t="s">
        <v>23</v>
      </c>
      <c r="J17" s="142">
        <v>92</v>
      </c>
      <c r="K17" s="142" t="s">
        <v>23</v>
      </c>
      <c r="L17" s="53" t="s">
        <v>23</v>
      </c>
      <c r="M17" s="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92</v>
      </c>
    </row>
    <row r="18" spans="1:18" ht="9.75" customHeight="1">
      <c r="A18" s="139" t="s">
        <v>31</v>
      </c>
      <c r="B18" s="140" t="s">
        <v>15</v>
      </c>
      <c r="C18" s="142" t="s">
        <v>23</v>
      </c>
      <c r="D18" s="142" t="s">
        <v>23</v>
      </c>
      <c r="E18" s="142" t="s">
        <v>23</v>
      </c>
      <c r="F18" s="142" t="s">
        <v>23</v>
      </c>
      <c r="G18" s="142" t="s">
        <v>23</v>
      </c>
      <c r="H18" s="142" t="s">
        <v>23</v>
      </c>
      <c r="I18" s="142" t="s">
        <v>23</v>
      </c>
      <c r="J18" s="142">
        <v>22</v>
      </c>
      <c r="K18" s="142">
        <v>4</v>
      </c>
      <c r="L18" s="53" t="s">
        <v>23</v>
      </c>
      <c r="M18" s="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26</v>
      </c>
    </row>
    <row r="19" spans="1:18" ht="9.75" customHeight="1">
      <c r="A19" s="139" t="s">
        <v>30</v>
      </c>
      <c r="B19" s="140" t="s">
        <v>16</v>
      </c>
      <c r="C19" s="142" t="s">
        <v>23</v>
      </c>
      <c r="D19" s="142" t="s">
        <v>23</v>
      </c>
      <c r="E19" s="142" t="s">
        <v>23</v>
      </c>
      <c r="F19" s="142" t="s">
        <v>23</v>
      </c>
      <c r="G19" s="142" t="s">
        <v>23</v>
      </c>
      <c r="H19" s="142" t="s">
        <v>23</v>
      </c>
      <c r="I19" s="142" t="s">
        <v>23</v>
      </c>
      <c r="J19" s="142">
        <v>100</v>
      </c>
      <c r="K19" s="142" t="s">
        <v>23</v>
      </c>
      <c r="L19" s="53" t="s">
        <v>23</v>
      </c>
      <c r="M19" s="53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100</v>
      </c>
    </row>
    <row r="20" spans="1:18" ht="9.75" customHeight="1">
      <c r="A20" s="139" t="s">
        <v>30</v>
      </c>
      <c r="B20" s="140" t="s">
        <v>15</v>
      </c>
      <c r="C20" s="142" t="s">
        <v>23</v>
      </c>
      <c r="D20" s="142" t="s">
        <v>23</v>
      </c>
      <c r="E20" s="142" t="s">
        <v>23</v>
      </c>
      <c r="F20" s="142" t="s">
        <v>23</v>
      </c>
      <c r="G20" s="142" t="s">
        <v>23</v>
      </c>
      <c r="H20" s="142" t="s">
        <v>23</v>
      </c>
      <c r="I20" s="142" t="s">
        <v>23</v>
      </c>
      <c r="J20" s="142">
        <v>19</v>
      </c>
      <c r="K20" s="142">
        <v>3</v>
      </c>
      <c r="L20" s="53" t="s">
        <v>23</v>
      </c>
      <c r="M20" s="53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22</v>
      </c>
    </row>
    <row r="21" spans="1:18" ht="9.75" customHeight="1">
      <c r="A21" s="139" t="s">
        <v>28</v>
      </c>
      <c r="B21" s="140" t="s">
        <v>16</v>
      </c>
      <c r="C21" s="142" t="s">
        <v>23</v>
      </c>
      <c r="D21" s="142" t="s">
        <v>23</v>
      </c>
      <c r="E21" s="142" t="s">
        <v>23</v>
      </c>
      <c r="F21" s="142" t="s">
        <v>23</v>
      </c>
      <c r="G21" s="142" t="s">
        <v>23</v>
      </c>
      <c r="H21" s="142" t="s">
        <v>23</v>
      </c>
      <c r="I21" s="142" t="s">
        <v>23</v>
      </c>
      <c r="J21" s="142">
        <v>11</v>
      </c>
      <c r="K21" s="142" t="s">
        <v>23</v>
      </c>
      <c r="L21" s="53" t="s">
        <v>23</v>
      </c>
      <c r="M21" s="53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11</v>
      </c>
    </row>
    <row r="22" spans="1:18" ht="9.75" customHeight="1">
      <c r="A22" s="139" t="s">
        <v>28</v>
      </c>
      <c r="B22" s="140" t="s">
        <v>15</v>
      </c>
      <c r="C22" s="142" t="s">
        <v>23</v>
      </c>
      <c r="D22" s="142" t="s">
        <v>23</v>
      </c>
      <c r="E22" s="142" t="s">
        <v>23</v>
      </c>
      <c r="F22" s="142" t="s">
        <v>23</v>
      </c>
      <c r="G22" s="142" t="s">
        <v>23</v>
      </c>
      <c r="H22" s="142" t="s">
        <v>23</v>
      </c>
      <c r="I22" s="142" t="s">
        <v>23</v>
      </c>
      <c r="J22" s="142">
        <v>2</v>
      </c>
      <c r="K22" s="142" t="s">
        <v>23</v>
      </c>
      <c r="L22" s="53" t="s">
        <v>23</v>
      </c>
      <c r="M22" s="53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2</v>
      </c>
    </row>
    <row r="23" spans="1:18" ht="9.75" customHeight="1">
      <c r="A23" s="139" t="s">
        <v>112</v>
      </c>
      <c r="B23" s="140" t="s">
        <v>16</v>
      </c>
      <c r="C23" s="142" t="s">
        <v>23</v>
      </c>
      <c r="D23" s="142" t="s">
        <v>23</v>
      </c>
      <c r="E23" s="142" t="s">
        <v>23</v>
      </c>
      <c r="F23" s="142" t="s">
        <v>23</v>
      </c>
      <c r="G23" s="142" t="s">
        <v>23</v>
      </c>
      <c r="H23" s="142" t="s">
        <v>23</v>
      </c>
      <c r="I23" s="142" t="s">
        <v>23</v>
      </c>
      <c r="J23" s="142">
        <v>38703</v>
      </c>
      <c r="K23" s="142" t="s">
        <v>23</v>
      </c>
      <c r="L23" s="53" t="s">
        <v>23</v>
      </c>
      <c r="M23" s="53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38703</v>
      </c>
    </row>
    <row r="24" spans="1:18" ht="9.75" customHeight="1">
      <c r="A24" s="143" t="s">
        <v>112</v>
      </c>
      <c r="B24" s="144" t="s">
        <v>15</v>
      </c>
      <c r="C24" s="146" t="s">
        <v>23</v>
      </c>
      <c r="D24" s="146" t="s">
        <v>23</v>
      </c>
      <c r="E24" s="146" t="s">
        <v>23</v>
      </c>
      <c r="F24" s="146" t="s">
        <v>23</v>
      </c>
      <c r="G24" s="146" t="s">
        <v>23</v>
      </c>
      <c r="H24" s="146" t="s">
        <v>23</v>
      </c>
      <c r="I24" s="146" t="s">
        <v>23</v>
      </c>
      <c r="J24" s="146">
        <v>6245</v>
      </c>
      <c r="K24" s="146">
        <v>1200</v>
      </c>
      <c r="L24" s="57" t="s">
        <v>23</v>
      </c>
      <c r="M24" s="57" t="s">
        <v>23</v>
      </c>
      <c r="N24" s="57" t="s">
        <v>23</v>
      </c>
      <c r="O24" s="57" t="s">
        <v>23</v>
      </c>
      <c r="P24" s="57" t="s">
        <v>23</v>
      </c>
      <c r="Q24" s="57" t="s">
        <v>23</v>
      </c>
      <c r="R24" s="57">
        <f t="shared" si="0"/>
        <v>7445</v>
      </c>
    </row>
    <row r="25" spans="1:18" ht="9.75" customHeight="1">
      <c r="A25" s="139"/>
      <c r="B25" s="140"/>
      <c r="C25" s="142"/>
      <c r="D25" s="142"/>
      <c r="E25" s="142"/>
      <c r="F25" s="142"/>
      <c r="G25" s="142"/>
      <c r="H25" s="142"/>
      <c r="I25" s="142"/>
      <c r="J25" s="142"/>
      <c r="K25" s="142"/>
      <c r="L25" s="53"/>
      <c r="M25" s="53"/>
      <c r="N25" s="53"/>
      <c r="O25" s="53"/>
      <c r="P25" s="53"/>
      <c r="Q25" s="53"/>
      <c r="R25" s="53"/>
    </row>
    <row r="26" spans="1:18" ht="9.75" customHeight="1">
      <c r="A26" s="139" t="s">
        <v>126</v>
      </c>
      <c r="B26" s="140" t="s">
        <v>16</v>
      </c>
      <c r="C26" s="142" t="s">
        <v>23</v>
      </c>
      <c r="D26" s="142" t="s">
        <v>23</v>
      </c>
      <c r="E26" s="142" t="s">
        <v>23</v>
      </c>
      <c r="F26" s="142" t="s">
        <v>23</v>
      </c>
      <c r="G26" s="142" t="s">
        <v>23</v>
      </c>
      <c r="H26" s="142" t="s">
        <v>23</v>
      </c>
      <c r="I26" s="142" t="s">
        <v>23</v>
      </c>
      <c r="J26" s="142">
        <v>2</v>
      </c>
      <c r="K26" s="141" t="s">
        <v>23</v>
      </c>
      <c r="L26" s="53" t="s">
        <v>23</v>
      </c>
      <c r="M26" s="53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2</v>
      </c>
    </row>
    <row r="27" spans="1:18" ht="9.75" customHeight="1">
      <c r="A27" s="139" t="s">
        <v>126</v>
      </c>
      <c r="B27" s="140" t="s">
        <v>15</v>
      </c>
      <c r="C27" s="142" t="s">
        <v>23</v>
      </c>
      <c r="D27" s="142" t="s">
        <v>23</v>
      </c>
      <c r="E27" s="142" t="s">
        <v>23</v>
      </c>
      <c r="F27" s="142" t="s">
        <v>23</v>
      </c>
      <c r="G27" s="142" t="s">
        <v>23</v>
      </c>
      <c r="H27" s="142" t="s">
        <v>23</v>
      </c>
      <c r="I27" s="142" t="s">
        <v>23</v>
      </c>
      <c r="J27" s="142" t="s">
        <v>23</v>
      </c>
      <c r="K27" s="141" t="s">
        <v>23</v>
      </c>
      <c r="L27" s="53" t="s">
        <v>23</v>
      </c>
      <c r="M27" s="53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0</v>
      </c>
    </row>
    <row r="28" spans="1:18" ht="9.75" customHeight="1">
      <c r="A28" s="139" t="s">
        <v>26</v>
      </c>
      <c r="B28" s="140" t="s">
        <v>16</v>
      </c>
      <c r="C28" s="142" t="s">
        <v>23</v>
      </c>
      <c r="D28" s="142" t="s">
        <v>23</v>
      </c>
      <c r="E28" s="142" t="s">
        <v>23</v>
      </c>
      <c r="F28" s="142" t="s">
        <v>23</v>
      </c>
      <c r="G28" s="142" t="s">
        <v>23</v>
      </c>
      <c r="H28" s="142" t="s">
        <v>23</v>
      </c>
      <c r="I28" s="142" t="s">
        <v>23</v>
      </c>
      <c r="J28" s="142">
        <v>67</v>
      </c>
      <c r="K28" s="142" t="s">
        <v>23</v>
      </c>
      <c r="L28" s="53" t="s">
        <v>23</v>
      </c>
      <c r="M28" s="53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67</v>
      </c>
    </row>
    <row r="29" spans="1:18" ht="9.75" customHeight="1">
      <c r="A29" s="143" t="s">
        <v>26</v>
      </c>
      <c r="B29" s="144" t="s">
        <v>15</v>
      </c>
      <c r="C29" s="146" t="s">
        <v>23</v>
      </c>
      <c r="D29" s="146" t="s">
        <v>23</v>
      </c>
      <c r="E29" s="146" t="s">
        <v>23</v>
      </c>
      <c r="F29" s="146" t="s">
        <v>23</v>
      </c>
      <c r="G29" s="146" t="s">
        <v>23</v>
      </c>
      <c r="H29" s="146" t="s">
        <v>23</v>
      </c>
      <c r="I29" s="146" t="s">
        <v>23</v>
      </c>
      <c r="J29" s="146">
        <v>16</v>
      </c>
      <c r="K29" s="146">
        <v>1</v>
      </c>
      <c r="L29" s="57" t="s">
        <v>23</v>
      </c>
      <c r="M29" s="57" t="s">
        <v>23</v>
      </c>
      <c r="N29" s="57" t="s">
        <v>23</v>
      </c>
      <c r="O29" s="57" t="s">
        <v>23</v>
      </c>
      <c r="P29" s="57" t="s">
        <v>23</v>
      </c>
      <c r="Q29" s="57" t="s">
        <v>23</v>
      </c>
      <c r="R29" s="57">
        <f t="shared" si="0"/>
        <v>17</v>
      </c>
    </row>
    <row r="30" spans="1:18" ht="9.75" customHeight="1">
      <c r="A30" s="139"/>
      <c r="B30" s="140"/>
      <c r="C30" s="142"/>
      <c r="D30" s="142"/>
      <c r="E30" s="142"/>
      <c r="F30" s="142"/>
      <c r="G30" s="142"/>
      <c r="H30" s="142"/>
      <c r="I30" s="142"/>
      <c r="J30" s="142"/>
      <c r="K30" s="142"/>
      <c r="L30" s="53"/>
      <c r="M30" s="53"/>
      <c r="N30" s="53"/>
      <c r="O30" s="53"/>
      <c r="P30" s="53"/>
      <c r="Q30" s="53"/>
      <c r="R30" s="53"/>
    </row>
    <row r="31" spans="1:18" ht="9.75" customHeight="1">
      <c r="A31" s="139" t="s">
        <v>22</v>
      </c>
      <c r="B31" s="140" t="s">
        <v>16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f t="shared" si="0"/>
        <v>0</v>
      </c>
    </row>
    <row r="32" spans="1:18" ht="9.75" customHeight="1">
      <c r="A32" s="139"/>
      <c r="B32" s="140" t="s">
        <v>15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f t="shared" si="0"/>
        <v>0</v>
      </c>
    </row>
    <row r="33" spans="1:18" ht="9.75" customHeight="1">
      <c r="A33" s="139" t="s">
        <v>21</v>
      </c>
      <c r="B33" s="140" t="s">
        <v>16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63069</v>
      </c>
      <c r="K33" s="142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f t="shared" si="0"/>
        <v>63069</v>
      </c>
    </row>
    <row r="34" spans="1:18" ht="9.75" customHeight="1">
      <c r="A34" s="139"/>
      <c r="B34" s="140" t="s">
        <v>15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10944</v>
      </c>
      <c r="K34" s="142">
        <v>1848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f t="shared" si="0"/>
        <v>12792</v>
      </c>
    </row>
    <row r="35" spans="1:18" ht="9.75" customHeight="1">
      <c r="A35" s="139" t="s">
        <v>20</v>
      </c>
      <c r="B35" s="140" t="s">
        <v>16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69</v>
      </c>
      <c r="K35" s="142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f t="shared" si="0"/>
        <v>69</v>
      </c>
    </row>
    <row r="36" spans="1:18" ht="9.75" customHeight="1">
      <c r="A36" s="139"/>
      <c r="B36" s="140" t="s">
        <v>15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16</v>
      </c>
      <c r="K36" s="142">
        <v>1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f t="shared" si="0"/>
        <v>17</v>
      </c>
    </row>
    <row r="37" spans="1:18" ht="9.75" customHeight="1">
      <c r="A37" s="15" t="s">
        <v>19</v>
      </c>
      <c r="B37" s="140" t="s">
        <v>16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f t="shared" si="0"/>
        <v>0</v>
      </c>
    </row>
    <row r="38" spans="2:18" ht="9.75" customHeight="1">
      <c r="B38" s="140" t="s">
        <v>15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f t="shared" si="0"/>
        <v>0</v>
      </c>
    </row>
    <row r="39" spans="1:18" ht="9.75" customHeight="1">
      <c r="A39" s="15" t="s">
        <v>18</v>
      </c>
      <c r="B39" s="140" t="s">
        <v>16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f t="shared" si="0"/>
        <v>0</v>
      </c>
    </row>
    <row r="40" spans="2:18" ht="9.75" customHeight="1">
      <c r="B40" s="140" t="s">
        <v>15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f t="shared" si="0"/>
        <v>0</v>
      </c>
    </row>
    <row r="41" spans="1:18" ht="11.25" customHeight="1">
      <c r="A41" s="23" t="s">
        <v>17</v>
      </c>
      <c r="B41" s="147" t="s">
        <v>16</v>
      </c>
      <c r="C41" s="246">
        <f>SUM(C31+C33+C35+C37+C39)</f>
        <v>0</v>
      </c>
      <c r="D41" s="246">
        <f aca="true" t="shared" si="1" ref="D41:R41">SUM(D31+D33+D35+D37+D39)</f>
        <v>0</v>
      </c>
      <c r="E41" s="246">
        <f t="shared" si="1"/>
        <v>0</v>
      </c>
      <c r="F41" s="246">
        <f t="shared" si="1"/>
        <v>0</v>
      </c>
      <c r="G41" s="246">
        <f t="shared" si="1"/>
        <v>0</v>
      </c>
      <c r="H41" s="246">
        <f t="shared" si="1"/>
        <v>0</v>
      </c>
      <c r="I41" s="246">
        <f t="shared" si="1"/>
        <v>0</v>
      </c>
      <c r="J41" s="246">
        <f t="shared" si="1"/>
        <v>63138</v>
      </c>
      <c r="K41" s="246">
        <f t="shared" si="1"/>
        <v>0</v>
      </c>
      <c r="L41" s="246">
        <f t="shared" si="1"/>
        <v>0</v>
      </c>
      <c r="M41" s="246">
        <f t="shared" si="1"/>
        <v>0</v>
      </c>
      <c r="N41" s="246">
        <f t="shared" si="1"/>
        <v>0</v>
      </c>
      <c r="O41" s="246">
        <f t="shared" si="1"/>
        <v>0</v>
      </c>
      <c r="P41" s="246">
        <f t="shared" si="1"/>
        <v>0</v>
      </c>
      <c r="Q41" s="246">
        <f t="shared" si="1"/>
        <v>0</v>
      </c>
      <c r="R41" s="246">
        <f t="shared" si="1"/>
        <v>63138</v>
      </c>
    </row>
    <row r="42" spans="1:18" ht="11.25" customHeight="1">
      <c r="A42" s="26"/>
      <c r="B42" s="148" t="s">
        <v>15</v>
      </c>
      <c r="C42" s="247">
        <f>SUM(C32+C34+C36+C38+C40)</f>
        <v>0</v>
      </c>
      <c r="D42" s="247">
        <f aca="true" t="shared" si="2" ref="D42:R42">SUM(D32+D34+D36+D38+D40)</f>
        <v>0</v>
      </c>
      <c r="E42" s="247">
        <f t="shared" si="2"/>
        <v>0</v>
      </c>
      <c r="F42" s="247">
        <f t="shared" si="2"/>
        <v>0</v>
      </c>
      <c r="G42" s="247">
        <f t="shared" si="2"/>
        <v>0</v>
      </c>
      <c r="H42" s="247">
        <f t="shared" si="2"/>
        <v>0</v>
      </c>
      <c r="I42" s="247">
        <f t="shared" si="2"/>
        <v>0</v>
      </c>
      <c r="J42" s="247">
        <f t="shared" si="2"/>
        <v>10960</v>
      </c>
      <c r="K42" s="247">
        <f t="shared" si="2"/>
        <v>1849</v>
      </c>
      <c r="L42" s="247">
        <f t="shared" si="2"/>
        <v>0</v>
      </c>
      <c r="M42" s="247">
        <f t="shared" si="2"/>
        <v>0</v>
      </c>
      <c r="N42" s="247">
        <f t="shared" si="2"/>
        <v>0</v>
      </c>
      <c r="O42" s="247">
        <f t="shared" si="2"/>
        <v>0</v>
      </c>
      <c r="P42" s="247">
        <f t="shared" si="2"/>
        <v>0</v>
      </c>
      <c r="Q42" s="247">
        <f t="shared" si="2"/>
        <v>0</v>
      </c>
      <c r="R42" s="247">
        <f t="shared" si="2"/>
        <v>12809</v>
      </c>
    </row>
    <row r="43" ht="11.25" customHeight="1">
      <c r="L43" s="16"/>
    </row>
    <row r="44" spans="2:18" ht="11.25" customHeight="1">
      <c r="B44" s="29" t="s">
        <v>14</v>
      </c>
      <c r="C44" s="29"/>
      <c r="D44" s="15"/>
      <c r="E44" s="15"/>
      <c r="F44" s="29" t="s">
        <v>13</v>
      </c>
      <c r="G44" s="29"/>
      <c r="H44" s="15"/>
      <c r="I44" s="15"/>
      <c r="J44" s="29" t="s">
        <v>12</v>
      </c>
      <c r="L44" s="15"/>
      <c r="M44" s="29" t="s">
        <v>11</v>
      </c>
      <c r="N44" s="15"/>
      <c r="O44" s="15"/>
      <c r="P44" s="30" t="s">
        <v>10</v>
      </c>
      <c r="Q44" s="15"/>
      <c r="R44" s="15"/>
    </row>
    <row r="45" spans="2:18" ht="11.25" customHeight="1">
      <c r="B45" s="29" t="s">
        <v>9</v>
      </c>
      <c r="C45" s="29"/>
      <c r="D45" s="15"/>
      <c r="E45" s="15"/>
      <c r="F45" s="29" t="s">
        <v>8</v>
      </c>
      <c r="G45" s="29"/>
      <c r="H45" s="15"/>
      <c r="I45" s="15"/>
      <c r="J45" s="29" t="s">
        <v>7</v>
      </c>
      <c r="L45" s="15"/>
      <c r="M45" s="29" t="s">
        <v>6</v>
      </c>
      <c r="N45" s="15"/>
      <c r="O45" s="15"/>
      <c r="P45" s="29" t="s">
        <v>5</v>
      </c>
      <c r="Q45" s="15"/>
      <c r="R45" s="15"/>
    </row>
    <row r="46" spans="2:18" ht="11.25" customHeight="1">
      <c r="B46" s="29" t="s">
        <v>4</v>
      </c>
      <c r="C46" s="29"/>
      <c r="D46" s="15"/>
      <c r="E46" s="15"/>
      <c r="F46" s="29" t="s">
        <v>3</v>
      </c>
      <c r="G46" s="29"/>
      <c r="H46" s="15"/>
      <c r="I46" s="15"/>
      <c r="J46" s="30" t="s">
        <v>2</v>
      </c>
      <c r="L46" s="15"/>
      <c r="M46" s="30" t="s">
        <v>1</v>
      </c>
      <c r="N46" s="15"/>
      <c r="O46" s="15"/>
      <c r="P46" s="30" t="s">
        <v>0</v>
      </c>
      <c r="Q46" s="15"/>
      <c r="R46" s="15"/>
    </row>
    <row r="47" ht="11.25" customHeight="1">
      <c r="L47" s="16"/>
    </row>
    <row r="48" ht="9.75" customHeight="1">
      <c r="L48" s="16"/>
    </row>
    <row r="49" ht="9.75" customHeight="1">
      <c r="L49" s="16"/>
    </row>
    <row r="50" ht="9">
      <c r="L50" s="16"/>
    </row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2.8515625" style="115" bestFit="1" customWidth="1"/>
    <col min="2" max="2" width="6.7109375" style="116" customWidth="1"/>
    <col min="3" max="4" width="4.7109375" style="117" customWidth="1"/>
    <col min="5" max="9" width="4.28125" style="117" customWidth="1"/>
    <col min="10" max="10" width="6.57421875" style="117" bestFit="1" customWidth="1"/>
    <col min="11" max="12" width="4.7109375" style="117" customWidth="1"/>
    <col min="13" max="13" width="6.00390625" style="117" bestFit="1" customWidth="1"/>
    <col min="14" max="17" width="4.28125" style="117" customWidth="1"/>
    <col min="18" max="18" width="6.57421875" style="117" bestFit="1" customWidth="1"/>
    <col min="19" max="20" width="4.7109375" style="115" customWidth="1"/>
    <col min="21" max="16384" width="11.421875" style="115" customWidth="1"/>
  </cols>
  <sheetData>
    <row r="1" spans="1:18" s="15" customFormat="1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s="15" customFormat="1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s="15" customFormat="1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s="15" customFormat="1" ht="12.75">
      <c r="A4" s="296" t="s">
        <v>71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s="15" customFormat="1" ht="9.75" customHeight="1">
      <c r="A7" s="50" t="s">
        <v>59</v>
      </c>
      <c r="B7" s="11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49966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49966</v>
      </c>
    </row>
    <row r="8" spans="1:18" s="15" customFormat="1" ht="9.75" customHeight="1">
      <c r="A8" s="50" t="s">
        <v>59</v>
      </c>
      <c r="B8" s="11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10702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3">SUM(C8:Q8)</f>
        <v>10702</v>
      </c>
    </row>
    <row r="9" spans="1:18" s="15" customFormat="1" ht="9.75" customHeight="1">
      <c r="A9" s="50" t="s">
        <v>60</v>
      </c>
      <c r="B9" s="110" t="s">
        <v>16</v>
      </c>
      <c r="C9" s="51" t="s">
        <v>23</v>
      </c>
      <c r="D9" s="51" t="s">
        <v>23</v>
      </c>
      <c r="E9" s="51" t="s">
        <v>23</v>
      </c>
      <c r="F9" s="51" t="s">
        <v>23</v>
      </c>
      <c r="G9" s="51" t="s">
        <v>23</v>
      </c>
      <c r="H9" s="51" t="s">
        <v>23</v>
      </c>
      <c r="I9" s="51" t="s">
        <v>23</v>
      </c>
      <c r="J9" s="51" t="s">
        <v>23</v>
      </c>
      <c r="K9" s="51" t="s">
        <v>23</v>
      </c>
      <c r="L9" s="51" t="s">
        <v>23</v>
      </c>
      <c r="M9" s="52">
        <v>26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26</v>
      </c>
    </row>
    <row r="10" spans="1:18" s="15" customFormat="1" ht="9.75" customHeight="1">
      <c r="A10" s="50" t="s">
        <v>60</v>
      </c>
      <c r="B10" s="110" t="s">
        <v>15</v>
      </c>
      <c r="C10" s="51" t="s">
        <v>23</v>
      </c>
      <c r="D10" s="51" t="s">
        <v>23</v>
      </c>
      <c r="E10" s="51" t="s">
        <v>23</v>
      </c>
      <c r="F10" s="51" t="s">
        <v>23</v>
      </c>
      <c r="G10" s="51" t="s">
        <v>23</v>
      </c>
      <c r="H10" s="51" t="s">
        <v>23</v>
      </c>
      <c r="I10" s="51" t="s">
        <v>23</v>
      </c>
      <c r="J10" s="51" t="s">
        <v>23</v>
      </c>
      <c r="K10" s="51" t="s">
        <v>23</v>
      </c>
      <c r="L10" s="51" t="s">
        <v>23</v>
      </c>
      <c r="M10" s="52">
        <v>4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4</v>
      </c>
    </row>
    <row r="11" spans="1:18" s="15" customFormat="1" ht="9.75" customHeight="1">
      <c r="A11" s="50" t="s">
        <v>61</v>
      </c>
      <c r="B11" s="110" t="s">
        <v>16</v>
      </c>
      <c r="C11" s="51" t="s">
        <v>23</v>
      </c>
      <c r="D11" s="51" t="s">
        <v>23</v>
      </c>
      <c r="E11" s="51" t="s">
        <v>23</v>
      </c>
      <c r="F11" s="51" t="s">
        <v>23</v>
      </c>
      <c r="G11" s="51" t="s">
        <v>23</v>
      </c>
      <c r="H11" s="51" t="s">
        <v>23</v>
      </c>
      <c r="I11" s="51" t="s">
        <v>23</v>
      </c>
      <c r="J11" s="51" t="s">
        <v>23</v>
      </c>
      <c r="K11" s="51" t="s">
        <v>23</v>
      </c>
      <c r="L11" s="51" t="s">
        <v>23</v>
      </c>
      <c r="M11" s="52">
        <v>3341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3341</v>
      </c>
    </row>
    <row r="12" spans="1:18" s="15" customFormat="1" ht="9.75" customHeight="1">
      <c r="A12" s="50" t="s">
        <v>61</v>
      </c>
      <c r="B12" s="110" t="s">
        <v>15</v>
      </c>
      <c r="C12" s="51" t="s">
        <v>23</v>
      </c>
      <c r="D12" s="51" t="s">
        <v>23</v>
      </c>
      <c r="E12" s="51" t="s">
        <v>23</v>
      </c>
      <c r="F12" s="51" t="s">
        <v>23</v>
      </c>
      <c r="G12" s="51" t="s">
        <v>23</v>
      </c>
      <c r="H12" s="51" t="s">
        <v>23</v>
      </c>
      <c r="I12" s="51" t="s">
        <v>23</v>
      </c>
      <c r="J12" s="51" t="s">
        <v>23</v>
      </c>
      <c r="K12" s="51" t="s">
        <v>23</v>
      </c>
      <c r="L12" s="51" t="s">
        <v>23</v>
      </c>
      <c r="M12" s="52">
        <v>636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636</v>
      </c>
    </row>
    <row r="13" spans="1:18" s="15" customFormat="1" ht="9.75" customHeight="1">
      <c r="A13" s="50" t="s">
        <v>62</v>
      </c>
      <c r="B13" s="110" t="s">
        <v>16</v>
      </c>
      <c r="C13" s="51" t="s">
        <v>23</v>
      </c>
      <c r="D13" s="51" t="s">
        <v>23</v>
      </c>
      <c r="E13" s="51" t="s">
        <v>23</v>
      </c>
      <c r="F13" s="51" t="s">
        <v>23</v>
      </c>
      <c r="G13" s="51" t="s">
        <v>23</v>
      </c>
      <c r="H13" s="51" t="s">
        <v>23</v>
      </c>
      <c r="I13" s="51" t="s">
        <v>23</v>
      </c>
      <c r="J13" s="51" t="s">
        <v>23</v>
      </c>
      <c r="K13" s="51" t="s">
        <v>23</v>
      </c>
      <c r="L13" s="51" t="s">
        <v>23</v>
      </c>
      <c r="M13" s="52">
        <v>3173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3173</v>
      </c>
    </row>
    <row r="14" spans="1:18" s="15" customFormat="1" ht="9.75" customHeight="1">
      <c r="A14" s="54" t="s">
        <v>62</v>
      </c>
      <c r="B14" s="112" t="s">
        <v>15</v>
      </c>
      <c r="C14" s="55" t="s">
        <v>23</v>
      </c>
      <c r="D14" s="55" t="s">
        <v>23</v>
      </c>
      <c r="E14" s="55" t="s">
        <v>23</v>
      </c>
      <c r="F14" s="55" t="s">
        <v>23</v>
      </c>
      <c r="G14" s="55" t="s">
        <v>23</v>
      </c>
      <c r="H14" s="55" t="s">
        <v>23</v>
      </c>
      <c r="I14" s="55" t="s">
        <v>23</v>
      </c>
      <c r="J14" s="55" t="s">
        <v>23</v>
      </c>
      <c r="K14" s="55" t="s">
        <v>23</v>
      </c>
      <c r="L14" s="55" t="s">
        <v>23</v>
      </c>
      <c r="M14" s="56">
        <v>635</v>
      </c>
      <c r="N14" s="57" t="s">
        <v>23</v>
      </c>
      <c r="O14" s="57" t="s">
        <v>23</v>
      </c>
      <c r="P14" s="57" t="s">
        <v>23</v>
      </c>
      <c r="Q14" s="57" t="s">
        <v>23</v>
      </c>
      <c r="R14" s="57">
        <f t="shared" si="0"/>
        <v>635</v>
      </c>
    </row>
    <row r="15" spans="1:18" s="15" customFormat="1" ht="9.75" customHeight="1">
      <c r="A15" s="50"/>
      <c r="B15" s="11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3"/>
      <c r="O15" s="53"/>
      <c r="P15" s="53"/>
      <c r="Q15" s="53"/>
      <c r="R15" s="53"/>
    </row>
    <row r="16" spans="1:18" s="15" customFormat="1" ht="9.75" customHeight="1">
      <c r="A16" s="50" t="s">
        <v>37</v>
      </c>
      <c r="B16" s="110" t="s">
        <v>16</v>
      </c>
      <c r="C16" s="51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51" t="s">
        <v>23</v>
      </c>
      <c r="J16" s="52">
        <v>360</v>
      </c>
      <c r="K16" s="52" t="s">
        <v>23</v>
      </c>
      <c r="L16" s="52" t="s">
        <v>23</v>
      </c>
      <c r="M16" s="51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360</v>
      </c>
    </row>
    <row r="17" spans="1:18" s="15" customFormat="1" ht="9.75" customHeight="1">
      <c r="A17" s="50" t="s">
        <v>37</v>
      </c>
      <c r="B17" s="110" t="s">
        <v>15</v>
      </c>
      <c r="C17" s="51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51" t="s">
        <v>23</v>
      </c>
      <c r="J17" s="52">
        <v>82</v>
      </c>
      <c r="K17" s="52">
        <v>6</v>
      </c>
      <c r="L17" s="52" t="s">
        <v>23</v>
      </c>
      <c r="M17" s="51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88</v>
      </c>
    </row>
    <row r="18" spans="1:18" s="15" customFormat="1" ht="9.75" customHeight="1">
      <c r="A18" s="111" t="s">
        <v>63</v>
      </c>
      <c r="B18" s="110" t="s">
        <v>16</v>
      </c>
      <c r="C18" s="51" t="s">
        <v>23</v>
      </c>
      <c r="D18" s="52">
        <v>10</v>
      </c>
      <c r="E18" s="52" t="s">
        <v>23</v>
      </c>
      <c r="F18" s="52" t="s">
        <v>23</v>
      </c>
      <c r="G18" s="52" t="s">
        <v>23</v>
      </c>
      <c r="H18" s="52" t="s">
        <v>23</v>
      </c>
      <c r="I18" s="52" t="s">
        <v>23</v>
      </c>
      <c r="J18" s="51" t="s">
        <v>23</v>
      </c>
      <c r="K18" s="51" t="s">
        <v>23</v>
      </c>
      <c r="L18" s="51" t="s">
        <v>23</v>
      </c>
      <c r="M18" s="51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10</v>
      </c>
    </row>
    <row r="19" spans="1:18" s="15" customFormat="1" ht="9.75" customHeight="1">
      <c r="A19" s="111" t="s">
        <v>63</v>
      </c>
      <c r="B19" s="110" t="s">
        <v>15</v>
      </c>
      <c r="C19" s="51" t="s">
        <v>23</v>
      </c>
      <c r="D19" s="52">
        <v>10</v>
      </c>
      <c r="E19" s="52" t="s">
        <v>23</v>
      </c>
      <c r="F19" s="52" t="s">
        <v>23</v>
      </c>
      <c r="G19" s="52" t="s">
        <v>23</v>
      </c>
      <c r="H19" s="52" t="s">
        <v>23</v>
      </c>
      <c r="I19" s="52" t="s">
        <v>23</v>
      </c>
      <c r="J19" s="51" t="s">
        <v>23</v>
      </c>
      <c r="K19" s="51" t="s">
        <v>23</v>
      </c>
      <c r="L19" s="51" t="s">
        <v>23</v>
      </c>
      <c r="M19" s="51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10</v>
      </c>
    </row>
    <row r="20" spans="1:18" s="15" customFormat="1" ht="9.75" customHeight="1">
      <c r="A20" s="50" t="s">
        <v>36</v>
      </c>
      <c r="B20" s="110" t="s">
        <v>16</v>
      </c>
      <c r="C20" s="51" t="s">
        <v>23</v>
      </c>
      <c r="D20" s="52">
        <v>20</v>
      </c>
      <c r="E20" s="52" t="s">
        <v>23</v>
      </c>
      <c r="F20" s="52" t="s">
        <v>23</v>
      </c>
      <c r="G20" s="52" t="s">
        <v>23</v>
      </c>
      <c r="H20" s="52" t="s">
        <v>23</v>
      </c>
      <c r="I20" s="52" t="s">
        <v>23</v>
      </c>
      <c r="J20" s="52">
        <v>383043</v>
      </c>
      <c r="K20" s="52" t="s">
        <v>23</v>
      </c>
      <c r="L20" s="52" t="s">
        <v>23</v>
      </c>
      <c r="M20" s="51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383063</v>
      </c>
    </row>
    <row r="21" spans="1:18" s="15" customFormat="1" ht="9.75" customHeight="1">
      <c r="A21" s="50" t="s">
        <v>36</v>
      </c>
      <c r="B21" s="110" t="s">
        <v>15</v>
      </c>
      <c r="C21" s="51" t="s">
        <v>23</v>
      </c>
      <c r="D21" s="52">
        <v>20</v>
      </c>
      <c r="E21" s="52" t="s">
        <v>23</v>
      </c>
      <c r="F21" s="52" t="s">
        <v>23</v>
      </c>
      <c r="G21" s="52" t="s">
        <v>23</v>
      </c>
      <c r="H21" s="52" t="s">
        <v>23</v>
      </c>
      <c r="I21" s="52" t="s">
        <v>23</v>
      </c>
      <c r="J21" s="52">
        <v>87213</v>
      </c>
      <c r="K21" s="52">
        <v>6845</v>
      </c>
      <c r="L21" s="52" t="s">
        <v>23</v>
      </c>
      <c r="M21" s="51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94078</v>
      </c>
    </row>
    <row r="22" spans="1:18" s="15" customFormat="1" ht="9.75" customHeight="1">
      <c r="A22" s="50" t="s">
        <v>35</v>
      </c>
      <c r="B22" s="110" t="s">
        <v>16</v>
      </c>
      <c r="C22" s="51" t="s">
        <v>23</v>
      </c>
      <c r="D22" s="51" t="s">
        <v>23</v>
      </c>
      <c r="E22" s="51" t="s">
        <v>23</v>
      </c>
      <c r="F22" s="51" t="s">
        <v>23</v>
      </c>
      <c r="G22" s="51" t="s">
        <v>23</v>
      </c>
      <c r="H22" s="51" t="s">
        <v>23</v>
      </c>
      <c r="I22" s="51" t="s">
        <v>23</v>
      </c>
      <c r="J22" s="52">
        <v>12</v>
      </c>
      <c r="K22" s="52" t="s">
        <v>23</v>
      </c>
      <c r="L22" s="52" t="s">
        <v>23</v>
      </c>
      <c r="M22" s="51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12</v>
      </c>
    </row>
    <row r="23" spans="1:18" s="15" customFormat="1" ht="9.75" customHeight="1">
      <c r="A23" s="50" t="s">
        <v>35</v>
      </c>
      <c r="B23" s="110" t="s">
        <v>15</v>
      </c>
      <c r="C23" s="51" t="s">
        <v>23</v>
      </c>
      <c r="D23" s="51" t="s">
        <v>23</v>
      </c>
      <c r="E23" s="51" t="s">
        <v>23</v>
      </c>
      <c r="F23" s="51" t="s">
        <v>23</v>
      </c>
      <c r="G23" s="51" t="s">
        <v>23</v>
      </c>
      <c r="H23" s="51" t="s">
        <v>23</v>
      </c>
      <c r="I23" s="51" t="s">
        <v>23</v>
      </c>
      <c r="J23" s="52">
        <v>3</v>
      </c>
      <c r="K23" s="52" t="s">
        <v>23</v>
      </c>
      <c r="L23" s="52" t="s">
        <v>23</v>
      </c>
      <c r="M23" s="51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3</v>
      </c>
    </row>
    <row r="24" spans="1:18" s="15" customFormat="1" ht="9.75" customHeight="1">
      <c r="A24" s="50" t="s">
        <v>64</v>
      </c>
      <c r="B24" s="110" t="s">
        <v>16</v>
      </c>
      <c r="C24" s="52">
        <v>2</v>
      </c>
      <c r="D24" s="52">
        <v>37</v>
      </c>
      <c r="E24" s="52" t="s">
        <v>23</v>
      </c>
      <c r="F24" s="52" t="s">
        <v>23</v>
      </c>
      <c r="G24" s="52" t="s">
        <v>23</v>
      </c>
      <c r="H24" s="52" t="s">
        <v>23</v>
      </c>
      <c r="I24" s="52" t="s">
        <v>23</v>
      </c>
      <c r="J24" s="51" t="s">
        <v>23</v>
      </c>
      <c r="K24" s="51" t="s">
        <v>23</v>
      </c>
      <c r="L24" s="51" t="s">
        <v>23</v>
      </c>
      <c r="M24" s="51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39</v>
      </c>
    </row>
    <row r="25" spans="1:18" s="15" customFormat="1" ht="9.75" customHeight="1">
      <c r="A25" s="50" t="s">
        <v>64</v>
      </c>
      <c r="B25" s="110" t="s">
        <v>15</v>
      </c>
      <c r="C25" s="52">
        <v>2</v>
      </c>
      <c r="D25" s="52">
        <v>36</v>
      </c>
      <c r="E25" s="52" t="s">
        <v>23</v>
      </c>
      <c r="F25" s="52" t="s">
        <v>23</v>
      </c>
      <c r="G25" s="52" t="s">
        <v>23</v>
      </c>
      <c r="H25" s="52" t="s">
        <v>23</v>
      </c>
      <c r="I25" s="52" t="s">
        <v>23</v>
      </c>
      <c r="J25" s="51" t="s">
        <v>23</v>
      </c>
      <c r="K25" s="51" t="s">
        <v>23</v>
      </c>
      <c r="L25" s="51" t="s">
        <v>23</v>
      </c>
      <c r="M25" s="51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38</v>
      </c>
    </row>
    <row r="26" spans="1:18" s="15" customFormat="1" ht="9.75" customHeight="1">
      <c r="A26" s="50" t="s">
        <v>34</v>
      </c>
      <c r="B26" s="110" t="s">
        <v>16</v>
      </c>
      <c r="C26" s="51" t="s">
        <v>23</v>
      </c>
      <c r="D26" s="51" t="s">
        <v>23</v>
      </c>
      <c r="E26" s="51" t="s">
        <v>23</v>
      </c>
      <c r="F26" s="51" t="s">
        <v>23</v>
      </c>
      <c r="G26" s="51" t="s">
        <v>23</v>
      </c>
      <c r="H26" s="51" t="s">
        <v>23</v>
      </c>
      <c r="I26" s="51" t="s">
        <v>23</v>
      </c>
      <c r="J26" s="52">
        <v>4368</v>
      </c>
      <c r="K26" s="52" t="s">
        <v>23</v>
      </c>
      <c r="L26" s="52" t="s">
        <v>23</v>
      </c>
      <c r="M26" s="51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4368</v>
      </c>
    </row>
    <row r="27" spans="1:18" s="15" customFormat="1" ht="9.75" customHeight="1">
      <c r="A27" s="50" t="s">
        <v>34</v>
      </c>
      <c r="B27" s="110" t="s">
        <v>15</v>
      </c>
      <c r="C27" s="51" t="s">
        <v>23</v>
      </c>
      <c r="D27" s="51" t="s">
        <v>23</v>
      </c>
      <c r="E27" s="51" t="s">
        <v>23</v>
      </c>
      <c r="F27" s="51" t="s">
        <v>23</v>
      </c>
      <c r="G27" s="51" t="s">
        <v>23</v>
      </c>
      <c r="H27" s="51" t="s">
        <v>23</v>
      </c>
      <c r="I27" s="51" t="s">
        <v>23</v>
      </c>
      <c r="J27" s="52">
        <v>1119</v>
      </c>
      <c r="K27" s="52">
        <v>128</v>
      </c>
      <c r="L27" s="52" t="s">
        <v>23</v>
      </c>
      <c r="M27" s="51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1247</v>
      </c>
    </row>
    <row r="28" spans="1:18" s="15" customFormat="1" ht="9.75" customHeight="1">
      <c r="A28" s="50" t="s">
        <v>32</v>
      </c>
      <c r="B28" s="110" t="s">
        <v>16</v>
      </c>
      <c r="C28" s="51" t="s">
        <v>23</v>
      </c>
      <c r="D28" s="51" t="s">
        <v>23</v>
      </c>
      <c r="E28" s="51" t="s">
        <v>23</v>
      </c>
      <c r="F28" s="51" t="s">
        <v>23</v>
      </c>
      <c r="G28" s="51" t="s">
        <v>23</v>
      </c>
      <c r="H28" s="51" t="s">
        <v>23</v>
      </c>
      <c r="I28" s="51" t="s">
        <v>23</v>
      </c>
      <c r="J28" s="52">
        <v>13071</v>
      </c>
      <c r="K28" s="52" t="s">
        <v>23</v>
      </c>
      <c r="L28" s="52" t="s">
        <v>23</v>
      </c>
      <c r="M28" s="51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13071</v>
      </c>
    </row>
    <row r="29" spans="1:18" s="15" customFormat="1" ht="9.75" customHeight="1">
      <c r="A29" s="50" t="s">
        <v>32</v>
      </c>
      <c r="B29" s="110" t="s">
        <v>15</v>
      </c>
      <c r="C29" s="51" t="s">
        <v>23</v>
      </c>
      <c r="D29" s="51" t="s">
        <v>23</v>
      </c>
      <c r="E29" s="51" t="s">
        <v>23</v>
      </c>
      <c r="F29" s="51" t="s">
        <v>23</v>
      </c>
      <c r="G29" s="51" t="s">
        <v>23</v>
      </c>
      <c r="H29" s="51" t="s">
        <v>23</v>
      </c>
      <c r="I29" s="51" t="s">
        <v>23</v>
      </c>
      <c r="J29" s="52">
        <v>3028</v>
      </c>
      <c r="K29" s="52">
        <v>357</v>
      </c>
      <c r="L29" s="52" t="s">
        <v>23</v>
      </c>
      <c r="M29" s="51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3385</v>
      </c>
    </row>
    <row r="30" spans="1:18" s="15" customFormat="1" ht="9.75" customHeight="1">
      <c r="A30" s="50" t="s">
        <v>29</v>
      </c>
      <c r="B30" s="110" t="s">
        <v>16</v>
      </c>
      <c r="C30" s="51" t="s">
        <v>23</v>
      </c>
      <c r="D30" s="51" t="s">
        <v>23</v>
      </c>
      <c r="E30" s="51" t="s">
        <v>23</v>
      </c>
      <c r="F30" s="51" t="s">
        <v>23</v>
      </c>
      <c r="G30" s="51" t="s">
        <v>23</v>
      </c>
      <c r="H30" s="51" t="s">
        <v>23</v>
      </c>
      <c r="I30" s="51" t="s">
        <v>23</v>
      </c>
      <c r="J30" s="52">
        <v>18</v>
      </c>
      <c r="K30" s="52" t="s">
        <v>23</v>
      </c>
      <c r="L30" s="52" t="s">
        <v>23</v>
      </c>
      <c r="M30" s="51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18</v>
      </c>
    </row>
    <row r="31" spans="1:18" s="15" customFormat="1" ht="9.75" customHeight="1">
      <c r="A31" s="50" t="s">
        <v>29</v>
      </c>
      <c r="B31" s="110" t="s">
        <v>15</v>
      </c>
      <c r="C31" s="51" t="s">
        <v>23</v>
      </c>
      <c r="D31" s="51" t="s">
        <v>23</v>
      </c>
      <c r="E31" s="51" t="s">
        <v>23</v>
      </c>
      <c r="F31" s="51" t="s">
        <v>23</v>
      </c>
      <c r="G31" s="51" t="s">
        <v>23</v>
      </c>
      <c r="H31" s="51" t="s">
        <v>23</v>
      </c>
      <c r="I31" s="51" t="s">
        <v>23</v>
      </c>
      <c r="J31" s="52">
        <v>4</v>
      </c>
      <c r="K31" s="52" t="s">
        <v>23</v>
      </c>
      <c r="L31" s="52" t="s">
        <v>23</v>
      </c>
      <c r="M31" s="51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4</v>
      </c>
    </row>
    <row r="32" spans="1:18" s="15" customFormat="1" ht="9.75" customHeight="1">
      <c r="A32" s="50" t="s">
        <v>65</v>
      </c>
      <c r="B32" s="110" t="s">
        <v>16</v>
      </c>
      <c r="C32" s="52">
        <v>5</v>
      </c>
      <c r="D32" s="51" t="s">
        <v>23</v>
      </c>
      <c r="E32" s="51" t="s">
        <v>23</v>
      </c>
      <c r="F32" s="51" t="s">
        <v>23</v>
      </c>
      <c r="G32" s="51" t="s">
        <v>23</v>
      </c>
      <c r="H32" s="51" t="s">
        <v>23</v>
      </c>
      <c r="I32" s="51" t="s">
        <v>23</v>
      </c>
      <c r="J32" s="51" t="s">
        <v>23</v>
      </c>
      <c r="K32" s="51" t="s">
        <v>23</v>
      </c>
      <c r="L32" s="51" t="s">
        <v>23</v>
      </c>
      <c r="M32" s="51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5</v>
      </c>
    </row>
    <row r="33" spans="1:18" s="15" customFormat="1" ht="9.75" customHeight="1">
      <c r="A33" s="54" t="s">
        <v>65</v>
      </c>
      <c r="B33" s="112" t="s">
        <v>15</v>
      </c>
      <c r="C33" s="56">
        <v>5</v>
      </c>
      <c r="D33" s="55" t="s">
        <v>23</v>
      </c>
      <c r="E33" s="55" t="s">
        <v>23</v>
      </c>
      <c r="F33" s="55" t="s">
        <v>23</v>
      </c>
      <c r="G33" s="55" t="s">
        <v>23</v>
      </c>
      <c r="H33" s="55" t="s">
        <v>23</v>
      </c>
      <c r="I33" s="55" t="s">
        <v>23</v>
      </c>
      <c r="J33" s="55" t="s">
        <v>23</v>
      </c>
      <c r="K33" s="55" t="s">
        <v>23</v>
      </c>
      <c r="L33" s="55" t="s">
        <v>23</v>
      </c>
      <c r="M33" s="55" t="s">
        <v>23</v>
      </c>
      <c r="N33" s="57" t="s">
        <v>23</v>
      </c>
      <c r="O33" s="57" t="s">
        <v>23</v>
      </c>
      <c r="P33" s="57" t="s">
        <v>23</v>
      </c>
      <c r="Q33" s="57" t="s">
        <v>23</v>
      </c>
      <c r="R33" s="57">
        <f t="shared" si="0"/>
        <v>5</v>
      </c>
    </row>
    <row r="34" spans="1:18" s="15" customFormat="1" ht="9.75" customHeight="1">
      <c r="A34" s="50"/>
      <c r="B34" s="110"/>
      <c r="C34" s="5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3"/>
      <c r="O34" s="53"/>
      <c r="P34" s="53"/>
      <c r="Q34" s="53"/>
      <c r="R34" s="53"/>
    </row>
    <row r="35" spans="1:18" s="15" customFormat="1" ht="9.75" customHeight="1">
      <c r="A35" s="50" t="s">
        <v>66</v>
      </c>
      <c r="B35" s="110" t="s">
        <v>16</v>
      </c>
      <c r="C35" s="52">
        <v>173</v>
      </c>
      <c r="D35" s="52">
        <v>53</v>
      </c>
      <c r="E35" s="52" t="s">
        <v>23</v>
      </c>
      <c r="F35" s="52" t="s">
        <v>23</v>
      </c>
      <c r="G35" s="52" t="s">
        <v>23</v>
      </c>
      <c r="H35" s="52" t="s">
        <v>23</v>
      </c>
      <c r="I35" s="52" t="s">
        <v>23</v>
      </c>
      <c r="J35" s="51" t="s">
        <v>23</v>
      </c>
      <c r="K35" s="51" t="s">
        <v>23</v>
      </c>
      <c r="L35" s="51" t="s">
        <v>23</v>
      </c>
      <c r="M35" s="51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226</v>
      </c>
    </row>
    <row r="36" spans="1:18" s="15" customFormat="1" ht="9.75" customHeight="1">
      <c r="A36" s="50" t="s">
        <v>66</v>
      </c>
      <c r="B36" s="110" t="s">
        <v>15</v>
      </c>
      <c r="C36" s="52">
        <v>31</v>
      </c>
      <c r="D36" s="52">
        <v>12</v>
      </c>
      <c r="E36" s="52" t="s">
        <v>23</v>
      </c>
      <c r="F36" s="52" t="s">
        <v>23</v>
      </c>
      <c r="G36" s="52" t="s">
        <v>23</v>
      </c>
      <c r="H36" s="52" t="s">
        <v>23</v>
      </c>
      <c r="I36" s="52" t="s">
        <v>23</v>
      </c>
      <c r="J36" s="51" t="s">
        <v>23</v>
      </c>
      <c r="K36" s="51" t="s">
        <v>23</v>
      </c>
      <c r="L36" s="51" t="s">
        <v>23</v>
      </c>
      <c r="M36" s="51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43</v>
      </c>
    </row>
    <row r="37" spans="1:18" s="15" customFormat="1" ht="9.75" customHeight="1">
      <c r="A37" s="50" t="s">
        <v>26</v>
      </c>
      <c r="B37" s="110" t="s">
        <v>16</v>
      </c>
      <c r="C37" s="51" t="s">
        <v>23</v>
      </c>
      <c r="D37" s="51" t="s">
        <v>23</v>
      </c>
      <c r="E37" s="51" t="s">
        <v>23</v>
      </c>
      <c r="F37" s="51" t="s">
        <v>23</v>
      </c>
      <c r="G37" s="51" t="s">
        <v>23</v>
      </c>
      <c r="H37" s="51" t="s">
        <v>23</v>
      </c>
      <c r="I37" s="51" t="s">
        <v>23</v>
      </c>
      <c r="J37" s="52">
        <v>58</v>
      </c>
      <c r="K37" s="52" t="s">
        <v>23</v>
      </c>
      <c r="L37" s="52" t="s">
        <v>23</v>
      </c>
      <c r="M37" s="51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58</v>
      </c>
    </row>
    <row r="38" spans="1:18" s="15" customFormat="1" ht="9.75" customHeight="1">
      <c r="A38" s="50" t="s">
        <v>26</v>
      </c>
      <c r="B38" s="110" t="s">
        <v>15</v>
      </c>
      <c r="C38" s="51" t="s">
        <v>23</v>
      </c>
      <c r="D38" s="51" t="s">
        <v>23</v>
      </c>
      <c r="E38" s="51" t="s">
        <v>23</v>
      </c>
      <c r="F38" s="51" t="s">
        <v>23</v>
      </c>
      <c r="G38" s="51" t="s">
        <v>23</v>
      </c>
      <c r="H38" s="51" t="s">
        <v>23</v>
      </c>
      <c r="I38" s="51" t="s">
        <v>23</v>
      </c>
      <c r="J38" s="52">
        <v>14</v>
      </c>
      <c r="K38" s="52">
        <v>2</v>
      </c>
      <c r="L38" s="52" t="s">
        <v>23</v>
      </c>
      <c r="M38" s="51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16</v>
      </c>
    </row>
    <row r="39" spans="1:18" s="15" customFormat="1" ht="9.75" customHeight="1">
      <c r="A39" s="50" t="s">
        <v>67</v>
      </c>
      <c r="B39" s="110" t="s">
        <v>16</v>
      </c>
      <c r="C39" s="51" t="s">
        <v>23</v>
      </c>
      <c r="D39" s="52">
        <v>5</v>
      </c>
      <c r="E39" s="52" t="s">
        <v>23</v>
      </c>
      <c r="F39" s="52" t="s">
        <v>23</v>
      </c>
      <c r="G39" s="52" t="s">
        <v>23</v>
      </c>
      <c r="H39" s="52" t="s">
        <v>23</v>
      </c>
      <c r="I39" s="52" t="s">
        <v>23</v>
      </c>
      <c r="J39" s="51" t="s">
        <v>23</v>
      </c>
      <c r="K39" s="51" t="s">
        <v>23</v>
      </c>
      <c r="L39" s="51" t="s">
        <v>23</v>
      </c>
      <c r="M39" s="51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5</v>
      </c>
    </row>
    <row r="40" spans="1:18" s="15" customFormat="1" ht="9.75" customHeight="1">
      <c r="A40" s="50" t="s">
        <v>67</v>
      </c>
      <c r="B40" s="110" t="s">
        <v>15</v>
      </c>
      <c r="C40" s="51" t="s">
        <v>23</v>
      </c>
      <c r="D40" s="52">
        <v>3</v>
      </c>
      <c r="E40" s="52" t="s">
        <v>23</v>
      </c>
      <c r="F40" s="52" t="s">
        <v>23</v>
      </c>
      <c r="G40" s="52" t="s">
        <v>23</v>
      </c>
      <c r="H40" s="52" t="s">
        <v>23</v>
      </c>
      <c r="I40" s="52" t="s">
        <v>23</v>
      </c>
      <c r="J40" s="51" t="s">
        <v>23</v>
      </c>
      <c r="K40" s="51" t="s">
        <v>23</v>
      </c>
      <c r="L40" s="51" t="s">
        <v>23</v>
      </c>
      <c r="M40" s="51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3</v>
      </c>
    </row>
    <row r="41" spans="1:18" s="15" customFormat="1" ht="9.75" customHeight="1">
      <c r="A41" s="50" t="s">
        <v>68</v>
      </c>
      <c r="B41" s="110" t="s">
        <v>16</v>
      </c>
      <c r="C41" s="52">
        <v>7</v>
      </c>
      <c r="D41" s="52">
        <v>16</v>
      </c>
      <c r="E41" s="52" t="s">
        <v>23</v>
      </c>
      <c r="F41" s="52" t="s">
        <v>23</v>
      </c>
      <c r="G41" s="52" t="s">
        <v>23</v>
      </c>
      <c r="H41" s="52" t="s">
        <v>23</v>
      </c>
      <c r="I41" s="52" t="s">
        <v>23</v>
      </c>
      <c r="J41" s="51" t="s">
        <v>23</v>
      </c>
      <c r="K41" s="51" t="s">
        <v>23</v>
      </c>
      <c r="L41" s="51" t="s">
        <v>23</v>
      </c>
      <c r="M41" s="51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23</v>
      </c>
    </row>
    <row r="42" spans="1:18" s="15" customFormat="1" ht="9.75" customHeight="1">
      <c r="A42" s="50" t="s">
        <v>68</v>
      </c>
      <c r="B42" s="110" t="s">
        <v>15</v>
      </c>
      <c r="C42" s="52">
        <v>1</v>
      </c>
      <c r="D42" s="52">
        <v>5</v>
      </c>
      <c r="E42" s="52" t="s">
        <v>23</v>
      </c>
      <c r="F42" s="52" t="s">
        <v>23</v>
      </c>
      <c r="G42" s="52" t="s">
        <v>23</v>
      </c>
      <c r="H42" s="52" t="s">
        <v>23</v>
      </c>
      <c r="I42" s="52" t="s">
        <v>23</v>
      </c>
      <c r="J42" s="51" t="s">
        <v>23</v>
      </c>
      <c r="K42" s="51" t="s">
        <v>23</v>
      </c>
      <c r="L42" s="51" t="s">
        <v>23</v>
      </c>
      <c r="M42" s="51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6</v>
      </c>
    </row>
    <row r="43" spans="1:18" s="15" customFormat="1" ht="9.75" customHeight="1">
      <c r="A43" s="50" t="s">
        <v>69</v>
      </c>
      <c r="B43" s="110" t="s">
        <v>16</v>
      </c>
      <c r="C43" s="52">
        <v>10</v>
      </c>
      <c r="D43" s="52">
        <v>50</v>
      </c>
      <c r="E43" s="52" t="s">
        <v>23</v>
      </c>
      <c r="F43" s="52" t="s">
        <v>23</v>
      </c>
      <c r="G43" s="52" t="s">
        <v>23</v>
      </c>
      <c r="H43" s="52" t="s">
        <v>23</v>
      </c>
      <c r="I43" s="52" t="s">
        <v>23</v>
      </c>
      <c r="J43" s="51" t="s">
        <v>23</v>
      </c>
      <c r="K43" s="51" t="s">
        <v>23</v>
      </c>
      <c r="L43" s="51" t="s">
        <v>23</v>
      </c>
      <c r="M43" s="51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60</v>
      </c>
    </row>
    <row r="44" spans="1:18" s="15" customFormat="1" ht="9.75" customHeight="1">
      <c r="A44" s="54" t="s">
        <v>69</v>
      </c>
      <c r="B44" s="112" t="s">
        <v>15</v>
      </c>
      <c r="C44" s="56">
        <v>10</v>
      </c>
      <c r="D44" s="56">
        <v>47</v>
      </c>
      <c r="E44" s="56" t="s">
        <v>23</v>
      </c>
      <c r="F44" s="56" t="s">
        <v>23</v>
      </c>
      <c r="G44" s="56" t="s">
        <v>23</v>
      </c>
      <c r="H44" s="56" t="s">
        <v>23</v>
      </c>
      <c r="I44" s="56" t="s">
        <v>23</v>
      </c>
      <c r="J44" s="55" t="s">
        <v>23</v>
      </c>
      <c r="K44" s="55" t="s">
        <v>23</v>
      </c>
      <c r="L44" s="55" t="s">
        <v>23</v>
      </c>
      <c r="M44" s="55" t="s">
        <v>23</v>
      </c>
      <c r="N44" s="57" t="s">
        <v>23</v>
      </c>
      <c r="O44" s="57" t="s">
        <v>23</v>
      </c>
      <c r="P44" s="57" t="s">
        <v>23</v>
      </c>
      <c r="Q44" s="57" t="s">
        <v>23</v>
      </c>
      <c r="R44" s="57">
        <f t="shared" si="0"/>
        <v>57</v>
      </c>
    </row>
    <row r="45" spans="1:18" s="15" customFormat="1" ht="9.75" customHeight="1">
      <c r="A45" s="50"/>
      <c r="B45" s="110"/>
      <c r="C45" s="52"/>
      <c r="D45" s="52"/>
      <c r="E45" s="52"/>
      <c r="F45" s="52"/>
      <c r="G45" s="52"/>
      <c r="H45" s="52"/>
      <c r="I45" s="52"/>
      <c r="J45" s="51"/>
      <c r="K45" s="51"/>
      <c r="L45" s="51"/>
      <c r="M45" s="51"/>
      <c r="N45" s="53"/>
      <c r="O45" s="53"/>
      <c r="P45" s="53"/>
      <c r="Q45" s="53"/>
      <c r="R45" s="53"/>
    </row>
    <row r="46" spans="1:18" s="15" customFormat="1" ht="9.75" customHeight="1">
      <c r="A46" s="50" t="s">
        <v>70</v>
      </c>
      <c r="B46" s="110" t="s">
        <v>16</v>
      </c>
      <c r="C46" s="52">
        <v>3</v>
      </c>
      <c r="D46" s="52">
        <v>5</v>
      </c>
      <c r="E46" s="52" t="s">
        <v>23</v>
      </c>
      <c r="F46" s="52" t="s">
        <v>23</v>
      </c>
      <c r="G46" s="52" t="s">
        <v>23</v>
      </c>
      <c r="H46" s="52" t="s">
        <v>23</v>
      </c>
      <c r="I46" s="52" t="s">
        <v>23</v>
      </c>
      <c r="J46" s="51" t="s">
        <v>23</v>
      </c>
      <c r="K46" s="51" t="s">
        <v>23</v>
      </c>
      <c r="L46" s="51" t="s">
        <v>23</v>
      </c>
      <c r="M46" s="51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8</v>
      </c>
    </row>
    <row r="47" spans="1:18" s="15" customFormat="1" ht="9.75" customHeight="1">
      <c r="A47" s="50" t="s">
        <v>70</v>
      </c>
      <c r="B47" s="110" t="s">
        <v>15</v>
      </c>
      <c r="C47" s="52" t="s">
        <v>23</v>
      </c>
      <c r="D47" s="52" t="s">
        <v>23</v>
      </c>
      <c r="E47" s="52" t="s">
        <v>23</v>
      </c>
      <c r="F47" s="52" t="s">
        <v>23</v>
      </c>
      <c r="G47" s="52" t="s">
        <v>23</v>
      </c>
      <c r="H47" s="52" t="s">
        <v>23</v>
      </c>
      <c r="I47" s="52" t="s">
        <v>23</v>
      </c>
      <c r="J47" s="51" t="s">
        <v>23</v>
      </c>
      <c r="K47" s="51" t="s">
        <v>23</v>
      </c>
      <c r="L47" s="51" t="s">
        <v>23</v>
      </c>
      <c r="M47" s="51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0</v>
      </c>
    </row>
    <row r="48" spans="1:18" s="15" customFormat="1" ht="9.75" customHeight="1">
      <c r="A48" s="50" t="s">
        <v>25</v>
      </c>
      <c r="B48" s="110" t="s">
        <v>16</v>
      </c>
      <c r="C48" s="51" t="s">
        <v>23</v>
      </c>
      <c r="D48" s="51" t="s">
        <v>23</v>
      </c>
      <c r="E48" s="51" t="s">
        <v>23</v>
      </c>
      <c r="F48" s="51" t="s">
        <v>23</v>
      </c>
      <c r="G48" s="51" t="s">
        <v>23</v>
      </c>
      <c r="H48" s="51" t="s">
        <v>23</v>
      </c>
      <c r="I48" s="51" t="s">
        <v>23</v>
      </c>
      <c r="J48" s="52">
        <v>130</v>
      </c>
      <c r="K48" s="52" t="s">
        <v>23</v>
      </c>
      <c r="L48" s="52" t="s">
        <v>23</v>
      </c>
      <c r="M48" s="51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130</v>
      </c>
    </row>
    <row r="49" spans="1:18" s="15" customFormat="1" ht="9.75" customHeight="1">
      <c r="A49" s="54" t="s">
        <v>25</v>
      </c>
      <c r="B49" s="112" t="s">
        <v>15</v>
      </c>
      <c r="C49" s="55" t="s">
        <v>23</v>
      </c>
      <c r="D49" s="55" t="s">
        <v>23</v>
      </c>
      <c r="E49" s="55" t="s">
        <v>23</v>
      </c>
      <c r="F49" s="55" t="s">
        <v>23</v>
      </c>
      <c r="G49" s="55" t="s">
        <v>23</v>
      </c>
      <c r="H49" s="55" t="s">
        <v>23</v>
      </c>
      <c r="I49" s="55" t="s">
        <v>23</v>
      </c>
      <c r="J49" s="56">
        <v>29</v>
      </c>
      <c r="K49" s="56">
        <v>3</v>
      </c>
      <c r="L49" s="56" t="s">
        <v>23</v>
      </c>
      <c r="M49" s="55" t="s">
        <v>23</v>
      </c>
      <c r="N49" s="57" t="s">
        <v>23</v>
      </c>
      <c r="O49" s="57" t="s">
        <v>23</v>
      </c>
      <c r="P49" s="57" t="s">
        <v>23</v>
      </c>
      <c r="Q49" s="57" t="s">
        <v>23</v>
      </c>
      <c r="R49" s="57">
        <f t="shared" si="0"/>
        <v>32</v>
      </c>
    </row>
    <row r="50" spans="1:18" s="15" customFormat="1" ht="9.75" customHeight="1">
      <c r="A50" s="50"/>
      <c r="B50" s="110"/>
      <c r="C50" s="51"/>
      <c r="D50" s="51"/>
      <c r="E50" s="51"/>
      <c r="F50" s="51"/>
      <c r="G50" s="51"/>
      <c r="H50" s="51"/>
      <c r="I50" s="51"/>
      <c r="J50" s="52"/>
      <c r="K50" s="52"/>
      <c r="L50" s="52"/>
      <c r="M50" s="51"/>
      <c r="N50" s="53"/>
      <c r="O50" s="53"/>
      <c r="P50" s="53"/>
      <c r="Q50" s="53"/>
      <c r="R50" s="53"/>
    </row>
    <row r="51" spans="1:18" s="15" customFormat="1" ht="9.75" customHeight="1">
      <c r="A51" s="50" t="s">
        <v>24</v>
      </c>
      <c r="B51" s="110" t="s">
        <v>16</v>
      </c>
      <c r="C51" s="52">
        <v>221</v>
      </c>
      <c r="D51" s="51" t="s">
        <v>23</v>
      </c>
      <c r="E51" s="51" t="s">
        <v>23</v>
      </c>
      <c r="F51" s="51" t="s">
        <v>23</v>
      </c>
      <c r="G51" s="51" t="s">
        <v>23</v>
      </c>
      <c r="H51" s="51" t="s">
        <v>23</v>
      </c>
      <c r="I51" s="51" t="s">
        <v>23</v>
      </c>
      <c r="J51" s="51" t="s">
        <v>23</v>
      </c>
      <c r="K51" s="51" t="s">
        <v>23</v>
      </c>
      <c r="L51" s="51" t="s">
        <v>23</v>
      </c>
      <c r="M51" s="51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221</v>
      </c>
    </row>
    <row r="52" spans="1:18" s="15" customFormat="1" ht="9.75" customHeight="1">
      <c r="A52" s="54" t="s">
        <v>24</v>
      </c>
      <c r="B52" s="112" t="s">
        <v>15</v>
      </c>
      <c r="C52" s="56">
        <v>25</v>
      </c>
      <c r="D52" s="55" t="s">
        <v>23</v>
      </c>
      <c r="E52" s="55" t="s">
        <v>23</v>
      </c>
      <c r="F52" s="55" t="s">
        <v>23</v>
      </c>
      <c r="G52" s="55" t="s">
        <v>23</v>
      </c>
      <c r="H52" s="55" t="s">
        <v>23</v>
      </c>
      <c r="I52" s="55" t="s">
        <v>23</v>
      </c>
      <c r="J52" s="55" t="s">
        <v>23</v>
      </c>
      <c r="K52" s="55" t="s">
        <v>23</v>
      </c>
      <c r="L52" s="55" t="s">
        <v>23</v>
      </c>
      <c r="M52" s="55" t="s">
        <v>23</v>
      </c>
      <c r="N52" s="57" t="s">
        <v>23</v>
      </c>
      <c r="O52" s="57" t="s">
        <v>23</v>
      </c>
      <c r="P52" s="57" t="s">
        <v>23</v>
      </c>
      <c r="Q52" s="57" t="s">
        <v>23</v>
      </c>
      <c r="R52" s="57">
        <f t="shared" si="0"/>
        <v>25</v>
      </c>
    </row>
    <row r="53" spans="1:18" s="15" customFormat="1" ht="9.75" customHeight="1">
      <c r="A53" s="50"/>
      <c r="B53" s="110"/>
      <c r="C53" s="52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3"/>
      <c r="O53" s="53"/>
      <c r="P53" s="53"/>
      <c r="Q53" s="53"/>
      <c r="R53" s="53"/>
    </row>
    <row r="54" spans="1:18" s="15" customFormat="1" ht="9.75" customHeight="1">
      <c r="A54" s="50" t="s">
        <v>22</v>
      </c>
      <c r="B54" s="110" t="s">
        <v>16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56506</v>
      </c>
      <c r="N54" s="53">
        <v>0</v>
      </c>
      <c r="O54" s="53">
        <v>0</v>
      </c>
      <c r="P54" s="53">
        <v>0</v>
      </c>
      <c r="Q54" s="53">
        <v>0</v>
      </c>
      <c r="R54" s="53">
        <f t="shared" si="0"/>
        <v>56506</v>
      </c>
    </row>
    <row r="55" spans="1:18" s="15" customFormat="1" ht="9.75" customHeight="1">
      <c r="A55" s="50"/>
      <c r="B55" s="110" t="s">
        <v>15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11977</v>
      </c>
      <c r="N55" s="53">
        <v>0</v>
      </c>
      <c r="O55" s="53">
        <v>0</v>
      </c>
      <c r="P55" s="53">
        <v>0</v>
      </c>
      <c r="Q55" s="53">
        <v>0</v>
      </c>
      <c r="R55" s="53">
        <f t="shared" si="0"/>
        <v>11977</v>
      </c>
    </row>
    <row r="56" spans="1:18" s="15" customFormat="1" ht="9.75" customHeight="1">
      <c r="A56" s="50" t="s">
        <v>21</v>
      </c>
      <c r="B56" s="110" t="s">
        <v>16</v>
      </c>
      <c r="C56" s="52">
        <v>7</v>
      </c>
      <c r="D56" s="52">
        <v>67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400872</v>
      </c>
      <c r="K56" s="52">
        <v>0</v>
      </c>
      <c r="L56" s="52">
        <v>0</v>
      </c>
      <c r="M56" s="51">
        <v>0</v>
      </c>
      <c r="N56" s="53">
        <v>0</v>
      </c>
      <c r="O56" s="53">
        <v>0</v>
      </c>
      <c r="P56" s="53">
        <v>0</v>
      </c>
      <c r="Q56" s="53">
        <v>0</v>
      </c>
      <c r="R56" s="53">
        <f t="shared" si="0"/>
        <v>400946</v>
      </c>
    </row>
    <row r="57" spans="1:18" s="15" customFormat="1" ht="9.75" customHeight="1">
      <c r="A57" s="50"/>
      <c r="B57" s="110" t="s">
        <v>15</v>
      </c>
      <c r="C57" s="52">
        <v>7</v>
      </c>
      <c r="D57" s="52">
        <v>66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91449</v>
      </c>
      <c r="K57" s="52">
        <v>7336</v>
      </c>
      <c r="L57" s="52">
        <v>0</v>
      </c>
      <c r="M57" s="51">
        <v>0</v>
      </c>
      <c r="N57" s="53">
        <v>0</v>
      </c>
      <c r="O57" s="53">
        <v>0</v>
      </c>
      <c r="P57" s="53">
        <v>0</v>
      </c>
      <c r="Q57" s="53">
        <v>0</v>
      </c>
      <c r="R57" s="53">
        <f t="shared" si="0"/>
        <v>98858</v>
      </c>
    </row>
    <row r="58" spans="1:18" s="15" customFormat="1" ht="9.75" customHeight="1">
      <c r="A58" s="50" t="s">
        <v>20</v>
      </c>
      <c r="B58" s="110" t="s">
        <v>16</v>
      </c>
      <c r="C58" s="52">
        <v>190</v>
      </c>
      <c r="D58" s="52">
        <v>124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58</v>
      </c>
      <c r="K58" s="52">
        <v>0</v>
      </c>
      <c r="L58" s="52">
        <v>0</v>
      </c>
      <c r="M58" s="51">
        <v>0</v>
      </c>
      <c r="N58" s="53">
        <v>0</v>
      </c>
      <c r="O58" s="53">
        <v>0</v>
      </c>
      <c r="P58" s="53">
        <v>0</v>
      </c>
      <c r="Q58" s="53">
        <v>0</v>
      </c>
      <c r="R58" s="53">
        <f t="shared" si="0"/>
        <v>372</v>
      </c>
    </row>
    <row r="59" spans="1:18" s="15" customFormat="1" ht="9.75" customHeight="1">
      <c r="A59" s="50"/>
      <c r="B59" s="110" t="s">
        <v>15</v>
      </c>
      <c r="C59" s="52">
        <v>42</v>
      </c>
      <c r="D59" s="52">
        <v>67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14</v>
      </c>
      <c r="K59" s="52">
        <v>2</v>
      </c>
      <c r="L59" s="52">
        <v>0</v>
      </c>
      <c r="M59" s="51">
        <v>0</v>
      </c>
      <c r="N59" s="53">
        <v>0</v>
      </c>
      <c r="O59" s="53">
        <v>0</v>
      </c>
      <c r="P59" s="53">
        <v>0</v>
      </c>
      <c r="Q59" s="53">
        <v>0</v>
      </c>
      <c r="R59" s="53">
        <f t="shared" si="0"/>
        <v>125</v>
      </c>
    </row>
    <row r="60" spans="1:18" s="15" customFormat="1" ht="9.75" customHeight="1">
      <c r="A60" s="50" t="s">
        <v>19</v>
      </c>
      <c r="B60" s="110" t="s">
        <v>16</v>
      </c>
      <c r="C60" s="52">
        <v>3</v>
      </c>
      <c r="D60" s="52">
        <v>5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130</v>
      </c>
      <c r="K60" s="52">
        <v>0</v>
      </c>
      <c r="L60" s="52">
        <v>0</v>
      </c>
      <c r="M60" s="51">
        <v>0</v>
      </c>
      <c r="N60" s="53">
        <v>0</v>
      </c>
      <c r="O60" s="53">
        <v>0</v>
      </c>
      <c r="P60" s="53">
        <v>0</v>
      </c>
      <c r="Q60" s="53">
        <v>0</v>
      </c>
      <c r="R60" s="53">
        <f t="shared" si="0"/>
        <v>138</v>
      </c>
    </row>
    <row r="61" spans="1:18" s="15" customFormat="1" ht="9.75" customHeight="1">
      <c r="A61" s="50"/>
      <c r="B61" s="110" t="s">
        <v>15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29</v>
      </c>
      <c r="K61" s="52">
        <v>3</v>
      </c>
      <c r="L61" s="52">
        <v>0</v>
      </c>
      <c r="M61" s="51">
        <v>0</v>
      </c>
      <c r="N61" s="53">
        <v>0</v>
      </c>
      <c r="O61" s="53">
        <v>0</v>
      </c>
      <c r="P61" s="53">
        <v>0</v>
      </c>
      <c r="Q61" s="53">
        <v>0</v>
      </c>
      <c r="R61" s="53">
        <f t="shared" si="0"/>
        <v>32</v>
      </c>
    </row>
    <row r="62" spans="1:18" s="15" customFormat="1" ht="9.75" customHeight="1">
      <c r="A62" s="50" t="s">
        <v>18</v>
      </c>
      <c r="B62" s="110" t="s">
        <v>16</v>
      </c>
      <c r="C62" s="52">
        <v>221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3">
        <v>0</v>
      </c>
      <c r="O62" s="53">
        <v>0</v>
      </c>
      <c r="P62" s="53">
        <v>0</v>
      </c>
      <c r="Q62" s="53">
        <v>0</v>
      </c>
      <c r="R62" s="53">
        <f t="shared" si="0"/>
        <v>221</v>
      </c>
    </row>
    <row r="63" spans="1:18" s="15" customFormat="1" ht="9.75" customHeight="1">
      <c r="A63" s="50"/>
      <c r="B63" s="110" t="s">
        <v>15</v>
      </c>
      <c r="C63" s="52">
        <v>25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3">
        <v>0</v>
      </c>
      <c r="O63" s="53">
        <v>0</v>
      </c>
      <c r="P63" s="53">
        <v>0</v>
      </c>
      <c r="Q63" s="53">
        <v>0</v>
      </c>
      <c r="R63" s="53">
        <f t="shared" si="0"/>
        <v>25</v>
      </c>
    </row>
    <row r="64" spans="1:18" s="15" customFormat="1" ht="11.25" customHeight="1">
      <c r="A64" s="23" t="s">
        <v>17</v>
      </c>
      <c r="B64" s="113" t="s">
        <v>16</v>
      </c>
      <c r="C64" s="25">
        <f>SUM(C54+C56+C58+C60+C62)</f>
        <v>421</v>
      </c>
      <c r="D64" s="25">
        <f aca="true" t="shared" si="1" ref="D64:R64">SUM(D54+D56+D58+D60+D62)</f>
        <v>196</v>
      </c>
      <c r="E64" s="25">
        <f t="shared" si="1"/>
        <v>0</v>
      </c>
      <c r="F64" s="25">
        <f t="shared" si="1"/>
        <v>0</v>
      </c>
      <c r="G64" s="25">
        <f t="shared" si="1"/>
        <v>0</v>
      </c>
      <c r="H64" s="25">
        <f t="shared" si="1"/>
        <v>0</v>
      </c>
      <c r="I64" s="25">
        <f t="shared" si="1"/>
        <v>0</v>
      </c>
      <c r="J64" s="25">
        <f t="shared" si="1"/>
        <v>401060</v>
      </c>
      <c r="K64" s="25">
        <f t="shared" si="1"/>
        <v>0</v>
      </c>
      <c r="L64" s="25">
        <f t="shared" si="1"/>
        <v>0</v>
      </c>
      <c r="M64" s="25">
        <f t="shared" si="1"/>
        <v>56506</v>
      </c>
      <c r="N64" s="25">
        <f t="shared" si="1"/>
        <v>0</v>
      </c>
      <c r="O64" s="25">
        <f t="shared" si="1"/>
        <v>0</v>
      </c>
      <c r="P64" s="25">
        <f t="shared" si="1"/>
        <v>0</v>
      </c>
      <c r="Q64" s="25">
        <f t="shared" si="1"/>
        <v>0</v>
      </c>
      <c r="R64" s="25">
        <f t="shared" si="1"/>
        <v>458183</v>
      </c>
    </row>
    <row r="65" spans="1:18" s="15" customFormat="1" ht="11.25" customHeight="1">
      <c r="A65" s="26"/>
      <c r="B65" s="114" t="s">
        <v>15</v>
      </c>
      <c r="C65" s="28">
        <f>SUM(C55+C57+C59+C61+C63)</f>
        <v>74</v>
      </c>
      <c r="D65" s="28">
        <f aca="true" t="shared" si="2" ref="D65:R65">SUM(D55+D57+D59+D61+D63)</f>
        <v>133</v>
      </c>
      <c r="E65" s="28">
        <f t="shared" si="2"/>
        <v>0</v>
      </c>
      <c r="F65" s="28">
        <f t="shared" si="2"/>
        <v>0</v>
      </c>
      <c r="G65" s="28">
        <f t="shared" si="2"/>
        <v>0</v>
      </c>
      <c r="H65" s="28">
        <f t="shared" si="2"/>
        <v>0</v>
      </c>
      <c r="I65" s="28">
        <f t="shared" si="2"/>
        <v>0</v>
      </c>
      <c r="J65" s="28">
        <f t="shared" si="2"/>
        <v>91492</v>
      </c>
      <c r="K65" s="28">
        <f t="shared" si="2"/>
        <v>7341</v>
      </c>
      <c r="L65" s="28">
        <f t="shared" si="2"/>
        <v>0</v>
      </c>
      <c r="M65" s="28">
        <f t="shared" si="2"/>
        <v>11977</v>
      </c>
      <c r="N65" s="28">
        <f t="shared" si="2"/>
        <v>0</v>
      </c>
      <c r="O65" s="28">
        <f t="shared" si="2"/>
        <v>0</v>
      </c>
      <c r="P65" s="28">
        <f t="shared" si="2"/>
        <v>0</v>
      </c>
      <c r="Q65" s="28">
        <f t="shared" si="2"/>
        <v>0</v>
      </c>
      <c r="R65" s="28">
        <f t="shared" si="2"/>
        <v>111017</v>
      </c>
    </row>
    <row r="66" spans="2:18" s="15" customFormat="1" ht="11.25" customHeight="1">
      <c r="B66" s="6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2:18" s="15" customFormat="1" ht="11.25" customHeight="1">
      <c r="B67" s="29" t="s">
        <v>14</v>
      </c>
      <c r="C67" s="29"/>
      <c r="D67" s="29"/>
      <c r="F67" s="29" t="s">
        <v>13</v>
      </c>
      <c r="G67" s="29"/>
      <c r="H67" s="29"/>
      <c r="J67" s="29" t="s">
        <v>12</v>
      </c>
      <c r="L67" s="29" t="s">
        <v>11</v>
      </c>
      <c r="M67" s="79"/>
      <c r="P67" s="30" t="s">
        <v>10</v>
      </c>
      <c r="Q67" s="16"/>
      <c r="R67" s="16"/>
    </row>
    <row r="68" spans="2:18" s="15" customFormat="1" ht="11.25" customHeight="1">
      <c r="B68" s="29" t="s">
        <v>9</v>
      </c>
      <c r="C68" s="29"/>
      <c r="D68" s="29"/>
      <c r="F68" s="29" t="s">
        <v>8</v>
      </c>
      <c r="G68" s="29"/>
      <c r="H68" s="29"/>
      <c r="J68" s="29" t="s">
        <v>7</v>
      </c>
      <c r="L68" s="29" t="s">
        <v>6</v>
      </c>
      <c r="M68" s="79"/>
      <c r="P68" s="29" t="s">
        <v>5</v>
      </c>
      <c r="Q68" s="16"/>
      <c r="R68" s="16"/>
    </row>
    <row r="69" spans="2:18" s="15" customFormat="1" ht="11.25" customHeight="1">
      <c r="B69" s="29" t="s">
        <v>4</v>
      </c>
      <c r="C69" s="29"/>
      <c r="D69" s="29"/>
      <c r="F69" s="29" t="s">
        <v>3</v>
      </c>
      <c r="G69" s="29"/>
      <c r="H69" s="29"/>
      <c r="J69" s="30" t="s">
        <v>2</v>
      </c>
      <c r="L69" s="30" t="s">
        <v>1</v>
      </c>
      <c r="M69" s="79"/>
      <c r="P69" s="30" t="s">
        <v>0</v>
      </c>
      <c r="Q69" s="16"/>
      <c r="R69" s="16"/>
    </row>
    <row r="70" spans="2:18" s="15" customFormat="1" ht="11.25" customHeight="1">
      <c r="B70" s="6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2:18" s="15" customFormat="1" ht="11.25" customHeight="1">
      <c r="B71" s="6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2:18" s="15" customFormat="1" ht="9.75" customHeight="1">
      <c r="B72" s="6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2:18" s="15" customFormat="1" ht="9.75" customHeight="1">
      <c r="B73" s="6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2:18" s="15" customFormat="1" ht="9.75" customHeight="1">
      <c r="B74" s="6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2:18" s="15" customFormat="1" ht="9.75" customHeight="1">
      <c r="B75" s="6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2:18" s="15" customFormat="1" ht="9.75" customHeight="1">
      <c r="B76" s="6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2:18" s="15" customFormat="1" ht="9.75" customHeight="1">
      <c r="B77" s="6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.11811023622047245" top="0.5905511811023623" bottom="0.7480314960629921" header="0.31496062992125984" footer="0.31496062992125984"/>
  <pageSetup horizontalDpi="600" verticalDpi="600" orientation="portrait" paperSize="11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06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3.140625" style="15" customWidth="1"/>
    <col min="3" max="4" width="5.7109375" style="16" customWidth="1"/>
    <col min="5" max="9" width="4.7109375" style="16" customWidth="1"/>
    <col min="10" max="11" width="5.7109375" style="16" customWidth="1"/>
    <col min="12" max="12" width="4.7109375" style="16" customWidth="1"/>
    <col min="13" max="13" width="5.7109375" style="16" customWidth="1"/>
    <col min="14" max="16" width="4.7109375" style="46" customWidth="1"/>
    <col min="17" max="17" width="4.7109375" style="16" customWidth="1"/>
    <col min="18" max="18" width="6.421875" style="16" bestFit="1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194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181" t="s">
        <v>54</v>
      </c>
      <c r="B6" s="182"/>
      <c r="C6" s="183" t="s">
        <v>53</v>
      </c>
      <c r="D6" s="183" t="s">
        <v>52</v>
      </c>
      <c r="E6" s="183" t="s">
        <v>51</v>
      </c>
      <c r="F6" s="183" t="s">
        <v>50</v>
      </c>
      <c r="G6" s="183" t="s">
        <v>49</v>
      </c>
      <c r="H6" s="183" t="s">
        <v>48</v>
      </c>
      <c r="I6" s="183" t="s">
        <v>47</v>
      </c>
      <c r="J6" s="183" t="s">
        <v>46</v>
      </c>
      <c r="K6" s="183" t="s">
        <v>45</v>
      </c>
      <c r="L6" s="183" t="s">
        <v>44</v>
      </c>
      <c r="M6" s="183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84" t="s">
        <v>93</v>
      </c>
      <c r="B7" s="184" t="s">
        <v>16</v>
      </c>
      <c r="C7" s="186" t="s">
        <v>23</v>
      </c>
      <c r="D7" s="186" t="s">
        <v>23</v>
      </c>
      <c r="E7" s="186" t="s">
        <v>23</v>
      </c>
      <c r="F7" s="186" t="s">
        <v>23</v>
      </c>
      <c r="G7" s="186" t="s">
        <v>23</v>
      </c>
      <c r="H7" s="186" t="s">
        <v>23</v>
      </c>
      <c r="I7" s="186" t="s">
        <v>23</v>
      </c>
      <c r="J7" s="186" t="s">
        <v>23</v>
      </c>
      <c r="K7" s="186" t="s">
        <v>23</v>
      </c>
      <c r="L7" s="186" t="s">
        <v>23</v>
      </c>
      <c r="M7" s="187">
        <v>7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7</v>
      </c>
    </row>
    <row r="8" spans="1:18" ht="9.75" customHeight="1">
      <c r="A8" s="184" t="s">
        <v>93</v>
      </c>
      <c r="B8" s="184" t="s">
        <v>15</v>
      </c>
      <c r="C8" s="186" t="s">
        <v>23</v>
      </c>
      <c r="D8" s="186" t="s">
        <v>23</v>
      </c>
      <c r="E8" s="186" t="s">
        <v>23</v>
      </c>
      <c r="F8" s="186" t="s">
        <v>23</v>
      </c>
      <c r="G8" s="186" t="s">
        <v>23</v>
      </c>
      <c r="H8" s="186" t="s">
        <v>23</v>
      </c>
      <c r="I8" s="186" t="s">
        <v>23</v>
      </c>
      <c r="J8" s="186" t="s">
        <v>23</v>
      </c>
      <c r="K8" s="186" t="s">
        <v>23</v>
      </c>
      <c r="L8" s="186" t="s">
        <v>23</v>
      </c>
      <c r="M8" s="187">
        <v>2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2">SUM(C8:Q8)</f>
        <v>2</v>
      </c>
    </row>
    <row r="9" spans="1:18" ht="9.75" customHeight="1">
      <c r="A9" s="184" t="s">
        <v>59</v>
      </c>
      <c r="B9" s="184" t="s">
        <v>16</v>
      </c>
      <c r="C9" s="186" t="s">
        <v>23</v>
      </c>
      <c r="D9" s="186" t="s">
        <v>23</v>
      </c>
      <c r="E9" s="186" t="s">
        <v>23</v>
      </c>
      <c r="F9" s="186" t="s">
        <v>23</v>
      </c>
      <c r="G9" s="186" t="s">
        <v>23</v>
      </c>
      <c r="H9" s="186" t="s">
        <v>23</v>
      </c>
      <c r="I9" s="186" t="s">
        <v>23</v>
      </c>
      <c r="J9" s="186" t="s">
        <v>23</v>
      </c>
      <c r="K9" s="186" t="s">
        <v>23</v>
      </c>
      <c r="L9" s="186" t="s">
        <v>23</v>
      </c>
      <c r="M9" s="187">
        <v>598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598</v>
      </c>
    </row>
    <row r="10" spans="1:18" ht="9.75" customHeight="1">
      <c r="A10" s="184" t="s">
        <v>59</v>
      </c>
      <c r="B10" s="184" t="s">
        <v>15</v>
      </c>
      <c r="C10" s="186" t="s">
        <v>23</v>
      </c>
      <c r="D10" s="186" t="s">
        <v>23</v>
      </c>
      <c r="E10" s="186" t="s">
        <v>23</v>
      </c>
      <c r="F10" s="186" t="s">
        <v>23</v>
      </c>
      <c r="G10" s="186" t="s">
        <v>23</v>
      </c>
      <c r="H10" s="186" t="s">
        <v>23</v>
      </c>
      <c r="I10" s="186" t="s">
        <v>23</v>
      </c>
      <c r="J10" s="186" t="s">
        <v>23</v>
      </c>
      <c r="K10" s="186" t="s">
        <v>23</v>
      </c>
      <c r="L10" s="186" t="s">
        <v>23</v>
      </c>
      <c r="M10" s="187">
        <v>132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132</v>
      </c>
    </row>
    <row r="11" spans="1:18" ht="9.75" customHeight="1">
      <c r="A11" s="184" t="s">
        <v>94</v>
      </c>
      <c r="B11" s="184" t="s">
        <v>16</v>
      </c>
      <c r="C11" s="186" t="s">
        <v>23</v>
      </c>
      <c r="D11" s="186" t="s">
        <v>23</v>
      </c>
      <c r="E11" s="186" t="s">
        <v>23</v>
      </c>
      <c r="F11" s="186" t="s">
        <v>23</v>
      </c>
      <c r="G11" s="186" t="s">
        <v>23</v>
      </c>
      <c r="H11" s="186" t="s">
        <v>23</v>
      </c>
      <c r="I11" s="186" t="s">
        <v>23</v>
      </c>
      <c r="J11" s="186" t="s">
        <v>23</v>
      </c>
      <c r="K11" s="186" t="s">
        <v>23</v>
      </c>
      <c r="L11" s="186" t="s">
        <v>23</v>
      </c>
      <c r="M11" s="187">
        <v>2072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2072</v>
      </c>
    </row>
    <row r="12" spans="1:18" ht="9.75" customHeight="1">
      <c r="A12" s="184" t="s">
        <v>94</v>
      </c>
      <c r="B12" s="184" t="s">
        <v>15</v>
      </c>
      <c r="C12" s="186" t="s">
        <v>23</v>
      </c>
      <c r="D12" s="186" t="s">
        <v>23</v>
      </c>
      <c r="E12" s="186" t="s">
        <v>23</v>
      </c>
      <c r="F12" s="186" t="s">
        <v>23</v>
      </c>
      <c r="G12" s="186" t="s">
        <v>23</v>
      </c>
      <c r="H12" s="186" t="s">
        <v>23</v>
      </c>
      <c r="I12" s="186" t="s">
        <v>23</v>
      </c>
      <c r="J12" s="186" t="s">
        <v>23</v>
      </c>
      <c r="K12" s="186" t="s">
        <v>23</v>
      </c>
      <c r="L12" s="186" t="s">
        <v>23</v>
      </c>
      <c r="M12" s="187">
        <v>353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353</v>
      </c>
    </row>
    <row r="13" spans="1:18" ht="9.75" customHeight="1">
      <c r="A13" s="184" t="s">
        <v>77</v>
      </c>
      <c r="B13" s="184" t="s">
        <v>16</v>
      </c>
      <c r="C13" s="187" t="s">
        <v>23</v>
      </c>
      <c r="D13" s="186" t="s">
        <v>23</v>
      </c>
      <c r="E13" s="186" t="s">
        <v>23</v>
      </c>
      <c r="F13" s="186" t="s">
        <v>23</v>
      </c>
      <c r="G13" s="186" t="s">
        <v>23</v>
      </c>
      <c r="H13" s="186" t="s">
        <v>23</v>
      </c>
      <c r="I13" s="186" t="s">
        <v>23</v>
      </c>
      <c r="J13" s="186" t="s">
        <v>23</v>
      </c>
      <c r="K13" s="186" t="s">
        <v>23</v>
      </c>
      <c r="L13" s="186" t="s">
        <v>23</v>
      </c>
      <c r="M13" s="187">
        <v>5672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5672</v>
      </c>
    </row>
    <row r="14" spans="1:18" ht="9.75" customHeight="1">
      <c r="A14" s="184" t="s">
        <v>77</v>
      </c>
      <c r="B14" s="184" t="s">
        <v>15</v>
      </c>
      <c r="C14" s="187" t="s">
        <v>23</v>
      </c>
      <c r="D14" s="186" t="s">
        <v>23</v>
      </c>
      <c r="E14" s="186" t="s">
        <v>23</v>
      </c>
      <c r="F14" s="186" t="s">
        <v>23</v>
      </c>
      <c r="G14" s="186" t="s">
        <v>23</v>
      </c>
      <c r="H14" s="186" t="s">
        <v>23</v>
      </c>
      <c r="I14" s="186" t="s">
        <v>23</v>
      </c>
      <c r="J14" s="186" t="s">
        <v>23</v>
      </c>
      <c r="K14" s="186" t="s">
        <v>23</v>
      </c>
      <c r="L14" s="186" t="s">
        <v>23</v>
      </c>
      <c r="M14" s="187">
        <v>1696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1696</v>
      </c>
    </row>
    <row r="15" spans="1:18" ht="9.75" customHeight="1">
      <c r="A15" s="184" t="s">
        <v>61</v>
      </c>
      <c r="B15" s="184" t="s">
        <v>16</v>
      </c>
      <c r="C15" s="186" t="s">
        <v>23</v>
      </c>
      <c r="D15" s="186" t="s">
        <v>23</v>
      </c>
      <c r="E15" s="186" t="s">
        <v>23</v>
      </c>
      <c r="F15" s="186" t="s">
        <v>23</v>
      </c>
      <c r="G15" s="186" t="s">
        <v>23</v>
      </c>
      <c r="H15" s="186" t="s">
        <v>23</v>
      </c>
      <c r="I15" s="186" t="s">
        <v>23</v>
      </c>
      <c r="J15" s="186" t="s">
        <v>23</v>
      </c>
      <c r="K15" s="186" t="s">
        <v>23</v>
      </c>
      <c r="L15" s="186" t="s">
        <v>23</v>
      </c>
      <c r="M15" s="187">
        <v>323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323</v>
      </c>
    </row>
    <row r="16" spans="1:18" ht="9.75" customHeight="1">
      <c r="A16" s="184" t="s">
        <v>61</v>
      </c>
      <c r="B16" s="184" t="s">
        <v>15</v>
      </c>
      <c r="C16" s="186" t="s">
        <v>23</v>
      </c>
      <c r="D16" s="186" t="s">
        <v>23</v>
      </c>
      <c r="E16" s="186" t="s">
        <v>23</v>
      </c>
      <c r="F16" s="186" t="s">
        <v>23</v>
      </c>
      <c r="G16" s="186" t="s">
        <v>23</v>
      </c>
      <c r="H16" s="186" t="s">
        <v>23</v>
      </c>
      <c r="I16" s="186" t="s">
        <v>23</v>
      </c>
      <c r="J16" s="186" t="s">
        <v>23</v>
      </c>
      <c r="K16" s="186" t="s">
        <v>23</v>
      </c>
      <c r="L16" s="186" t="s">
        <v>23</v>
      </c>
      <c r="M16" s="187">
        <v>54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54</v>
      </c>
    </row>
    <row r="17" spans="1:18" ht="9.75" customHeight="1">
      <c r="A17" s="184" t="s">
        <v>62</v>
      </c>
      <c r="B17" s="184" t="s">
        <v>16</v>
      </c>
      <c r="C17" s="186" t="s">
        <v>23</v>
      </c>
      <c r="D17" s="186" t="s">
        <v>23</v>
      </c>
      <c r="E17" s="186" t="s">
        <v>23</v>
      </c>
      <c r="F17" s="186" t="s">
        <v>23</v>
      </c>
      <c r="G17" s="186" t="s">
        <v>23</v>
      </c>
      <c r="H17" s="186" t="s">
        <v>23</v>
      </c>
      <c r="I17" s="186" t="s">
        <v>23</v>
      </c>
      <c r="J17" s="186" t="s">
        <v>23</v>
      </c>
      <c r="K17" s="186" t="s">
        <v>23</v>
      </c>
      <c r="L17" s="186" t="s">
        <v>23</v>
      </c>
      <c r="M17" s="187">
        <v>619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619</v>
      </c>
    </row>
    <row r="18" spans="1:18" ht="9.75" customHeight="1">
      <c r="A18" s="184" t="s">
        <v>62</v>
      </c>
      <c r="B18" s="184" t="s">
        <v>15</v>
      </c>
      <c r="C18" s="186" t="s">
        <v>23</v>
      </c>
      <c r="D18" s="186" t="s">
        <v>23</v>
      </c>
      <c r="E18" s="186" t="s">
        <v>23</v>
      </c>
      <c r="F18" s="186" t="s">
        <v>23</v>
      </c>
      <c r="G18" s="186" t="s">
        <v>23</v>
      </c>
      <c r="H18" s="186" t="s">
        <v>23</v>
      </c>
      <c r="I18" s="186" t="s">
        <v>23</v>
      </c>
      <c r="J18" s="186" t="s">
        <v>23</v>
      </c>
      <c r="K18" s="186" t="s">
        <v>23</v>
      </c>
      <c r="L18" s="186" t="s">
        <v>23</v>
      </c>
      <c r="M18" s="187">
        <v>119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119</v>
      </c>
    </row>
    <row r="19" spans="1:18" ht="9.75" customHeight="1">
      <c r="A19" s="184" t="s">
        <v>107</v>
      </c>
      <c r="B19" s="184" t="s">
        <v>16</v>
      </c>
      <c r="C19" s="186" t="s">
        <v>23</v>
      </c>
      <c r="D19" s="186" t="s">
        <v>23</v>
      </c>
      <c r="E19" s="186" t="s">
        <v>23</v>
      </c>
      <c r="F19" s="186" t="s">
        <v>23</v>
      </c>
      <c r="G19" s="186" t="s">
        <v>23</v>
      </c>
      <c r="H19" s="186" t="s">
        <v>23</v>
      </c>
      <c r="I19" s="186" t="s">
        <v>23</v>
      </c>
      <c r="J19" s="186" t="s">
        <v>23</v>
      </c>
      <c r="K19" s="186" t="s">
        <v>23</v>
      </c>
      <c r="L19" s="186" t="s">
        <v>23</v>
      </c>
      <c r="M19" s="187">
        <v>2871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2871</v>
      </c>
    </row>
    <row r="20" spans="1:18" ht="9.75" customHeight="1">
      <c r="A20" s="184" t="s">
        <v>107</v>
      </c>
      <c r="B20" s="184" t="s">
        <v>15</v>
      </c>
      <c r="C20" s="186" t="s">
        <v>23</v>
      </c>
      <c r="D20" s="186" t="s">
        <v>23</v>
      </c>
      <c r="E20" s="186" t="s">
        <v>23</v>
      </c>
      <c r="F20" s="186" t="s">
        <v>23</v>
      </c>
      <c r="G20" s="186" t="s">
        <v>23</v>
      </c>
      <c r="H20" s="186" t="s">
        <v>23</v>
      </c>
      <c r="I20" s="186" t="s">
        <v>23</v>
      </c>
      <c r="J20" s="186" t="s">
        <v>23</v>
      </c>
      <c r="K20" s="186" t="s">
        <v>23</v>
      </c>
      <c r="L20" s="186" t="s">
        <v>23</v>
      </c>
      <c r="M20" s="187">
        <v>548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548</v>
      </c>
    </row>
    <row r="21" spans="1:18" ht="9.75" customHeight="1">
      <c r="A21" s="184" t="s">
        <v>108</v>
      </c>
      <c r="B21" s="184" t="s">
        <v>16</v>
      </c>
      <c r="C21" s="186" t="s">
        <v>23</v>
      </c>
      <c r="D21" s="186" t="s">
        <v>23</v>
      </c>
      <c r="E21" s="186" t="s">
        <v>23</v>
      </c>
      <c r="F21" s="186" t="s">
        <v>23</v>
      </c>
      <c r="G21" s="186" t="s">
        <v>23</v>
      </c>
      <c r="H21" s="186" t="s">
        <v>23</v>
      </c>
      <c r="I21" s="186" t="s">
        <v>23</v>
      </c>
      <c r="J21" s="186" t="s">
        <v>23</v>
      </c>
      <c r="K21" s="186" t="s">
        <v>23</v>
      </c>
      <c r="L21" s="186" t="s">
        <v>23</v>
      </c>
      <c r="M21" s="187">
        <v>19920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19920</v>
      </c>
    </row>
    <row r="22" spans="1:18" ht="9.75" customHeight="1">
      <c r="A22" s="184" t="s">
        <v>108</v>
      </c>
      <c r="B22" s="184" t="s">
        <v>15</v>
      </c>
      <c r="C22" s="186" t="s">
        <v>23</v>
      </c>
      <c r="D22" s="186" t="s">
        <v>23</v>
      </c>
      <c r="E22" s="186" t="s">
        <v>23</v>
      </c>
      <c r="F22" s="186" t="s">
        <v>23</v>
      </c>
      <c r="G22" s="186" t="s">
        <v>23</v>
      </c>
      <c r="H22" s="186" t="s">
        <v>23</v>
      </c>
      <c r="I22" s="186" t="s">
        <v>23</v>
      </c>
      <c r="J22" s="186" t="s">
        <v>23</v>
      </c>
      <c r="K22" s="186" t="s">
        <v>23</v>
      </c>
      <c r="L22" s="186" t="s">
        <v>23</v>
      </c>
      <c r="M22" s="187">
        <v>3695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3695</v>
      </c>
    </row>
    <row r="23" spans="1:18" ht="9.75" customHeight="1">
      <c r="A23" s="184" t="s">
        <v>109</v>
      </c>
      <c r="B23" s="184" t="s">
        <v>16</v>
      </c>
      <c r="C23" s="186" t="s">
        <v>23</v>
      </c>
      <c r="D23" s="186" t="s">
        <v>23</v>
      </c>
      <c r="E23" s="186" t="s">
        <v>23</v>
      </c>
      <c r="F23" s="186" t="s">
        <v>23</v>
      </c>
      <c r="G23" s="186" t="s">
        <v>23</v>
      </c>
      <c r="H23" s="186" t="s">
        <v>23</v>
      </c>
      <c r="I23" s="186" t="s">
        <v>23</v>
      </c>
      <c r="J23" s="186" t="s">
        <v>23</v>
      </c>
      <c r="K23" s="186" t="s">
        <v>23</v>
      </c>
      <c r="L23" s="186" t="s">
        <v>23</v>
      </c>
      <c r="M23" s="187">
        <v>7427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7427</v>
      </c>
    </row>
    <row r="24" spans="1:18" ht="9.75" customHeight="1">
      <c r="A24" s="184" t="s">
        <v>109</v>
      </c>
      <c r="B24" s="184" t="s">
        <v>15</v>
      </c>
      <c r="C24" s="186" t="s">
        <v>23</v>
      </c>
      <c r="D24" s="186" t="s">
        <v>23</v>
      </c>
      <c r="E24" s="186" t="s">
        <v>23</v>
      </c>
      <c r="F24" s="186" t="s">
        <v>23</v>
      </c>
      <c r="G24" s="186" t="s">
        <v>23</v>
      </c>
      <c r="H24" s="186" t="s">
        <v>23</v>
      </c>
      <c r="I24" s="186" t="s">
        <v>23</v>
      </c>
      <c r="J24" s="186" t="s">
        <v>23</v>
      </c>
      <c r="K24" s="186" t="s">
        <v>23</v>
      </c>
      <c r="L24" s="186" t="s">
        <v>23</v>
      </c>
      <c r="M24" s="187">
        <v>1074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1074</v>
      </c>
    </row>
    <row r="25" spans="1:18" ht="9.75" customHeight="1">
      <c r="A25" s="184" t="s">
        <v>72</v>
      </c>
      <c r="B25" s="184" t="s">
        <v>16</v>
      </c>
      <c r="C25" s="186" t="s">
        <v>23</v>
      </c>
      <c r="D25" s="186" t="s">
        <v>23</v>
      </c>
      <c r="E25" s="186" t="s">
        <v>23</v>
      </c>
      <c r="F25" s="186" t="s">
        <v>23</v>
      </c>
      <c r="G25" s="186" t="s">
        <v>23</v>
      </c>
      <c r="H25" s="186" t="s">
        <v>23</v>
      </c>
      <c r="I25" s="186" t="s">
        <v>23</v>
      </c>
      <c r="J25" s="186" t="s">
        <v>23</v>
      </c>
      <c r="K25" s="186" t="s">
        <v>23</v>
      </c>
      <c r="L25" s="186" t="s">
        <v>23</v>
      </c>
      <c r="M25" s="187">
        <v>2711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2711</v>
      </c>
    </row>
    <row r="26" spans="1:18" ht="9.75" customHeight="1">
      <c r="A26" s="188" t="s">
        <v>72</v>
      </c>
      <c r="B26" s="188" t="s">
        <v>15</v>
      </c>
      <c r="C26" s="190" t="s">
        <v>23</v>
      </c>
      <c r="D26" s="190" t="s">
        <v>23</v>
      </c>
      <c r="E26" s="190" t="s">
        <v>23</v>
      </c>
      <c r="F26" s="190" t="s">
        <v>23</v>
      </c>
      <c r="G26" s="190" t="s">
        <v>23</v>
      </c>
      <c r="H26" s="190" t="s">
        <v>23</v>
      </c>
      <c r="I26" s="190" t="s">
        <v>23</v>
      </c>
      <c r="J26" s="190" t="s">
        <v>23</v>
      </c>
      <c r="K26" s="190" t="s">
        <v>23</v>
      </c>
      <c r="L26" s="190" t="s">
        <v>23</v>
      </c>
      <c r="M26" s="191">
        <v>332</v>
      </c>
      <c r="N26" s="57" t="s">
        <v>23</v>
      </c>
      <c r="O26" s="57" t="s">
        <v>23</v>
      </c>
      <c r="P26" s="57" t="s">
        <v>23</v>
      </c>
      <c r="Q26" s="57" t="s">
        <v>23</v>
      </c>
      <c r="R26" s="57">
        <f t="shared" si="0"/>
        <v>332</v>
      </c>
    </row>
    <row r="27" spans="1:18" ht="9.75" customHeight="1">
      <c r="A27" s="184"/>
      <c r="B27" s="184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53"/>
      <c r="O27" s="53"/>
      <c r="P27" s="53"/>
      <c r="Q27" s="53"/>
      <c r="R27" s="53"/>
    </row>
    <row r="28" spans="1:18" ht="9.75" customHeight="1">
      <c r="A28" s="184" t="s">
        <v>37</v>
      </c>
      <c r="B28" s="184" t="s">
        <v>16</v>
      </c>
      <c r="C28" s="186" t="s">
        <v>23</v>
      </c>
      <c r="D28" s="186" t="s">
        <v>23</v>
      </c>
      <c r="E28" s="186" t="s">
        <v>23</v>
      </c>
      <c r="F28" s="186" t="s">
        <v>23</v>
      </c>
      <c r="G28" s="186" t="s">
        <v>23</v>
      </c>
      <c r="H28" s="186" t="s">
        <v>23</v>
      </c>
      <c r="I28" s="186" t="s">
        <v>23</v>
      </c>
      <c r="J28" s="187">
        <v>11</v>
      </c>
      <c r="K28" s="187" t="s">
        <v>23</v>
      </c>
      <c r="L28" s="186" t="s">
        <v>23</v>
      </c>
      <c r="M28" s="186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11</v>
      </c>
    </row>
    <row r="29" spans="1:18" ht="9.75" customHeight="1">
      <c r="A29" s="184" t="s">
        <v>37</v>
      </c>
      <c r="B29" s="184" t="s">
        <v>15</v>
      </c>
      <c r="C29" s="186" t="s">
        <v>23</v>
      </c>
      <c r="D29" s="186" t="s">
        <v>23</v>
      </c>
      <c r="E29" s="186" t="s">
        <v>23</v>
      </c>
      <c r="F29" s="186" t="s">
        <v>23</v>
      </c>
      <c r="G29" s="186" t="s">
        <v>23</v>
      </c>
      <c r="H29" s="186" t="s">
        <v>23</v>
      </c>
      <c r="I29" s="186" t="s">
        <v>23</v>
      </c>
      <c r="J29" s="187">
        <v>2</v>
      </c>
      <c r="K29" s="187" t="s">
        <v>23</v>
      </c>
      <c r="L29" s="186" t="s">
        <v>23</v>
      </c>
      <c r="M29" s="186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2</v>
      </c>
    </row>
    <row r="30" spans="1:18" ht="9.75" customHeight="1">
      <c r="A30" s="184" t="s">
        <v>36</v>
      </c>
      <c r="B30" s="184" t="s">
        <v>16</v>
      </c>
      <c r="C30" s="187" t="s">
        <v>23</v>
      </c>
      <c r="D30" s="187">
        <v>1</v>
      </c>
      <c r="E30" s="187" t="s">
        <v>23</v>
      </c>
      <c r="F30" s="187" t="s">
        <v>23</v>
      </c>
      <c r="G30" s="187" t="s">
        <v>23</v>
      </c>
      <c r="H30" s="187" t="s">
        <v>23</v>
      </c>
      <c r="I30" s="186" t="s">
        <v>23</v>
      </c>
      <c r="J30" s="187">
        <v>6844</v>
      </c>
      <c r="K30" s="187" t="s">
        <v>23</v>
      </c>
      <c r="L30" s="187" t="s">
        <v>23</v>
      </c>
      <c r="M30" s="186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6845</v>
      </c>
    </row>
    <row r="31" spans="1:18" ht="9.75" customHeight="1">
      <c r="A31" s="184" t="s">
        <v>36</v>
      </c>
      <c r="B31" s="184" t="s">
        <v>15</v>
      </c>
      <c r="C31" s="187" t="s">
        <v>23</v>
      </c>
      <c r="D31" s="187">
        <v>1</v>
      </c>
      <c r="E31" s="187" t="s">
        <v>23</v>
      </c>
      <c r="F31" s="187" t="s">
        <v>23</v>
      </c>
      <c r="G31" s="187" t="s">
        <v>23</v>
      </c>
      <c r="H31" s="187" t="s">
        <v>23</v>
      </c>
      <c r="I31" s="186" t="s">
        <v>23</v>
      </c>
      <c r="J31" s="187">
        <v>1381</v>
      </c>
      <c r="K31" s="187">
        <v>708</v>
      </c>
      <c r="L31" s="187" t="s">
        <v>23</v>
      </c>
      <c r="M31" s="186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2090</v>
      </c>
    </row>
    <row r="32" spans="1:18" ht="9.75" customHeight="1">
      <c r="A32" s="184" t="s">
        <v>35</v>
      </c>
      <c r="B32" s="184" t="s">
        <v>16</v>
      </c>
      <c r="C32" s="186" t="s">
        <v>23</v>
      </c>
      <c r="D32" s="186" t="s">
        <v>23</v>
      </c>
      <c r="E32" s="186" t="s">
        <v>23</v>
      </c>
      <c r="F32" s="186" t="s">
        <v>23</v>
      </c>
      <c r="G32" s="186" t="s">
        <v>23</v>
      </c>
      <c r="H32" s="186" t="s">
        <v>23</v>
      </c>
      <c r="I32" s="186" t="s">
        <v>23</v>
      </c>
      <c r="J32" s="187">
        <v>4044</v>
      </c>
      <c r="K32" s="187" t="s">
        <v>23</v>
      </c>
      <c r="L32" s="186" t="s">
        <v>23</v>
      </c>
      <c r="M32" s="186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4044</v>
      </c>
    </row>
    <row r="33" spans="1:18" ht="9.75" customHeight="1">
      <c r="A33" s="184" t="s">
        <v>35</v>
      </c>
      <c r="B33" s="184" t="s">
        <v>15</v>
      </c>
      <c r="C33" s="186" t="s">
        <v>23</v>
      </c>
      <c r="D33" s="186" t="s">
        <v>23</v>
      </c>
      <c r="E33" s="186" t="s">
        <v>23</v>
      </c>
      <c r="F33" s="186" t="s">
        <v>23</v>
      </c>
      <c r="G33" s="186" t="s">
        <v>23</v>
      </c>
      <c r="H33" s="186" t="s">
        <v>23</v>
      </c>
      <c r="I33" s="186" t="s">
        <v>23</v>
      </c>
      <c r="J33" s="187">
        <v>769</v>
      </c>
      <c r="K33" s="187">
        <v>404</v>
      </c>
      <c r="L33" s="186" t="s">
        <v>23</v>
      </c>
      <c r="M33" s="186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1173</v>
      </c>
    </row>
    <row r="34" spans="1:18" ht="9.75" customHeight="1">
      <c r="A34" s="184" t="s">
        <v>73</v>
      </c>
      <c r="B34" s="184" t="s">
        <v>16</v>
      </c>
      <c r="C34" s="186" t="s">
        <v>23</v>
      </c>
      <c r="D34" s="187">
        <v>6</v>
      </c>
      <c r="E34" s="187" t="s">
        <v>23</v>
      </c>
      <c r="F34" s="187" t="s">
        <v>23</v>
      </c>
      <c r="G34" s="187" t="s">
        <v>23</v>
      </c>
      <c r="H34" s="187" t="s">
        <v>23</v>
      </c>
      <c r="I34" s="186" t="s">
        <v>23</v>
      </c>
      <c r="J34" s="186" t="s">
        <v>23</v>
      </c>
      <c r="K34" s="186" t="s">
        <v>23</v>
      </c>
      <c r="L34" s="187" t="s">
        <v>23</v>
      </c>
      <c r="M34" s="186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6</v>
      </c>
    </row>
    <row r="35" spans="1:18" ht="9.75" customHeight="1">
      <c r="A35" s="184" t="s">
        <v>73</v>
      </c>
      <c r="B35" s="184" t="s">
        <v>15</v>
      </c>
      <c r="C35" s="186" t="s">
        <v>23</v>
      </c>
      <c r="D35" s="187">
        <v>6</v>
      </c>
      <c r="E35" s="187" t="s">
        <v>23</v>
      </c>
      <c r="F35" s="187" t="s">
        <v>23</v>
      </c>
      <c r="G35" s="187" t="s">
        <v>23</v>
      </c>
      <c r="H35" s="187" t="s">
        <v>23</v>
      </c>
      <c r="I35" s="186" t="s">
        <v>23</v>
      </c>
      <c r="J35" s="186" t="s">
        <v>23</v>
      </c>
      <c r="K35" s="186" t="s">
        <v>23</v>
      </c>
      <c r="L35" s="187" t="s">
        <v>23</v>
      </c>
      <c r="M35" s="186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6</v>
      </c>
    </row>
    <row r="36" spans="1:18" ht="9.75" customHeight="1">
      <c r="A36" s="184" t="s">
        <v>34</v>
      </c>
      <c r="B36" s="184" t="s">
        <v>16</v>
      </c>
      <c r="C36" s="187">
        <v>688</v>
      </c>
      <c r="D36" s="187">
        <v>708</v>
      </c>
      <c r="E36" s="187" t="s">
        <v>23</v>
      </c>
      <c r="F36" s="187" t="s">
        <v>23</v>
      </c>
      <c r="G36" s="187" t="s">
        <v>23</v>
      </c>
      <c r="H36" s="187" t="s">
        <v>23</v>
      </c>
      <c r="I36" s="186" t="s">
        <v>23</v>
      </c>
      <c r="J36" s="187">
        <v>1939</v>
      </c>
      <c r="K36" s="187" t="s">
        <v>23</v>
      </c>
      <c r="L36" s="187" t="s">
        <v>23</v>
      </c>
      <c r="M36" s="186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3335</v>
      </c>
    </row>
    <row r="37" spans="1:18" ht="9.75" customHeight="1">
      <c r="A37" s="184" t="s">
        <v>34</v>
      </c>
      <c r="B37" s="184" t="s">
        <v>15</v>
      </c>
      <c r="C37" s="187">
        <v>688</v>
      </c>
      <c r="D37" s="187">
        <v>694</v>
      </c>
      <c r="E37" s="187" t="s">
        <v>23</v>
      </c>
      <c r="F37" s="187" t="s">
        <v>23</v>
      </c>
      <c r="G37" s="187" t="s">
        <v>23</v>
      </c>
      <c r="H37" s="187" t="s">
        <v>23</v>
      </c>
      <c r="I37" s="186" t="s">
        <v>23</v>
      </c>
      <c r="J37" s="187">
        <v>479</v>
      </c>
      <c r="K37" s="187">
        <v>185</v>
      </c>
      <c r="L37" s="187" t="s">
        <v>23</v>
      </c>
      <c r="M37" s="186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2046</v>
      </c>
    </row>
    <row r="38" spans="1:18" ht="9.75" customHeight="1">
      <c r="A38" s="184" t="s">
        <v>120</v>
      </c>
      <c r="B38" s="184" t="s">
        <v>16</v>
      </c>
      <c r="C38" s="187" t="s">
        <v>23</v>
      </c>
      <c r="D38" s="187">
        <v>9</v>
      </c>
      <c r="E38" s="187" t="s">
        <v>23</v>
      </c>
      <c r="F38" s="187" t="s">
        <v>23</v>
      </c>
      <c r="G38" s="187" t="s">
        <v>23</v>
      </c>
      <c r="H38" s="187" t="s">
        <v>23</v>
      </c>
      <c r="I38" s="186" t="s">
        <v>23</v>
      </c>
      <c r="J38" s="186" t="s">
        <v>23</v>
      </c>
      <c r="K38" s="186" t="s">
        <v>23</v>
      </c>
      <c r="L38" s="187" t="s">
        <v>23</v>
      </c>
      <c r="M38" s="186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9</v>
      </c>
    </row>
    <row r="39" spans="1:18" ht="9.75" customHeight="1">
      <c r="A39" s="184" t="s">
        <v>120</v>
      </c>
      <c r="B39" s="184" t="s">
        <v>15</v>
      </c>
      <c r="C39" s="187" t="s">
        <v>23</v>
      </c>
      <c r="D39" s="187">
        <v>8</v>
      </c>
      <c r="E39" s="187" t="s">
        <v>23</v>
      </c>
      <c r="F39" s="187" t="s">
        <v>23</v>
      </c>
      <c r="G39" s="187" t="s">
        <v>23</v>
      </c>
      <c r="H39" s="187" t="s">
        <v>23</v>
      </c>
      <c r="I39" s="186" t="s">
        <v>23</v>
      </c>
      <c r="J39" s="186" t="s">
        <v>23</v>
      </c>
      <c r="K39" s="186" t="s">
        <v>23</v>
      </c>
      <c r="L39" s="187" t="s">
        <v>23</v>
      </c>
      <c r="M39" s="186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8</v>
      </c>
    </row>
    <row r="40" spans="1:18" ht="9.75" customHeight="1">
      <c r="A40" s="184" t="s">
        <v>82</v>
      </c>
      <c r="B40" s="184" t="s">
        <v>16</v>
      </c>
      <c r="C40" s="187">
        <v>2</v>
      </c>
      <c r="D40" s="186" t="s">
        <v>23</v>
      </c>
      <c r="E40" s="186" t="s">
        <v>23</v>
      </c>
      <c r="F40" s="186" t="s">
        <v>23</v>
      </c>
      <c r="G40" s="186" t="s">
        <v>23</v>
      </c>
      <c r="H40" s="186" t="s">
        <v>23</v>
      </c>
      <c r="I40" s="186" t="s">
        <v>23</v>
      </c>
      <c r="J40" s="186" t="s">
        <v>23</v>
      </c>
      <c r="K40" s="186" t="s">
        <v>23</v>
      </c>
      <c r="L40" s="186" t="s">
        <v>23</v>
      </c>
      <c r="M40" s="186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2</v>
      </c>
    </row>
    <row r="41" spans="1:18" ht="9.75" customHeight="1">
      <c r="A41" s="184" t="s">
        <v>82</v>
      </c>
      <c r="B41" s="184" t="s">
        <v>15</v>
      </c>
      <c r="C41" s="187">
        <v>2</v>
      </c>
      <c r="D41" s="186" t="s">
        <v>23</v>
      </c>
      <c r="E41" s="186" t="s">
        <v>23</v>
      </c>
      <c r="F41" s="186" t="s">
        <v>23</v>
      </c>
      <c r="G41" s="186" t="s">
        <v>23</v>
      </c>
      <c r="H41" s="186" t="s">
        <v>23</v>
      </c>
      <c r="I41" s="186" t="s">
        <v>23</v>
      </c>
      <c r="J41" s="186" t="s">
        <v>23</v>
      </c>
      <c r="K41" s="186" t="s">
        <v>23</v>
      </c>
      <c r="L41" s="186" t="s">
        <v>23</v>
      </c>
      <c r="M41" s="186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2</v>
      </c>
    </row>
    <row r="42" spans="1:18" ht="9.75" customHeight="1">
      <c r="A42" s="184" t="s">
        <v>83</v>
      </c>
      <c r="B42" s="184" t="s">
        <v>16</v>
      </c>
      <c r="C42" s="186" t="s">
        <v>23</v>
      </c>
      <c r="D42" s="187">
        <v>3</v>
      </c>
      <c r="E42" s="187" t="s">
        <v>23</v>
      </c>
      <c r="F42" s="187" t="s">
        <v>23</v>
      </c>
      <c r="G42" s="187" t="s">
        <v>23</v>
      </c>
      <c r="H42" s="187" t="s">
        <v>23</v>
      </c>
      <c r="I42" s="186" t="s">
        <v>23</v>
      </c>
      <c r="J42" s="186" t="s">
        <v>23</v>
      </c>
      <c r="K42" s="186" t="s">
        <v>23</v>
      </c>
      <c r="L42" s="187" t="s">
        <v>23</v>
      </c>
      <c r="M42" s="186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3</v>
      </c>
    </row>
    <row r="43" spans="1:18" ht="9.75" customHeight="1">
      <c r="A43" s="184" t="s">
        <v>83</v>
      </c>
      <c r="B43" s="184" t="s">
        <v>15</v>
      </c>
      <c r="C43" s="186" t="s">
        <v>23</v>
      </c>
      <c r="D43" s="187">
        <v>2</v>
      </c>
      <c r="E43" s="187" t="s">
        <v>23</v>
      </c>
      <c r="F43" s="187" t="s">
        <v>23</v>
      </c>
      <c r="G43" s="187" t="s">
        <v>23</v>
      </c>
      <c r="H43" s="187" t="s">
        <v>23</v>
      </c>
      <c r="I43" s="186" t="s">
        <v>23</v>
      </c>
      <c r="J43" s="186" t="s">
        <v>23</v>
      </c>
      <c r="K43" s="186" t="s">
        <v>23</v>
      </c>
      <c r="L43" s="187" t="s">
        <v>23</v>
      </c>
      <c r="M43" s="186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2</v>
      </c>
    </row>
    <row r="44" spans="1:18" ht="9.75" customHeight="1">
      <c r="A44" s="184" t="s">
        <v>111</v>
      </c>
      <c r="B44" s="184" t="s">
        <v>16</v>
      </c>
      <c r="C44" s="187">
        <v>10</v>
      </c>
      <c r="D44" s="187">
        <v>3</v>
      </c>
      <c r="E44" s="187" t="s">
        <v>23</v>
      </c>
      <c r="F44" s="187" t="s">
        <v>23</v>
      </c>
      <c r="G44" s="187" t="s">
        <v>23</v>
      </c>
      <c r="H44" s="187" t="s">
        <v>23</v>
      </c>
      <c r="I44" s="186" t="s">
        <v>23</v>
      </c>
      <c r="J44" s="186" t="s">
        <v>23</v>
      </c>
      <c r="K44" s="186" t="s">
        <v>23</v>
      </c>
      <c r="L44" s="187" t="s">
        <v>23</v>
      </c>
      <c r="M44" s="186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13</v>
      </c>
    </row>
    <row r="45" spans="1:18" ht="9.75" customHeight="1">
      <c r="A45" s="184" t="s">
        <v>111</v>
      </c>
      <c r="B45" s="184" t="s">
        <v>15</v>
      </c>
      <c r="C45" s="187">
        <v>10</v>
      </c>
      <c r="D45" s="187">
        <v>3</v>
      </c>
      <c r="E45" s="187" t="s">
        <v>23</v>
      </c>
      <c r="F45" s="187" t="s">
        <v>23</v>
      </c>
      <c r="G45" s="187" t="s">
        <v>23</v>
      </c>
      <c r="H45" s="187" t="s">
        <v>23</v>
      </c>
      <c r="I45" s="186" t="s">
        <v>23</v>
      </c>
      <c r="J45" s="186" t="s">
        <v>23</v>
      </c>
      <c r="K45" s="186" t="s">
        <v>23</v>
      </c>
      <c r="L45" s="187" t="s">
        <v>23</v>
      </c>
      <c r="M45" s="186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13</v>
      </c>
    </row>
    <row r="46" spans="1:18" ht="9.75" customHeight="1">
      <c r="A46" s="184" t="s">
        <v>98</v>
      </c>
      <c r="B46" s="184" t="s">
        <v>16</v>
      </c>
      <c r="C46" s="187">
        <v>7</v>
      </c>
      <c r="D46" s="187">
        <v>6</v>
      </c>
      <c r="E46" s="187" t="s">
        <v>23</v>
      </c>
      <c r="F46" s="187" t="s">
        <v>23</v>
      </c>
      <c r="G46" s="187" t="s">
        <v>23</v>
      </c>
      <c r="H46" s="187" t="s">
        <v>23</v>
      </c>
      <c r="I46" s="186" t="s">
        <v>23</v>
      </c>
      <c r="J46" s="186" t="s">
        <v>23</v>
      </c>
      <c r="K46" s="186" t="s">
        <v>23</v>
      </c>
      <c r="L46" s="187" t="s">
        <v>23</v>
      </c>
      <c r="M46" s="186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13</v>
      </c>
    </row>
    <row r="47" spans="1:18" ht="9.75" customHeight="1">
      <c r="A47" s="184" t="s">
        <v>98</v>
      </c>
      <c r="B47" s="184" t="s">
        <v>15</v>
      </c>
      <c r="C47" s="187">
        <v>7</v>
      </c>
      <c r="D47" s="187">
        <v>5</v>
      </c>
      <c r="E47" s="187" t="s">
        <v>23</v>
      </c>
      <c r="F47" s="187" t="s">
        <v>23</v>
      </c>
      <c r="G47" s="187" t="s">
        <v>23</v>
      </c>
      <c r="H47" s="187" t="s">
        <v>23</v>
      </c>
      <c r="I47" s="186" t="s">
        <v>23</v>
      </c>
      <c r="J47" s="186" t="s">
        <v>23</v>
      </c>
      <c r="K47" s="186" t="s">
        <v>23</v>
      </c>
      <c r="L47" s="187" t="s">
        <v>23</v>
      </c>
      <c r="M47" s="186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12</v>
      </c>
    </row>
    <row r="48" spans="1:18" ht="9.75" customHeight="1">
      <c r="A48" s="184" t="s">
        <v>32</v>
      </c>
      <c r="B48" s="184" t="s">
        <v>16</v>
      </c>
      <c r="C48" s="187">
        <v>1657</v>
      </c>
      <c r="D48" s="187">
        <v>62679</v>
      </c>
      <c r="E48" s="187" t="s">
        <v>23</v>
      </c>
      <c r="F48" s="187" t="s">
        <v>23</v>
      </c>
      <c r="G48" s="187" t="s">
        <v>23</v>
      </c>
      <c r="H48" s="187" t="s">
        <v>23</v>
      </c>
      <c r="I48" s="187">
        <v>5</v>
      </c>
      <c r="J48" s="187">
        <v>6440</v>
      </c>
      <c r="K48" s="187" t="s">
        <v>23</v>
      </c>
      <c r="L48" s="187" t="s">
        <v>23</v>
      </c>
      <c r="M48" s="186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70781</v>
      </c>
    </row>
    <row r="49" spans="1:18" ht="9.75" customHeight="1">
      <c r="A49" s="184" t="s">
        <v>32</v>
      </c>
      <c r="B49" s="184" t="s">
        <v>15</v>
      </c>
      <c r="C49" s="187">
        <v>1656</v>
      </c>
      <c r="D49" s="187">
        <v>60591</v>
      </c>
      <c r="E49" s="187" t="s">
        <v>23</v>
      </c>
      <c r="F49" s="187" t="s">
        <v>23</v>
      </c>
      <c r="G49" s="187" t="s">
        <v>23</v>
      </c>
      <c r="H49" s="187" t="s">
        <v>23</v>
      </c>
      <c r="I49" s="187">
        <v>2</v>
      </c>
      <c r="J49" s="187">
        <v>1571</v>
      </c>
      <c r="K49" s="187">
        <v>363</v>
      </c>
      <c r="L49" s="187" t="s">
        <v>23</v>
      </c>
      <c r="M49" s="186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64183</v>
      </c>
    </row>
    <row r="50" spans="1:18" ht="9.75" customHeight="1">
      <c r="A50" s="184" t="s">
        <v>31</v>
      </c>
      <c r="B50" s="184" t="s">
        <v>16</v>
      </c>
      <c r="C50" s="186" t="s">
        <v>23</v>
      </c>
      <c r="D50" s="186" t="s">
        <v>23</v>
      </c>
      <c r="E50" s="186" t="s">
        <v>23</v>
      </c>
      <c r="F50" s="186" t="s">
        <v>23</v>
      </c>
      <c r="G50" s="186" t="s">
        <v>23</v>
      </c>
      <c r="H50" s="186" t="s">
        <v>23</v>
      </c>
      <c r="I50" s="186" t="s">
        <v>23</v>
      </c>
      <c r="J50" s="187">
        <v>108</v>
      </c>
      <c r="K50" s="187" t="s">
        <v>23</v>
      </c>
      <c r="L50" s="186" t="s">
        <v>23</v>
      </c>
      <c r="M50" s="186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108</v>
      </c>
    </row>
    <row r="51" spans="1:18" ht="9.75" customHeight="1">
      <c r="A51" s="184" t="s">
        <v>31</v>
      </c>
      <c r="B51" s="184" t="s">
        <v>15</v>
      </c>
      <c r="C51" s="186" t="s">
        <v>23</v>
      </c>
      <c r="D51" s="186" t="s">
        <v>23</v>
      </c>
      <c r="E51" s="186" t="s">
        <v>23</v>
      </c>
      <c r="F51" s="186" t="s">
        <v>23</v>
      </c>
      <c r="G51" s="186" t="s">
        <v>23</v>
      </c>
      <c r="H51" s="186" t="s">
        <v>23</v>
      </c>
      <c r="I51" s="186" t="s">
        <v>23</v>
      </c>
      <c r="J51" s="187">
        <v>22</v>
      </c>
      <c r="K51" s="187">
        <v>11</v>
      </c>
      <c r="L51" s="186" t="s">
        <v>23</v>
      </c>
      <c r="M51" s="186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33</v>
      </c>
    </row>
    <row r="52" spans="1:18" ht="9.75" customHeight="1">
      <c r="A52" s="184" t="s">
        <v>99</v>
      </c>
      <c r="B52" s="184" t="s">
        <v>16</v>
      </c>
      <c r="C52" s="187">
        <v>3579</v>
      </c>
      <c r="D52" s="187">
        <v>3100</v>
      </c>
      <c r="E52" s="187" t="s">
        <v>23</v>
      </c>
      <c r="F52" s="187" t="s">
        <v>23</v>
      </c>
      <c r="G52" s="187" t="s">
        <v>23</v>
      </c>
      <c r="H52" s="187" t="s">
        <v>23</v>
      </c>
      <c r="I52" s="186" t="s">
        <v>23</v>
      </c>
      <c r="J52" s="186" t="s">
        <v>23</v>
      </c>
      <c r="K52" s="186" t="s">
        <v>23</v>
      </c>
      <c r="L52" s="187" t="s">
        <v>23</v>
      </c>
      <c r="M52" s="186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6679</v>
      </c>
    </row>
    <row r="53" spans="1:18" ht="9.75" customHeight="1">
      <c r="A53" s="184" t="s">
        <v>99</v>
      </c>
      <c r="B53" s="184" t="s">
        <v>15</v>
      </c>
      <c r="C53" s="187">
        <v>3580</v>
      </c>
      <c r="D53" s="187">
        <v>3040</v>
      </c>
      <c r="E53" s="187" t="s">
        <v>23</v>
      </c>
      <c r="F53" s="187" t="s">
        <v>23</v>
      </c>
      <c r="G53" s="187" t="s">
        <v>23</v>
      </c>
      <c r="H53" s="187" t="s">
        <v>23</v>
      </c>
      <c r="I53" s="186" t="s">
        <v>23</v>
      </c>
      <c r="J53" s="186" t="s">
        <v>23</v>
      </c>
      <c r="K53" s="186" t="s">
        <v>23</v>
      </c>
      <c r="L53" s="187" t="s">
        <v>23</v>
      </c>
      <c r="M53" s="186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6620</v>
      </c>
    </row>
    <row r="54" spans="1:18" ht="9.75" customHeight="1">
      <c r="A54" s="184" t="s">
        <v>122</v>
      </c>
      <c r="B54" s="184" t="s">
        <v>16</v>
      </c>
      <c r="C54" s="187">
        <v>2560</v>
      </c>
      <c r="D54" s="187">
        <v>1866</v>
      </c>
      <c r="E54" s="187" t="s">
        <v>23</v>
      </c>
      <c r="F54" s="187" t="s">
        <v>23</v>
      </c>
      <c r="G54" s="187" t="s">
        <v>23</v>
      </c>
      <c r="H54" s="187" t="s">
        <v>23</v>
      </c>
      <c r="I54" s="186" t="s">
        <v>23</v>
      </c>
      <c r="J54" s="186" t="s">
        <v>23</v>
      </c>
      <c r="K54" s="186" t="s">
        <v>23</v>
      </c>
      <c r="L54" s="187" t="s">
        <v>23</v>
      </c>
      <c r="M54" s="186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4426</v>
      </c>
    </row>
    <row r="55" spans="1:18" ht="9.75" customHeight="1">
      <c r="A55" s="184" t="s">
        <v>122</v>
      </c>
      <c r="B55" s="184" t="s">
        <v>15</v>
      </c>
      <c r="C55" s="187">
        <v>2559</v>
      </c>
      <c r="D55" s="187">
        <v>1866</v>
      </c>
      <c r="E55" s="187" t="s">
        <v>23</v>
      </c>
      <c r="F55" s="187" t="s">
        <v>23</v>
      </c>
      <c r="G55" s="187" t="s">
        <v>23</v>
      </c>
      <c r="H55" s="187" t="s">
        <v>23</v>
      </c>
      <c r="I55" s="186" t="s">
        <v>23</v>
      </c>
      <c r="J55" s="186" t="s">
        <v>23</v>
      </c>
      <c r="K55" s="186" t="s">
        <v>23</v>
      </c>
      <c r="L55" s="187" t="s">
        <v>23</v>
      </c>
      <c r="M55" s="186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0"/>
        <v>4425</v>
      </c>
    </row>
    <row r="56" spans="1:18" ht="9.75" customHeight="1">
      <c r="A56" s="184" t="s">
        <v>123</v>
      </c>
      <c r="B56" s="184" t="s">
        <v>16</v>
      </c>
      <c r="C56" s="187" t="s">
        <v>23</v>
      </c>
      <c r="D56" s="187">
        <v>1</v>
      </c>
      <c r="E56" s="187" t="s">
        <v>23</v>
      </c>
      <c r="F56" s="187" t="s">
        <v>23</v>
      </c>
      <c r="G56" s="187" t="s">
        <v>23</v>
      </c>
      <c r="H56" s="187" t="s">
        <v>23</v>
      </c>
      <c r="I56" s="186" t="s">
        <v>23</v>
      </c>
      <c r="J56" s="186" t="s">
        <v>23</v>
      </c>
      <c r="K56" s="186" t="s">
        <v>23</v>
      </c>
      <c r="L56" s="187" t="s">
        <v>23</v>
      </c>
      <c r="M56" s="186" t="s">
        <v>23</v>
      </c>
      <c r="N56" s="53" t="s">
        <v>23</v>
      </c>
      <c r="O56" s="53" t="s">
        <v>23</v>
      </c>
      <c r="P56" s="53" t="s">
        <v>23</v>
      </c>
      <c r="Q56" s="53" t="s">
        <v>23</v>
      </c>
      <c r="R56" s="53">
        <f t="shared" si="0"/>
        <v>1</v>
      </c>
    </row>
    <row r="57" spans="1:18" ht="9.75" customHeight="1">
      <c r="A57" s="184" t="s">
        <v>123</v>
      </c>
      <c r="B57" s="184" t="s">
        <v>15</v>
      </c>
      <c r="C57" s="187" t="s">
        <v>23</v>
      </c>
      <c r="D57" s="187">
        <v>1</v>
      </c>
      <c r="E57" s="187" t="s">
        <v>23</v>
      </c>
      <c r="F57" s="187" t="s">
        <v>23</v>
      </c>
      <c r="G57" s="187" t="s">
        <v>23</v>
      </c>
      <c r="H57" s="187" t="s">
        <v>23</v>
      </c>
      <c r="I57" s="186" t="s">
        <v>23</v>
      </c>
      <c r="J57" s="186" t="s">
        <v>23</v>
      </c>
      <c r="K57" s="186" t="s">
        <v>23</v>
      </c>
      <c r="L57" s="187" t="s">
        <v>23</v>
      </c>
      <c r="M57" s="186" t="s">
        <v>23</v>
      </c>
      <c r="N57" s="53" t="s">
        <v>23</v>
      </c>
      <c r="O57" s="53" t="s">
        <v>23</v>
      </c>
      <c r="P57" s="53" t="s">
        <v>23</v>
      </c>
      <c r="Q57" s="53" t="s">
        <v>23</v>
      </c>
      <c r="R57" s="53">
        <f t="shared" si="0"/>
        <v>1</v>
      </c>
    </row>
    <row r="58" spans="1:18" ht="9.75" customHeight="1">
      <c r="A58" s="184" t="s">
        <v>30</v>
      </c>
      <c r="B58" s="184" t="s">
        <v>16</v>
      </c>
      <c r="C58" s="186" t="s">
        <v>23</v>
      </c>
      <c r="D58" s="186" t="s">
        <v>23</v>
      </c>
      <c r="E58" s="186" t="s">
        <v>23</v>
      </c>
      <c r="F58" s="186" t="s">
        <v>23</v>
      </c>
      <c r="G58" s="186" t="s">
        <v>23</v>
      </c>
      <c r="H58" s="186" t="s">
        <v>23</v>
      </c>
      <c r="I58" s="186" t="s">
        <v>23</v>
      </c>
      <c r="J58" s="187">
        <v>760</v>
      </c>
      <c r="K58" s="187" t="s">
        <v>23</v>
      </c>
      <c r="L58" s="186" t="s">
        <v>23</v>
      </c>
      <c r="M58" s="186" t="s">
        <v>23</v>
      </c>
      <c r="N58" s="53" t="s">
        <v>23</v>
      </c>
      <c r="O58" s="53" t="s">
        <v>23</v>
      </c>
      <c r="P58" s="53" t="s">
        <v>23</v>
      </c>
      <c r="Q58" s="53" t="s">
        <v>23</v>
      </c>
      <c r="R58" s="53">
        <f t="shared" si="0"/>
        <v>760</v>
      </c>
    </row>
    <row r="59" spans="1:18" ht="9.75" customHeight="1">
      <c r="A59" s="184" t="s">
        <v>30</v>
      </c>
      <c r="B59" s="184" t="s">
        <v>15</v>
      </c>
      <c r="C59" s="186" t="s">
        <v>23</v>
      </c>
      <c r="D59" s="186" t="s">
        <v>23</v>
      </c>
      <c r="E59" s="186" t="s">
        <v>23</v>
      </c>
      <c r="F59" s="186" t="s">
        <v>23</v>
      </c>
      <c r="G59" s="186" t="s">
        <v>23</v>
      </c>
      <c r="H59" s="186" t="s">
        <v>23</v>
      </c>
      <c r="I59" s="186" t="s">
        <v>23</v>
      </c>
      <c r="J59" s="187">
        <v>147</v>
      </c>
      <c r="K59" s="187">
        <v>82</v>
      </c>
      <c r="L59" s="186" t="s">
        <v>23</v>
      </c>
      <c r="M59" s="186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0"/>
        <v>229</v>
      </c>
    </row>
    <row r="60" spans="1:18" ht="9.75" customHeight="1">
      <c r="A60" s="184" t="s">
        <v>29</v>
      </c>
      <c r="B60" s="184" t="s">
        <v>16</v>
      </c>
      <c r="C60" s="187" t="s">
        <v>23</v>
      </c>
      <c r="D60" s="187">
        <v>41</v>
      </c>
      <c r="E60" s="187" t="s">
        <v>23</v>
      </c>
      <c r="F60" s="187" t="s">
        <v>23</v>
      </c>
      <c r="G60" s="187" t="s">
        <v>23</v>
      </c>
      <c r="H60" s="187" t="s">
        <v>23</v>
      </c>
      <c r="I60" s="186" t="s">
        <v>23</v>
      </c>
      <c r="J60" s="186" t="s">
        <v>23</v>
      </c>
      <c r="K60" s="187" t="s">
        <v>23</v>
      </c>
      <c r="L60" s="187" t="s">
        <v>23</v>
      </c>
      <c r="M60" s="186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41</v>
      </c>
    </row>
    <row r="61" spans="1:18" ht="9.75" customHeight="1">
      <c r="A61" s="184" t="s">
        <v>29</v>
      </c>
      <c r="B61" s="184" t="s">
        <v>15</v>
      </c>
      <c r="C61" s="187" t="s">
        <v>23</v>
      </c>
      <c r="D61" s="187">
        <v>38</v>
      </c>
      <c r="E61" s="187" t="s">
        <v>23</v>
      </c>
      <c r="F61" s="187" t="s">
        <v>23</v>
      </c>
      <c r="G61" s="187" t="s">
        <v>23</v>
      </c>
      <c r="H61" s="187" t="s">
        <v>23</v>
      </c>
      <c r="I61" s="186" t="s">
        <v>23</v>
      </c>
      <c r="J61" s="186" t="s">
        <v>23</v>
      </c>
      <c r="K61" s="187" t="s">
        <v>23</v>
      </c>
      <c r="L61" s="187" t="s">
        <v>23</v>
      </c>
      <c r="M61" s="186" t="s">
        <v>23</v>
      </c>
      <c r="N61" s="53" t="s">
        <v>23</v>
      </c>
      <c r="O61" s="53" t="s">
        <v>23</v>
      </c>
      <c r="P61" s="53" t="s">
        <v>23</v>
      </c>
      <c r="Q61" s="53" t="s">
        <v>23</v>
      </c>
      <c r="R61" s="53">
        <f t="shared" si="0"/>
        <v>38</v>
      </c>
    </row>
    <row r="62" spans="1:18" ht="9.75" customHeight="1">
      <c r="A62" s="184" t="s">
        <v>28</v>
      </c>
      <c r="B62" s="184" t="s">
        <v>16</v>
      </c>
      <c r="C62" s="186" t="s">
        <v>23</v>
      </c>
      <c r="D62" s="186" t="s">
        <v>23</v>
      </c>
      <c r="E62" s="186" t="s">
        <v>23</v>
      </c>
      <c r="F62" s="186" t="s">
        <v>23</v>
      </c>
      <c r="G62" s="186" t="s">
        <v>23</v>
      </c>
      <c r="H62" s="186" t="s">
        <v>23</v>
      </c>
      <c r="I62" s="186" t="s">
        <v>23</v>
      </c>
      <c r="J62" s="187">
        <v>3</v>
      </c>
      <c r="K62" s="187" t="s">
        <v>23</v>
      </c>
      <c r="L62" s="186" t="s">
        <v>23</v>
      </c>
      <c r="M62" s="186" t="s">
        <v>23</v>
      </c>
      <c r="N62" s="53" t="s">
        <v>23</v>
      </c>
      <c r="O62" s="53" t="s">
        <v>23</v>
      </c>
      <c r="P62" s="53" t="s">
        <v>23</v>
      </c>
      <c r="Q62" s="53" t="s">
        <v>23</v>
      </c>
      <c r="R62" s="53">
        <f t="shared" si="0"/>
        <v>3</v>
      </c>
    </row>
    <row r="63" spans="1:18" ht="9.75" customHeight="1">
      <c r="A63" s="184" t="s">
        <v>28</v>
      </c>
      <c r="B63" s="184" t="s">
        <v>15</v>
      </c>
      <c r="C63" s="186" t="s">
        <v>23</v>
      </c>
      <c r="D63" s="186" t="s">
        <v>23</v>
      </c>
      <c r="E63" s="186" t="s">
        <v>23</v>
      </c>
      <c r="F63" s="186" t="s">
        <v>23</v>
      </c>
      <c r="G63" s="186" t="s">
        <v>23</v>
      </c>
      <c r="H63" s="186" t="s">
        <v>23</v>
      </c>
      <c r="I63" s="186" t="s">
        <v>23</v>
      </c>
      <c r="J63" s="187">
        <v>1</v>
      </c>
      <c r="K63" s="187" t="s">
        <v>23</v>
      </c>
      <c r="L63" s="186" t="s">
        <v>23</v>
      </c>
      <c r="M63" s="186" t="s">
        <v>23</v>
      </c>
      <c r="N63" s="53" t="s">
        <v>23</v>
      </c>
      <c r="O63" s="53" t="s">
        <v>23</v>
      </c>
      <c r="P63" s="53" t="s">
        <v>23</v>
      </c>
      <c r="Q63" s="53" t="s">
        <v>23</v>
      </c>
      <c r="R63" s="53">
        <f aca="true" t="shared" si="1" ref="R63:R100">SUM(C63:Q63)</f>
        <v>1</v>
      </c>
    </row>
    <row r="64" spans="1:18" ht="9.75" customHeight="1">
      <c r="A64" s="184" t="s">
        <v>74</v>
      </c>
      <c r="B64" s="184" t="s">
        <v>16</v>
      </c>
      <c r="C64" s="187">
        <v>523</v>
      </c>
      <c r="D64" s="187">
        <v>1256</v>
      </c>
      <c r="E64" s="187" t="s">
        <v>23</v>
      </c>
      <c r="F64" s="187" t="s">
        <v>23</v>
      </c>
      <c r="G64" s="187" t="s">
        <v>23</v>
      </c>
      <c r="H64" s="187" t="s">
        <v>23</v>
      </c>
      <c r="I64" s="186" t="s">
        <v>23</v>
      </c>
      <c r="J64" s="186" t="s">
        <v>23</v>
      </c>
      <c r="K64" s="186" t="s">
        <v>23</v>
      </c>
      <c r="L64" s="187" t="s">
        <v>23</v>
      </c>
      <c r="M64" s="186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 t="shared" si="1"/>
        <v>1779</v>
      </c>
    </row>
    <row r="65" spans="1:18" ht="9.75" customHeight="1">
      <c r="A65" s="184" t="s">
        <v>74</v>
      </c>
      <c r="B65" s="184" t="s">
        <v>15</v>
      </c>
      <c r="C65" s="187">
        <v>513</v>
      </c>
      <c r="D65" s="187">
        <v>780</v>
      </c>
      <c r="E65" s="187" t="s">
        <v>23</v>
      </c>
      <c r="F65" s="187" t="s">
        <v>23</v>
      </c>
      <c r="G65" s="187" t="s">
        <v>23</v>
      </c>
      <c r="H65" s="187" t="s">
        <v>23</v>
      </c>
      <c r="I65" s="186" t="s">
        <v>23</v>
      </c>
      <c r="J65" s="186" t="s">
        <v>23</v>
      </c>
      <c r="K65" s="186" t="s">
        <v>23</v>
      </c>
      <c r="L65" s="187" t="s">
        <v>23</v>
      </c>
      <c r="M65" s="186" t="s">
        <v>23</v>
      </c>
      <c r="N65" s="53" t="s">
        <v>23</v>
      </c>
      <c r="O65" s="53" t="s">
        <v>23</v>
      </c>
      <c r="P65" s="53" t="s">
        <v>23</v>
      </c>
      <c r="Q65" s="53" t="s">
        <v>23</v>
      </c>
      <c r="R65" s="53">
        <f t="shared" si="1"/>
        <v>1293</v>
      </c>
    </row>
    <row r="66" spans="1:18" ht="9.75" customHeight="1">
      <c r="A66" s="184" t="s">
        <v>112</v>
      </c>
      <c r="B66" s="184" t="s">
        <v>16</v>
      </c>
      <c r="C66" s="187" t="s">
        <v>23</v>
      </c>
      <c r="D66" s="187">
        <v>27</v>
      </c>
      <c r="E66" s="187" t="s">
        <v>23</v>
      </c>
      <c r="F66" s="187" t="s">
        <v>23</v>
      </c>
      <c r="G66" s="187" t="s">
        <v>23</v>
      </c>
      <c r="H66" s="187" t="s">
        <v>23</v>
      </c>
      <c r="I66" s="186" t="s">
        <v>23</v>
      </c>
      <c r="J66" s="187">
        <v>68126</v>
      </c>
      <c r="K66" s="187" t="s">
        <v>23</v>
      </c>
      <c r="L66" s="187" t="s">
        <v>23</v>
      </c>
      <c r="M66" s="186" t="s">
        <v>23</v>
      </c>
      <c r="N66" s="53" t="s">
        <v>23</v>
      </c>
      <c r="O66" s="53" t="s">
        <v>23</v>
      </c>
      <c r="P66" s="53" t="s">
        <v>23</v>
      </c>
      <c r="Q66" s="53" t="s">
        <v>23</v>
      </c>
      <c r="R66" s="53">
        <f t="shared" si="1"/>
        <v>68153</v>
      </c>
    </row>
    <row r="67" spans="1:18" ht="9.75" customHeight="1">
      <c r="A67" s="184" t="s">
        <v>112</v>
      </c>
      <c r="B67" s="184" t="s">
        <v>15</v>
      </c>
      <c r="C67" s="187" t="s">
        <v>23</v>
      </c>
      <c r="D67" s="187">
        <v>25</v>
      </c>
      <c r="E67" s="187" t="s">
        <v>23</v>
      </c>
      <c r="F67" s="187" t="s">
        <v>23</v>
      </c>
      <c r="G67" s="187" t="s">
        <v>23</v>
      </c>
      <c r="H67" s="187" t="s">
        <v>23</v>
      </c>
      <c r="I67" s="186" t="s">
        <v>23</v>
      </c>
      <c r="J67" s="187">
        <v>13178</v>
      </c>
      <c r="K67" s="187">
        <v>6565</v>
      </c>
      <c r="L67" s="187" t="s">
        <v>23</v>
      </c>
      <c r="M67" s="186" t="s">
        <v>23</v>
      </c>
      <c r="N67" s="53" t="s">
        <v>23</v>
      </c>
      <c r="O67" s="53" t="s">
        <v>23</v>
      </c>
      <c r="P67" s="53" t="s">
        <v>23</v>
      </c>
      <c r="Q67" s="53" t="s">
        <v>23</v>
      </c>
      <c r="R67" s="53">
        <f t="shared" si="1"/>
        <v>19768</v>
      </c>
    </row>
    <row r="68" spans="1:18" ht="9.75" customHeight="1">
      <c r="A68" s="184" t="s">
        <v>117</v>
      </c>
      <c r="B68" s="184" t="s">
        <v>16</v>
      </c>
      <c r="C68" s="186" t="s">
        <v>23</v>
      </c>
      <c r="D68" s="187">
        <v>19</v>
      </c>
      <c r="E68" s="187" t="s">
        <v>23</v>
      </c>
      <c r="F68" s="187" t="s">
        <v>23</v>
      </c>
      <c r="G68" s="187" t="s">
        <v>23</v>
      </c>
      <c r="H68" s="187" t="s">
        <v>23</v>
      </c>
      <c r="I68" s="186" t="s">
        <v>23</v>
      </c>
      <c r="J68" s="186" t="s">
        <v>23</v>
      </c>
      <c r="K68" s="186" t="s">
        <v>23</v>
      </c>
      <c r="L68" s="187" t="s">
        <v>23</v>
      </c>
      <c r="M68" s="186" t="s">
        <v>23</v>
      </c>
      <c r="N68" s="53" t="s">
        <v>23</v>
      </c>
      <c r="O68" s="53" t="s">
        <v>23</v>
      </c>
      <c r="P68" s="53" t="s">
        <v>23</v>
      </c>
      <c r="Q68" s="53" t="s">
        <v>23</v>
      </c>
      <c r="R68" s="53">
        <f t="shared" si="1"/>
        <v>19</v>
      </c>
    </row>
    <row r="69" spans="1:18" ht="9.75" customHeight="1">
      <c r="A69" s="188" t="s">
        <v>117</v>
      </c>
      <c r="B69" s="188" t="s">
        <v>15</v>
      </c>
      <c r="C69" s="190" t="s">
        <v>23</v>
      </c>
      <c r="D69" s="191">
        <v>19</v>
      </c>
      <c r="E69" s="191" t="s">
        <v>23</v>
      </c>
      <c r="F69" s="191" t="s">
        <v>23</v>
      </c>
      <c r="G69" s="191" t="s">
        <v>23</v>
      </c>
      <c r="H69" s="191" t="s">
        <v>23</v>
      </c>
      <c r="I69" s="190" t="s">
        <v>23</v>
      </c>
      <c r="J69" s="190" t="s">
        <v>23</v>
      </c>
      <c r="K69" s="190" t="s">
        <v>23</v>
      </c>
      <c r="L69" s="191" t="s">
        <v>23</v>
      </c>
      <c r="M69" s="190" t="s">
        <v>23</v>
      </c>
      <c r="N69" s="57" t="s">
        <v>23</v>
      </c>
      <c r="O69" s="57" t="s">
        <v>23</v>
      </c>
      <c r="P69" s="57" t="s">
        <v>23</v>
      </c>
      <c r="Q69" s="57" t="s">
        <v>23</v>
      </c>
      <c r="R69" s="57">
        <f t="shared" si="1"/>
        <v>19</v>
      </c>
    </row>
    <row r="70" spans="1:18" ht="9.75" customHeight="1">
      <c r="A70" s="184"/>
      <c r="B70" s="184"/>
      <c r="C70" s="186"/>
      <c r="D70" s="187"/>
      <c r="E70" s="187"/>
      <c r="F70" s="187"/>
      <c r="G70" s="187"/>
      <c r="H70" s="187"/>
      <c r="I70" s="186"/>
      <c r="J70" s="186"/>
      <c r="K70" s="186"/>
      <c r="L70" s="187"/>
      <c r="M70" s="186"/>
      <c r="N70" s="53"/>
      <c r="O70" s="53"/>
      <c r="P70" s="53"/>
      <c r="Q70" s="53"/>
      <c r="R70" s="53"/>
    </row>
    <row r="71" spans="1:18" ht="9.75" customHeight="1">
      <c r="A71" s="184" t="s">
        <v>126</v>
      </c>
      <c r="B71" s="184" t="s">
        <v>16</v>
      </c>
      <c r="C71" s="186" t="s">
        <v>23</v>
      </c>
      <c r="D71" s="186" t="s">
        <v>23</v>
      </c>
      <c r="E71" s="186" t="s">
        <v>23</v>
      </c>
      <c r="F71" s="186" t="s">
        <v>23</v>
      </c>
      <c r="G71" s="186" t="s">
        <v>23</v>
      </c>
      <c r="H71" s="186" t="s">
        <v>23</v>
      </c>
      <c r="I71" s="186" t="s">
        <v>23</v>
      </c>
      <c r="J71" s="187">
        <v>1</v>
      </c>
      <c r="K71" s="186" t="s">
        <v>23</v>
      </c>
      <c r="L71" s="186" t="s">
        <v>23</v>
      </c>
      <c r="M71" s="186" t="s">
        <v>23</v>
      </c>
      <c r="N71" s="53" t="s">
        <v>23</v>
      </c>
      <c r="O71" s="53" t="s">
        <v>23</v>
      </c>
      <c r="P71" s="53" t="s">
        <v>23</v>
      </c>
      <c r="Q71" s="53" t="s">
        <v>23</v>
      </c>
      <c r="R71" s="53">
        <f t="shared" si="1"/>
        <v>1</v>
      </c>
    </row>
    <row r="72" spans="1:18" ht="9.75" customHeight="1">
      <c r="A72" s="184" t="s">
        <v>126</v>
      </c>
      <c r="B72" s="184" t="s">
        <v>15</v>
      </c>
      <c r="C72" s="186" t="s">
        <v>23</v>
      </c>
      <c r="D72" s="186" t="s">
        <v>23</v>
      </c>
      <c r="E72" s="186" t="s">
        <v>23</v>
      </c>
      <c r="F72" s="186" t="s">
        <v>23</v>
      </c>
      <c r="G72" s="186" t="s">
        <v>23</v>
      </c>
      <c r="H72" s="186" t="s">
        <v>23</v>
      </c>
      <c r="I72" s="186" t="s">
        <v>23</v>
      </c>
      <c r="J72" s="187" t="s">
        <v>23</v>
      </c>
      <c r="K72" s="186" t="s">
        <v>23</v>
      </c>
      <c r="L72" s="186" t="s">
        <v>23</v>
      </c>
      <c r="M72" s="186" t="s">
        <v>23</v>
      </c>
      <c r="N72" s="53" t="s">
        <v>23</v>
      </c>
      <c r="O72" s="53" t="s">
        <v>23</v>
      </c>
      <c r="P72" s="53" t="s">
        <v>23</v>
      </c>
      <c r="Q72" s="53" t="s">
        <v>23</v>
      </c>
      <c r="R72" s="53">
        <f t="shared" si="1"/>
        <v>0</v>
      </c>
    </row>
    <row r="73" spans="1:18" ht="9.75" customHeight="1">
      <c r="A73" s="184" t="s">
        <v>128</v>
      </c>
      <c r="B73" s="184" t="s">
        <v>16</v>
      </c>
      <c r="C73" s="186" t="s">
        <v>23</v>
      </c>
      <c r="D73" s="187">
        <v>45</v>
      </c>
      <c r="E73" s="187" t="s">
        <v>23</v>
      </c>
      <c r="F73" s="187" t="s">
        <v>23</v>
      </c>
      <c r="G73" s="187" t="s">
        <v>23</v>
      </c>
      <c r="H73" s="187" t="s">
        <v>23</v>
      </c>
      <c r="I73" s="186" t="s">
        <v>23</v>
      </c>
      <c r="J73" s="186" t="s">
        <v>23</v>
      </c>
      <c r="K73" s="186" t="s">
        <v>23</v>
      </c>
      <c r="L73" s="187" t="s">
        <v>23</v>
      </c>
      <c r="M73" s="186" t="s">
        <v>23</v>
      </c>
      <c r="N73" s="53" t="s">
        <v>23</v>
      </c>
      <c r="O73" s="53" t="s">
        <v>23</v>
      </c>
      <c r="P73" s="53" t="s">
        <v>23</v>
      </c>
      <c r="Q73" s="53" t="s">
        <v>23</v>
      </c>
      <c r="R73" s="53">
        <f t="shared" si="1"/>
        <v>45</v>
      </c>
    </row>
    <row r="74" spans="1:18" ht="9.75" customHeight="1">
      <c r="A74" s="184" t="s">
        <v>128</v>
      </c>
      <c r="B74" s="184" t="s">
        <v>15</v>
      </c>
      <c r="C74" s="186" t="s">
        <v>23</v>
      </c>
      <c r="D74" s="187">
        <v>8</v>
      </c>
      <c r="E74" s="187" t="s">
        <v>23</v>
      </c>
      <c r="F74" s="187" t="s">
        <v>23</v>
      </c>
      <c r="G74" s="187" t="s">
        <v>23</v>
      </c>
      <c r="H74" s="187" t="s">
        <v>23</v>
      </c>
      <c r="I74" s="186" t="s">
        <v>23</v>
      </c>
      <c r="J74" s="186" t="s">
        <v>23</v>
      </c>
      <c r="K74" s="186" t="s">
        <v>23</v>
      </c>
      <c r="L74" s="187" t="s">
        <v>23</v>
      </c>
      <c r="M74" s="186" t="s">
        <v>23</v>
      </c>
      <c r="N74" s="53" t="s">
        <v>23</v>
      </c>
      <c r="O74" s="53" t="s">
        <v>23</v>
      </c>
      <c r="P74" s="53" t="s">
        <v>23</v>
      </c>
      <c r="Q74" s="53" t="s">
        <v>23</v>
      </c>
      <c r="R74" s="53">
        <f t="shared" si="1"/>
        <v>8</v>
      </c>
    </row>
    <row r="75" spans="1:18" ht="9.75" customHeight="1">
      <c r="A75" s="184" t="s">
        <v>131</v>
      </c>
      <c r="B75" s="184" t="s">
        <v>16</v>
      </c>
      <c r="C75" s="186" t="s">
        <v>23</v>
      </c>
      <c r="D75" s="187">
        <v>5</v>
      </c>
      <c r="E75" s="187" t="s">
        <v>23</v>
      </c>
      <c r="F75" s="187" t="s">
        <v>23</v>
      </c>
      <c r="G75" s="187" t="s">
        <v>23</v>
      </c>
      <c r="H75" s="187" t="s">
        <v>23</v>
      </c>
      <c r="I75" s="186" t="s">
        <v>23</v>
      </c>
      <c r="J75" s="186" t="s">
        <v>23</v>
      </c>
      <c r="K75" s="186" t="s">
        <v>23</v>
      </c>
      <c r="L75" s="187" t="s">
        <v>23</v>
      </c>
      <c r="M75" s="186" t="s">
        <v>23</v>
      </c>
      <c r="N75" s="53" t="s">
        <v>23</v>
      </c>
      <c r="O75" s="53" t="s">
        <v>23</v>
      </c>
      <c r="P75" s="53" t="s">
        <v>23</v>
      </c>
      <c r="Q75" s="53" t="s">
        <v>23</v>
      </c>
      <c r="R75" s="53">
        <f t="shared" si="1"/>
        <v>5</v>
      </c>
    </row>
    <row r="76" spans="1:18" ht="9.75" customHeight="1">
      <c r="A76" s="184" t="s">
        <v>131</v>
      </c>
      <c r="B76" s="184" t="s">
        <v>15</v>
      </c>
      <c r="C76" s="186" t="s">
        <v>23</v>
      </c>
      <c r="D76" s="187" t="s">
        <v>23</v>
      </c>
      <c r="E76" s="187" t="s">
        <v>23</v>
      </c>
      <c r="F76" s="187" t="s">
        <v>23</v>
      </c>
      <c r="G76" s="187" t="s">
        <v>23</v>
      </c>
      <c r="H76" s="187" t="s">
        <v>23</v>
      </c>
      <c r="I76" s="186" t="s">
        <v>23</v>
      </c>
      <c r="J76" s="186" t="s">
        <v>23</v>
      </c>
      <c r="K76" s="186" t="s">
        <v>23</v>
      </c>
      <c r="L76" s="187" t="s">
        <v>23</v>
      </c>
      <c r="M76" s="186" t="s">
        <v>23</v>
      </c>
      <c r="N76" s="53" t="s">
        <v>23</v>
      </c>
      <c r="O76" s="53" t="s">
        <v>23</v>
      </c>
      <c r="P76" s="53" t="s">
        <v>23</v>
      </c>
      <c r="Q76" s="53" t="s">
        <v>23</v>
      </c>
      <c r="R76" s="53">
        <f t="shared" si="1"/>
        <v>0</v>
      </c>
    </row>
    <row r="77" spans="1:18" ht="9.75" customHeight="1">
      <c r="A77" s="184" t="s">
        <v>26</v>
      </c>
      <c r="B77" s="184" t="s">
        <v>16</v>
      </c>
      <c r="C77" s="187">
        <v>10560</v>
      </c>
      <c r="D77" s="187">
        <v>23338</v>
      </c>
      <c r="E77" s="187" t="s">
        <v>23</v>
      </c>
      <c r="F77" s="187" t="s">
        <v>23</v>
      </c>
      <c r="G77" s="187" t="s">
        <v>23</v>
      </c>
      <c r="H77" s="187" t="s">
        <v>23</v>
      </c>
      <c r="I77" s="186" t="s">
        <v>23</v>
      </c>
      <c r="J77" s="187">
        <v>473</v>
      </c>
      <c r="K77" s="187" t="s">
        <v>23</v>
      </c>
      <c r="L77" s="187" t="s">
        <v>23</v>
      </c>
      <c r="M77" s="186" t="s">
        <v>23</v>
      </c>
      <c r="N77" s="53" t="s">
        <v>23</v>
      </c>
      <c r="O77" s="53" t="s">
        <v>23</v>
      </c>
      <c r="P77" s="53" t="s">
        <v>23</v>
      </c>
      <c r="Q77" s="53" t="s">
        <v>23</v>
      </c>
      <c r="R77" s="53">
        <f t="shared" si="1"/>
        <v>34371</v>
      </c>
    </row>
    <row r="78" spans="1:18" ht="9.75" customHeight="1">
      <c r="A78" s="184" t="s">
        <v>26</v>
      </c>
      <c r="B78" s="184" t="s">
        <v>15</v>
      </c>
      <c r="C78" s="187">
        <v>10544</v>
      </c>
      <c r="D78" s="187">
        <v>22791</v>
      </c>
      <c r="E78" s="187" t="s">
        <v>23</v>
      </c>
      <c r="F78" s="187" t="s">
        <v>23</v>
      </c>
      <c r="G78" s="187" t="s">
        <v>23</v>
      </c>
      <c r="H78" s="187" t="s">
        <v>23</v>
      </c>
      <c r="I78" s="186" t="s">
        <v>23</v>
      </c>
      <c r="J78" s="187">
        <v>137</v>
      </c>
      <c r="K78" s="187">
        <v>2</v>
      </c>
      <c r="L78" s="187" t="s">
        <v>23</v>
      </c>
      <c r="M78" s="186" t="s">
        <v>23</v>
      </c>
      <c r="N78" s="53" t="s">
        <v>23</v>
      </c>
      <c r="O78" s="53" t="s">
        <v>23</v>
      </c>
      <c r="P78" s="53" t="s">
        <v>23</v>
      </c>
      <c r="Q78" s="53" t="s">
        <v>23</v>
      </c>
      <c r="R78" s="53">
        <f t="shared" si="1"/>
        <v>33474</v>
      </c>
    </row>
    <row r="79" spans="1:18" ht="9.75" customHeight="1">
      <c r="A79" s="184" t="s">
        <v>68</v>
      </c>
      <c r="B79" s="184" t="s">
        <v>16</v>
      </c>
      <c r="C79" s="187">
        <v>27</v>
      </c>
      <c r="D79" s="187">
        <v>1</v>
      </c>
      <c r="E79" s="187" t="s">
        <v>23</v>
      </c>
      <c r="F79" s="187" t="s">
        <v>23</v>
      </c>
      <c r="G79" s="187" t="s">
        <v>23</v>
      </c>
      <c r="H79" s="187" t="s">
        <v>23</v>
      </c>
      <c r="I79" s="186" t="s">
        <v>23</v>
      </c>
      <c r="J79" s="186" t="s">
        <v>23</v>
      </c>
      <c r="K79" s="186" t="s">
        <v>23</v>
      </c>
      <c r="L79" s="187" t="s">
        <v>23</v>
      </c>
      <c r="M79" s="186" t="s">
        <v>23</v>
      </c>
      <c r="N79" s="53" t="s">
        <v>23</v>
      </c>
      <c r="O79" s="53" t="s">
        <v>23</v>
      </c>
      <c r="P79" s="53" t="s">
        <v>23</v>
      </c>
      <c r="Q79" s="53" t="s">
        <v>23</v>
      </c>
      <c r="R79" s="53">
        <f t="shared" si="1"/>
        <v>28</v>
      </c>
    </row>
    <row r="80" spans="1:18" ht="9.75" customHeight="1">
      <c r="A80" s="184" t="s">
        <v>68</v>
      </c>
      <c r="B80" s="184" t="s">
        <v>15</v>
      </c>
      <c r="C80" s="187">
        <v>9</v>
      </c>
      <c r="D80" s="187">
        <v>1</v>
      </c>
      <c r="E80" s="187" t="s">
        <v>23</v>
      </c>
      <c r="F80" s="187" t="s">
        <v>23</v>
      </c>
      <c r="G80" s="187" t="s">
        <v>23</v>
      </c>
      <c r="H80" s="187" t="s">
        <v>23</v>
      </c>
      <c r="I80" s="186" t="s">
        <v>23</v>
      </c>
      <c r="J80" s="186" t="s">
        <v>23</v>
      </c>
      <c r="K80" s="186" t="s">
        <v>23</v>
      </c>
      <c r="L80" s="187" t="s">
        <v>23</v>
      </c>
      <c r="M80" s="186" t="s">
        <v>23</v>
      </c>
      <c r="N80" s="53" t="s">
        <v>23</v>
      </c>
      <c r="O80" s="53" t="s">
        <v>23</v>
      </c>
      <c r="P80" s="53" t="s">
        <v>23</v>
      </c>
      <c r="Q80" s="53" t="s">
        <v>23</v>
      </c>
      <c r="R80" s="53">
        <f t="shared" si="1"/>
        <v>10</v>
      </c>
    </row>
    <row r="81" spans="1:18" ht="9.75" customHeight="1">
      <c r="A81" s="184" t="s">
        <v>132</v>
      </c>
      <c r="B81" s="184" t="s">
        <v>16</v>
      </c>
      <c r="C81" s="187">
        <v>55</v>
      </c>
      <c r="D81" s="187">
        <v>169</v>
      </c>
      <c r="E81" s="187" t="s">
        <v>23</v>
      </c>
      <c r="F81" s="187" t="s">
        <v>23</v>
      </c>
      <c r="G81" s="187" t="s">
        <v>23</v>
      </c>
      <c r="H81" s="187" t="s">
        <v>23</v>
      </c>
      <c r="I81" s="186" t="s">
        <v>23</v>
      </c>
      <c r="J81" s="186" t="s">
        <v>23</v>
      </c>
      <c r="K81" s="186" t="s">
        <v>23</v>
      </c>
      <c r="L81" s="187" t="s">
        <v>23</v>
      </c>
      <c r="M81" s="186" t="s">
        <v>23</v>
      </c>
      <c r="N81" s="53" t="s">
        <v>23</v>
      </c>
      <c r="O81" s="53" t="s">
        <v>23</v>
      </c>
      <c r="P81" s="53" t="s">
        <v>23</v>
      </c>
      <c r="Q81" s="53" t="s">
        <v>23</v>
      </c>
      <c r="R81" s="53">
        <f t="shared" si="1"/>
        <v>224</v>
      </c>
    </row>
    <row r="82" spans="1:18" ht="9.75" customHeight="1">
      <c r="A82" s="188" t="s">
        <v>132</v>
      </c>
      <c r="B82" s="188" t="s">
        <v>15</v>
      </c>
      <c r="C82" s="191">
        <v>24</v>
      </c>
      <c r="D82" s="191">
        <v>60</v>
      </c>
      <c r="E82" s="191" t="s">
        <v>23</v>
      </c>
      <c r="F82" s="191" t="s">
        <v>23</v>
      </c>
      <c r="G82" s="191" t="s">
        <v>23</v>
      </c>
      <c r="H82" s="191" t="s">
        <v>23</v>
      </c>
      <c r="I82" s="190" t="s">
        <v>23</v>
      </c>
      <c r="J82" s="190" t="s">
        <v>23</v>
      </c>
      <c r="K82" s="190" t="s">
        <v>23</v>
      </c>
      <c r="L82" s="191" t="s">
        <v>23</v>
      </c>
      <c r="M82" s="190" t="s">
        <v>23</v>
      </c>
      <c r="N82" s="57" t="s">
        <v>23</v>
      </c>
      <c r="O82" s="57" t="s">
        <v>23</v>
      </c>
      <c r="P82" s="57" t="s">
        <v>23</v>
      </c>
      <c r="Q82" s="57" t="s">
        <v>23</v>
      </c>
      <c r="R82" s="57">
        <f t="shared" si="1"/>
        <v>84</v>
      </c>
    </row>
    <row r="83" spans="1:18" ht="9.75" customHeight="1">
      <c r="A83" s="184"/>
      <c r="B83" s="184"/>
      <c r="C83" s="187"/>
      <c r="D83" s="187"/>
      <c r="E83" s="187"/>
      <c r="F83" s="187"/>
      <c r="G83" s="187"/>
      <c r="H83" s="187"/>
      <c r="I83" s="186"/>
      <c r="J83" s="186"/>
      <c r="K83" s="186"/>
      <c r="L83" s="187"/>
      <c r="M83" s="186"/>
      <c r="N83" s="53"/>
      <c r="O83" s="53"/>
      <c r="P83" s="53"/>
      <c r="Q83" s="53"/>
      <c r="R83" s="53"/>
    </row>
    <row r="84" spans="1:18" ht="9.75" customHeight="1">
      <c r="A84" s="184" t="s">
        <v>114</v>
      </c>
      <c r="B84" s="184" t="s">
        <v>16</v>
      </c>
      <c r="C84" s="186" t="s">
        <v>23</v>
      </c>
      <c r="D84" s="187">
        <v>29</v>
      </c>
      <c r="E84" s="187" t="s">
        <v>23</v>
      </c>
      <c r="F84" s="187" t="s">
        <v>23</v>
      </c>
      <c r="G84" s="187" t="s">
        <v>23</v>
      </c>
      <c r="H84" s="187" t="s">
        <v>23</v>
      </c>
      <c r="I84" s="186" t="s">
        <v>23</v>
      </c>
      <c r="J84" s="186" t="s">
        <v>23</v>
      </c>
      <c r="K84" s="186" t="s">
        <v>23</v>
      </c>
      <c r="L84" s="187" t="s">
        <v>23</v>
      </c>
      <c r="M84" s="186" t="s">
        <v>23</v>
      </c>
      <c r="N84" s="53" t="s">
        <v>23</v>
      </c>
      <c r="O84" s="53" t="s">
        <v>23</v>
      </c>
      <c r="P84" s="53" t="s">
        <v>23</v>
      </c>
      <c r="Q84" s="53" t="s">
        <v>23</v>
      </c>
      <c r="R84" s="53">
        <f t="shared" si="1"/>
        <v>29</v>
      </c>
    </row>
    <row r="85" spans="1:18" ht="9.75" customHeight="1">
      <c r="A85" s="184" t="s">
        <v>114</v>
      </c>
      <c r="B85" s="184" t="s">
        <v>15</v>
      </c>
      <c r="C85" s="186" t="s">
        <v>23</v>
      </c>
      <c r="D85" s="187">
        <v>9</v>
      </c>
      <c r="E85" s="187" t="s">
        <v>23</v>
      </c>
      <c r="F85" s="187" t="s">
        <v>23</v>
      </c>
      <c r="G85" s="187" t="s">
        <v>23</v>
      </c>
      <c r="H85" s="187" t="s">
        <v>23</v>
      </c>
      <c r="I85" s="186" t="s">
        <v>23</v>
      </c>
      <c r="J85" s="186" t="s">
        <v>23</v>
      </c>
      <c r="K85" s="186" t="s">
        <v>23</v>
      </c>
      <c r="L85" s="187" t="s">
        <v>23</v>
      </c>
      <c r="M85" s="186" t="s">
        <v>23</v>
      </c>
      <c r="N85" s="53" t="s">
        <v>23</v>
      </c>
      <c r="O85" s="53" t="s">
        <v>23</v>
      </c>
      <c r="P85" s="53" t="s">
        <v>23</v>
      </c>
      <c r="Q85" s="53" t="s">
        <v>23</v>
      </c>
      <c r="R85" s="53">
        <f t="shared" si="1"/>
        <v>9</v>
      </c>
    </row>
    <row r="86" spans="1:18" ht="9.75" customHeight="1">
      <c r="A86" s="184" t="s">
        <v>135</v>
      </c>
      <c r="B86" s="184" t="s">
        <v>16</v>
      </c>
      <c r="C86" s="186" t="s">
        <v>23</v>
      </c>
      <c r="D86" s="187">
        <v>46</v>
      </c>
      <c r="E86" s="187" t="s">
        <v>23</v>
      </c>
      <c r="F86" s="187" t="s">
        <v>23</v>
      </c>
      <c r="G86" s="187" t="s">
        <v>23</v>
      </c>
      <c r="H86" s="187" t="s">
        <v>23</v>
      </c>
      <c r="I86" s="186" t="s">
        <v>23</v>
      </c>
      <c r="J86" s="186" t="s">
        <v>23</v>
      </c>
      <c r="K86" s="186" t="s">
        <v>23</v>
      </c>
      <c r="L86" s="187" t="s">
        <v>23</v>
      </c>
      <c r="M86" s="186" t="s">
        <v>23</v>
      </c>
      <c r="N86" s="53" t="s">
        <v>23</v>
      </c>
      <c r="O86" s="53" t="s">
        <v>23</v>
      </c>
      <c r="P86" s="53" t="s">
        <v>23</v>
      </c>
      <c r="Q86" s="53" t="s">
        <v>23</v>
      </c>
      <c r="R86" s="53">
        <f t="shared" si="1"/>
        <v>46</v>
      </c>
    </row>
    <row r="87" spans="1:18" ht="9.75" customHeight="1">
      <c r="A87" s="184" t="s">
        <v>135</v>
      </c>
      <c r="B87" s="184" t="s">
        <v>15</v>
      </c>
      <c r="C87" s="186" t="s">
        <v>23</v>
      </c>
      <c r="D87" s="187">
        <v>4</v>
      </c>
      <c r="E87" s="187" t="s">
        <v>23</v>
      </c>
      <c r="F87" s="187" t="s">
        <v>23</v>
      </c>
      <c r="G87" s="187" t="s">
        <v>23</v>
      </c>
      <c r="H87" s="187" t="s">
        <v>23</v>
      </c>
      <c r="I87" s="186" t="s">
        <v>23</v>
      </c>
      <c r="J87" s="186" t="s">
        <v>23</v>
      </c>
      <c r="K87" s="186" t="s">
        <v>23</v>
      </c>
      <c r="L87" s="187" t="s">
        <v>23</v>
      </c>
      <c r="M87" s="186" t="s">
        <v>23</v>
      </c>
      <c r="N87" s="53" t="s">
        <v>23</v>
      </c>
      <c r="O87" s="53" t="s">
        <v>23</v>
      </c>
      <c r="P87" s="53" t="s">
        <v>23</v>
      </c>
      <c r="Q87" s="53" t="s">
        <v>23</v>
      </c>
      <c r="R87" s="53">
        <f t="shared" si="1"/>
        <v>4</v>
      </c>
    </row>
    <row r="88" spans="1:18" ht="9.75" customHeight="1">
      <c r="A88" s="184" t="s">
        <v>105</v>
      </c>
      <c r="B88" s="184" t="s">
        <v>16</v>
      </c>
      <c r="C88" s="186" t="s">
        <v>23</v>
      </c>
      <c r="D88" s="186" t="s">
        <v>23</v>
      </c>
      <c r="E88" s="186" t="s">
        <v>23</v>
      </c>
      <c r="F88" s="186" t="s">
        <v>23</v>
      </c>
      <c r="G88" s="186" t="s">
        <v>23</v>
      </c>
      <c r="H88" s="186" t="s">
        <v>23</v>
      </c>
      <c r="I88" s="186" t="s">
        <v>23</v>
      </c>
      <c r="J88" s="187">
        <v>15</v>
      </c>
      <c r="K88" s="187" t="s">
        <v>23</v>
      </c>
      <c r="L88" s="186" t="s">
        <v>23</v>
      </c>
      <c r="M88" s="186" t="s">
        <v>23</v>
      </c>
      <c r="N88" s="53" t="s">
        <v>23</v>
      </c>
      <c r="O88" s="53" t="s">
        <v>23</v>
      </c>
      <c r="P88" s="53" t="s">
        <v>23</v>
      </c>
      <c r="Q88" s="53" t="s">
        <v>23</v>
      </c>
      <c r="R88" s="53">
        <f t="shared" si="1"/>
        <v>15</v>
      </c>
    </row>
    <row r="89" spans="1:18" ht="9.75" customHeight="1">
      <c r="A89" s="188" t="s">
        <v>105</v>
      </c>
      <c r="B89" s="188" t="s">
        <v>15</v>
      </c>
      <c r="C89" s="190" t="s">
        <v>23</v>
      </c>
      <c r="D89" s="190" t="s">
        <v>23</v>
      </c>
      <c r="E89" s="190" t="s">
        <v>23</v>
      </c>
      <c r="F89" s="190" t="s">
        <v>23</v>
      </c>
      <c r="G89" s="190" t="s">
        <v>23</v>
      </c>
      <c r="H89" s="190" t="s">
        <v>23</v>
      </c>
      <c r="I89" s="190" t="s">
        <v>23</v>
      </c>
      <c r="J89" s="191">
        <v>2</v>
      </c>
      <c r="K89" s="191" t="s">
        <v>23</v>
      </c>
      <c r="L89" s="190" t="s">
        <v>23</v>
      </c>
      <c r="M89" s="190" t="s">
        <v>23</v>
      </c>
      <c r="N89" s="57" t="s">
        <v>23</v>
      </c>
      <c r="O89" s="57" t="s">
        <v>23</v>
      </c>
      <c r="P89" s="57" t="s">
        <v>23</v>
      </c>
      <c r="Q89" s="57" t="s">
        <v>23</v>
      </c>
      <c r="R89" s="57">
        <f t="shared" si="1"/>
        <v>2</v>
      </c>
    </row>
    <row r="90" spans="1:18" ht="9.75" customHeight="1">
      <c r="A90" s="184"/>
      <c r="B90" s="184"/>
      <c r="C90" s="186"/>
      <c r="D90" s="186"/>
      <c r="E90" s="186"/>
      <c r="F90" s="186"/>
      <c r="G90" s="186"/>
      <c r="H90" s="186"/>
      <c r="I90" s="186"/>
      <c r="J90" s="187"/>
      <c r="K90" s="187"/>
      <c r="L90" s="186"/>
      <c r="M90" s="186"/>
      <c r="N90" s="53"/>
      <c r="O90" s="53"/>
      <c r="P90" s="53"/>
      <c r="Q90" s="53"/>
      <c r="R90" s="53"/>
    </row>
    <row r="91" spans="1:18" ht="9.75" customHeight="1">
      <c r="A91" s="184" t="s">
        <v>22</v>
      </c>
      <c r="B91" s="184" t="s">
        <v>16</v>
      </c>
      <c r="C91" s="187">
        <v>0</v>
      </c>
      <c r="D91" s="186">
        <v>0</v>
      </c>
      <c r="E91" s="186">
        <v>0</v>
      </c>
      <c r="F91" s="186">
        <v>0</v>
      </c>
      <c r="G91" s="186">
        <v>0</v>
      </c>
      <c r="H91" s="186">
        <v>0</v>
      </c>
      <c r="I91" s="186">
        <v>0</v>
      </c>
      <c r="J91" s="186">
        <v>0</v>
      </c>
      <c r="K91" s="186">
        <v>0</v>
      </c>
      <c r="L91" s="186">
        <v>0</v>
      </c>
      <c r="M91" s="187">
        <v>42220</v>
      </c>
      <c r="N91" s="53">
        <v>0</v>
      </c>
      <c r="O91" s="53">
        <v>0</v>
      </c>
      <c r="P91" s="53">
        <v>0</v>
      </c>
      <c r="Q91" s="53">
        <v>0</v>
      </c>
      <c r="R91" s="53">
        <f t="shared" si="1"/>
        <v>42220</v>
      </c>
    </row>
    <row r="92" spans="1:18" ht="9.75" customHeight="1">
      <c r="A92" s="184"/>
      <c r="B92" s="184" t="s">
        <v>15</v>
      </c>
      <c r="C92" s="187">
        <v>0</v>
      </c>
      <c r="D92" s="186">
        <v>0</v>
      </c>
      <c r="E92" s="186">
        <v>0</v>
      </c>
      <c r="F92" s="186">
        <v>0</v>
      </c>
      <c r="G92" s="186">
        <v>0</v>
      </c>
      <c r="H92" s="186">
        <v>0</v>
      </c>
      <c r="I92" s="186">
        <v>0</v>
      </c>
      <c r="J92" s="186">
        <v>0</v>
      </c>
      <c r="K92" s="186">
        <v>0</v>
      </c>
      <c r="L92" s="186">
        <v>0</v>
      </c>
      <c r="M92" s="187">
        <v>8005</v>
      </c>
      <c r="N92" s="53">
        <v>0</v>
      </c>
      <c r="O92" s="53">
        <v>0</v>
      </c>
      <c r="P92" s="53">
        <v>0</v>
      </c>
      <c r="Q92" s="53">
        <v>0</v>
      </c>
      <c r="R92" s="53">
        <f t="shared" si="1"/>
        <v>8005</v>
      </c>
    </row>
    <row r="93" spans="1:18" ht="9.75" customHeight="1">
      <c r="A93" s="184" t="s">
        <v>21</v>
      </c>
      <c r="B93" s="184" t="s">
        <v>16</v>
      </c>
      <c r="C93" s="187">
        <v>9026</v>
      </c>
      <c r="D93" s="187">
        <v>69725</v>
      </c>
      <c r="E93" s="187">
        <v>0</v>
      </c>
      <c r="F93" s="187">
        <v>0</v>
      </c>
      <c r="G93" s="187">
        <v>0</v>
      </c>
      <c r="H93" s="187">
        <v>0</v>
      </c>
      <c r="I93" s="187">
        <v>5</v>
      </c>
      <c r="J93" s="187">
        <v>88275</v>
      </c>
      <c r="K93" s="187">
        <v>0</v>
      </c>
      <c r="L93" s="187">
        <v>0</v>
      </c>
      <c r="M93" s="186">
        <v>0</v>
      </c>
      <c r="N93" s="53">
        <v>0</v>
      </c>
      <c r="O93" s="53">
        <v>0</v>
      </c>
      <c r="P93" s="53">
        <v>0</v>
      </c>
      <c r="Q93" s="53">
        <v>0</v>
      </c>
      <c r="R93" s="53">
        <f t="shared" si="1"/>
        <v>167031</v>
      </c>
    </row>
    <row r="94" spans="1:18" ht="9.75" customHeight="1">
      <c r="A94" s="184"/>
      <c r="B94" s="184" t="s">
        <v>15</v>
      </c>
      <c r="C94" s="187">
        <v>9015</v>
      </c>
      <c r="D94" s="187">
        <v>67079</v>
      </c>
      <c r="E94" s="187">
        <v>0</v>
      </c>
      <c r="F94" s="187">
        <v>0</v>
      </c>
      <c r="G94" s="187">
        <v>0</v>
      </c>
      <c r="H94" s="187">
        <v>0</v>
      </c>
      <c r="I94" s="187">
        <v>2</v>
      </c>
      <c r="J94" s="187">
        <v>17550</v>
      </c>
      <c r="K94" s="187">
        <v>8318</v>
      </c>
      <c r="L94" s="187">
        <v>0</v>
      </c>
      <c r="M94" s="186">
        <v>0</v>
      </c>
      <c r="N94" s="53">
        <v>0</v>
      </c>
      <c r="O94" s="53">
        <v>0</v>
      </c>
      <c r="P94" s="53">
        <v>0</v>
      </c>
      <c r="Q94" s="53">
        <v>0</v>
      </c>
      <c r="R94" s="53">
        <f t="shared" si="1"/>
        <v>101964</v>
      </c>
    </row>
    <row r="95" spans="1:18" ht="9.75" customHeight="1">
      <c r="A95" s="184" t="s">
        <v>20</v>
      </c>
      <c r="B95" s="184" t="s">
        <v>16</v>
      </c>
      <c r="C95" s="187">
        <v>10642</v>
      </c>
      <c r="D95" s="187">
        <v>23558</v>
      </c>
      <c r="E95" s="187">
        <v>0</v>
      </c>
      <c r="F95" s="187">
        <v>0</v>
      </c>
      <c r="G95" s="187">
        <v>0</v>
      </c>
      <c r="H95" s="187">
        <v>0</v>
      </c>
      <c r="I95" s="186">
        <v>0</v>
      </c>
      <c r="J95" s="187">
        <v>474</v>
      </c>
      <c r="K95" s="187">
        <v>0</v>
      </c>
      <c r="L95" s="187">
        <v>0</v>
      </c>
      <c r="M95" s="186">
        <v>0</v>
      </c>
      <c r="N95" s="53">
        <v>0</v>
      </c>
      <c r="O95" s="53">
        <v>0</v>
      </c>
      <c r="P95" s="53">
        <v>0</v>
      </c>
      <c r="Q95" s="53">
        <v>0</v>
      </c>
      <c r="R95" s="53">
        <f t="shared" si="1"/>
        <v>34674</v>
      </c>
    </row>
    <row r="96" spans="1:18" ht="9.75" customHeight="1">
      <c r="A96" s="184"/>
      <c r="B96" s="184" t="s">
        <v>15</v>
      </c>
      <c r="C96" s="187">
        <v>10577</v>
      </c>
      <c r="D96" s="187">
        <v>22860</v>
      </c>
      <c r="E96" s="187">
        <v>0</v>
      </c>
      <c r="F96" s="187">
        <v>0</v>
      </c>
      <c r="G96" s="187">
        <v>0</v>
      </c>
      <c r="H96" s="187">
        <v>0</v>
      </c>
      <c r="I96" s="186">
        <v>0</v>
      </c>
      <c r="J96" s="187">
        <v>137</v>
      </c>
      <c r="K96" s="187">
        <v>2</v>
      </c>
      <c r="L96" s="187">
        <v>0</v>
      </c>
      <c r="M96" s="186">
        <v>0</v>
      </c>
      <c r="N96" s="53">
        <v>0</v>
      </c>
      <c r="O96" s="53">
        <v>0</v>
      </c>
      <c r="P96" s="53">
        <v>0</v>
      </c>
      <c r="Q96" s="53">
        <v>0</v>
      </c>
      <c r="R96" s="53">
        <f t="shared" si="1"/>
        <v>33576</v>
      </c>
    </row>
    <row r="97" spans="1:18" ht="9.75" customHeight="1">
      <c r="A97" s="184" t="s">
        <v>19</v>
      </c>
      <c r="B97" s="184" t="s">
        <v>16</v>
      </c>
      <c r="C97" s="187">
        <v>0</v>
      </c>
      <c r="D97" s="187">
        <v>75</v>
      </c>
      <c r="E97" s="187">
        <v>0</v>
      </c>
      <c r="F97" s="187">
        <v>0</v>
      </c>
      <c r="G97" s="187">
        <v>0</v>
      </c>
      <c r="H97" s="187">
        <v>0</v>
      </c>
      <c r="I97" s="186">
        <v>0</v>
      </c>
      <c r="J97" s="187">
        <v>15</v>
      </c>
      <c r="K97" s="187">
        <v>0</v>
      </c>
      <c r="L97" s="187">
        <v>0</v>
      </c>
      <c r="M97" s="186">
        <v>0</v>
      </c>
      <c r="N97" s="53">
        <v>0</v>
      </c>
      <c r="O97" s="53">
        <v>0</v>
      </c>
      <c r="P97" s="53">
        <v>0</v>
      </c>
      <c r="Q97" s="53">
        <v>0</v>
      </c>
      <c r="R97" s="53">
        <f t="shared" si="1"/>
        <v>90</v>
      </c>
    </row>
    <row r="98" spans="1:18" ht="9.75" customHeight="1">
      <c r="A98" s="184"/>
      <c r="B98" s="184" t="s">
        <v>15</v>
      </c>
      <c r="C98" s="187">
        <v>0</v>
      </c>
      <c r="D98" s="187">
        <v>13</v>
      </c>
      <c r="E98" s="187">
        <v>0</v>
      </c>
      <c r="F98" s="187">
        <v>0</v>
      </c>
      <c r="G98" s="187">
        <v>0</v>
      </c>
      <c r="H98" s="187">
        <v>0</v>
      </c>
      <c r="I98" s="186">
        <v>0</v>
      </c>
      <c r="J98" s="187">
        <v>2</v>
      </c>
      <c r="K98" s="187">
        <v>0</v>
      </c>
      <c r="L98" s="187">
        <v>0</v>
      </c>
      <c r="M98" s="186">
        <v>0</v>
      </c>
      <c r="N98" s="53">
        <v>0</v>
      </c>
      <c r="O98" s="53">
        <v>0</v>
      </c>
      <c r="P98" s="53">
        <v>0</v>
      </c>
      <c r="Q98" s="53">
        <v>0</v>
      </c>
      <c r="R98" s="53">
        <f t="shared" si="1"/>
        <v>15</v>
      </c>
    </row>
    <row r="99" spans="1:18" ht="9.75" customHeight="1">
      <c r="A99" s="184" t="s">
        <v>18</v>
      </c>
      <c r="B99" s="184" t="s">
        <v>16</v>
      </c>
      <c r="C99" s="186">
        <v>0</v>
      </c>
      <c r="D99" s="187">
        <v>0</v>
      </c>
      <c r="E99" s="187">
        <v>0</v>
      </c>
      <c r="F99" s="187">
        <v>0</v>
      </c>
      <c r="G99" s="187">
        <v>0</v>
      </c>
      <c r="H99" s="187">
        <v>0</v>
      </c>
      <c r="I99" s="186">
        <v>0</v>
      </c>
      <c r="J99" s="186">
        <v>0</v>
      </c>
      <c r="K99" s="186">
        <v>0</v>
      </c>
      <c r="L99" s="187">
        <v>0</v>
      </c>
      <c r="M99" s="186">
        <v>0</v>
      </c>
      <c r="N99" s="53">
        <v>0</v>
      </c>
      <c r="O99" s="53">
        <v>0</v>
      </c>
      <c r="P99" s="53">
        <v>0</v>
      </c>
      <c r="Q99" s="53">
        <v>0</v>
      </c>
      <c r="R99" s="53">
        <f t="shared" si="1"/>
        <v>0</v>
      </c>
    </row>
    <row r="100" spans="1:18" ht="9.75" customHeight="1">
      <c r="A100" s="184"/>
      <c r="B100" s="184" t="s">
        <v>15</v>
      </c>
      <c r="C100" s="186">
        <v>0</v>
      </c>
      <c r="D100" s="187">
        <v>0</v>
      </c>
      <c r="E100" s="187">
        <v>0</v>
      </c>
      <c r="F100" s="187">
        <v>0</v>
      </c>
      <c r="G100" s="187">
        <v>0</v>
      </c>
      <c r="H100" s="187">
        <v>0</v>
      </c>
      <c r="I100" s="186">
        <v>0</v>
      </c>
      <c r="J100" s="186">
        <v>0</v>
      </c>
      <c r="K100" s="186">
        <v>0</v>
      </c>
      <c r="L100" s="187">
        <v>0</v>
      </c>
      <c r="M100" s="186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f t="shared" si="1"/>
        <v>0</v>
      </c>
    </row>
    <row r="101" spans="1:18" ht="11.25" customHeight="1">
      <c r="A101" s="23" t="s">
        <v>17</v>
      </c>
      <c r="B101" s="248" t="s">
        <v>16</v>
      </c>
      <c r="C101" s="25">
        <f>SUM(C91+C93+C95+C97+C99)</f>
        <v>19668</v>
      </c>
      <c r="D101" s="25">
        <f aca="true" t="shared" si="2" ref="D101:R101">SUM(D91+D93+D95+D97+D99)</f>
        <v>93358</v>
      </c>
      <c r="E101" s="25">
        <f t="shared" si="2"/>
        <v>0</v>
      </c>
      <c r="F101" s="25">
        <f t="shared" si="2"/>
        <v>0</v>
      </c>
      <c r="G101" s="25">
        <f t="shared" si="2"/>
        <v>0</v>
      </c>
      <c r="H101" s="25">
        <f t="shared" si="2"/>
        <v>0</v>
      </c>
      <c r="I101" s="25">
        <f t="shared" si="2"/>
        <v>5</v>
      </c>
      <c r="J101" s="25">
        <f t="shared" si="2"/>
        <v>88764</v>
      </c>
      <c r="K101" s="25">
        <f t="shared" si="2"/>
        <v>0</v>
      </c>
      <c r="L101" s="25">
        <f t="shared" si="2"/>
        <v>0</v>
      </c>
      <c r="M101" s="25">
        <f t="shared" si="2"/>
        <v>42220</v>
      </c>
      <c r="N101" s="25">
        <f t="shared" si="2"/>
        <v>0</v>
      </c>
      <c r="O101" s="25">
        <f t="shared" si="2"/>
        <v>0</v>
      </c>
      <c r="P101" s="25">
        <f t="shared" si="2"/>
        <v>0</v>
      </c>
      <c r="Q101" s="25">
        <f t="shared" si="2"/>
        <v>0</v>
      </c>
      <c r="R101" s="25">
        <f t="shared" si="2"/>
        <v>244015</v>
      </c>
    </row>
    <row r="102" spans="1:18" ht="11.25" customHeight="1">
      <c r="A102" s="26"/>
      <c r="B102" s="249" t="s">
        <v>15</v>
      </c>
      <c r="C102" s="28">
        <f>SUM(C92+C94+C96+C98+C100)</f>
        <v>19592</v>
      </c>
      <c r="D102" s="28">
        <f aca="true" t="shared" si="3" ref="D102:R102">SUM(D92+D94+D96+D98+D100)</f>
        <v>89952</v>
      </c>
      <c r="E102" s="28">
        <f t="shared" si="3"/>
        <v>0</v>
      </c>
      <c r="F102" s="28">
        <f t="shared" si="3"/>
        <v>0</v>
      </c>
      <c r="G102" s="28">
        <f t="shared" si="3"/>
        <v>0</v>
      </c>
      <c r="H102" s="28">
        <f t="shared" si="3"/>
        <v>0</v>
      </c>
      <c r="I102" s="28">
        <f t="shared" si="3"/>
        <v>2</v>
      </c>
      <c r="J102" s="28">
        <f t="shared" si="3"/>
        <v>17689</v>
      </c>
      <c r="K102" s="28">
        <f t="shared" si="3"/>
        <v>8320</v>
      </c>
      <c r="L102" s="28">
        <f t="shared" si="3"/>
        <v>0</v>
      </c>
      <c r="M102" s="28">
        <f t="shared" si="3"/>
        <v>8005</v>
      </c>
      <c r="N102" s="28">
        <f t="shared" si="3"/>
        <v>0</v>
      </c>
      <c r="O102" s="28">
        <f t="shared" si="3"/>
        <v>0</v>
      </c>
      <c r="P102" s="28">
        <f t="shared" si="3"/>
        <v>0</v>
      </c>
      <c r="Q102" s="28">
        <f t="shared" si="3"/>
        <v>0</v>
      </c>
      <c r="R102" s="28">
        <f t="shared" si="3"/>
        <v>143560</v>
      </c>
    </row>
    <row r="103" ht="11.25" customHeight="1"/>
    <row r="104" spans="2:18" ht="11.25" customHeight="1">
      <c r="B104" s="29" t="s">
        <v>14</v>
      </c>
      <c r="C104" s="29"/>
      <c r="D104" s="15"/>
      <c r="E104" s="15"/>
      <c r="F104" s="29" t="s">
        <v>13</v>
      </c>
      <c r="G104" s="29"/>
      <c r="H104" s="15"/>
      <c r="I104" s="15"/>
      <c r="J104" s="29" t="s">
        <v>12</v>
      </c>
      <c r="L104" s="15"/>
      <c r="M104" s="29" t="s">
        <v>11</v>
      </c>
      <c r="N104" s="15"/>
      <c r="O104" s="15"/>
      <c r="P104" s="30" t="s">
        <v>10</v>
      </c>
      <c r="Q104" s="15"/>
      <c r="R104" s="15"/>
    </row>
    <row r="105" spans="2:18" ht="11.25" customHeight="1">
      <c r="B105" s="29" t="s">
        <v>9</v>
      </c>
      <c r="C105" s="29"/>
      <c r="D105" s="15"/>
      <c r="E105" s="15"/>
      <c r="F105" s="29" t="s">
        <v>8</v>
      </c>
      <c r="G105" s="29"/>
      <c r="H105" s="15"/>
      <c r="I105" s="15"/>
      <c r="J105" s="29" t="s">
        <v>7</v>
      </c>
      <c r="L105" s="15"/>
      <c r="M105" s="29" t="s">
        <v>6</v>
      </c>
      <c r="N105" s="15"/>
      <c r="O105" s="15"/>
      <c r="P105" s="29" t="s">
        <v>5</v>
      </c>
      <c r="Q105" s="15"/>
      <c r="R105" s="15"/>
    </row>
    <row r="106" spans="2:18" ht="11.25" customHeight="1">
      <c r="B106" s="29" t="s">
        <v>4</v>
      </c>
      <c r="C106" s="29"/>
      <c r="D106" s="15"/>
      <c r="E106" s="15"/>
      <c r="F106" s="29" t="s">
        <v>3</v>
      </c>
      <c r="G106" s="29"/>
      <c r="H106" s="15"/>
      <c r="I106" s="15"/>
      <c r="J106" s="30" t="s">
        <v>2</v>
      </c>
      <c r="L106" s="15"/>
      <c r="M106" s="30" t="s">
        <v>1</v>
      </c>
      <c r="N106" s="15"/>
      <c r="O106" s="15"/>
      <c r="P106" s="30" t="s">
        <v>0</v>
      </c>
      <c r="Q106" s="15"/>
      <c r="R106" s="15"/>
    </row>
    <row r="107" ht="11.25" customHeight="1"/>
    <row r="108" ht="11.2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9.421875" style="15" bestFit="1" customWidth="1"/>
    <col min="2" max="2" width="4.00390625" style="15" customWidth="1"/>
    <col min="3" max="3" width="4.7109375" style="16" customWidth="1"/>
    <col min="4" max="4" width="5.7109375" style="16" customWidth="1"/>
    <col min="5" max="17" width="4.7109375" style="16" customWidth="1"/>
    <col min="18" max="18" width="5.7109375" style="16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195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18" t="s">
        <v>54</v>
      </c>
      <c r="B6" s="119"/>
      <c r="C6" s="197" t="s">
        <v>53</v>
      </c>
      <c r="D6" s="197" t="s">
        <v>52</v>
      </c>
      <c r="E6" s="197" t="s">
        <v>51</v>
      </c>
      <c r="F6" s="197" t="s">
        <v>50</v>
      </c>
      <c r="G6" s="197" t="s">
        <v>49</v>
      </c>
      <c r="H6" s="197" t="s">
        <v>48</v>
      </c>
      <c r="I6" s="197" t="s">
        <v>47</v>
      </c>
      <c r="J6" s="197" t="s">
        <v>46</v>
      </c>
      <c r="K6" s="197" t="s">
        <v>45</v>
      </c>
      <c r="L6" s="197" t="s">
        <v>44</v>
      </c>
      <c r="M6" s="197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21" t="s">
        <v>77</v>
      </c>
      <c r="B7" s="121" t="s">
        <v>16</v>
      </c>
      <c r="C7" s="124" t="s">
        <v>23</v>
      </c>
      <c r="D7" s="124" t="s">
        <v>23</v>
      </c>
      <c r="E7" s="124" t="s">
        <v>23</v>
      </c>
      <c r="F7" s="124" t="s">
        <v>23</v>
      </c>
      <c r="G7" s="124" t="s">
        <v>23</v>
      </c>
      <c r="H7" s="124" t="s">
        <v>23</v>
      </c>
      <c r="I7" s="124" t="s">
        <v>23</v>
      </c>
      <c r="J7" s="124" t="s">
        <v>23</v>
      </c>
      <c r="K7" s="124" t="s">
        <v>23</v>
      </c>
      <c r="L7" s="124" t="s">
        <v>23</v>
      </c>
      <c r="M7" s="123">
        <v>250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250</v>
      </c>
    </row>
    <row r="8" spans="1:18" ht="9.75" customHeight="1">
      <c r="A8" s="126" t="s">
        <v>77</v>
      </c>
      <c r="B8" s="126" t="s">
        <v>15</v>
      </c>
      <c r="C8" s="129" t="s">
        <v>23</v>
      </c>
      <c r="D8" s="129" t="s">
        <v>23</v>
      </c>
      <c r="E8" s="129" t="s">
        <v>23</v>
      </c>
      <c r="F8" s="129" t="s">
        <v>23</v>
      </c>
      <c r="G8" s="129" t="s">
        <v>23</v>
      </c>
      <c r="H8" s="129" t="s">
        <v>23</v>
      </c>
      <c r="I8" s="129" t="s">
        <v>23</v>
      </c>
      <c r="J8" s="129" t="s">
        <v>23</v>
      </c>
      <c r="K8" s="129" t="s">
        <v>23</v>
      </c>
      <c r="L8" s="129" t="s">
        <v>23</v>
      </c>
      <c r="M8" s="128">
        <v>73</v>
      </c>
      <c r="N8" s="57" t="s">
        <v>23</v>
      </c>
      <c r="O8" s="57" t="s">
        <v>23</v>
      </c>
      <c r="P8" s="57" t="s">
        <v>23</v>
      </c>
      <c r="Q8" s="57" t="s">
        <v>23</v>
      </c>
      <c r="R8" s="57">
        <f aca="true" t="shared" si="0" ref="R8:R32">SUM(C8:Q8)</f>
        <v>73</v>
      </c>
    </row>
    <row r="9" spans="1:18" ht="9.75" customHeight="1">
      <c r="A9" s="121"/>
      <c r="B9" s="121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3"/>
      <c r="N9" s="53"/>
      <c r="O9" s="53"/>
      <c r="P9" s="53"/>
      <c r="Q9" s="53"/>
      <c r="R9" s="53"/>
    </row>
    <row r="10" spans="1:18" ht="9.75" customHeight="1">
      <c r="A10" s="121" t="s">
        <v>114</v>
      </c>
      <c r="B10" s="121" t="s">
        <v>16</v>
      </c>
      <c r="C10" s="124" t="s">
        <v>23</v>
      </c>
      <c r="D10" s="123">
        <v>7</v>
      </c>
      <c r="E10" s="123" t="s">
        <v>23</v>
      </c>
      <c r="F10" s="123" t="s">
        <v>23</v>
      </c>
      <c r="G10" s="123" t="s">
        <v>23</v>
      </c>
      <c r="H10" s="123" t="s">
        <v>23</v>
      </c>
      <c r="I10" s="123" t="s">
        <v>23</v>
      </c>
      <c r="J10" s="123" t="s">
        <v>23</v>
      </c>
      <c r="K10" s="123" t="s">
        <v>23</v>
      </c>
      <c r="L10" s="123" t="s">
        <v>23</v>
      </c>
      <c r="M10" s="124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7</v>
      </c>
    </row>
    <row r="11" spans="1:18" ht="9.75" customHeight="1">
      <c r="A11" s="121" t="s">
        <v>114</v>
      </c>
      <c r="B11" s="121" t="s">
        <v>15</v>
      </c>
      <c r="C11" s="124" t="s">
        <v>23</v>
      </c>
      <c r="D11" s="123" t="s">
        <v>23</v>
      </c>
      <c r="E11" s="123" t="s">
        <v>23</v>
      </c>
      <c r="F11" s="123" t="s">
        <v>23</v>
      </c>
      <c r="G11" s="123" t="s">
        <v>23</v>
      </c>
      <c r="H11" s="123" t="s">
        <v>23</v>
      </c>
      <c r="I11" s="123" t="s">
        <v>23</v>
      </c>
      <c r="J11" s="123" t="s">
        <v>23</v>
      </c>
      <c r="K11" s="123" t="s">
        <v>23</v>
      </c>
      <c r="L11" s="123" t="s">
        <v>23</v>
      </c>
      <c r="M11" s="124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0</v>
      </c>
    </row>
    <row r="12" spans="1:18" ht="9.75" customHeight="1">
      <c r="A12" s="121" t="s">
        <v>115</v>
      </c>
      <c r="B12" s="121" t="s">
        <v>16</v>
      </c>
      <c r="C12" s="124" t="s">
        <v>23</v>
      </c>
      <c r="D12" s="123">
        <v>1</v>
      </c>
      <c r="E12" s="123" t="s">
        <v>23</v>
      </c>
      <c r="F12" s="123" t="s">
        <v>23</v>
      </c>
      <c r="G12" s="123" t="s">
        <v>23</v>
      </c>
      <c r="H12" s="123" t="s">
        <v>23</v>
      </c>
      <c r="I12" s="123" t="s">
        <v>23</v>
      </c>
      <c r="J12" s="123" t="s">
        <v>23</v>
      </c>
      <c r="K12" s="123" t="s">
        <v>23</v>
      </c>
      <c r="L12" s="123" t="s">
        <v>23</v>
      </c>
      <c r="M12" s="124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</v>
      </c>
    </row>
    <row r="13" spans="1:18" ht="9.75" customHeight="1">
      <c r="A13" s="121" t="s">
        <v>115</v>
      </c>
      <c r="B13" s="121" t="s">
        <v>15</v>
      </c>
      <c r="C13" s="124" t="s">
        <v>23</v>
      </c>
      <c r="D13" s="123">
        <v>1</v>
      </c>
      <c r="E13" s="123" t="s">
        <v>23</v>
      </c>
      <c r="F13" s="123" t="s">
        <v>23</v>
      </c>
      <c r="G13" s="123" t="s">
        <v>23</v>
      </c>
      <c r="H13" s="123" t="s">
        <v>23</v>
      </c>
      <c r="I13" s="123" t="s">
        <v>23</v>
      </c>
      <c r="J13" s="123" t="s">
        <v>23</v>
      </c>
      <c r="K13" s="123" t="s">
        <v>23</v>
      </c>
      <c r="L13" s="123" t="s">
        <v>23</v>
      </c>
      <c r="M13" s="124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1</v>
      </c>
    </row>
    <row r="14" spans="1:18" ht="9.75" customHeight="1">
      <c r="A14" s="121" t="s">
        <v>70</v>
      </c>
      <c r="B14" s="121" t="s">
        <v>16</v>
      </c>
      <c r="C14" s="124" t="s">
        <v>23</v>
      </c>
      <c r="D14" s="123">
        <v>33</v>
      </c>
      <c r="E14" s="123" t="s">
        <v>23</v>
      </c>
      <c r="F14" s="123" t="s">
        <v>23</v>
      </c>
      <c r="G14" s="123" t="s">
        <v>23</v>
      </c>
      <c r="H14" s="123" t="s">
        <v>23</v>
      </c>
      <c r="I14" s="123" t="s">
        <v>23</v>
      </c>
      <c r="J14" s="123" t="s">
        <v>23</v>
      </c>
      <c r="K14" s="123" t="s">
        <v>23</v>
      </c>
      <c r="L14" s="123" t="s">
        <v>23</v>
      </c>
      <c r="M14" s="124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33</v>
      </c>
    </row>
    <row r="15" spans="1:18" ht="9.75" customHeight="1">
      <c r="A15" s="121" t="s">
        <v>70</v>
      </c>
      <c r="B15" s="121" t="s">
        <v>15</v>
      </c>
      <c r="C15" s="124" t="s">
        <v>23</v>
      </c>
      <c r="D15" s="123">
        <v>1</v>
      </c>
      <c r="E15" s="123" t="s">
        <v>23</v>
      </c>
      <c r="F15" s="123" t="s">
        <v>23</v>
      </c>
      <c r="G15" s="123" t="s">
        <v>23</v>
      </c>
      <c r="H15" s="123" t="s">
        <v>23</v>
      </c>
      <c r="I15" s="123" t="s">
        <v>23</v>
      </c>
      <c r="J15" s="123" t="s">
        <v>23</v>
      </c>
      <c r="K15" s="123" t="s">
        <v>23</v>
      </c>
      <c r="L15" s="123" t="s">
        <v>23</v>
      </c>
      <c r="M15" s="124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1</v>
      </c>
    </row>
    <row r="16" spans="1:18" ht="9.75" customHeight="1">
      <c r="A16" s="121" t="s">
        <v>136</v>
      </c>
      <c r="B16" s="121" t="s">
        <v>16</v>
      </c>
      <c r="C16" s="124" t="s">
        <v>23</v>
      </c>
      <c r="D16" s="123">
        <v>28</v>
      </c>
      <c r="E16" s="123" t="s">
        <v>23</v>
      </c>
      <c r="F16" s="123" t="s">
        <v>23</v>
      </c>
      <c r="G16" s="123" t="s">
        <v>23</v>
      </c>
      <c r="H16" s="123" t="s">
        <v>23</v>
      </c>
      <c r="I16" s="123" t="s">
        <v>23</v>
      </c>
      <c r="J16" s="123" t="s">
        <v>23</v>
      </c>
      <c r="K16" s="123" t="s">
        <v>23</v>
      </c>
      <c r="L16" s="123" t="s">
        <v>23</v>
      </c>
      <c r="M16" s="124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28</v>
      </c>
    </row>
    <row r="17" spans="1:18" ht="9.75" customHeight="1">
      <c r="A17" s="121" t="s">
        <v>136</v>
      </c>
      <c r="B17" s="121" t="s">
        <v>15</v>
      </c>
      <c r="C17" s="124" t="s">
        <v>23</v>
      </c>
      <c r="D17" s="123">
        <v>7</v>
      </c>
      <c r="E17" s="123" t="s">
        <v>23</v>
      </c>
      <c r="F17" s="123" t="s">
        <v>23</v>
      </c>
      <c r="G17" s="123" t="s">
        <v>23</v>
      </c>
      <c r="H17" s="123" t="s">
        <v>23</v>
      </c>
      <c r="I17" s="123" t="s">
        <v>23</v>
      </c>
      <c r="J17" s="123" t="s">
        <v>23</v>
      </c>
      <c r="K17" s="123" t="s">
        <v>23</v>
      </c>
      <c r="L17" s="123" t="s">
        <v>23</v>
      </c>
      <c r="M17" s="124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7</v>
      </c>
    </row>
    <row r="18" spans="1:18" ht="9.75" customHeight="1">
      <c r="A18" s="121" t="s">
        <v>104</v>
      </c>
      <c r="B18" s="121" t="s">
        <v>16</v>
      </c>
      <c r="C18" s="124" t="s">
        <v>23</v>
      </c>
      <c r="D18" s="123">
        <v>446</v>
      </c>
      <c r="E18" s="123" t="s">
        <v>23</v>
      </c>
      <c r="F18" s="123" t="s">
        <v>23</v>
      </c>
      <c r="G18" s="123" t="s">
        <v>23</v>
      </c>
      <c r="H18" s="123" t="s">
        <v>23</v>
      </c>
      <c r="I18" s="123" t="s">
        <v>23</v>
      </c>
      <c r="J18" s="123" t="s">
        <v>23</v>
      </c>
      <c r="K18" s="123" t="s">
        <v>23</v>
      </c>
      <c r="L18" s="123" t="s">
        <v>23</v>
      </c>
      <c r="M18" s="124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446</v>
      </c>
    </row>
    <row r="19" spans="1:18" ht="9.75" customHeight="1">
      <c r="A19" s="121" t="s">
        <v>104</v>
      </c>
      <c r="B19" s="121" t="s">
        <v>15</v>
      </c>
      <c r="C19" s="124" t="s">
        <v>23</v>
      </c>
      <c r="D19" s="123">
        <v>55</v>
      </c>
      <c r="E19" s="123" t="s">
        <v>23</v>
      </c>
      <c r="F19" s="123" t="s">
        <v>23</v>
      </c>
      <c r="G19" s="123" t="s">
        <v>23</v>
      </c>
      <c r="H19" s="123" t="s">
        <v>23</v>
      </c>
      <c r="I19" s="123" t="s">
        <v>23</v>
      </c>
      <c r="J19" s="123" t="s">
        <v>23</v>
      </c>
      <c r="K19" s="123" t="s">
        <v>23</v>
      </c>
      <c r="L19" s="123" t="s">
        <v>23</v>
      </c>
      <c r="M19" s="124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55</v>
      </c>
    </row>
    <row r="20" spans="1:18" ht="9.75" customHeight="1">
      <c r="A20" s="121" t="s">
        <v>105</v>
      </c>
      <c r="B20" s="121" t="s">
        <v>16</v>
      </c>
      <c r="C20" s="124" t="s">
        <v>23</v>
      </c>
      <c r="D20" s="123">
        <v>6507</v>
      </c>
      <c r="E20" s="123" t="s">
        <v>23</v>
      </c>
      <c r="F20" s="123" t="s">
        <v>23</v>
      </c>
      <c r="G20" s="123" t="s">
        <v>23</v>
      </c>
      <c r="H20" s="123" t="s">
        <v>23</v>
      </c>
      <c r="I20" s="123" t="s">
        <v>23</v>
      </c>
      <c r="J20" s="123" t="s">
        <v>23</v>
      </c>
      <c r="K20" s="123" t="s">
        <v>23</v>
      </c>
      <c r="L20" s="123" t="s">
        <v>23</v>
      </c>
      <c r="M20" s="124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6507</v>
      </c>
    </row>
    <row r="21" spans="1:18" ht="9.75" customHeight="1">
      <c r="A21" s="126" t="s">
        <v>105</v>
      </c>
      <c r="B21" s="126" t="s">
        <v>15</v>
      </c>
      <c r="C21" s="129" t="s">
        <v>23</v>
      </c>
      <c r="D21" s="128">
        <v>858</v>
      </c>
      <c r="E21" s="128" t="s">
        <v>23</v>
      </c>
      <c r="F21" s="128" t="s">
        <v>23</v>
      </c>
      <c r="G21" s="128" t="s">
        <v>23</v>
      </c>
      <c r="H21" s="128" t="s">
        <v>23</v>
      </c>
      <c r="I21" s="128" t="s">
        <v>23</v>
      </c>
      <c r="J21" s="128" t="s">
        <v>23</v>
      </c>
      <c r="K21" s="128" t="s">
        <v>23</v>
      </c>
      <c r="L21" s="128" t="s">
        <v>23</v>
      </c>
      <c r="M21" s="129" t="s">
        <v>23</v>
      </c>
      <c r="N21" s="57" t="s">
        <v>23</v>
      </c>
      <c r="O21" s="57" t="s">
        <v>23</v>
      </c>
      <c r="P21" s="57" t="s">
        <v>23</v>
      </c>
      <c r="Q21" s="57" t="s">
        <v>23</v>
      </c>
      <c r="R21" s="57">
        <f t="shared" si="0"/>
        <v>858</v>
      </c>
    </row>
    <row r="22" spans="1:18" ht="9.75" customHeight="1">
      <c r="A22" s="121"/>
      <c r="B22" s="121"/>
      <c r="C22" s="124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53"/>
      <c r="O22" s="53"/>
      <c r="P22" s="53"/>
      <c r="Q22" s="53"/>
      <c r="R22" s="53"/>
    </row>
    <row r="23" spans="1:18" ht="9.75" customHeight="1">
      <c r="A23" s="121" t="s">
        <v>22</v>
      </c>
      <c r="B23" s="121" t="s">
        <v>16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3">
        <v>250</v>
      </c>
      <c r="N23" s="53">
        <v>0</v>
      </c>
      <c r="O23" s="53">
        <v>0</v>
      </c>
      <c r="P23" s="53">
        <v>0</v>
      </c>
      <c r="Q23" s="53">
        <v>0</v>
      </c>
      <c r="R23" s="53">
        <f t="shared" si="0"/>
        <v>250</v>
      </c>
    </row>
    <row r="24" spans="1:18" ht="9.75" customHeight="1">
      <c r="A24" s="121"/>
      <c r="B24" s="121" t="s">
        <v>15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3">
        <v>73</v>
      </c>
      <c r="N24" s="53">
        <v>0</v>
      </c>
      <c r="O24" s="53">
        <v>0</v>
      </c>
      <c r="P24" s="53">
        <v>0</v>
      </c>
      <c r="Q24" s="53">
        <v>0</v>
      </c>
      <c r="R24" s="53">
        <f t="shared" si="0"/>
        <v>73</v>
      </c>
    </row>
    <row r="25" spans="1:18" ht="9.75" customHeight="1">
      <c r="A25" s="121" t="s">
        <v>21</v>
      </c>
      <c r="B25" s="121" t="s">
        <v>16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3">
        <v>0</v>
      </c>
      <c r="N25" s="53">
        <v>0</v>
      </c>
      <c r="O25" s="53">
        <v>0</v>
      </c>
      <c r="P25" s="53">
        <v>0</v>
      </c>
      <c r="Q25" s="53">
        <v>0</v>
      </c>
      <c r="R25" s="53">
        <f t="shared" si="0"/>
        <v>0</v>
      </c>
    </row>
    <row r="26" spans="1:18" ht="9.75" customHeight="1">
      <c r="A26" s="121"/>
      <c r="B26" s="121" t="s">
        <v>15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3">
        <v>0</v>
      </c>
      <c r="N26" s="53">
        <v>0</v>
      </c>
      <c r="O26" s="53">
        <v>0</v>
      </c>
      <c r="P26" s="53">
        <v>0</v>
      </c>
      <c r="Q26" s="53">
        <v>0</v>
      </c>
      <c r="R26" s="53">
        <f t="shared" si="0"/>
        <v>0</v>
      </c>
    </row>
    <row r="27" spans="1:18" ht="9.75" customHeight="1">
      <c r="A27" s="121" t="s">
        <v>20</v>
      </c>
      <c r="B27" s="121" t="s">
        <v>16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4">
        <v>0</v>
      </c>
      <c r="N27" s="53">
        <v>0</v>
      </c>
      <c r="O27" s="53">
        <v>0</v>
      </c>
      <c r="P27" s="53">
        <v>0</v>
      </c>
      <c r="Q27" s="53">
        <v>0</v>
      </c>
      <c r="R27" s="53">
        <f t="shared" si="0"/>
        <v>0</v>
      </c>
    </row>
    <row r="28" spans="1:18" ht="9.75" customHeight="1">
      <c r="A28" s="121"/>
      <c r="B28" s="121" t="s">
        <v>15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4">
        <v>0</v>
      </c>
      <c r="N28" s="53">
        <v>0</v>
      </c>
      <c r="O28" s="53">
        <v>0</v>
      </c>
      <c r="P28" s="53">
        <v>0</v>
      </c>
      <c r="Q28" s="53">
        <v>0</v>
      </c>
      <c r="R28" s="53">
        <f t="shared" si="0"/>
        <v>0</v>
      </c>
    </row>
    <row r="29" spans="1:18" ht="9.75" customHeight="1">
      <c r="A29" s="121" t="s">
        <v>19</v>
      </c>
      <c r="B29" s="121" t="s">
        <v>16</v>
      </c>
      <c r="C29" s="124">
        <v>0</v>
      </c>
      <c r="D29" s="123">
        <v>7022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4">
        <v>0</v>
      </c>
      <c r="N29" s="53">
        <v>0</v>
      </c>
      <c r="O29" s="53">
        <v>0</v>
      </c>
      <c r="P29" s="53">
        <v>0</v>
      </c>
      <c r="Q29" s="53">
        <v>0</v>
      </c>
      <c r="R29" s="53">
        <f t="shared" si="0"/>
        <v>7022</v>
      </c>
    </row>
    <row r="30" spans="1:18" ht="9.75" customHeight="1">
      <c r="A30" s="121"/>
      <c r="B30" s="121" t="s">
        <v>15</v>
      </c>
      <c r="C30" s="124">
        <v>0</v>
      </c>
      <c r="D30" s="123">
        <v>922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4">
        <v>0</v>
      </c>
      <c r="N30" s="53">
        <v>0</v>
      </c>
      <c r="O30" s="53">
        <v>0</v>
      </c>
      <c r="P30" s="53">
        <v>0</v>
      </c>
      <c r="Q30" s="53">
        <v>0</v>
      </c>
      <c r="R30" s="53">
        <f t="shared" si="0"/>
        <v>922</v>
      </c>
    </row>
    <row r="31" spans="1:18" ht="9.75" customHeight="1">
      <c r="A31" s="15" t="s">
        <v>18</v>
      </c>
      <c r="B31" s="121" t="s">
        <v>16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f t="shared" si="0"/>
        <v>0</v>
      </c>
    </row>
    <row r="32" spans="2:18" ht="9.75" customHeight="1">
      <c r="B32" s="121" t="s">
        <v>15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f t="shared" si="0"/>
        <v>0</v>
      </c>
    </row>
    <row r="33" spans="1:18" ht="11.25" customHeight="1">
      <c r="A33" s="23" t="s">
        <v>17</v>
      </c>
      <c r="B33" s="250" t="s">
        <v>16</v>
      </c>
      <c r="C33" s="25">
        <f>SUM(C23+C25+C27+C29+C31)</f>
        <v>0</v>
      </c>
      <c r="D33" s="25">
        <f aca="true" t="shared" si="1" ref="D33:R33">SUM(D23+D25+D27+D29+D31)</f>
        <v>7022</v>
      </c>
      <c r="E33" s="25">
        <f t="shared" si="1"/>
        <v>0</v>
      </c>
      <c r="F33" s="25">
        <f t="shared" si="1"/>
        <v>0</v>
      </c>
      <c r="G33" s="25">
        <f t="shared" si="1"/>
        <v>0</v>
      </c>
      <c r="H33" s="25">
        <f t="shared" si="1"/>
        <v>0</v>
      </c>
      <c r="I33" s="25">
        <f t="shared" si="1"/>
        <v>0</v>
      </c>
      <c r="J33" s="25">
        <f t="shared" si="1"/>
        <v>0</v>
      </c>
      <c r="K33" s="25">
        <f t="shared" si="1"/>
        <v>0</v>
      </c>
      <c r="L33" s="25">
        <f t="shared" si="1"/>
        <v>0</v>
      </c>
      <c r="M33" s="25">
        <f t="shared" si="1"/>
        <v>250</v>
      </c>
      <c r="N33" s="25">
        <f t="shared" si="1"/>
        <v>0</v>
      </c>
      <c r="O33" s="25">
        <f t="shared" si="1"/>
        <v>0</v>
      </c>
      <c r="P33" s="25">
        <f t="shared" si="1"/>
        <v>0</v>
      </c>
      <c r="Q33" s="25">
        <f t="shared" si="1"/>
        <v>0</v>
      </c>
      <c r="R33" s="25">
        <f t="shared" si="1"/>
        <v>7272</v>
      </c>
    </row>
    <row r="34" spans="1:18" ht="11.25" customHeight="1">
      <c r="A34" s="26"/>
      <c r="B34" s="251" t="s">
        <v>15</v>
      </c>
      <c r="C34" s="28">
        <f>SUM(C24+C26+C28+C30+C32)</f>
        <v>0</v>
      </c>
      <c r="D34" s="28">
        <f aca="true" t="shared" si="2" ref="D34:R34">SUM(D24+D26+D28+D30+D32)</f>
        <v>922</v>
      </c>
      <c r="E34" s="28">
        <f t="shared" si="2"/>
        <v>0</v>
      </c>
      <c r="F34" s="28">
        <f t="shared" si="2"/>
        <v>0</v>
      </c>
      <c r="G34" s="28">
        <f t="shared" si="2"/>
        <v>0</v>
      </c>
      <c r="H34" s="28">
        <f t="shared" si="2"/>
        <v>0</v>
      </c>
      <c r="I34" s="28">
        <f t="shared" si="2"/>
        <v>0</v>
      </c>
      <c r="J34" s="28">
        <f t="shared" si="2"/>
        <v>0</v>
      </c>
      <c r="K34" s="28">
        <f t="shared" si="2"/>
        <v>0</v>
      </c>
      <c r="L34" s="28">
        <f t="shared" si="2"/>
        <v>0</v>
      </c>
      <c r="M34" s="28">
        <f t="shared" si="2"/>
        <v>73</v>
      </c>
      <c r="N34" s="28">
        <f t="shared" si="2"/>
        <v>0</v>
      </c>
      <c r="O34" s="28">
        <f t="shared" si="2"/>
        <v>0</v>
      </c>
      <c r="P34" s="28">
        <f t="shared" si="2"/>
        <v>0</v>
      </c>
      <c r="Q34" s="28">
        <f t="shared" si="2"/>
        <v>0</v>
      </c>
      <c r="R34" s="28">
        <f t="shared" si="2"/>
        <v>995</v>
      </c>
    </row>
    <row r="35" ht="11.25" customHeight="1"/>
    <row r="36" spans="2:18" ht="11.25" customHeight="1">
      <c r="B36" s="29" t="s">
        <v>14</v>
      </c>
      <c r="C36" s="29"/>
      <c r="D36" s="15"/>
      <c r="E36" s="15"/>
      <c r="F36" s="29" t="s">
        <v>13</v>
      </c>
      <c r="G36" s="29"/>
      <c r="H36" s="15"/>
      <c r="I36" s="15"/>
      <c r="J36" s="29" t="s">
        <v>12</v>
      </c>
      <c r="L36" s="15"/>
      <c r="M36" s="29" t="s">
        <v>11</v>
      </c>
      <c r="N36" s="15"/>
      <c r="O36" s="15"/>
      <c r="P36" s="30" t="s">
        <v>10</v>
      </c>
      <c r="Q36" s="15"/>
      <c r="R36" s="15"/>
    </row>
    <row r="37" spans="2:18" ht="11.25" customHeight="1">
      <c r="B37" s="29" t="s">
        <v>9</v>
      </c>
      <c r="C37" s="29"/>
      <c r="D37" s="15"/>
      <c r="E37" s="15"/>
      <c r="F37" s="29" t="s">
        <v>8</v>
      </c>
      <c r="G37" s="29"/>
      <c r="H37" s="15"/>
      <c r="I37" s="15"/>
      <c r="J37" s="29" t="s">
        <v>7</v>
      </c>
      <c r="L37" s="15"/>
      <c r="M37" s="29" t="s">
        <v>6</v>
      </c>
      <c r="N37" s="15"/>
      <c r="O37" s="15"/>
      <c r="P37" s="29" t="s">
        <v>5</v>
      </c>
      <c r="Q37" s="15"/>
      <c r="R37" s="15"/>
    </row>
    <row r="38" spans="2:18" ht="11.25" customHeight="1">
      <c r="B38" s="29" t="s">
        <v>4</v>
      </c>
      <c r="C38" s="29"/>
      <c r="D38" s="15"/>
      <c r="E38" s="15"/>
      <c r="F38" s="29" t="s">
        <v>3</v>
      </c>
      <c r="G38" s="29"/>
      <c r="H38" s="15"/>
      <c r="I38" s="15"/>
      <c r="J38" s="30" t="s">
        <v>2</v>
      </c>
      <c r="L38" s="15"/>
      <c r="M38" s="30" t="s">
        <v>1</v>
      </c>
      <c r="N38" s="15"/>
      <c r="O38" s="15"/>
      <c r="P38" s="30" t="s">
        <v>0</v>
      </c>
      <c r="Q38" s="15"/>
      <c r="R38" s="15"/>
    </row>
    <row r="39" ht="11.25" customHeight="1"/>
    <row r="40" ht="11.2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.31496062992125984" footer="0.31496062992125984"/>
  <pageSetup horizontalDpi="600" verticalDpi="600" orientation="portrait" paperSize="11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8515625" style="15" bestFit="1" customWidth="1"/>
    <col min="2" max="2" width="5.7109375" style="60" customWidth="1"/>
    <col min="3" max="17" width="5.28125" style="16" customWidth="1"/>
    <col min="18" max="18" width="5.7109375" style="16" customWidth="1"/>
    <col min="19" max="21" width="5.7109375" style="15" customWidth="1"/>
    <col min="22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139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80" t="s">
        <v>54</v>
      </c>
      <c r="B6" s="81"/>
      <c r="C6" s="82" t="s">
        <v>53</v>
      </c>
      <c r="D6" s="82" t="s">
        <v>52</v>
      </c>
      <c r="E6" s="82" t="s">
        <v>51</v>
      </c>
      <c r="F6" s="82" t="s">
        <v>50</v>
      </c>
      <c r="G6" s="82" t="s">
        <v>49</v>
      </c>
      <c r="H6" s="82" t="s">
        <v>48</v>
      </c>
      <c r="I6" s="20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99" t="s">
        <v>138</v>
      </c>
      <c r="B7" s="94" t="s">
        <v>16</v>
      </c>
      <c r="C7" s="93" t="s">
        <v>23</v>
      </c>
      <c r="D7" s="93">
        <v>13</v>
      </c>
      <c r="E7" s="93" t="s">
        <v>23</v>
      </c>
      <c r="F7" s="93" t="s">
        <v>23</v>
      </c>
      <c r="G7" s="93" t="s">
        <v>23</v>
      </c>
      <c r="H7" s="93">
        <v>41</v>
      </c>
      <c r="I7" s="16" t="s">
        <v>23</v>
      </c>
      <c r="J7" s="16" t="s">
        <v>23</v>
      </c>
      <c r="K7" s="16" t="s">
        <v>23</v>
      </c>
      <c r="L7" s="16" t="s">
        <v>23</v>
      </c>
      <c r="M7" s="16" t="s">
        <v>23</v>
      </c>
      <c r="N7" s="16" t="s">
        <v>23</v>
      </c>
      <c r="O7" s="16" t="s">
        <v>23</v>
      </c>
      <c r="P7" s="16" t="s">
        <v>23</v>
      </c>
      <c r="Q7" s="16" t="s">
        <v>23</v>
      </c>
      <c r="R7" s="16">
        <f>SUM(C7:Q7)</f>
        <v>54</v>
      </c>
    </row>
    <row r="8" spans="1:18" ht="9.75" customHeight="1">
      <c r="A8" s="99" t="s">
        <v>138</v>
      </c>
      <c r="B8" s="94" t="s">
        <v>15</v>
      </c>
      <c r="C8" s="93" t="s">
        <v>23</v>
      </c>
      <c r="D8" s="93">
        <v>12</v>
      </c>
      <c r="E8" s="93" t="s">
        <v>23</v>
      </c>
      <c r="F8" s="93" t="s">
        <v>23</v>
      </c>
      <c r="G8" s="93" t="s">
        <v>23</v>
      </c>
      <c r="H8" s="93">
        <v>30</v>
      </c>
      <c r="I8" s="16" t="s">
        <v>23</v>
      </c>
      <c r="J8" s="16" t="s">
        <v>23</v>
      </c>
      <c r="K8" s="16" t="s">
        <v>23</v>
      </c>
      <c r="L8" s="16" t="s">
        <v>23</v>
      </c>
      <c r="M8" s="16" t="s">
        <v>23</v>
      </c>
      <c r="N8" s="16" t="s">
        <v>23</v>
      </c>
      <c r="O8" s="16" t="s">
        <v>23</v>
      </c>
      <c r="P8" s="16" t="s">
        <v>23</v>
      </c>
      <c r="Q8" s="16" t="s">
        <v>23</v>
      </c>
      <c r="R8" s="16">
        <f aca="true" t="shared" si="0" ref="R8:R21">SUM(C8:Q8)</f>
        <v>42</v>
      </c>
    </row>
    <row r="9" spans="1:18" ht="9.75" customHeight="1">
      <c r="A9" s="99" t="s">
        <v>100</v>
      </c>
      <c r="B9" s="94" t="s">
        <v>16</v>
      </c>
      <c r="C9" s="93" t="s">
        <v>23</v>
      </c>
      <c r="D9" s="85" t="s">
        <v>23</v>
      </c>
      <c r="E9" s="85" t="s">
        <v>23</v>
      </c>
      <c r="F9" s="85" t="s">
        <v>23</v>
      </c>
      <c r="G9" s="85" t="s">
        <v>23</v>
      </c>
      <c r="H9" s="93">
        <v>8</v>
      </c>
      <c r="I9" s="16" t="s">
        <v>23</v>
      </c>
      <c r="J9" s="16" t="s">
        <v>23</v>
      </c>
      <c r="K9" s="16" t="s">
        <v>23</v>
      </c>
      <c r="L9" s="16" t="s">
        <v>23</v>
      </c>
      <c r="M9" s="16" t="s">
        <v>23</v>
      </c>
      <c r="N9" s="16" t="s">
        <v>23</v>
      </c>
      <c r="O9" s="16" t="s">
        <v>23</v>
      </c>
      <c r="P9" s="16" t="s">
        <v>23</v>
      </c>
      <c r="Q9" s="16" t="s">
        <v>23</v>
      </c>
      <c r="R9" s="16">
        <f t="shared" si="0"/>
        <v>8</v>
      </c>
    </row>
    <row r="10" spans="1:18" ht="9.75" customHeight="1">
      <c r="A10" s="102" t="s">
        <v>100</v>
      </c>
      <c r="B10" s="103" t="s">
        <v>15</v>
      </c>
      <c r="C10" s="108" t="s">
        <v>23</v>
      </c>
      <c r="D10" s="90" t="s">
        <v>23</v>
      </c>
      <c r="E10" s="90" t="s">
        <v>23</v>
      </c>
      <c r="F10" s="90" t="s">
        <v>23</v>
      </c>
      <c r="G10" s="90" t="s">
        <v>23</v>
      </c>
      <c r="H10" s="108">
        <v>6</v>
      </c>
      <c r="I10" s="91" t="s">
        <v>23</v>
      </c>
      <c r="J10" s="91" t="s">
        <v>23</v>
      </c>
      <c r="K10" s="91" t="s">
        <v>23</v>
      </c>
      <c r="L10" s="91" t="s">
        <v>23</v>
      </c>
      <c r="M10" s="91" t="s">
        <v>23</v>
      </c>
      <c r="N10" s="91" t="s">
        <v>23</v>
      </c>
      <c r="O10" s="91" t="s">
        <v>23</v>
      </c>
      <c r="P10" s="91" t="s">
        <v>23</v>
      </c>
      <c r="Q10" s="91" t="s">
        <v>23</v>
      </c>
      <c r="R10" s="91">
        <f t="shared" si="0"/>
        <v>6</v>
      </c>
    </row>
    <row r="11" spans="1:8" ht="9.75" customHeight="1">
      <c r="A11" s="99"/>
      <c r="B11" s="94"/>
      <c r="C11" s="93"/>
      <c r="D11" s="85"/>
      <c r="E11" s="85"/>
      <c r="F11" s="85"/>
      <c r="G11" s="85"/>
      <c r="H11" s="93"/>
    </row>
    <row r="12" spans="1:18" ht="9.75" customHeight="1">
      <c r="A12" s="99" t="s">
        <v>22</v>
      </c>
      <c r="B12" s="94" t="s">
        <v>16</v>
      </c>
      <c r="C12" s="93">
        <v>0</v>
      </c>
      <c r="D12" s="85">
        <v>0</v>
      </c>
      <c r="E12" s="85">
        <v>0</v>
      </c>
      <c r="F12" s="85">
        <v>0</v>
      </c>
      <c r="G12" s="85">
        <v>0</v>
      </c>
      <c r="H12" s="93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f t="shared" si="0"/>
        <v>0</v>
      </c>
    </row>
    <row r="13" spans="1:18" ht="9.75" customHeight="1">
      <c r="A13" s="99"/>
      <c r="B13" s="94" t="s">
        <v>15</v>
      </c>
      <c r="C13" s="93">
        <v>0</v>
      </c>
      <c r="D13" s="85">
        <v>0</v>
      </c>
      <c r="E13" s="85">
        <v>0</v>
      </c>
      <c r="F13" s="85">
        <v>0</v>
      </c>
      <c r="G13" s="85">
        <v>0</v>
      </c>
      <c r="H13" s="93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f t="shared" si="0"/>
        <v>0</v>
      </c>
    </row>
    <row r="14" spans="1:18" ht="9.75" customHeight="1">
      <c r="A14" s="99" t="s">
        <v>21</v>
      </c>
      <c r="B14" s="94" t="s">
        <v>16</v>
      </c>
      <c r="C14" s="93">
        <v>0</v>
      </c>
      <c r="D14" s="93">
        <v>13</v>
      </c>
      <c r="E14" s="93">
        <v>0</v>
      </c>
      <c r="F14" s="93">
        <v>0</v>
      </c>
      <c r="G14" s="93">
        <v>0</v>
      </c>
      <c r="H14" s="93">
        <v>49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f t="shared" si="0"/>
        <v>62</v>
      </c>
    </row>
    <row r="15" spans="1:18" ht="9.75" customHeight="1">
      <c r="A15" s="99"/>
      <c r="B15" s="94" t="s">
        <v>15</v>
      </c>
      <c r="C15" s="93">
        <v>0</v>
      </c>
      <c r="D15" s="93">
        <v>12</v>
      </c>
      <c r="E15" s="93">
        <v>0</v>
      </c>
      <c r="F15" s="93">
        <v>0</v>
      </c>
      <c r="G15" s="93">
        <v>0</v>
      </c>
      <c r="H15" s="93">
        <v>36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f t="shared" si="0"/>
        <v>48</v>
      </c>
    </row>
    <row r="16" spans="1:18" ht="9.75" customHeight="1">
      <c r="A16" s="15" t="s">
        <v>20</v>
      </c>
      <c r="B16" s="94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f t="shared" si="0"/>
        <v>0</v>
      </c>
    </row>
    <row r="17" spans="2:18" ht="9.75" customHeight="1">
      <c r="B17" s="94" t="s">
        <v>15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0</v>
      </c>
    </row>
    <row r="18" spans="1:18" ht="9.75" customHeight="1">
      <c r="A18" s="15" t="s">
        <v>19</v>
      </c>
      <c r="B18" s="94" t="s">
        <v>16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0</v>
      </c>
    </row>
    <row r="19" spans="2:18" ht="9.75" customHeight="1">
      <c r="B19" s="94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0</v>
      </c>
    </row>
    <row r="20" spans="1:18" ht="9.75" customHeight="1">
      <c r="A20" s="15" t="s">
        <v>18</v>
      </c>
      <c r="B20" s="94" t="s">
        <v>16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f t="shared" si="0"/>
        <v>0</v>
      </c>
    </row>
    <row r="21" spans="2:18" ht="9.75" customHeight="1">
      <c r="B21" s="94" t="s">
        <v>15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f t="shared" si="0"/>
        <v>0</v>
      </c>
    </row>
    <row r="22" spans="1:18" ht="11.25" customHeight="1">
      <c r="A22" s="23" t="s">
        <v>17</v>
      </c>
      <c r="B22" s="106" t="s">
        <v>16</v>
      </c>
      <c r="C22" s="96">
        <f>SUM(C12+C14+C16+C18+C20)</f>
        <v>0</v>
      </c>
      <c r="D22" s="96">
        <f aca="true" t="shared" si="1" ref="D22:R22">SUM(D12+D14+D16+D18+D20)</f>
        <v>13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49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96">
        <f t="shared" si="1"/>
        <v>62</v>
      </c>
    </row>
    <row r="23" spans="1:18" ht="11.25" customHeight="1">
      <c r="A23" s="26"/>
      <c r="B23" s="107" t="s">
        <v>15</v>
      </c>
      <c r="C23" s="98">
        <f>SUM(C13+C15+C17+C19+C21)</f>
        <v>0</v>
      </c>
      <c r="D23" s="98">
        <f aca="true" t="shared" si="2" ref="D23:R23">SUM(D13+D15+D17+D19+D21)</f>
        <v>12</v>
      </c>
      <c r="E23" s="98">
        <f t="shared" si="2"/>
        <v>0</v>
      </c>
      <c r="F23" s="98">
        <f t="shared" si="2"/>
        <v>0</v>
      </c>
      <c r="G23" s="98">
        <f t="shared" si="2"/>
        <v>0</v>
      </c>
      <c r="H23" s="98">
        <f t="shared" si="2"/>
        <v>36</v>
      </c>
      <c r="I23" s="98">
        <f t="shared" si="2"/>
        <v>0</v>
      </c>
      <c r="J23" s="98">
        <f t="shared" si="2"/>
        <v>0</v>
      </c>
      <c r="K23" s="98">
        <f t="shared" si="2"/>
        <v>0</v>
      </c>
      <c r="L23" s="98">
        <f t="shared" si="2"/>
        <v>0</v>
      </c>
      <c r="M23" s="98">
        <f t="shared" si="2"/>
        <v>0</v>
      </c>
      <c r="N23" s="98">
        <f t="shared" si="2"/>
        <v>0</v>
      </c>
      <c r="O23" s="98">
        <f t="shared" si="2"/>
        <v>0</v>
      </c>
      <c r="P23" s="98">
        <f t="shared" si="2"/>
        <v>0</v>
      </c>
      <c r="Q23" s="98">
        <f t="shared" si="2"/>
        <v>0</v>
      </c>
      <c r="R23" s="98">
        <f t="shared" si="2"/>
        <v>48</v>
      </c>
    </row>
    <row r="24" ht="11.25" customHeight="1"/>
    <row r="25" spans="2:18" ht="11.25" customHeight="1">
      <c r="B25" s="29" t="s">
        <v>14</v>
      </c>
      <c r="C25" s="29"/>
      <c r="D25" s="15"/>
      <c r="E25" s="15"/>
      <c r="F25" s="29" t="s">
        <v>13</v>
      </c>
      <c r="G25" s="29"/>
      <c r="H25" s="15"/>
      <c r="I25" s="15"/>
      <c r="J25" s="29" t="s">
        <v>12</v>
      </c>
      <c r="L25" s="29" t="s">
        <v>11</v>
      </c>
      <c r="M25" s="15"/>
      <c r="N25" s="15"/>
      <c r="O25" s="15"/>
      <c r="P25" s="30" t="s">
        <v>10</v>
      </c>
      <c r="Q25" s="15"/>
      <c r="R25" s="15"/>
    </row>
    <row r="26" spans="2:18" ht="11.25" customHeight="1">
      <c r="B26" s="29" t="s">
        <v>9</v>
      </c>
      <c r="C26" s="29"/>
      <c r="D26" s="15"/>
      <c r="E26" s="15"/>
      <c r="F26" s="29" t="s">
        <v>8</v>
      </c>
      <c r="G26" s="29"/>
      <c r="H26" s="15"/>
      <c r="I26" s="15"/>
      <c r="J26" s="29" t="s">
        <v>7</v>
      </c>
      <c r="L26" s="29" t="s">
        <v>6</v>
      </c>
      <c r="M26" s="15"/>
      <c r="N26" s="15"/>
      <c r="O26" s="15"/>
      <c r="P26" s="29" t="s">
        <v>5</v>
      </c>
      <c r="Q26" s="15"/>
      <c r="R26" s="15"/>
    </row>
    <row r="27" spans="2:18" ht="11.25" customHeight="1">
      <c r="B27" s="29" t="s">
        <v>4</v>
      </c>
      <c r="C27" s="29"/>
      <c r="D27" s="15"/>
      <c r="E27" s="15"/>
      <c r="F27" s="29" t="s">
        <v>3</v>
      </c>
      <c r="G27" s="29"/>
      <c r="H27" s="15"/>
      <c r="I27" s="15"/>
      <c r="J27" s="30" t="s">
        <v>2</v>
      </c>
      <c r="L27" s="30" t="s">
        <v>1</v>
      </c>
      <c r="M27" s="15"/>
      <c r="N27" s="15"/>
      <c r="O27" s="15"/>
      <c r="P27" s="30" t="s">
        <v>0</v>
      </c>
      <c r="Q27" s="15"/>
      <c r="R27" s="15"/>
    </row>
    <row r="28" ht="11.25" customHeight="1"/>
    <row r="29" ht="11.25" customHeight="1"/>
    <row r="30" ht="9.75" customHeight="1"/>
    <row r="31" ht="9.75" customHeight="1"/>
    <row r="32" ht="9.75" customHeight="1"/>
    <row r="33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35433070866141736" header="0.31496062992125984" footer="0.31496062992125984"/>
  <pageSetup horizontalDpi="600" verticalDpi="6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8515625" style="15" bestFit="1" customWidth="1"/>
    <col min="2" max="2" width="5.7109375" style="60" customWidth="1"/>
    <col min="3" max="17" width="4.7109375" style="16" customWidth="1"/>
    <col min="18" max="18" width="5.7109375" style="16" customWidth="1"/>
    <col min="19" max="21" width="5.7109375" style="15" customWidth="1"/>
    <col min="22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196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2">
      <c r="A6" s="80" t="s">
        <v>54</v>
      </c>
      <c r="B6" s="81"/>
      <c r="C6" s="82" t="s">
        <v>53</v>
      </c>
      <c r="D6" s="82" t="s">
        <v>52</v>
      </c>
      <c r="E6" s="82" t="s">
        <v>51</v>
      </c>
      <c r="F6" s="82" t="s">
        <v>50</v>
      </c>
      <c r="G6" s="82" t="s">
        <v>49</v>
      </c>
      <c r="H6" s="82" t="s">
        <v>48</v>
      </c>
      <c r="I6" s="20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">
      <c r="A7" s="99" t="s">
        <v>138</v>
      </c>
      <c r="B7" s="94" t="s">
        <v>16</v>
      </c>
      <c r="C7" s="93" t="s">
        <v>23</v>
      </c>
      <c r="D7" s="93">
        <v>13</v>
      </c>
      <c r="E7" s="93" t="s">
        <v>23</v>
      </c>
      <c r="F7" s="93" t="s">
        <v>23</v>
      </c>
      <c r="G7" s="93" t="s">
        <v>23</v>
      </c>
      <c r="H7" s="93">
        <v>41</v>
      </c>
      <c r="I7" s="16" t="s">
        <v>23</v>
      </c>
      <c r="J7" s="16" t="s">
        <v>23</v>
      </c>
      <c r="K7" s="16" t="s">
        <v>23</v>
      </c>
      <c r="L7" s="16" t="s">
        <v>23</v>
      </c>
      <c r="M7" s="16" t="s">
        <v>23</v>
      </c>
      <c r="N7" s="16" t="s">
        <v>23</v>
      </c>
      <c r="O7" s="16" t="s">
        <v>23</v>
      </c>
      <c r="P7" s="16" t="s">
        <v>23</v>
      </c>
      <c r="Q7" s="16" t="s">
        <v>23</v>
      </c>
      <c r="R7" s="16">
        <f>SUM(C7:Q7)</f>
        <v>54</v>
      </c>
    </row>
    <row r="8" spans="1:18" ht="9">
      <c r="A8" s="99" t="s">
        <v>138</v>
      </c>
      <c r="B8" s="94" t="s">
        <v>15</v>
      </c>
      <c r="C8" s="93" t="s">
        <v>23</v>
      </c>
      <c r="D8" s="93">
        <v>12</v>
      </c>
      <c r="E8" s="93" t="s">
        <v>23</v>
      </c>
      <c r="F8" s="93" t="s">
        <v>23</v>
      </c>
      <c r="G8" s="93" t="s">
        <v>23</v>
      </c>
      <c r="H8" s="93">
        <v>30</v>
      </c>
      <c r="I8" s="16" t="s">
        <v>23</v>
      </c>
      <c r="J8" s="16" t="s">
        <v>23</v>
      </c>
      <c r="K8" s="16" t="s">
        <v>23</v>
      </c>
      <c r="L8" s="16" t="s">
        <v>23</v>
      </c>
      <c r="M8" s="16" t="s">
        <v>23</v>
      </c>
      <c r="N8" s="16" t="s">
        <v>23</v>
      </c>
      <c r="O8" s="16" t="s">
        <v>23</v>
      </c>
      <c r="P8" s="16" t="s">
        <v>23</v>
      </c>
      <c r="Q8" s="16" t="s">
        <v>23</v>
      </c>
      <c r="R8" s="16">
        <f aca="true" t="shared" si="0" ref="R8:R21">SUM(C8:Q8)</f>
        <v>42</v>
      </c>
    </row>
    <row r="9" spans="1:18" ht="9">
      <c r="A9" s="99" t="s">
        <v>100</v>
      </c>
      <c r="B9" s="94" t="s">
        <v>16</v>
      </c>
      <c r="C9" s="93" t="s">
        <v>23</v>
      </c>
      <c r="D9" s="85" t="s">
        <v>23</v>
      </c>
      <c r="E9" s="85" t="s">
        <v>23</v>
      </c>
      <c r="F9" s="85" t="s">
        <v>23</v>
      </c>
      <c r="G9" s="85" t="s">
        <v>23</v>
      </c>
      <c r="H9" s="93">
        <v>8</v>
      </c>
      <c r="I9" s="16" t="s">
        <v>23</v>
      </c>
      <c r="J9" s="16" t="s">
        <v>23</v>
      </c>
      <c r="K9" s="16" t="s">
        <v>23</v>
      </c>
      <c r="L9" s="16" t="s">
        <v>23</v>
      </c>
      <c r="M9" s="16" t="s">
        <v>23</v>
      </c>
      <c r="N9" s="16" t="s">
        <v>23</v>
      </c>
      <c r="O9" s="16" t="s">
        <v>23</v>
      </c>
      <c r="P9" s="16" t="s">
        <v>23</v>
      </c>
      <c r="Q9" s="16" t="s">
        <v>23</v>
      </c>
      <c r="R9" s="16">
        <f t="shared" si="0"/>
        <v>8</v>
      </c>
    </row>
    <row r="10" spans="1:18" ht="9">
      <c r="A10" s="102" t="s">
        <v>100</v>
      </c>
      <c r="B10" s="103" t="s">
        <v>15</v>
      </c>
      <c r="C10" s="108" t="s">
        <v>23</v>
      </c>
      <c r="D10" s="90" t="s">
        <v>23</v>
      </c>
      <c r="E10" s="90" t="s">
        <v>23</v>
      </c>
      <c r="F10" s="90" t="s">
        <v>23</v>
      </c>
      <c r="G10" s="90" t="s">
        <v>23</v>
      </c>
      <c r="H10" s="108">
        <v>6</v>
      </c>
      <c r="I10" s="91" t="s">
        <v>23</v>
      </c>
      <c r="J10" s="91" t="s">
        <v>23</v>
      </c>
      <c r="K10" s="91" t="s">
        <v>23</v>
      </c>
      <c r="L10" s="91" t="s">
        <v>23</v>
      </c>
      <c r="M10" s="91" t="s">
        <v>23</v>
      </c>
      <c r="N10" s="91" t="s">
        <v>23</v>
      </c>
      <c r="O10" s="91" t="s">
        <v>23</v>
      </c>
      <c r="P10" s="91" t="s">
        <v>23</v>
      </c>
      <c r="Q10" s="91" t="s">
        <v>23</v>
      </c>
      <c r="R10" s="91">
        <f t="shared" si="0"/>
        <v>6</v>
      </c>
    </row>
    <row r="11" spans="1:8" ht="9">
      <c r="A11" s="99"/>
      <c r="B11" s="94"/>
      <c r="C11" s="93"/>
      <c r="D11" s="85"/>
      <c r="E11" s="85"/>
      <c r="F11" s="85"/>
      <c r="G11" s="85"/>
      <c r="H11" s="93"/>
    </row>
    <row r="12" spans="1:18" ht="9">
      <c r="A12" s="99" t="s">
        <v>22</v>
      </c>
      <c r="B12" s="94" t="s">
        <v>16</v>
      </c>
      <c r="C12" s="93">
        <v>0</v>
      </c>
      <c r="D12" s="85">
        <v>0</v>
      </c>
      <c r="E12" s="85">
        <v>0</v>
      </c>
      <c r="F12" s="85">
        <v>0</v>
      </c>
      <c r="G12" s="85">
        <v>0</v>
      </c>
      <c r="H12" s="93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f t="shared" si="0"/>
        <v>0</v>
      </c>
    </row>
    <row r="13" spans="1:18" ht="9">
      <c r="A13" s="99"/>
      <c r="B13" s="94" t="s">
        <v>15</v>
      </c>
      <c r="C13" s="93">
        <v>0</v>
      </c>
      <c r="D13" s="85">
        <v>0</v>
      </c>
      <c r="E13" s="85">
        <v>0</v>
      </c>
      <c r="F13" s="85">
        <v>0</v>
      </c>
      <c r="G13" s="85">
        <v>0</v>
      </c>
      <c r="H13" s="93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f t="shared" si="0"/>
        <v>0</v>
      </c>
    </row>
    <row r="14" spans="1:18" ht="9">
      <c r="A14" s="99" t="s">
        <v>21</v>
      </c>
      <c r="B14" s="94" t="s">
        <v>16</v>
      </c>
      <c r="C14" s="93">
        <v>0</v>
      </c>
      <c r="D14" s="93">
        <v>13</v>
      </c>
      <c r="E14" s="93">
        <v>0</v>
      </c>
      <c r="F14" s="93">
        <v>0</v>
      </c>
      <c r="G14" s="93">
        <v>0</v>
      </c>
      <c r="H14" s="93">
        <v>49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f t="shared" si="0"/>
        <v>62</v>
      </c>
    </row>
    <row r="15" spans="1:18" ht="9">
      <c r="A15" s="99"/>
      <c r="B15" s="94" t="s">
        <v>15</v>
      </c>
      <c r="C15" s="93">
        <v>0</v>
      </c>
      <c r="D15" s="93">
        <v>12</v>
      </c>
      <c r="E15" s="93">
        <v>0</v>
      </c>
      <c r="F15" s="93">
        <v>0</v>
      </c>
      <c r="G15" s="93">
        <v>0</v>
      </c>
      <c r="H15" s="93">
        <v>36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f t="shared" si="0"/>
        <v>48</v>
      </c>
    </row>
    <row r="16" spans="1:18" ht="9">
      <c r="A16" s="15" t="s">
        <v>20</v>
      </c>
      <c r="B16" s="94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f t="shared" si="0"/>
        <v>0</v>
      </c>
    </row>
    <row r="17" spans="2:18" ht="9">
      <c r="B17" s="94" t="s">
        <v>15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0</v>
      </c>
    </row>
    <row r="18" spans="1:18" ht="9">
      <c r="A18" s="15" t="s">
        <v>19</v>
      </c>
      <c r="B18" s="94" t="s">
        <v>16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0</v>
      </c>
    </row>
    <row r="19" spans="2:18" ht="9">
      <c r="B19" s="94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0</v>
      </c>
    </row>
    <row r="20" spans="1:18" ht="9">
      <c r="A20" s="15" t="s">
        <v>18</v>
      </c>
      <c r="B20" s="94" t="s">
        <v>16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f t="shared" si="0"/>
        <v>0</v>
      </c>
    </row>
    <row r="21" spans="2:18" ht="9">
      <c r="B21" s="94" t="s">
        <v>15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f t="shared" si="0"/>
        <v>0</v>
      </c>
    </row>
    <row r="22" spans="1:18" ht="9">
      <c r="A22" s="23" t="s">
        <v>17</v>
      </c>
      <c r="B22" s="106" t="s">
        <v>16</v>
      </c>
      <c r="C22" s="96">
        <f>SUM(C12+C14+C16+C18+C20)</f>
        <v>0</v>
      </c>
      <c r="D22" s="96">
        <f aca="true" t="shared" si="1" ref="D22:R23">SUM(D12+D14+D16+D18+D20)</f>
        <v>13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49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96">
        <f t="shared" si="1"/>
        <v>62</v>
      </c>
    </row>
    <row r="23" spans="1:18" ht="9">
      <c r="A23" s="26"/>
      <c r="B23" s="107" t="s">
        <v>15</v>
      </c>
      <c r="C23" s="98">
        <f>SUM(C13+C15+C17+C19+C21)</f>
        <v>0</v>
      </c>
      <c r="D23" s="98">
        <f t="shared" si="1"/>
        <v>12</v>
      </c>
      <c r="E23" s="98">
        <f t="shared" si="1"/>
        <v>0</v>
      </c>
      <c r="F23" s="98">
        <f t="shared" si="1"/>
        <v>0</v>
      </c>
      <c r="G23" s="98">
        <f t="shared" si="1"/>
        <v>0</v>
      </c>
      <c r="H23" s="98">
        <f t="shared" si="1"/>
        <v>36</v>
      </c>
      <c r="I23" s="98">
        <f t="shared" si="1"/>
        <v>0</v>
      </c>
      <c r="J23" s="98">
        <f t="shared" si="1"/>
        <v>0</v>
      </c>
      <c r="K23" s="98">
        <f t="shared" si="1"/>
        <v>0</v>
      </c>
      <c r="L23" s="98">
        <f t="shared" si="1"/>
        <v>0</v>
      </c>
      <c r="M23" s="98">
        <f t="shared" si="1"/>
        <v>0</v>
      </c>
      <c r="N23" s="98">
        <f t="shared" si="1"/>
        <v>0</v>
      </c>
      <c r="O23" s="98">
        <f t="shared" si="1"/>
        <v>0</v>
      </c>
      <c r="P23" s="98">
        <f t="shared" si="1"/>
        <v>0</v>
      </c>
      <c r="Q23" s="98">
        <f t="shared" si="1"/>
        <v>0</v>
      </c>
      <c r="R23" s="98">
        <f t="shared" si="1"/>
        <v>48</v>
      </c>
    </row>
    <row r="25" spans="2:18" ht="11.25">
      <c r="B25" s="29" t="s">
        <v>14</v>
      </c>
      <c r="C25" s="29"/>
      <c r="D25" s="15"/>
      <c r="E25" s="15"/>
      <c r="F25" s="29" t="s">
        <v>13</v>
      </c>
      <c r="G25" s="29"/>
      <c r="H25" s="15"/>
      <c r="I25" s="15"/>
      <c r="J25" s="29" t="s">
        <v>12</v>
      </c>
      <c r="M25" s="29" t="s">
        <v>11</v>
      </c>
      <c r="N25" s="15"/>
      <c r="O25" s="15"/>
      <c r="P25" s="30" t="s">
        <v>10</v>
      </c>
      <c r="Q25" s="15"/>
      <c r="R25" s="15"/>
    </row>
    <row r="26" spans="2:18" ht="11.25">
      <c r="B26" s="29" t="s">
        <v>9</v>
      </c>
      <c r="C26" s="29"/>
      <c r="D26" s="15"/>
      <c r="E26" s="15"/>
      <c r="F26" s="29" t="s">
        <v>8</v>
      </c>
      <c r="G26" s="29"/>
      <c r="H26" s="15"/>
      <c r="I26" s="15"/>
      <c r="J26" s="29" t="s">
        <v>7</v>
      </c>
      <c r="M26" s="29" t="s">
        <v>6</v>
      </c>
      <c r="N26" s="15"/>
      <c r="O26" s="15"/>
      <c r="P26" s="29" t="s">
        <v>5</v>
      </c>
      <c r="Q26" s="15"/>
      <c r="R26" s="15"/>
    </row>
    <row r="27" spans="2:18" ht="11.25">
      <c r="B27" s="29" t="s">
        <v>4</v>
      </c>
      <c r="C27" s="29"/>
      <c r="D27" s="15"/>
      <c r="E27" s="15"/>
      <c r="F27" s="29" t="s">
        <v>3</v>
      </c>
      <c r="G27" s="29"/>
      <c r="H27" s="15"/>
      <c r="I27" s="15"/>
      <c r="J27" s="30" t="s">
        <v>2</v>
      </c>
      <c r="M27" s="30" t="s">
        <v>1</v>
      </c>
      <c r="N27" s="15"/>
      <c r="O27" s="15"/>
      <c r="P27" s="30" t="s">
        <v>0</v>
      </c>
      <c r="Q27" s="15"/>
      <c r="R27" s="15"/>
    </row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35433070866141736" header="0" footer="0"/>
  <pageSetup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7109375" style="15" bestFit="1" customWidth="1"/>
    <col min="2" max="2" width="5.00390625" style="60" customWidth="1"/>
    <col min="3" max="9" width="4.7109375" style="16" customWidth="1"/>
    <col min="10" max="10" width="6.00390625" style="16" bestFit="1" customWidth="1"/>
    <col min="11" max="17" width="4.7109375" style="16" customWidth="1"/>
    <col min="18" max="18" width="6.00390625" style="16" bestFit="1" customWidth="1"/>
    <col min="19" max="23" width="4.7109375" style="15" customWidth="1"/>
    <col min="24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157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80" t="s">
        <v>54</v>
      </c>
      <c r="B6" s="81"/>
      <c r="C6" s="82" t="s">
        <v>53</v>
      </c>
      <c r="D6" s="82" t="s">
        <v>52</v>
      </c>
      <c r="E6" s="82" t="s">
        <v>51</v>
      </c>
      <c r="F6" s="82" t="s">
        <v>50</v>
      </c>
      <c r="G6" s="82" t="s">
        <v>49</v>
      </c>
      <c r="H6" s="82" t="s">
        <v>48</v>
      </c>
      <c r="I6" s="82" t="s">
        <v>47</v>
      </c>
      <c r="J6" s="82" t="s">
        <v>46</v>
      </c>
      <c r="K6" s="82" t="s">
        <v>45</v>
      </c>
      <c r="L6" s="82" t="s">
        <v>44</v>
      </c>
      <c r="M6" s="82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99" t="s">
        <v>77</v>
      </c>
      <c r="B7" s="94" t="s">
        <v>16</v>
      </c>
      <c r="C7" s="100" t="s">
        <v>23</v>
      </c>
      <c r="D7" s="100" t="s">
        <v>23</v>
      </c>
      <c r="E7" s="100" t="s">
        <v>23</v>
      </c>
      <c r="F7" s="100" t="s">
        <v>23</v>
      </c>
      <c r="G7" s="100" t="s">
        <v>23</v>
      </c>
      <c r="H7" s="100" t="s">
        <v>23</v>
      </c>
      <c r="I7" s="100" t="s">
        <v>23</v>
      </c>
      <c r="J7" s="100" t="s">
        <v>23</v>
      </c>
      <c r="K7" s="100" t="s">
        <v>23</v>
      </c>
      <c r="L7" s="100" t="s">
        <v>23</v>
      </c>
      <c r="M7" s="101">
        <v>1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</v>
      </c>
    </row>
    <row r="8" spans="1:18" ht="9.75" customHeight="1">
      <c r="A8" s="99" t="s">
        <v>77</v>
      </c>
      <c r="B8" s="94" t="s">
        <v>15</v>
      </c>
      <c r="C8" s="100" t="s">
        <v>23</v>
      </c>
      <c r="D8" s="100" t="s">
        <v>23</v>
      </c>
      <c r="E8" s="100" t="s">
        <v>23</v>
      </c>
      <c r="F8" s="100" t="s">
        <v>23</v>
      </c>
      <c r="G8" s="100" t="s">
        <v>23</v>
      </c>
      <c r="H8" s="100" t="s">
        <v>23</v>
      </c>
      <c r="I8" s="100" t="s">
        <v>23</v>
      </c>
      <c r="J8" s="100" t="s">
        <v>23</v>
      </c>
      <c r="K8" s="100" t="s">
        <v>23</v>
      </c>
      <c r="L8" s="100" t="s">
        <v>23</v>
      </c>
      <c r="M8" s="101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4">SUM(C8:Q8)</f>
        <v>0</v>
      </c>
    </row>
    <row r="9" spans="1:18" ht="9.75" customHeight="1">
      <c r="A9" s="99" t="s">
        <v>61</v>
      </c>
      <c r="B9" s="94" t="s">
        <v>16</v>
      </c>
      <c r="C9" s="100" t="s">
        <v>23</v>
      </c>
      <c r="D9" s="100" t="s">
        <v>23</v>
      </c>
      <c r="E9" s="100" t="s">
        <v>23</v>
      </c>
      <c r="F9" s="100" t="s">
        <v>23</v>
      </c>
      <c r="G9" s="100" t="s">
        <v>23</v>
      </c>
      <c r="H9" s="100" t="s">
        <v>23</v>
      </c>
      <c r="I9" s="100" t="s">
        <v>23</v>
      </c>
      <c r="J9" s="100" t="s">
        <v>23</v>
      </c>
      <c r="K9" s="100" t="s">
        <v>23</v>
      </c>
      <c r="L9" s="100" t="s">
        <v>23</v>
      </c>
      <c r="M9" s="101">
        <v>13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13</v>
      </c>
    </row>
    <row r="10" spans="1:18" ht="9.75" customHeight="1">
      <c r="A10" s="102" t="s">
        <v>61</v>
      </c>
      <c r="B10" s="103" t="s">
        <v>15</v>
      </c>
      <c r="C10" s="104" t="s">
        <v>23</v>
      </c>
      <c r="D10" s="104" t="s">
        <v>23</v>
      </c>
      <c r="E10" s="104" t="s">
        <v>23</v>
      </c>
      <c r="F10" s="104" t="s">
        <v>23</v>
      </c>
      <c r="G10" s="104" t="s">
        <v>23</v>
      </c>
      <c r="H10" s="104" t="s">
        <v>23</v>
      </c>
      <c r="I10" s="104" t="s">
        <v>23</v>
      </c>
      <c r="J10" s="104" t="s">
        <v>23</v>
      </c>
      <c r="K10" s="104" t="s">
        <v>23</v>
      </c>
      <c r="L10" s="104" t="s">
        <v>23</v>
      </c>
      <c r="M10" s="105">
        <v>2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 t="shared" si="0"/>
        <v>2</v>
      </c>
    </row>
    <row r="11" spans="1:18" ht="9.75" customHeight="1">
      <c r="A11" s="99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53"/>
      <c r="O11" s="53"/>
      <c r="P11" s="53"/>
      <c r="Q11" s="53"/>
      <c r="R11" s="53"/>
    </row>
    <row r="12" spans="1:18" ht="9.75" customHeight="1">
      <c r="A12" s="99" t="s">
        <v>36</v>
      </c>
      <c r="B12" s="94" t="s">
        <v>16</v>
      </c>
      <c r="C12" s="100" t="s">
        <v>23</v>
      </c>
      <c r="D12" s="100" t="s">
        <v>23</v>
      </c>
      <c r="E12" s="100" t="s">
        <v>23</v>
      </c>
      <c r="F12" s="100" t="s">
        <v>23</v>
      </c>
      <c r="G12" s="100" t="s">
        <v>23</v>
      </c>
      <c r="H12" s="100" t="s">
        <v>23</v>
      </c>
      <c r="I12" s="100" t="s">
        <v>23</v>
      </c>
      <c r="J12" s="101">
        <v>1054</v>
      </c>
      <c r="K12" s="101" t="s">
        <v>23</v>
      </c>
      <c r="L12" s="101" t="s">
        <v>23</v>
      </c>
      <c r="M12" s="100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1054</v>
      </c>
    </row>
    <row r="13" spans="1:18" ht="9.75" customHeight="1">
      <c r="A13" s="99" t="s">
        <v>36</v>
      </c>
      <c r="B13" s="94" t="s">
        <v>15</v>
      </c>
      <c r="C13" s="100" t="s">
        <v>23</v>
      </c>
      <c r="D13" s="100" t="s">
        <v>23</v>
      </c>
      <c r="E13" s="100" t="s">
        <v>23</v>
      </c>
      <c r="F13" s="100" t="s">
        <v>23</v>
      </c>
      <c r="G13" s="100" t="s">
        <v>23</v>
      </c>
      <c r="H13" s="100" t="s">
        <v>23</v>
      </c>
      <c r="I13" s="100" t="s">
        <v>23</v>
      </c>
      <c r="J13" s="101">
        <v>213</v>
      </c>
      <c r="K13" s="101">
        <v>75</v>
      </c>
      <c r="L13" s="101" t="s">
        <v>23</v>
      </c>
      <c r="M13" s="100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288</v>
      </c>
    </row>
    <row r="14" spans="1:18" ht="9.75" customHeight="1">
      <c r="A14" s="99" t="s">
        <v>35</v>
      </c>
      <c r="B14" s="94" t="s">
        <v>16</v>
      </c>
      <c r="C14" s="100" t="s">
        <v>23</v>
      </c>
      <c r="D14" s="100" t="s">
        <v>23</v>
      </c>
      <c r="E14" s="100" t="s">
        <v>23</v>
      </c>
      <c r="F14" s="100" t="s">
        <v>23</v>
      </c>
      <c r="G14" s="100" t="s">
        <v>23</v>
      </c>
      <c r="H14" s="100" t="s">
        <v>23</v>
      </c>
      <c r="I14" s="100" t="s">
        <v>23</v>
      </c>
      <c r="J14" s="101">
        <v>4420</v>
      </c>
      <c r="K14" s="101" t="s">
        <v>23</v>
      </c>
      <c r="L14" s="101" t="s">
        <v>23</v>
      </c>
      <c r="M14" s="100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4420</v>
      </c>
    </row>
    <row r="15" spans="1:18" ht="9.75" customHeight="1">
      <c r="A15" s="99" t="s">
        <v>35</v>
      </c>
      <c r="B15" s="94" t="s">
        <v>15</v>
      </c>
      <c r="C15" s="100" t="s">
        <v>23</v>
      </c>
      <c r="D15" s="100" t="s">
        <v>23</v>
      </c>
      <c r="E15" s="100" t="s">
        <v>23</v>
      </c>
      <c r="F15" s="100" t="s">
        <v>23</v>
      </c>
      <c r="G15" s="100" t="s">
        <v>23</v>
      </c>
      <c r="H15" s="100" t="s">
        <v>23</v>
      </c>
      <c r="I15" s="100" t="s">
        <v>23</v>
      </c>
      <c r="J15" s="101">
        <v>891</v>
      </c>
      <c r="K15" s="101">
        <v>323</v>
      </c>
      <c r="L15" s="101" t="s">
        <v>23</v>
      </c>
      <c r="M15" s="100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1214</v>
      </c>
    </row>
    <row r="16" spans="1:18" ht="9.75" customHeight="1">
      <c r="A16" s="99" t="s">
        <v>73</v>
      </c>
      <c r="B16" s="94" t="s">
        <v>16</v>
      </c>
      <c r="C16" s="100" t="s">
        <v>23</v>
      </c>
      <c r="D16" s="101">
        <v>1</v>
      </c>
      <c r="E16" s="101" t="s">
        <v>23</v>
      </c>
      <c r="F16" s="101" t="s">
        <v>23</v>
      </c>
      <c r="G16" s="101" t="s">
        <v>23</v>
      </c>
      <c r="H16" s="100" t="s">
        <v>23</v>
      </c>
      <c r="I16" s="101" t="s">
        <v>23</v>
      </c>
      <c r="J16" s="100" t="s">
        <v>23</v>
      </c>
      <c r="K16" s="100" t="s">
        <v>23</v>
      </c>
      <c r="L16" s="100" t="s">
        <v>23</v>
      </c>
      <c r="M16" s="100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1</v>
      </c>
    </row>
    <row r="17" spans="1:18" ht="9.75" customHeight="1">
      <c r="A17" s="99" t="s">
        <v>73</v>
      </c>
      <c r="B17" s="94" t="s">
        <v>15</v>
      </c>
      <c r="C17" s="100" t="s">
        <v>23</v>
      </c>
      <c r="D17" s="101">
        <v>1</v>
      </c>
      <c r="E17" s="101" t="s">
        <v>23</v>
      </c>
      <c r="F17" s="101" t="s">
        <v>23</v>
      </c>
      <c r="G17" s="101" t="s">
        <v>23</v>
      </c>
      <c r="H17" s="100" t="s">
        <v>23</v>
      </c>
      <c r="I17" s="101" t="s">
        <v>23</v>
      </c>
      <c r="J17" s="100" t="s">
        <v>23</v>
      </c>
      <c r="K17" s="100" t="s">
        <v>23</v>
      </c>
      <c r="L17" s="100" t="s">
        <v>23</v>
      </c>
      <c r="M17" s="100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1</v>
      </c>
    </row>
    <row r="18" spans="1:18" ht="9.75" customHeight="1">
      <c r="A18" s="99" t="s">
        <v>120</v>
      </c>
      <c r="B18" s="94" t="s">
        <v>16</v>
      </c>
      <c r="C18" s="100" t="s">
        <v>23</v>
      </c>
      <c r="D18" s="101">
        <v>1</v>
      </c>
      <c r="E18" s="101" t="s">
        <v>23</v>
      </c>
      <c r="F18" s="101" t="s">
        <v>23</v>
      </c>
      <c r="G18" s="101" t="s">
        <v>23</v>
      </c>
      <c r="H18" s="100" t="s">
        <v>23</v>
      </c>
      <c r="I18" s="101" t="s">
        <v>23</v>
      </c>
      <c r="J18" s="100" t="s">
        <v>23</v>
      </c>
      <c r="K18" s="100" t="s">
        <v>23</v>
      </c>
      <c r="L18" s="100" t="s">
        <v>23</v>
      </c>
      <c r="M18" s="100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</v>
      </c>
    </row>
    <row r="19" spans="1:18" ht="9.75" customHeight="1">
      <c r="A19" s="99" t="s">
        <v>120</v>
      </c>
      <c r="B19" s="94" t="s">
        <v>15</v>
      </c>
      <c r="C19" s="100" t="s">
        <v>23</v>
      </c>
      <c r="D19" s="101" t="s">
        <v>23</v>
      </c>
      <c r="E19" s="101" t="s">
        <v>23</v>
      </c>
      <c r="F19" s="101" t="s">
        <v>23</v>
      </c>
      <c r="G19" s="101" t="s">
        <v>23</v>
      </c>
      <c r="H19" s="100" t="s">
        <v>23</v>
      </c>
      <c r="I19" s="101" t="s">
        <v>23</v>
      </c>
      <c r="J19" s="100" t="s">
        <v>23</v>
      </c>
      <c r="K19" s="100" t="s">
        <v>23</v>
      </c>
      <c r="L19" s="100" t="s">
        <v>23</v>
      </c>
      <c r="M19" s="100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0</v>
      </c>
    </row>
    <row r="20" spans="1:18" ht="9.75" customHeight="1">
      <c r="A20" s="99" t="s">
        <v>82</v>
      </c>
      <c r="B20" s="94" t="s">
        <v>16</v>
      </c>
      <c r="C20" s="100" t="s">
        <v>23</v>
      </c>
      <c r="D20" s="101">
        <v>1</v>
      </c>
      <c r="E20" s="101" t="s">
        <v>23</v>
      </c>
      <c r="F20" s="101" t="s">
        <v>23</v>
      </c>
      <c r="G20" s="101" t="s">
        <v>23</v>
      </c>
      <c r="H20" s="100" t="s">
        <v>23</v>
      </c>
      <c r="I20" s="101" t="s">
        <v>23</v>
      </c>
      <c r="J20" s="100" t="s">
        <v>23</v>
      </c>
      <c r="K20" s="100" t="s">
        <v>23</v>
      </c>
      <c r="L20" s="100" t="s">
        <v>23</v>
      </c>
      <c r="M20" s="100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1</v>
      </c>
    </row>
    <row r="21" spans="1:18" ht="9.75" customHeight="1">
      <c r="A21" s="99" t="s">
        <v>82</v>
      </c>
      <c r="B21" s="94" t="s">
        <v>15</v>
      </c>
      <c r="C21" s="100" t="s">
        <v>23</v>
      </c>
      <c r="D21" s="101" t="s">
        <v>23</v>
      </c>
      <c r="E21" s="101" t="s">
        <v>23</v>
      </c>
      <c r="F21" s="101" t="s">
        <v>23</v>
      </c>
      <c r="G21" s="101" t="s">
        <v>23</v>
      </c>
      <c r="H21" s="100" t="s">
        <v>23</v>
      </c>
      <c r="I21" s="101" t="s">
        <v>23</v>
      </c>
      <c r="J21" s="100" t="s">
        <v>23</v>
      </c>
      <c r="K21" s="100" t="s">
        <v>23</v>
      </c>
      <c r="L21" s="100" t="s">
        <v>23</v>
      </c>
      <c r="M21" s="100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0</v>
      </c>
    </row>
    <row r="22" spans="1:18" ht="9.75" customHeight="1">
      <c r="A22" s="99" t="s">
        <v>83</v>
      </c>
      <c r="B22" s="94" t="s">
        <v>16</v>
      </c>
      <c r="C22" s="100" t="s">
        <v>23</v>
      </c>
      <c r="D22" s="101">
        <v>1</v>
      </c>
      <c r="E22" s="101" t="s">
        <v>23</v>
      </c>
      <c r="F22" s="101" t="s">
        <v>23</v>
      </c>
      <c r="G22" s="101" t="s">
        <v>23</v>
      </c>
      <c r="H22" s="100" t="s">
        <v>23</v>
      </c>
      <c r="I22" s="101" t="s">
        <v>23</v>
      </c>
      <c r="J22" s="100" t="s">
        <v>23</v>
      </c>
      <c r="K22" s="100" t="s">
        <v>23</v>
      </c>
      <c r="L22" s="100" t="s">
        <v>23</v>
      </c>
      <c r="M22" s="100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1</v>
      </c>
    </row>
    <row r="23" spans="1:18" ht="9.75" customHeight="1">
      <c r="A23" s="99" t="s">
        <v>83</v>
      </c>
      <c r="B23" s="94" t="s">
        <v>15</v>
      </c>
      <c r="C23" s="100" t="s">
        <v>23</v>
      </c>
      <c r="D23" s="101" t="s">
        <v>23</v>
      </c>
      <c r="E23" s="101" t="s">
        <v>23</v>
      </c>
      <c r="F23" s="101" t="s">
        <v>23</v>
      </c>
      <c r="G23" s="101" t="s">
        <v>23</v>
      </c>
      <c r="H23" s="100" t="s">
        <v>23</v>
      </c>
      <c r="I23" s="101" t="s">
        <v>23</v>
      </c>
      <c r="J23" s="100" t="s">
        <v>23</v>
      </c>
      <c r="K23" s="100" t="s">
        <v>23</v>
      </c>
      <c r="L23" s="100" t="s">
        <v>23</v>
      </c>
      <c r="M23" s="100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0</v>
      </c>
    </row>
    <row r="24" spans="1:18" ht="9.75" customHeight="1">
      <c r="A24" s="99" t="s">
        <v>30</v>
      </c>
      <c r="B24" s="94" t="s">
        <v>16</v>
      </c>
      <c r="C24" s="100" t="s">
        <v>23</v>
      </c>
      <c r="D24" s="100" t="s">
        <v>23</v>
      </c>
      <c r="E24" s="100" t="s">
        <v>23</v>
      </c>
      <c r="F24" s="100" t="s">
        <v>23</v>
      </c>
      <c r="G24" s="100" t="s">
        <v>23</v>
      </c>
      <c r="H24" s="100" t="s">
        <v>23</v>
      </c>
      <c r="I24" s="100" t="s">
        <v>23</v>
      </c>
      <c r="J24" s="101">
        <v>53</v>
      </c>
      <c r="K24" s="101" t="s">
        <v>23</v>
      </c>
      <c r="L24" s="101" t="s">
        <v>23</v>
      </c>
      <c r="M24" s="100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53</v>
      </c>
    </row>
    <row r="25" spans="1:18" ht="9.75" customHeight="1">
      <c r="A25" s="99" t="s">
        <v>30</v>
      </c>
      <c r="B25" s="94" t="s">
        <v>15</v>
      </c>
      <c r="C25" s="100" t="s">
        <v>23</v>
      </c>
      <c r="D25" s="100" t="s">
        <v>23</v>
      </c>
      <c r="E25" s="100" t="s">
        <v>23</v>
      </c>
      <c r="F25" s="100" t="s">
        <v>23</v>
      </c>
      <c r="G25" s="100" t="s">
        <v>23</v>
      </c>
      <c r="H25" s="100" t="s">
        <v>23</v>
      </c>
      <c r="I25" s="100" t="s">
        <v>23</v>
      </c>
      <c r="J25" s="101">
        <v>10</v>
      </c>
      <c r="K25" s="101">
        <v>3</v>
      </c>
      <c r="L25" s="101" t="s">
        <v>23</v>
      </c>
      <c r="M25" s="100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13</v>
      </c>
    </row>
    <row r="26" spans="1:18" ht="9.75" customHeight="1">
      <c r="A26" s="99" t="s">
        <v>29</v>
      </c>
      <c r="B26" s="94" t="s">
        <v>16</v>
      </c>
      <c r="C26" s="100" t="s">
        <v>23</v>
      </c>
      <c r="D26" s="101" t="s">
        <v>23</v>
      </c>
      <c r="E26" s="101" t="s">
        <v>23</v>
      </c>
      <c r="F26" s="101" t="s">
        <v>23</v>
      </c>
      <c r="G26" s="101" t="s">
        <v>23</v>
      </c>
      <c r="H26" s="100" t="s">
        <v>23</v>
      </c>
      <c r="I26" s="101" t="s">
        <v>23</v>
      </c>
      <c r="J26" s="101">
        <v>1</v>
      </c>
      <c r="K26" s="101" t="s">
        <v>23</v>
      </c>
      <c r="L26" s="101" t="s">
        <v>23</v>
      </c>
      <c r="M26" s="100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1</v>
      </c>
    </row>
    <row r="27" spans="1:18" ht="9.75" customHeight="1">
      <c r="A27" s="99" t="s">
        <v>29</v>
      </c>
      <c r="B27" s="94" t="s">
        <v>15</v>
      </c>
      <c r="C27" s="100" t="s">
        <v>23</v>
      </c>
      <c r="D27" s="101" t="s">
        <v>23</v>
      </c>
      <c r="E27" s="101" t="s">
        <v>23</v>
      </c>
      <c r="F27" s="101" t="s">
        <v>23</v>
      </c>
      <c r="G27" s="101" t="s">
        <v>23</v>
      </c>
      <c r="H27" s="100" t="s">
        <v>23</v>
      </c>
      <c r="I27" s="101" t="s">
        <v>23</v>
      </c>
      <c r="J27" s="101" t="s">
        <v>23</v>
      </c>
      <c r="K27" s="101" t="s">
        <v>23</v>
      </c>
      <c r="L27" s="101" t="s">
        <v>23</v>
      </c>
      <c r="M27" s="100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0</v>
      </c>
    </row>
    <row r="28" spans="1:18" ht="9.75" customHeight="1">
      <c r="A28" s="99" t="s">
        <v>140</v>
      </c>
      <c r="B28" s="94" t="s">
        <v>16</v>
      </c>
      <c r="C28" s="100" t="s">
        <v>23</v>
      </c>
      <c r="D28" s="101">
        <v>2</v>
      </c>
      <c r="E28" s="101" t="s">
        <v>23</v>
      </c>
      <c r="F28" s="101" t="s">
        <v>23</v>
      </c>
      <c r="G28" s="101" t="s">
        <v>23</v>
      </c>
      <c r="H28" s="100" t="s">
        <v>23</v>
      </c>
      <c r="I28" s="101" t="s">
        <v>23</v>
      </c>
      <c r="J28" s="100" t="s">
        <v>23</v>
      </c>
      <c r="K28" s="100" t="s">
        <v>23</v>
      </c>
      <c r="L28" s="100" t="s">
        <v>23</v>
      </c>
      <c r="M28" s="100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2</v>
      </c>
    </row>
    <row r="29" spans="1:18" ht="9.75" customHeight="1">
      <c r="A29" s="99" t="s">
        <v>140</v>
      </c>
      <c r="B29" s="94" t="s">
        <v>15</v>
      </c>
      <c r="C29" s="100" t="s">
        <v>23</v>
      </c>
      <c r="D29" s="101">
        <v>2</v>
      </c>
      <c r="E29" s="101" t="s">
        <v>23</v>
      </c>
      <c r="F29" s="101" t="s">
        <v>23</v>
      </c>
      <c r="G29" s="101" t="s">
        <v>23</v>
      </c>
      <c r="H29" s="100" t="s">
        <v>23</v>
      </c>
      <c r="I29" s="101" t="s">
        <v>23</v>
      </c>
      <c r="J29" s="100" t="s">
        <v>23</v>
      </c>
      <c r="K29" s="100" t="s">
        <v>23</v>
      </c>
      <c r="L29" s="100" t="s">
        <v>23</v>
      </c>
      <c r="M29" s="100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2</v>
      </c>
    </row>
    <row r="30" spans="1:18" ht="9.75" customHeight="1">
      <c r="A30" s="99" t="s">
        <v>74</v>
      </c>
      <c r="B30" s="94" t="s">
        <v>16</v>
      </c>
      <c r="C30" s="100" t="s">
        <v>23</v>
      </c>
      <c r="D30" s="101">
        <v>7</v>
      </c>
      <c r="E30" s="101" t="s">
        <v>23</v>
      </c>
      <c r="F30" s="101" t="s">
        <v>23</v>
      </c>
      <c r="G30" s="101" t="s">
        <v>23</v>
      </c>
      <c r="H30" s="100" t="s">
        <v>23</v>
      </c>
      <c r="I30" s="101" t="s">
        <v>23</v>
      </c>
      <c r="J30" s="100" t="s">
        <v>23</v>
      </c>
      <c r="K30" s="100" t="s">
        <v>23</v>
      </c>
      <c r="L30" s="100" t="s">
        <v>23</v>
      </c>
      <c r="M30" s="100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7</v>
      </c>
    </row>
    <row r="31" spans="1:18" ht="9.75" customHeight="1">
      <c r="A31" s="99" t="s">
        <v>74</v>
      </c>
      <c r="B31" s="94" t="s">
        <v>15</v>
      </c>
      <c r="C31" s="100" t="s">
        <v>23</v>
      </c>
      <c r="D31" s="101">
        <v>3</v>
      </c>
      <c r="E31" s="101" t="s">
        <v>23</v>
      </c>
      <c r="F31" s="101" t="s">
        <v>23</v>
      </c>
      <c r="G31" s="101" t="s">
        <v>23</v>
      </c>
      <c r="H31" s="100" t="s">
        <v>23</v>
      </c>
      <c r="I31" s="101" t="s">
        <v>23</v>
      </c>
      <c r="J31" s="100" t="s">
        <v>23</v>
      </c>
      <c r="K31" s="100" t="s">
        <v>23</v>
      </c>
      <c r="L31" s="100" t="s">
        <v>23</v>
      </c>
      <c r="M31" s="100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3</v>
      </c>
    </row>
    <row r="32" spans="1:18" ht="9.75" customHeight="1">
      <c r="A32" s="99" t="s">
        <v>141</v>
      </c>
      <c r="B32" s="94" t="s">
        <v>16</v>
      </c>
      <c r="C32" s="100" t="s">
        <v>23</v>
      </c>
      <c r="D32" s="101">
        <v>9</v>
      </c>
      <c r="E32" s="101" t="s">
        <v>23</v>
      </c>
      <c r="F32" s="101" t="s">
        <v>23</v>
      </c>
      <c r="G32" s="101" t="s">
        <v>23</v>
      </c>
      <c r="H32" s="100" t="s">
        <v>23</v>
      </c>
      <c r="I32" s="101" t="s">
        <v>23</v>
      </c>
      <c r="J32" s="100" t="s">
        <v>23</v>
      </c>
      <c r="K32" s="100" t="s">
        <v>23</v>
      </c>
      <c r="L32" s="100" t="s">
        <v>23</v>
      </c>
      <c r="M32" s="100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9</v>
      </c>
    </row>
    <row r="33" spans="1:18" ht="9.75" customHeight="1">
      <c r="A33" s="99" t="s">
        <v>141</v>
      </c>
      <c r="B33" s="94" t="s">
        <v>15</v>
      </c>
      <c r="C33" s="100" t="s">
        <v>23</v>
      </c>
      <c r="D33" s="101">
        <v>5</v>
      </c>
      <c r="E33" s="101" t="s">
        <v>23</v>
      </c>
      <c r="F33" s="101" t="s">
        <v>23</v>
      </c>
      <c r="G33" s="101" t="s">
        <v>23</v>
      </c>
      <c r="H33" s="100" t="s">
        <v>23</v>
      </c>
      <c r="I33" s="101" t="s">
        <v>23</v>
      </c>
      <c r="J33" s="100" t="s">
        <v>23</v>
      </c>
      <c r="K33" s="100" t="s">
        <v>23</v>
      </c>
      <c r="L33" s="100" t="s">
        <v>23</v>
      </c>
      <c r="M33" s="100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5</v>
      </c>
    </row>
    <row r="34" spans="1:18" ht="9.75" customHeight="1">
      <c r="A34" s="99" t="s">
        <v>138</v>
      </c>
      <c r="B34" s="94" t="s">
        <v>16</v>
      </c>
      <c r="C34" s="100" t="s">
        <v>23</v>
      </c>
      <c r="D34" s="101">
        <v>229</v>
      </c>
      <c r="E34" s="101" t="s">
        <v>23</v>
      </c>
      <c r="F34" s="101" t="s">
        <v>23</v>
      </c>
      <c r="G34" s="101" t="s">
        <v>23</v>
      </c>
      <c r="H34" s="100" t="s">
        <v>23</v>
      </c>
      <c r="I34" s="101" t="s">
        <v>23</v>
      </c>
      <c r="J34" s="100" t="s">
        <v>23</v>
      </c>
      <c r="K34" s="100" t="s">
        <v>23</v>
      </c>
      <c r="L34" s="100" t="s">
        <v>23</v>
      </c>
      <c r="M34" s="100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229</v>
      </c>
    </row>
    <row r="35" spans="1:18" ht="9.75" customHeight="1">
      <c r="A35" s="99" t="s">
        <v>138</v>
      </c>
      <c r="B35" s="94" t="s">
        <v>15</v>
      </c>
      <c r="C35" s="100" t="s">
        <v>23</v>
      </c>
      <c r="D35" s="101">
        <v>201</v>
      </c>
      <c r="E35" s="101" t="s">
        <v>23</v>
      </c>
      <c r="F35" s="101" t="s">
        <v>23</v>
      </c>
      <c r="G35" s="101" t="s">
        <v>23</v>
      </c>
      <c r="H35" s="100" t="s">
        <v>23</v>
      </c>
      <c r="I35" s="101" t="s">
        <v>23</v>
      </c>
      <c r="J35" s="100" t="s">
        <v>23</v>
      </c>
      <c r="K35" s="100" t="s">
        <v>23</v>
      </c>
      <c r="L35" s="100" t="s">
        <v>23</v>
      </c>
      <c r="M35" s="100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201</v>
      </c>
    </row>
    <row r="36" spans="1:18" ht="9.75" customHeight="1">
      <c r="A36" s="99" t="s">
        <v>112</v>
      </c>
      <c r="B36" s="94" t="s">
        <v>16</v>
      </c>
      <c r="C36" s="100" t="s">
        <v>23</v>
      </c>
      <c r="D36" s="101" t="s">
        <v>23</v>
      </c>
      <c r="E36" s="101" t="s">
        <v>23</v>
      </c>
      <c r="F36" s="101" t="s">
        <v>23</v>
      </c>
      <c r="G36" s="101" t="s">
        <v>23</v>
      </c>
      <c r="H36" s="100" t="s">
        <v>23</v>
      </c>
      <c r="I36" s="101" t="s">
        <v>23</v>
      </c>
      <c r="J36" s="101">
        <v>85305</v>
      </c>
      <c r="K36" s="101" t="s">
        <v>23</v>
      </c>
      <c r="L36" s="101" t="s">
        <v>23</v>
      </c>
      <c r="M36" s="100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85305</v>
      </c>
    </row>
    <row r="37" spans="1:18" ht="9.75" customHeight="1">
      <c r="A37" s="99" t="s">
        <v>112</v>
      </c>
      <c r="B37" s="94" t="s">
        <v>15</v>
      </c>
      <c r="C37" s="100" t="s">
        <v>23</v>
      </c>
      <c r="D37" s="101" t="s">
        <v>23</v>
      </c>
      <c r="E37" s="101" t="s">
        <v>23</v>
      </c>
      <c r="F37" s="101" t="s">
        <v>23</v>
      </c>
      <c r="G37" s="101" t="s">
        <v>23</v>
      </c>
      <c r="H37" s="100" t="s">
        <v>23</v>
      </c>
      <c r="I37" s="101" t="s">
        <v>23</v>
      </c>
      <c r="J37" s="101">
        <v>17484</v>
      </c>
      <c r="K37" s="101">
        <v>6318</v>
      </c>
      <c r="L37" s="101" t="s">
        <v>23</v>
      </c>
      <c r="M37" s="100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23802</v>
      </c>
    </row>
    <row r="38" spans="1:18" ht="9.75" customHeight="1">
      <c r="A38" s="99" t="s">
        <v>117</v>
      </c>
      <c r="B38" s="94" t="s">
        <v>16</v>
      </c>
      <c r="C38" s="100" t="s">
        <v>23</v>
      </c>
      <c r="D38" s="100" t="s">
        <v>23</v>
      </c>
      <c r="E38" s="100" t="s">
        <v>23</v>
      </c>
      <c r="F38" s="100" t="s">
        <v>23</v>
      </c>
      <c r="G38" s="100" t="s">
        <v>23</v>
      </c>
      <c r="H38" s="101">
        <v>3</v>
      </c>
      <c r="I38" s="100" t="s">
        <v>23</v>
      </c>
      <c r="J38" s="100" t="s">
        <v>23</v>
      </c>
      <c r="K38" s="100" t="s">
        <v>23</v>
      </c>
      <c r="L38" s="100" t="s">
        <v>23</v>
      </c>
      <c r="M38" s="100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3</v>
      </c>
    </row>
    <row r="39" spans="1:18" ht="9.75" customHeight="1">
      <c r="A39" s="99" t="s">
        <v>117</v>
      </c>
      <c r="B39" s="94" t="s">
        <v>15</v>
      </c>
      <c r="C39" s="100" t="s">
        <v>23</v>
      </c>
      <c r="D39" s="100" t="s">
        <v>23</v>
      </c>
      <c r="E39" s="100" t="s">
        <v>23</v>
      </c>
      <c r="F39" s="100" t="s">
        <v>23</v>
      </c>
      <c r="G39" s="100" t="s">
        <v>23</v>
      </c>
      <c r="H39" s="101" t="s">
        <v>23</v>
      </c>
      <c r="I39" s="100" t="s">
        <v>23</v>
      </c>
      <c r="J39" s="100" t="s">
        <v>23</v>
      </c>
      <c r="K39" s="100" t="s">
        <v>23</v>
      </c>
      <c r="L39" s="100" t="s">
        <v>23</v>
      </c>
      <c r="M39" s="100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0</v>
      </c>
    </row>
    <row r="40" spans="1:18" ht="9.75" customHeight="1">
      <c r="A40" s="99" t="s">
        <v>100</v>
      </c>
      <c r="B40" s="94" t="s">
        <v>16</v>
      </c>
      <c r="C40" s="100" t="s">
        <v>23</v>
      </c>
      <c r="D40" s="101">
        <v>1873</v>
      </c>
      <c r="E40" s="101" t="s">
        <v>23</v>
      </c>
      <c r="F40" s="101" t="s">
        <v>23</v>
      </c>
      <c r="G40" s="101" t="s">
        <v>23</v>
      </c>
      <c r="H40" s="100" t="s">
        <v>23</v>
      </c>
      <c r="I40" s="101" t="s">
        <v>23</v>
      </c>
      <c r="J40" s="100" t="s">
        <v>23</v>
      </c>
      <c r="K40" s="100" t="s">
        <v>23</v>
      </c>
      <c r="L40" s="100" t="s">
        <v>23</v>
      </c>
      <c r="M40" s="100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1873</v>
      </c>
    </row>
    <row r="41" spans="1:18" ht="9.75" customHeight="1">
      <c r="A41" s="102" t="s">
        <v>100</v>
      </c>
      <c r="B41" s="103" t="s">
        <v>15</v>
      </c>
      <c r="C41" s="104" t="s">
        <v>23</v>
      </c>
      <c r="D41" s="105">
        <v>1331</v>
      </c>
      <c r="E41" s="105" t="s">
        <v>23</v>
      </c>
      <c r="F41" s="105" t="s">
        <v>23</v>
      </c>
      <c r="G41" s="105" t="s">
        <v>23</v>
      </c>
      <c r="H41" s="104" t="s">
        <v>23</v>
      </c>
      <c r="I41" s="105" t="s">
        <v>23</v>
      </c>
      <c r="J41" s="104" t="s">
        <v>23</v>
      </c>
      <c r="K41" s="104" t="s">
        <v>23</v>
      </c>
      <c r="L41" s="104" t="s">
        <v>23</v>
      </c>
      <c r="M41" s="104" t="s">
        <v>23</v>
      </c>
      <c r="N41" s="57" t="s">
        <v>23</v>
      </c>
      <c r="O41" s="57" t="s">
        <v>23</v>
      </c>
      <c r="P41" s="57" t="s">
        <v>23</v>
      </c>
      <c r="Q41" s="57" t="s">
        <v>23</v>
      </c>
      <c r="R41" s="57">
        <f t="shared" si="0"/>
        <v>1331</v>
      </c>
    </row>
    <row r="42" spans="1:18" ht="9.75" customHeight="1">
      <c r="A42" s="99"/>
      <c r="B42" s="94"/>
      <c r="C42" s="100"/>
      <c r="D42" s="101"/>
      <c r="E42" s="101"/>
      <c r="F42" s="101"/>
      <c r="G42" s="101"/>
      <c r="H42" s="100"/>
      <c r="I42" s="101"/>
      <c r="J42" s="100"/>
      <c r="K42" s="100"/>
      <c r="L42" s="100"/>
      <c r="M42" s="100"/>
      <c r="N42" s="53"/>
      <c r="O42" s="53"/>
      <c r="P42" s="53"/>
      <c r="Q42" s="53"/>
      <c r="R42" s="53"/>
    </row>
    <row r="43" spans="1:18" ht="9.75" customHeight="1">
      <c r="A43" s="99" t="s">
        <v>125</v>
      </c>
      <c r="B43" s="94" t="s">
        <v>16</v>
      </c>
      <c r="C43" s="100" t="s">
        <v>23</v>
      </c>
      <c r="D43" s="101">
        <v>1</v>
      </c>
      <c r="E43" s="101" t="s">
        <v>23</v>
      </c>
      <c r="F43" s="101" t="s">
        <v>23</v>
      </c>
      <c r="G43" s="101" t="s">
        <v>23</v>
      </c>
      <c r="H43" s="100" t="s">
        <v>23</v>
      </c>
      <c r="I43" s="101" t="s">
        <v>23</v>
      </c>
      <c r="J43" s="100" t="s">
        <v>23</v>
      </c>
      <c r="K43" s="100" t="s">
        <v>23</v>
      </c>
      <c r="L43" s="100" t="s">
        <v>23</v>
      </c>
      <c r="M43" s="100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1</v>
      </c>
    </row>
    <row r="44" spans="1:18" ht="9.75" customHeight="1">
      <c r="A44" s="99" t="s">
        <v>125</v>
      </c>
      <c r="B44" s="94" t="s">
        <v>15</v>
      </c>
      <c r="C44" s="100" t="s">
        <v>23</v>
      </c>
      <c r="D44" s="101" t="s">
        <v>23</v>
      </c>
      <c r="E44" s="101" t="s">
        <v>23</v>
      </c>
      <c r="F44" s="101" t="s">
        <v>23</v>
      </c>
      <c r="G44" s="101" t="s">
        <v>23</v>
      </c>
      <c r="H44" s="100" t="s">
        <v>23</v>
      </c>
      <c r="I44" s="101" t="s">
        <v>23</v>
      </c>
      <c r="J44" s="100" t="s">
        <v>23</v>
      </c>
      <c r="K44" s="100" t="s">
        <v>23</v>
      </c>
      <c r="L44" s="100" t="s">
        <v>23</v>
      </c>
      <c r="M44" s="100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0</v>
      </c>
    </row>
    <row r="45" spans="1:18" ht="9.75" customHeight="1">
      <c r="A45" s="99" t="s">
        <v>156</v>
      </c>
      <c r="B45" s="94" t="s">
        <v>16</v>
      </c>
      <c r="C45" s="100" t="s">
        <v>23</v>
      </c>
      <c r="D45" s="101">
        <v>1</v>
      </c>
      <c r="E45" s="101" t="s">
        <v>23</v>
      </c>
      <c r="F45" s="101" t="s">
        <v>23</v>
      </c>
      <c r="G45" s="101" t="s">
        <v>23</v>
      </c>
      <c r="H45" s="100" t="s">
        <v>23</v>
      </c>
      <c r="I45" s="101" t="s">
        <v>23</v>
      </c>
      <c r="J45" s="100" t="s">
        <v>23</v>
      </c>
      <c r="K45" s="100" t="s">
        <v>23</v>
      </c>
      <c r="L45" s="100" t="s">
        <v>23</v>
      </c>
      <c r="M45" s="100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1</v>
      </c>
    </row>
    <row r="46" spans="1:18" ht="9.75" customHeight="1">
      <c r="A46" s="99" t="s">
        <v>156</v>
      </c>
      <c r="B46" s="94" t="s">
        <v>15</v>
      </c>
      <c r="C46" s="100" t="s">
        <v>23</v>
      </c>
      <c r="D46" s="101" t="s">
        <v>23</v>
      </c>
      <c r="E46" s="101" t="s">
        <v>23</v>
      </c>
      <c r="F46" s="101" t="s">
        <v>23</v>
      </c>
      <c r="G46" s="101" t="s">
        <v>23</v>
      </c>
      <c r="H46" s="100" t="s">
        <v>23</v>
      </c>
      <c r="I46" s="101" t="s">
        <v>23</v>
      </c>
      <c r="J46" s="100" t="s">
        <v>23</v>
      </c>
      <c r="K46" s="100" t="s">
        <v>23</v>
      </c>
      <c r="L46" s="100" t="s">
        <v>23</v>
      </c>
      <c r="M46" s="100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0</v>
      </c>
    </row>
    <row r="47" spans="1:18" ht="9.75" customHeight="1">
      <c r="A47" s="99" t="s">
        <v>128</v>
      </c>
      <c r="B47" s="94" t="s">
        <v>16</v>
      </c>
      <c r="C47" s="100" t="s">
        <v>23</v>
      </c>
      <c r="D47" s="101">
        <v>47</v>
      </c>
      <c r="E47" s="101" t="s">
        <v>23</v>
      </c>
      <c r="F47" s="101" t="s">
        <v>23</v>
      </c>
      <c r="G47" s="101" t="s">
        <v>23</v>
      </c>
      <c r="H47" s="100" t="s">
        <v>23</v>
      </c>
      <c r="I47" s="101" t="s">
        <v>23</v>
      </c>
      <c r="J47" s="100" t="s">
        <v>23</v>
      </c>
      <c r="K47" s="100" t="s">
        <v>23</v>
      </c>
      <c r="L47" s="100" t="s">
        <v>23</v>
      </c>
      <c r="M47" s="100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47</v>
      </c>
    </row>
    <row r="48" spans="1:18" ht="9.75" customHeight="1">
      <c r="A48" s="99" t="s">
        <v>128</v>
      </c>
      <c r="B48" s="94" t="s">
        <v>15</v>
      </c>
      <c r="C48" s="100" t="s">
        <v>23</v>
      </c>
      <c r="D48" s="101">
        <v>7</v>
      </c>
      <c r="E48" s="101" t="s">
        <v>23</v>
      </c>
      <c r="F48" s="101" t="s">
        <v>23</v>
      </c>
      <c r="G48" s="101" t="s">
        <v>23</v>
      </c>
      <c r="H48" s="100" t="s">
        <v>23</v>
      </c>
      <c r="I48" s="101" t="s">
        <v>23</v>
      </c>
      <c r="J48" s="100" t="s">
        <v>23</v>
      </c>
      <c r="K48" s="100" t="s">
        <v>23</v>
      </c>
      <c r="L48" s="100" t="s">
        <v>23</v>
      </c>
      <c r="M48" s="100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7</v>
      </c>
    </row>
    <row r="49" spans="1:18" ht="9.75" customHeight="1">
      <c r="A49" s="99" t="s">
        <v>129</v>
      </c>
      <c r="B49" s="94" t="s">
        <v>16</v>
      </c>
      <c r="C49" s="100" t="s">
        <v>23</v>
      </c>
      <c r="D49" s="101">
        <v>4</v>
      </c>
      <c r="E49" s="101" t="s">
        <v>23</v>
      </c>
      <c r="F49" s="101" t="s">
        <v>23</v>
      </c>
      <c r="G49" s="101" t="s">
        <v>23</v>
      </c>
      <c r="H49" s="100" t="s">
        <v>23</v>
      </c>
      <c r="I49" s="101" t="s">
        <v>23</v>
      </c>
      <c r="J49" s="100" t="s">
        <v>23</v>
      </c>
      <c r="K49" s="100" t="s">
        <v>23</v>
      </c>
      <c r="L49" s="100" t="s">
        <v>23</v>
      </c>
      <c r="M49" s="100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4</v>
      </c>
    </row>
    <row r="50" spans="1:18" ht="9.75" customHeight="1">
      <c r="A50" s="99" t="s">
        <v>129</v>
      </c>
      <c r="B50" s="94" t="s">
        <v>15</v>
      </c>
      <c r="C50" s="100" t="s">
        <v>23</v>
      </c>
      <c r="D50" s="101">
        <v>2</v>
      </c>
      <c r="E50" s="101" t="s">
        <v>23</v>
      </c>
      <c r="F50" s="101" t="s">
        <v>23</v>
      </c>
      <c r="G50" s="101" t="s">
        <v>23</v>
      </c>
      <c r="H50" s="100" t="s">
        <v>23</v>
      </c>
      <c r="I50" s="101" t="s">
        <v>23</v>
      </c>
      <c r="J50" s="100" t="s">
        <v>23</v>
      </c>
      <c r="K50" s="100" t="s">
        <v>23</v>
      </c>
      <c r="L50" s="100" t="s">
        <v>23</v>
      </c>
      <c r="M50" s="100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2</v>
      </c>
    </row>
    <row r="51" spans="1:18" ht="9.75" customHeight="1">
      <c r="A51" s="99" t="s">
        <v>146</v>
      </c>
      <c r="B51" s="94" t="s">
        <v>16</v>
      </c>
      <c r="C51" s="100" t="s">
        <v>23</v>
      </c>
      <c r="D51" s="101">
        <v>1</v>
      </c>
      <c r="E51" s="101" t="s">
        <v>23</v>
      </c>
      <c r="F51" s="101" t="s">
        <v>23</v>
      </c>
      <c r="G51" s="101" t="s">
        <v>23</v>
      </c>
      <c r="H51" s="100" t="s">
        <v>23</v>
      </c>
      <c r="I51" s="101" t="s">
        <v>23</v>
      </c>
      <c r="J51" s="100" t="s">
        <v>23</v>
      </c>
      <c r="K51" s="100" t="s">
        <v>23</v>
      </c>
      <c r="L51" s="100" t="s">
        <v>23</v>
      </c>
      <c r="M51" s="100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1</v>
      </c>
    </row>
    <row r="52" spans="1:18" ht="9.75" customHeight="1">
      <c r="A52" s="99" t="s">
        <v>146</v>
      </c>
      <c r="B52" s="94" t="s">
        <v>15</v>
      </c>
      <c r="C52" s="100" t="s">
        <v>23</v>
      </c>
      <c r="D52" s="101" t="s">
        <v>23</v>
      </c>
      <c r="E52" s="101" t="s">
        <v>23</v>
      </c>
      <c r="F52" s="101" t="s">
        <v>23</v>
      </c>
      <c r="G52" s="101" t="s">
        <v>23</v>
      </c>
      <c r="H52" s="100" t="s">
        <v>23</v>
      </c>
      <c r="I52" s="101" t="s">
        <v>23</v>
      </c>
      <c r="J52" s="100" t="s">
        <v>23</v>
      </c>
      <c r="K52" s="100" t="s">
        <v>23</v>
      </c>
      <c r="L52" s="100" t="s">
        <v>23</v>
      </c>
      <c r="M52" s="100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0</v>
      </c>
    </row>
    <row r="53" spans="1:18" ht="9.75" customHeight="1">
      <c r="A53" s="99" t="s">
        <v>131</v>
      </c>
      <c r="B53" s="94" t="s">
        <v>16</v>
      </c>
      <c r="C53" s="101">
        <v>64</v>
      </c>
      <c r="D53" s="101">
        <v>1</v>
      </c>
      <c r="E53" s="101" t="s">
        <v>23</v>
      </c>
      <c r="F53" s="101" t="s">
        <v>23</v>
      </c>
      <c r="G53" s="101" t="s">
        <v>23</v>
      </c>
      <c r="H53" s="100" t="s">
        <v>23</v>
      </c>
      <c r="I53" s="101" t="s">
        <v>23</v>
      </c>
      <c r="J53" s="100" t="s">
        <v>23</v>
      </c>
      <c r="K53" s="100" t="s">
        <v>23</v>
      </c>
      <c r="L53" s="100" t="s">
        <v>23</v>
      </c>
      <c r="M53" s="100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65</v>
      </c>
    </row>
    <row r="54" spans="1:18" ht="9.75" customHeight="1">
      <c r="A54" s="99" t="s">
        <v>131</v>
      </c>
      <c r="B54" s="94" t="s">
        <v>15</v>
      </c>
      <c r="C54" s="101">
        <v>23</v>
      </c>
      <c r="D54" s="101" t="s">
        <v>23</v>
      </c>
      <c r="E54" s="101" t="s">
        <v>23</v>
      </c>
      <c r="F54" s="101" t="s">
        <v>23</v>
      </c>
      <c r="G54" s="101" t="s">
        <v>23</v>
      </c>
      <c r="H54" s="100" t="s">
        <v>23</v>
      </c>
      <c r="I54" s="101" t="s">
        <v>23</v>
      </c>
      <c r="J54" s="100" t="s">
        <v>23</v>
      </c>
      <c r="K54" s="100" t="s">
        <v>23</v>
      </c>
      <c r="L54" s="100" t="s">
        <v>23</v>
      </c>
      <c r="M54" s="100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23</v>
      </c>
    </row>
    <row r="55" spans="1:18" ht="9.75" customHeight="1">
      <c r="A55" s="99" t="s">
        <v>26</v>
      </c>
      <c r="B55" s="94" t="s">
        <v>16</v>
      </c>
      <c r="C55" s="100" t="s">
        <v>23</v>
      </c>
      <c r="D55" s="101">
        <v>48</v>
      </c>
      <c r="E55" s="101" t="s">
        <v>23</v>
      </c>
      <c r="F55" s="101" t="s">
        <v>23</v>
      </c>
      <c r="G55" s="101" t="s">
        <v>23</v>
      </c>
      <c r="H55" s="100" t="s">
        <v>23</v>
      </c>
      <c r="I55" s="101" t="s">
        <v>23</v>
      </c>
      <c r="J55" s="100" t="s">
        <v>23</v>
      </c>
      <c r="K55" s="100" t="s">
        <v>23</v>
      </c>
      <c r="L55" s="100" t="s">
        <v>23</v>
      </c>
      <c r="M55" s="100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0"/>
        <v>48</v>
      </c>
    </row>
    <row r="56" spans="1:18" ht="9.75" customHeight="1">
      <c r="A56" s="99" t="s">
        <v>26</v>
      </c>
      <c r="B56" s="94" t="s">
        <v>15</v>
      </c>
      <c r="C56" s="100" t="s">
        <v>23</v>
      </c>
      <c r="D56" s="101">
        <v>28</v>
      </c>
      <c r="E56" s="101" t="s">
        <v>23</v>
      </c>
      <c r="F56" s="101" t="s">
        <v>23</v>
      </c>
      <c r="G56" s="101" t="s">
        <v>23</v>
      </c>
      <c r="H56" s="100" t="s">
        <v>23</v>
      </c>
      <c r="I56" s="101" t="s">
        <v>23</v>
      </c>
      <c r="J56" s="100" t="s">
        <v>23</v>
      </c>
      <c r="K56" s="100" t="s">
        <v>23</v>
      </c>
      <c r="L56" s="100" t="s">
        <v>23</v>
      </c>
      <c r="M56" s="100" t="s">
        <v>23</v>
      </c>
      <c r="N56" s="53" t="s">
        <v>23</v>
      </c>
      <c r="O56" s="53" t="s">
        <v>23</v>
      </c>
      <c r="P56" s="53" t="s">
        <v>23</v>
      </c>
      <c r="Q56" s="53" t="s">
        <v>23</v>
      </c>
      <c r="R56" s="53">
        <f t="shared" si="0"/>
        <v>28</v>
      </c>
    </row>
    <row r="57" spans="1:18" ht="9.75" customHeight="1">
      <c r="A57" s="99" t="s">
        <v>67</v>
      </c>
      <c r="B57" s="94" t="s">
        <v>16</v>
      </c>
      <c r="C57" s="100" t="s">
        <v>23</v>
      </c>
      <c r="D57" s="101">
        <v>3</v>
      </c>
      <c r="E57" s="101" t="s">
        <v>23</v>
      </c>
      <c r="F57" s="101" t="s">
        <v>23</v>
      </c>
      <c r="G57" s="101" t="s">
        <v>23</v>
      </c>
      <c r="H57" s="100" t="s">
        <v>23</v>
      </c>
      <c r="I57" s="101" t="s">
        <v>23</v>
      </c>
      <c r="J57" s="100" t="s">
        <v>23</v>
      </c>
      <c r="K57" s="100" t="s">
        <v>23</v>
      </c>
      <c r="L57" s="100" t="s">
        <v>23</v>
      </c>
      <c r="M57" s="100" t="s">
        <v>23</v>
      </c>
      <c r="N57" s="53" t="s">
        <v>23</v>
      </c>
      <c r="O57" s="53" t="s">
        <v>23</v>
      </c>
      <c r="P57" s="53" t="s">
        <v>23</v>
      </c>
      <c r="Q57" s="53" t="s">
        <v>23</v>
      </c>
      <c r="R57" s="53">
        <f t="shared" si="0"/>
        <v>3</v>
      </c>
    </row>
    <row r="58" spans="1:18" ht="9.75" customHeight="1">
      <c r="A58" s="99" t="s">
        <v>67</v>
      </c>
      <c r="B58" s="94" t="s">
        <v>15</v>
      </c>
      <c r="C58" s="100" t="s">
        <v>23</v>
      </c>
      <c r="D58" s="101" t="s">
        <v>23</v>
      </c>
      <c r="E58" s="101" t="s">
        <v>23</v>
      </c>
      <c r="F58" s="101" t="s">
        <v>23</v>
      </c>
      <c r="G58" s="101" t="s">
        <v>23</v>
      </c>
      <c r="H58" s="100" t="s">
        <v>23</v>
      </c>
      <c r="I58" s="101" t="s">
        <v>23</v>
      </c>
      <c r="J58" s="100" t="s">
        <v>23</v>
      </c>
      <c r="K58" s="100" t="s">
        <v>23</v>
      </c>
      <c r="L58" s="100" t="s">
        <v>23</v>
      </c>
      <c r="M58" s="100" t="s">
        <v>23</v>
      </c>
      <c r="N58" s="53" t="s">
        <v>23</v>
      </c>
      <c r="O58" s="53" t="s">
        <v>23</v>
      </c>
      <c r="P58" s="53" t="s">
        <v>23</v>
      </c>
      <c r="Q58" s="53" t="s">
        <v>23</v>
      </c>
      <c r="R58" s="53">
        <f t="shared" si="0"/>
        <v>0</v>
      </c>
    </row>
    <row r="59" spans="1:18" ht="9.75" customHeight="1">
      <c r="A59" s="99" t="s">
        <v>68</v>
      </c>
      <c r="B59" s="94" t="s">
        <v>16</v>
      </c>
      <c r="C59" s="101">
        <v>9</v>
      </c>
      <c r="D59" s="101">
        <v>12</v>
      </c>
      <c r="E59" s="101" t="s">
        <v>23</v>
      </c>
      <c r="F59" s="101" t="s">
        <v>23</v>
      </c>
      <c r="G59" s="101" t="s">
        <v>23</v>
      </c>
      <c r="H59" s="100" t="s">
        <v>23</v>
      </c>
      <c r="I59" s="101" t="s">
        <v>23</v>
      </c>
      <c r="J59" s="100" t="s">
        <v>23</v>
      </c>
      <c r="K59" s="100" t="s">
        <v>23</v>
      </c>
      <c r="L59" s="100" t="s">
        <v>23</v>
      </c>
      <c r="M59" s="100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0"/>
        <v>21</v>
      </c>
    </row>
    <row r="60" spans="1:18" ht="9.75" customHeight="1">
      <c r="A60" s="99" t="s">
        <v>68</v>
      </c>
      <c r="B60" s="94" t="s">
        <v>15</v>
      </c>
      <c r="C60" s="101">
        <v>2</v>
      </c>
      <c r="D60" s="101">
        <v>5</v>
      </c>
      <c r="E60" s="101" t="s">
        <v>23</v>
      </c>
      <c r="F60" s="101" t="s">
        <v>23</v>
      </c>
      <c r="G60" s="101" t="s">
        <v>23</v>
      </c>
      <c r="H60" s="100" t="s">
        <v>23</v>
      </c>
      <c r="I60" s="101" t="s">
        <v>23</v>
      </c>
      <c r="J60" s="100" t="s">
        <v>23</v>
      </c>
      <c r="K60" s="100" t="s">
        <v>23</v>
      </c>
      <c r="L60" s="100" t="s">
        <v>23</v>
      </c>
      <c r="M60" s="100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7</v>
      </c>
    </row>
    <row r="61" spans="1:18" ht="9.75" customHeight="1">
      <c r="A61" s="99" t="s">
        <v>132</v>
      </c>
      <c r="B61" s="94" t="s">
        <v>16</v>
      </c>
      <c r="C61" s="101">
        <v>33</v>
      </c>
      <c r="D61" s="101">
        <v>51</v>
      </c>
      <c r="E61" s="101" t="s">
        <v>23</v>
      </c>
      <c r="F61" s="101" t="s">
        <v>23</v>
      </c>
      <c r="G61" s="101" t="s">
        <v>23</v>
      </c>
      <c r="H61" s="100" t="s">
        <v>23</v>
      </c>
      <c r="I61" s="101" t="s">
        <v>23</v>
      </c>
      <c r="J61" s="100" t="s">
        <v>23</v>
      </c>
      <c r="K61" s="100" t="s">
        <v>23</v>
      </c>
      <c r="L61" s="100" t="s">
        <v>23</v>
      </c>
      <c r="M61" s="100" t="s">
        <v>23</v>
      </c>
      <c r="N61" s="53" t="s">
        <v>23</v>
      </c>
      <c r="O61" s="53" t="s">
        <v>23</v>
      </c>
      <c r="P61" s="53" t="s">
        <v>23</v>
      </c>
      <c r="Q61" s="53" t="s">
        <v>23</v>
      </c>
      <c r="R61" s="53">
        <f t="shared" si="0"/>
        <v>84</v>
      </c>
    </row>
    <row r="62" spans="1:18" ht="9.75" customHeight="1">
      <c r="A62" s="102" t="s">
        <v>132</v>
      </c>
      <c r="B62" s="103" t="s">
        <v>15</v>
      </c>
      <c r="C62" s="105">
        <v>11</v>
      </c>
      <c r="D62" s="105">
        <v>24</v>
      </c>
      <c r="E62" s="105" t="s">
        <v>23</v>
      </c>
      <c r="F62" s="105" t="s">
        <v>23</v>
      </c>
      <c r="G62" s="105" t="s">
        <v>23</v>
      </c>
      <c r="H62" s="104" t="s">
        <v>23</v>
      </c>
      <c r="I62" s="105" t="s">
        <v>23</v>
      </c>
      <c r="J62" s="104" t="s">
        <v>23</v>
      </c>
      <c r="K62" s="104" t="s">
        <v>23</v>
      </c>
      <c r="L62" s="104" t="s">
        <v>23</v>
      </c>
      <c r="M62" s="104" t="s">
        <v>23</v>
      </c>
      <c r="N62" s="57" t="s">
        <v>23</v>
      </c>
      <c r="O62" s="57" t="s">
        <v>23</v>
      </c>
      <c r="P62" s="57" t="s">
        <v>23</v>
      </c>
      <c r="Q62" s="57" t="s">
        <v>23</v>
      </c>
      <c r="R62" s="57">
        <f t="shared" si="0"/>
        <v>35</v>
      </c>
    </row>
    <row r="63" spans="1:18" ht="9.75" customHeight="1">
      <c r="A63" s="99"/>
      <c r="B63" s="94"/>
      <c r="C63" s="101"/>
      <c r="D63" s="101"/>
      <c r="E63" s="101"/>
      <c r="F63" s="101"/>
      <c r="G63" s="101"/>
      <c r="H63" s="100"/>
      <c r="I63" s="101"/>
      <c r="J63" s="100"/>
      <c r="K63" s="100"/>
      <c r="L63" s="100"/>
      <c r="M63" s="100"/>
      <c r="N63" s="53"/>
      <c r="O63" s="53"/>
      <c r="P63" s="53"/>
      <c r="Q63" s="53"/>
      <c r="R63" s="53"/>
    </row>
    <row r="64" spans="1:18" ht="9.75" customHeight="1">
      <c r="A64" s="99" t="s">
        <v>152</v>
      </c>
      <c r="B64" s="94" t="s">
        <v>16</v>
      </c>
      <c r="C64" s="101">
        <v>28</v>
      </c>
      <c r="D64" s="101">
        <v>295</v>
      </c>
      <c r="E64" s="101" t="s">
        <v>23</v>
      </c>
      <c r="F64" s="101" t="s">
        <v>23</v>
      </c>
      <c r="G64" s="101" t="s">
        <v>23</v>
      </c>
      <c r="H64" s="100" t="s">
        <v>23</v>
      </c>
      <c r="I64" s="101" t="s">
        <v>23</v>
      </c>
      <c r="J64" s="100" t="s">
        <v>23</v>
      </c>
      <c r="K64" s="100" t="s">
        <v>23</v>
      </c>
      <c r="L64" s="100" t="s">
        <v>23</v>
      </c>
      <c r="M64" s="100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 t="shared" si="0"/>
        <v>323</v>
      </c>
    </row>
    <row r="65" spans="1:18" ht="9.75" customHeight="1">
      <c r="A65" s="99" t="s">
        <v>152</v>
      </c>
      <c r="B65" s="94" t="s">
        <v>15</v>
      </c>
      <c r="C65" s="101">
        <v>7</v>
      </c>
      <c r="D65" s="101">
        <v>145</v>
      </c>
      <c r="E65" s="101" t="s">
        <v>23</v>
      </c>
      <c r="F65" s="101" t="s">
        <v>23</v>
      </c>
      <c r="G65" s="101" t="s">
        <v>23</v>
      </c>
      <c r="H65" s="100" t="s">
        <v>23</v>
      </c>
      <c r="I65" s="101" t="s">
        <v>23</v>
      </c>
      <c r="J65" s="100" t="s">
        <v>23</v>
      </c>
      <c r="K65" s="100" t="s">
        <v>23</v>
      </c>
      <c r="L65" s="100" t="s">
        <v>23</v>
      </c>
      <c r="M65" s="100" t="s">
        <v>23</v>
      </c>
      <c r="N65" s="53" t="s">
        <v>23</v>
      </c>
      <c r="O65" s="53" t="s">
        <v>23</v>
      </c>
      <c r="P65" s="53" t="s">
        <v>23</v>
      </c>
      <c r="Q65" s="53" t="s">
        <v>23</v>
      </c>
      <c r="R65" s="53">
        <f aca="true" t="shared" si="1" ref="R65:R81">SUM(C65:Q65)</f>
        <v>152</v>
      </c>
    </row>
    <row r="66" spans="1:18" ht="9.75" customHeight="1">
      <c r="A66" s="99" t="s">
        <v>114</v>
      </c>
      <c r="B66" s="94" t="s">
        <v>16</v>
      </c>
      <c r="C66" s="100" t="s">
        <v>23</v>
      </c>
      <c r="D66" s="101">
        <v>1</v>
      </c>
      <c r="E66" s="101" t="s">
        <v>23</v>
      </c>
      <c r="F66" s="101" t="s">
        <v>23</v>
      </c>
      <c r="G66" s="101" t="s">
        <v>23</v>
      </c>
      <c r="H66" s="100" t="s">
        <v>23</v>
      </c>
      <c r="I66" s="101" t="s">
        <v>23</v>
      </c>
      <c r="J66" s="100" t="s">
        <v>23</v>
      </c>
      <c r="K66" s="100" t="s">
        <v>23</v>
      </c>
      <c r="L66" s="100" t="s">
        <v>23</v>
      </c>
      <c r="M66" s="100" t="s">
        <v>23</v>
      </c>
      <c r="N66" s="53" t="s">
        <v>23</v>
      </c>
      <c r="O66" s="53" t="s">
        <v>23</v>
      </c>
      <c r="P66" s="53" t="s">
        <v>23</v>
      </c>
      <c r="Q66" s="53" t="s">
        <v>23</v>
      </c>
      <c r="R66" s="53">
        <f t="shared" si="1"/>
        <v>1</v>
      </c>
    </row>
    <row r="67" spans="1:18" ht="9.75" customHeight="1">
      <c r="A67" s="102" t="s">
        <v>114</v>
      </c>
      <c r="B67" s="103" t="s">
        <v>15</v>
      </c>
      <c r="C67" s="104" t="s">
        <v>23</v>
      </c>
      <c r="D67" s="105" t="s">
        <v>23</v>
      </c>
      <c r="E67" s="105" t="s">
        <v>23</v>
      </c>
      <c r="F67" s="105" t="s">
        <v>23</v>
      </c>
      <c r="G67" s="105" t="s">
        <v>23</v>
      </c>
      <c r="H67" s="104" t="s">
        <v>23</v>
      </c>
      <c r="I67" s="105" t="s">
        <v>23</v>
      </c>
      <c r="J67" s="104" t="s">
        <v>23</v>
      </c>
      <c r="K67" s="104" t="s">
        <v>23</v>
      </c>
      <c r="L67" s="104" t="s">
        <v>23</v>
      </c>
      <c r="M67" s="104" t="s">
        <v>23</v>
      </c>
      <c r="N67" s="57" t="s">
        <v>23</v>
      </c>
      <c r="O67" s="57" t="s">
        <v>23</v>
      </c>
      <c r="P67" s="57" t="s">
        <v>23</v>
      </c>
      <c r="Q67" s="57" t="s">
        <v>23</v>
      </c>
      <c r="R67" s="57">
        <f t="shared" si="1"/>
        <v>0</v>
      </c>
    </row>
    <row r="68" spans="1:18" ht="9.75" customHeight="1">
      <c r="A68" s="99"/>
      <c r="B68" s="94"/>
      <c r="C68" s="100"/>
      <c r="D68" s="101"/>
      <c r="E68" s="101"/>
      <c r="F68" s="101"/>
      <c r="G68" s="101"/>
      <c r="H68" s="100"/>
      <c r="I68" s="101"/>
      <c r="J68" s="100"/>
      <c r="K68" s="100"/>
      <c r="L68" s="100"/>
      <c r="M68" s="100"/>
      <c r="N68" s="53"/>
      <c r="O68" s="53"/>
      <c r="P68" s="53"/>
      <c r="Q68" s="53"/>
      <c r="R68" s="53"/>
    </row>
    <row r="69" spans="1:18" ht="9.75" customHeight="1">
      <c r="A69" s="99" t="s">
        <v>155</v>
      </c>
      <c r="B69" s="94" t="s">
        <v>16</v>
      </c>
      <c r="C69" s="100" t="s">
        <v>23</v>
      </c>
      <c r="D69" s="101">
        <v>1</v>
      </c>
      <c r="E69" s="101" t="s">
        <v>23</v>
      </c>
      <c r="F69" s="101" t="s">
        <v>23</v>
      </c>
      <c r="G69" s="101" t="s">
        <v>23</v>
      </c>
      <c r="H69" s="100" t="s">
        <v>23</v>
      </c>
      <c r="I69" s="101" t="s">
        <v>23</v>
      </c>
      <c r="J69" s="100" t="s">
        <v>23</v>
      </c>
      <c r="K69" s="100" t="s">
        <v>23</v>
      </c>
      <c r="L69" s="100" t="s">
        <v>23</v>
      </c>
      <c r="M69" s="100" t="s">
        <v>23</v>
      </c>
      <c r="N69" s="53" t="s">
        <v>23</v>
      </c>
      <c r="O69" s="53" t="s">
        <v>23</v>
      </c>
      <c r="P69" s="53" t="s">
        <v>23</v>
      </c>
      <c r="Q69" s="53" t="s">
        <v>23</v>
      </c>
      <c r="R69" s="53">
        <f t="shared" si="1"/>
        <v>1</v>
      </c>
    </row>
    <row r="70" spans="1:18" ht="9.75" customHeight="1">
      <c r="A70" s="102" t="s">
        <v>155</v>
      </c>
      <c r="B70" s="103" t="s">
        <v>15</v>
      </c>
      <c r="C70" s="104" t="s">
        <v>23</v>
      </c>
      <c r="D70" s="105" t="s">
        <v>23</v>
      </c>
      <c r="E70" s="105" t="s">
        <v>23</v>
      </c>
      <c r="F70" s="105" t="s">
        <v>23</v>
      </c>
      <c r="G70" s="105" t="s">
        <v>23</v>
      </c>
      <c r="H70" s="104" t="s">
        <v>23</v>
      </c>
      <c r="I70" s="105" t="s">
        <v>23</v>
      </c>
      <c r="J70" s="104" t="s">
        <v>23</v>
      </c>
      <c r="K70" s="104" t="s">
        <v>23</v>
      </c>
      <c r="L70" s="104" t="s">
        <v>23</v>
      </c>
      <c r="M70" s="104" t="s">
        <v>23</v>
      </c>
      <c r="N70" s="57" t="s">
        <v>23</v>
      </c>
      <c r="O70" s="57" t="s">
        <v>23</v>
      </c>
      <c r="P70" s="57" t="s">
        <v>23</v>
      </c>
      <c r="Q70" s="57" t="s">
        <v>23</v>
      </c>
      <c r="R70" s="57">
        <f t="shared" si="1"/>
        <v>0</v>
      </c>
    </row>
    <row r="71" spans="1:13" ht="9.75" customHeight="1">
      <c r="A71" s="99"/>
      <c r="B71" s="94"/>
      <c r="C71" s="85"/>
      <c r="D71" s="93"/>
      <c r="E71" s="93"/>
      <c r="F71" s="93"/>
      <c r="G71" s="93"/>
      <c r="H71" s="85"/>
      <c r="I71" s="93"/>
      <c r="J71" s="85"/>
      <c r="K71" s="85"/>
      <c r="L71" s="85"/>
      <c r="M71" s="85"/>
    </row>
    <row r="72" spans="1:18" ht="9.75" customHeight="1">
      <c r="A72" s="99" t="s">
        <v>22</v>
      </c>
      <c r="B72" s="94" t="s">
        <v>16</v>
      </c>
      <c r="C72" s="100">
        <v>0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1">
        <v>14</v>
      </c>
      <c r="N72" s="53">
        <v>0</v>
      </c>
      <c r="O72" s="53">
        <v>0</v>
      </c>
      <c r="P72" s="53">
        <v>0</v>
      </c>
      <c r="Q72" s="53">
        <v>0</v>
      </c>
      <c r="R72" s="53">
        <f t="shared" si="1"/>
        <v>14</v>
      </c>
    </row>
    <row r="73" spans="1:18" ht="9.75" customHeight="1">
      <c r="A73" s="99"/>
      <c r="B73" s="94" t="s">
        <v>15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1">
        <v>2</v>
      </c>
      <c r="N73" s="53">
        <v>0</v>
      </c>
      <c r="O73" s="53">
        <v>0</v>
      </c>
      <c r="P73" s="53">
        <v>0</v>
      </c>
      <c r="Q73" s="53">
        <v>0</v>
      </c>
      <c r="R73" s="53">
        <f t="shared" si="1"/>
        <v>2</v>
      </c>
    </row>
    <row r="74" spans="1:18" ht="9.75" customHeight="1">
      <c r="A74" s="99" t="s">
        <v>21</v>
      </c>
      <c r="B74" s="94" t="s">
        <v>16</v>
      </c>
      <c r="C74" s="100">
        <v>0</v>
      </c>
      <c r="D74" s="101">
        <v>2124</v>
      </c>
      <c r="E74" s="101">
        <v>0</v>
      </c>
      <c r="F74" s="101">
        <v>0</v>
      </c>
      <c r="G74" s="101">
        <v>0</v>
      </c>
      <c r="H74" s="101">
        <v>3</v>
      </c>
      <c r="I74" s="101">
        <v>0</v>
      </c>
      <c r="J74" s="101">
        <v>90833</v>
      </c>
      <c r="K74" s="101">
        <v>0</v>
      </c>
      <c r="L74" s="101">
        <v>0</v>
      </c>
      <c r="M74" s="100">
        <v>0</v>
      </c>
      <c r="N74" s="53">
        <v>0</v>
      </c>
      <c r="O74" s="53">
        <v>0</v>
      </c>
      <c r="P74" s="53">
        <v>0</v>
      </c>
      <c r="Q74" s="53">
        <v>0</v>
      </c>
      <c r="R74" s="53">
        <f t="shared" si="1"/>
        <v>92960</v>
      </c>
    </row>
    <row r="75" spans="1:18" ht="9.75" customHeight="1">
      <c r="A75" s="99"/>
      <c r="B75" s="94" t="s">
        <v>15</v>
      </c>
      <c r="C75" s="100">
        <v>0</v>
      </c>
      <c r="D75" s="101">
        <v>1543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18598</v>
      </c>
      <c r="K75" s="101">
        <v>6719</v>
      </c>
      <c r="L75" s="101">
        <v>0</v>
      </c>
      <c r="M75" s="100">
        <v>0</v>
      </c>
      <c r="N75" s="53">
        <v>0</v>
      </c>
      <c r="O75" s="53">
        <v>0</v>
      </c>
      <c r="P75" s="53">
        <v>0</v>
      </c>
      <c r="Q75" s="53">
        <v>0</v>
      </c>
      <c r="R75" s="53">
        <f t="shared" si="1"/>
        <v>26860</v>
      </c>
    </row>
    <row r="76" spans="1:18" ht="9.75" customHeight="1">
      <c r="A76" s="99" t="s">
        <v>20</v>
      </c>
      <c r="B76" s="94" t="s">
        <v>16</v>
      </c>
      <c r="C76" s="101">
        <v>106</v>
      </c>
      <c r="D76" s="101">
        <v>169</v>
      </c>
      <c r="E76" s="101">
        <v>0</v>
      </c>
      <c r="F76" s="101">
        <v>0</v>
      </c>
      <c r="G76" s="101">
        <v>0</v>
      </c>
      <c r="H76" s="100">
        <v>0</v>
      </c>
      <c r="I76" s="101">
        <v>0</v>
      </c>
      <c r="J76" s="100">
        <v>0</v>
      </c>
      <c r="K76" s="100">
        <v>0</v>
      </c>
      <c r="L76" s="100">
        <v>0</v>
      </c>
      <c r="M76" s="100">
        <v>0</v>
      </c>
      <c r="N76" s="53">
        <v>0</v>
      </c>
      <c r="O76" s="53">
        <v>0</v>
      </c>
      <c r="P76" s="53">
        <v>0</v>
      </c>
      <c r="Q76" s="53">
        <v>0</v>
      </c>
      <c r="R76" s="53">
        <f t="shared" si="1"/>
        <v>275</v>
      </c>
    </row>
    <row r="77" spans="1:18" ht="9.75" customHeight="1">
      <c r="A77" s="99"/>
      <c r="B77" s="94" t="s">
        <v>15</v>
      </c>
      <c r="C77" s="101">
        <v>36</v>
      </c>
      <c r="D77" s="101">
        <v>66</v>
      </c>
      <c r="E77" s="101">
        <v>0</v>
      </c>
      <c r="F77" s="101">
        <v>0</v>
      </c>
      <c r="G77" s="101">
        <v>0</v>
      </c>
      <c r="H77" s="100">
        <v>0</v>
      </c>
      <c r="I77" s="101">
        <v>0</v>
      </c>
      <c r="J77" s="100">
        <v>0</v>
      </c>
      <c r="K77" s="100">
        <v>0</v>
      </c>
      <c r="L77" s="100">
        <v>0</v>
      </c>
      <c r="M77" s="100">
        <v>0</v>
      </c>
      <c r="N77" s="53">
        <v>0</v>
      </c>
      <c r="O77" s="53">
        <v>0</v>
      </c>
      <c r="P77" s="53">
        <v>0</v>
      </c>
      <c r="Q77" s="53">
        <v>0</v>
      </c>
      <c r="R77" s="53">
        <f t="shared" si="1"/>
        <v>102</v>
      </c>
    </row>
    <row r="78" spans="1:18" ht="9.75" customHeight="1">
      <c r="A78" s="99" t="s">
        <v>19</v>
      </c>
      <c r="B78" s="94" t="s">
        <v>16</v>
      </c>
      <c r="C78" s="101">
        <v>28</v>
      </c>
      <c r="D78" s="101">
        <v>296</v>
      </c>
      <c r="E78" s="101">
        <v>0</v>
      </c>
      <c r="F78" s="101">
        <v>0</v>
      </c>
      <c r="G78" s="101">
        <v>0</v>
      </c>
      <c r="H78" s="100">
        <v>0</v>
      </c>
      <c r="I78" s="101">
        <v>0</v>
      </c>
      <c r="J78" s="100">
        <v>0</v>
      </c>
      <c r="K78" s="100">
        <v>0</v>
      </c>
      <c r="L78" s="100">
        <v>0</v>
      </c>
      <c r="M78" s="100">
        <v>0</v>
      </c>
      <c r="N78" s="53">
        <v>0</v>
      </c>
      <c r="O78" s="53">
        <v>0</v>
      </c>
      <c r="P78" s="53">
        <v>0</v>
      </c>
      <c r="Q78" s="53">
        <v>0</v>
      </c>
      <c r="R78" s="53">
        <f t="shared" si="1"/>
        <v>324</v>
      </c>
    </row>
    <row r="79" spans="1:18" ht="9.75" customHeight="1">
      <c r="A79" s="99"/>
      <c r="B79" s="94" t="s">
        <v>15</v>
      </c>
      <c r="C79" s="101">
        <v>7</v>
      </c>
      <c r="D79" s="101">
        <v>145</v>
      </c>
      <c r="E79" s="101">
        <v>0</v>
      </c>
      <c r="F79" s="101">
        <v>0</v>
      </c>
      <c r="G79" s="101">
        <v>0</v>
      </c>
      <c r="H79" s="100">
        <v>0</v>
      </c>
      <c r="I79" s="101">
        <v>0</v>
      </c>
      <c r="J79" s="100">
        <v>0</v>
      </c>
      <c r="K79" s="100">
        <v>0</v>
      </c>
      <c r="L79" s="100">
        <v>0</v>
      </c>
      <c r="M79" s="100">
        <v>0</v>
      </c>
      <c r="N79" s="53">
        <v>0</v>
      </c>
      <c r="O79" s="53">
        <v>0</v>
      </c>
      <c r="P79" s="53">
        <v>0</v>
      </c>
      <c r="Q79" s="53">
        <v>0</v>
      </c>
      <c r="R79" s="53">
        <f t="shared" si="1"/>
        <v>152</v>
      </c>
    </row>
    <row r="80" spans="1:18" ht="9.75" customHeight="1">
      <c r="A80" s="99" t="s">
        <v>18</v>
      </c>
      <c r="B80" s="94" t="s">
        <v>16</v>
      </c>
      <c r="C80" s="100">
        <v>0</v>
      </c>
      <c r="D80" s="101">
        <v>1</v>
      </c>
      <c r="E80" s="101">
        <v>0</v>
      </c>
      <c r="F80" s="101">
        <v>0</v>
      </c>
      <c r="G80" s="101">
        <v>0</v>
      </c>
      <c r="H80" s="100">
        <v>0</v>
      </c>
      <c r="I80" s="101">
        <v>0</v>
      </c>
      <c r="J80" s="100">
        <v>0</v>
      </c>
      <c r="K80" s="100">
        <v>0</v>
      </c>
      <c r="L80" s="100">
        <v>0</v>
      </c>
      <c r="M80" s="100">
        <v>0</v>
      </c>
      <c r="N80" s="53">
        <v>0</v>
      </c>
      <c r="O80" s="53">
        <v>0</v>
      </c>
      <c r="P80" s="53">
        <v>0</v>
      </c>
      <c r="Q80" s="53">
        <v>0</v>
      </c>
      <c r="R80" s="53">
        <f t="shared" si="1"/>
        <v>1</v>
      </c>
    </row>
    <row r="81" spans="1:18" ht="9.75" customHeight="1">
      <c r="A81" s="99"/>
      <c r="B81" s="94" t="s">
        <v>15</v>
      </c>
      <c r="C81" s="100">
        <v>0</v>
      </c>
      <c r="D81" s="101">
        <v>0</v>
      </c>
      <c r="E81" s="101">
        <v>0</v>
      </c>
      <c r="F81" s="101">
        <v>0</v>
      </c>
      <c r="G81" s="101">
        <v>0</v>
      </c>
      <c r="H81" s="100">
        <v>0</v>
      </c>
      <c r="I81" s="101">
        <v>0</v>
      </c>
      <c r="J81" s="100">
        <v>0</v>
      </c>
      <c r="K81" s="100">
        <v>0</v>
      </c>
      <c r="L81" s="100">
        <v>0</v>
      </c>
      <c r="M81" s="100">
        <v>0</v>
      </c>
      <c r="N81" s="53">
        <v>0</v>
      </c>
      <c r="O81" s="53">
        <v>0</v>
      </c>
      <c r="P81" s="53">
        <v>0</v>
      </c>
      <c r="Q81" s="53">
        <v>0</v>
      </c>
      <c r="R81" s="53">
        <f t="shared" si="1"/>
        <v>0</v>
      </c>
    </row>
    <row r="82" spans="1:18" ht="11.25" customHeight="1">
      <c r="A82" s="23" t="s">
        <v>17</v>
      </c>
      <c r="B82" s="106" t="s">
        <v>16</v>
      </c>
      <c r="C82" s="25">
        <f aca="true" t="shared" si="2" ref="C82:R82">SUM(C72+C74+C76+C78+C80)</f>
        <v>134</v>
      </c>
      <c r="D82" s="25">
        <f t="shared" si="2"/>
        <v>2590</v>
      </c>
      <c r="E82" s="25">
        <f t="shared" si="2"/>
        <v>0</v>
      </c>
      <c r="F82" s="25">
        <f t="shared" si="2"/>
        <v>0</v>
      </c>
      <c r="G82" s="25">
        <f t="shared" si="2"/>
        <v>0</v>
      </c>
      <c r="H82" s="25">
        <f t="shared" si="2"/>
        <v>3</v>
      </c>
      <c r="I82" s="25">
        <f t="shared" si="2"/>
        <v>0</v>
      </c>
      <c r="J82" s="25">
        <f t="shared" si="2"/>
        <v>90833</v>
      </c>
      <c r="K82" s="25">
        <f t="shared" si="2"/>
        <v>0</v>
      </c>
      <c r="L82" s="25">
        <f t="shared" si="2"/>
        <v>0</v>
      </c>
      <c r="M82" s="25">
        <f t="shared" si="2"/>
        <v>14</v>
      </c>
      <c r="N82" s="25">
        <f t="shared" si="2"/>
        <v>0</v>
      </c>
      <c r="O82" s="25">
        <f t="shared" si="2"/>
        <v>0</v>
      </c>
      <c r="P82" s="25">
        <f t="shared" si="2"/>
        <v>0</v>
      </c>
      <c r="Q82" s="25">
        <f t="shared" si="2"/>
        <v>0</v>
      </c>
      <c r="R82" s="25">
        <f t="shared" si="2"/>
        <v>93574</v>
      </c>
    </row>
    <row r="83" spans="1:18" ht="11.25" customHeight="1">
      <c r="A83" s="26"/>
      <c r="B83" s="107" t="s">
        <v>15</v>
      </c>
      <c r="C83" s="28">
        <f aca="true" t="shared" si="3" ref="C83:R83">SUM(C73+C75+C77+C79+C81)</f>
        <v>43</v>
      </c>
      <c r="D83" s="28">
        <f t="shared" si="3"/>
        <v>1754</v>
      </c>
      <c r="E83" s="28">
        <f t="shared" si="3"/>
        <v>0</v>
      </c>
      <c r="F83" s="28">
        <f t="shared" si="3"/>
        <v>0</v>
      </c>
      <c r="G83" s="28">
        <f t="shared" si="3"/>
        <v>0</v>
      </c>
      <c r="H83" s="28">
        <f t="shared" si="3"/>
        <v>0</v>
      </c>
      <c r="I83" s="28">
        <f t="shared" si="3"/>
        <v>0</v>
      </c>
      <c r="J83" s="28">
        <f t="shared" si="3"/>
        <v>18598</v>
      </c>
      <c r="K83" s="28">
        <f t="shared" si="3"/>
        <v>6719</v>
      </c>
      <c r="L83" s="28">
        <f t="shared" si="3"/>
        <v>0</v>
      </c>
      <c r="M83" s="28">
        <f t="shared" si="3"/>
        <v>2</v>
      </c>
      <c r="N83" s="28">
        <f t="shared" si="3"/>
        <v>0</v>
      </c>
      <c r="O83" s="28">
        <f t="shared" si="3"/>
        <v>0</v>
      </c>
      <c r="P83" s="28">
        <f t="shared" si="3"/>
        <v>0</v>
      </c>
      <c r="Q83" s="28">
        <f t="shared" si="3"/>
        <v>0</v>
      </c>
      <c r="R83" s="28">
        <f t="shared" si="3"/>
        <v>27116</v>
      </c>
    </row>
    <row r="84" ht="11.25" customHeight="1"/>
    <row r="85" spans="2:18" ht="11.25" customHeight="1">
      <c r="B85" s="29" t="s">
        <v>14</v>
      </c>
      <c r="C85" s="29"/>
      <c r="D85" s="15"/>
      <c r="E85" s="15"/>
      <c r="F85" s="29" t="s">
        <v>13</v>
      </c>
      <c r="G85" s="29"/>
      <c r="H85" s="15"/>
      <c r="I85" s="15"/>
      <c r="J85" s="29" t="s">
        <v>12</v>
      </c>
      <c r="L85" s="15"/>
      <c r="M85" s="29" t="s">
        <v>11</v>
      </c>
      <c r="N85" s="15"/>
      <c r="O85" s="15"/>
      <c r="P85" s="30" t="s">
        <v>10</v>
      </c>
      <c r="Q85" s="15"/>
      <c r="R85" s="15"/>
    </row>
    <row r="86" spans="2:18" ht="11.25" customHeight="1">
      <c r="B86" s="29" t="s">
        <v>9</v>
      </c>
      <c r="C86" s="29"/>
      <c r="D86" s="15"/>
      <c r="E86" s="15"/>
      <c r="F86" s="29" t="s">
        <v>8</v>
      </c>
      <c r="G86" s="29"/>
      <c r="H86" s="15"/>
      <c r="I86" s="15"/>
      <c r="J86" s="29" t="s">
        <v>7</v>
      </c>
      <c r="L86" s="15"/>
      <c r="M86" s="29" t="s">
        <v>6</v>
      </c>
      <c r="N86" s="15"/>
      <c r="O86" s="15"/>
      <c r="P86" s="29" t="s">
        <v>5</v>
      </c>
      <c r="Q86" s="15"/>
      <c r="R86" s="15"/>
    </row>
    <row r="87" spans="2:18" ht="11.25" customHeight="1">
      <c r="B87" s="29" t="s">
        <v>4</v>
      </c>
      <c r="C87" s="29"/>
      <c r="D87" s="15"/>
      <c r="E87" s="15"/>
      <c r="F87" s="29" t="s">
        <v>3</v>
      </c>
      <c r="G87" s="29"/>
      <c r="H87" s="15"/>
      <c r="I87" s="15"/>
      <c r="J87" s="30" t="s">
        <v>2</v>
      </c>
      <c r="L87" s="15"/>
      <c r="M87" s="30" t="s">
        <v>1</v>
      </c>
      <c r="N87" s="15"/>
      <c r="O87" s="15"/>
      <c r="P87" s="30" t="s">
        <v>0</v>
      </c>
      <c r="Q87" s="15"/>
      <c r="R87" s="15"/>
    </row>
    <row r="88" ht="11.25" customHeight="1"/>
    <row r="89" ht="11.25" customHeight="1"/>
    <row r="90" ht="9.75" customHeight="1"/>
    <row r="91" ht="9.75" customHeight="1"/>
    <row r="92" ht="9.75" customHeight="1"/>
    <row r="93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7109375" style="15" bestFit="1" customWidth="1"/>
    <col min="2" max="2" width="4.7109375" style="60" customWidth="1"/>
    <col min="3" max="17" width="4.7109375" style="16" customWidth="1"/>
    <col min="18" max="18" width="5.7109375" style="16" customWidth="1"/>
    <col min="19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197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80" t="s">
        <v>54</v>
      </c>
      <c r="B6" s="81"/>
      <c r="C6" s="82" t="s">
        <v>53</v>
      </c>
      <c r="D6" s="82" t="s">
        <v>52</v>
      </c>
      <c r="E6" s="20" t="s">
        <v>51</v>
      </c>
      <c r="F6" s="20" t="s">
        <v>50</v>
      </c>
      <c r="G6" s="20" t="s">
        <v>49</v>
      </c>
      <c r="H6" s="20" t="s">
        <v>48</v>
      </c>
      <c r="I6" s="20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83" t="s">
        <v>128</v>
      </c>
      <c r="B7" s="84" t="s">
        <v>16</v>
      </c>
      <c r="C7" s="85" t="s">
        <v>23</v>
      </c>
      <c r="D7" s="86">
        <v>47</v>
      </c>
      <c r="E7" s="16" t="s">
        <v>23</v>
      </c>
      <c r="F7" s="16" t="s">
        <v>23</v>
      </c>
      <c r="G7" s="16" t="s">
        <v>23</v>
      </c>
      <c r="H7" s="16" t="s">
        <v>23</v>
      </c>
      <c r="I7" s="16" t="s">
        <v>23</v>
      </c>
      <c r="J7" s="16" t="s">
        <v>23</v>
      </c>
      <c r="K7" s="16" t="s">
        <v>23</v>
      </c>
      <c r="L7" s="16" t="s">
        <v>23</v>
      </c>
      <c r="M7" s="16" t="s">
        <v>23</v>
      </c>
      <c r="N7" s="16" t="s">
        <v>23</v>
      </c>
      <c r="O7" s="16" t="s">
        <v>23</v>
      </c>
      <c r="P7" s="16" t="s">
        <v>23</v>
      </c>
      <c r="Q7" s="16" t="s">
        <v>23</v>
      </c>
      <c r="R7" s="16">
        <f>SUM(C7:Q7)</f>
        <v>47</v>
      </c>
    </row>
    <row r="8" spans="1:18" ht="9.75" customHeight="1">
      <c r="A8" s="83" t="s">
        <v>128</v>
      </c>
      <c r="B8" s="84" t="s">
        <v>15</v>
      </c>
      <c r="C8" s="85" t="s">
        <v>23</v>
      </c>
      <c r="D8" s="86">
        <v>7</v>
      </c>
      <c r="E8" s="16" t="s">
        <v>23</v>
      </c>
      <c r="F8" s="16" t="s">
        <v>23</v>
      </c>
      <c r="G8" s="16" t="s">
        <v>23</v>
      </c>
      <c r="H8" s="16" t="s">
        <v>23</v>
      </c>
      <c r="I8" s="16" t="s">
        <v>23</v>
      </c>
      <c r="J8" s="16" t="s">
        <v>23</v>
      </c>
      <c r="K8" s="16" t="s">
        <v>23</v>
      </c>
      <c r="L8" s="16" t="s">
        <v>23</v>
      </c>
      <c r="M8" s="16" t="s">
        <v>23</v>
      </c>
      <c r="N8" s="16" t="s">
        <v>23</v>
      </c>
      <c r="O8" s="16" t="s">
        <v>23</v>
      </c>
      <c r="P8" s="16" t="s">
        <v>23</v>
      </c>
      <c r="Q8" s="16" t="s">
        <v>23</v>
      </c>
      <c r="R8" s="16">
        <f aca="true" t="shared" si="0" ref="R8:R25">SUM(C8:Q8)</f>
        <v>7</v>
      </c>
    </row>
    <row r="9" spans="1:18" ht="9.75" customHeight="1">
      <c r="A9" s="83" t="s">
        <v>131</v>
      </c>
      <c r="B9" s="84" t="s">
        <v>16</v>
      </c>
      <c r="C9" s="86">
        <v>64</v>
      </c>
      <c r="D9" s="85" t="s">
        <v>23</v>
      </c>
      <c r="E9" s="16" t="s">
        <v>23</v>
      </c>
      <c r="F9" s="16" t="s">
        <v>23</v>
      </c>
      <c r="G9" s="16" t="s">
        <v>23</v>
      </c>
      <c r="H9" s="16" t="s">
        <v>23</v>
      </c>
      <c r="I9" s="16" t="s">
        <v>23</v>
      </c>
      <c r="J9" s="16" t="s">
        <v>23</v>
      </c>
      <c r="K9" s="16" t="s">
        <v>23</v>
      </c>
      <c r="L9" s="16" t="s">
        <v>23</v>
      </c>
      <c r="M9" s="16" t="s">
        <v>23</v>
      </c>
      <c r="N9" s="16" t="s">
        <v>23</v>
      </c>
      <c r="O9" s="16" t="s">
        <v>23</v>
      </c>
      <c r="P9" s="16" t="s">
        <v>23</v>
      </c>
      <c r="Q9" s="16" t="s">
        <v>23</v>
      </c>
      <c r="R9" s="16">
        <f t="shared" si="0"/>
        <v>64</v>
      </c>
    </row>
    <row r="10" spans="1:18" ht="9.75" customHeight="1">
      <c r="A10" s="83" t="s">
        <v>131</v>
      </c>
      <c r="B10" s="84" t="s">
        <v>15</v>
      </c>
      <c r="C10" s="86">
        <v>23</v>
      </c>
      <c r="D10" s="85" t="s">
        <v>23</v>
      </c>
      <c r="E10" s="16" t="s">
        <v>23</v>
      </c>
      <c r="F10" s="16" t="s">
        <v>23</v>
      </c>
      <c r="G10" s="16" t="s">
        <v>23</v>
      </c>
      <c r="H10" s="16" t="s">
        <v>23</v>
      </c>
      <c r="I10" s="16" t="s">
        <v>23</v>
      </c>
      <c r="J10" s="16" t="s">
        <v>23</v>
      </c>
      <c r="K10" s="16" t="s">
        <v>23</v>
      </c>
      <c r="L10" s="16" t="s">
        <v>23</v>
      </c>
      <c r="M10" s="16" t="s">
        <v>23</v>
      </c>
      <c r="N10" s="16" t="s">
        <v>23</v>
      </c>
      <c r="O10" s="16" t="s">
        <v>23</v>
      </c>
      <c r="P10" s="16" t="s">
        <v>23</v>
      </c>
      <c r="Q10" s="16" t="s">
        <v>23</v>
      </c>
      <c r="R10" s="16">
        <f t="shared" si="0"/>
        <v>23</v>
      </c>
    </row>
    <row r="11" spans="1:18" ht="9.75" customHeight="1">
      <c r="A11" s="83" t="s">
        <v>67</v>
      </c>
      <c r="B11" s="84" t="s">
        <v>16</v>
      </c>
      <c r="C11" s="85" t="s">
        <v>23</v>
      </c>
      <c r="D11" s="86">
        <v>3</v>
      </c>
      <c r="E11" s="16" t="s">
        <v>23</v>
      </c>
      <c r="F11" s="16" t="s">
        <v>23</v>
      </c>
      <c r="G11" s="16" t="s">
        <v>23</v>
      </c>
      <c r="H11" s="16" t="s">
        <v>23</v>
      </c>
      <c r="I11" s="16" t="s">
        <v>23</v>
      </c>
      <c r="J11" s="16" t="s">
        <v>23</v>
      </c>
      <c r="K11" s="16" t="s">
        <v>23</v>
      </c>
      <c r="L11" s="16" t="s">
        <v>23</v>
      </c>
      <c r="M11" s="16" t="s">
        <v>23</v>
      </c>
      <c r="N11" s="16" t="s">
        <v>23</v>
      </c>
      <c r="O11" s="16" t="s">
        <v>23</v>
      </c>
      <c r="P11" s="16" t="s">
        <v>23</v>
      </c>
      <c r="Q11" s="16" t="s">
        <v>23</v>
      </c>
      <c r="R11" s="16">
        <f t="shared" si="0"/>
        <v>3</v>
      </c>
    </row>
    <row r="12" spans="1:18" ht="9.75" customHeight="1">
      <c r="A12" s="83" t="s">
        <v>67</v>
      </c>
      <c r="B12" s="84" t="s">
        <v>15</v>
      </c>
      <c r="C12" s="85" t="s">
        <v>23</v>
      </c>
      <c r="D12" s="86" t="s">
        <v>23</v>
      </c>
      <c r="E12" s="16" t="s">
        <v>23</v>
      </c>
      <c r="F12" s="16" t="s">
        <v>23</v>
      </c>
      <c r="G12" s="16" t="s">
        <v>23</v>
      </c>
      <c r="H12" s="16" t="s">
        <v>23</v>
      </c>
      <c r="I12" s="16" t="s">
        <v>23</v>
      </c>
      <c r="J12" s="16" t="s">
        <v>23</v>
      </c>
      <c r="K12" s="16" t="s">
        <v>23</v>
      </c>
      <c r="L12" s="16" t="s">
        <v>23</v>
      </c>
      <c r="M12" s="16" t="s">
        <v>23</v>
      </c>
      <c r="N12" s="16" t="s">
        <v>23</v>
      </c>
      <c r="O12" s="16" t="s">
        <v>23</v>
      </c>
      <c r="P12" s="16" t="s">
        <v>23</v>
      </c>
      <c r="Q12" s="16" t="s">
        <v>23</v>
      </c>
      <c r="R12" s="16">
        <f t="shared" si="0"/>
        <v>0</v>
      </c>
    </row>
    <row r="13" spans="1:18" ht="9.75" customHeight="1">
      <c r="A13" s="83" t="s">
        <v>132</v>
      </c>
      <c r="B13" s="84" t="s">
        <v>16</v>
      </c>
      <c r="C13" s="86">
        <v>33</v>
      </c>
      <c r="D13" s="85" t="s">
        <v>23</v>
      </c>
      <c r="E13" s="16" t="s">
        <v>23</v>
      </c>
      <c r="F13" s="16" t="s">
        <v>23</v>
      </c>
      <c r="G13" s="16" t="s">
        <v>23</v>
      </c>
      <c r="H13" s="16" t="s">
        <v>23</v>
      </c>
      <c r="I13" s="16" t="s">
        <v>23</v>
      </c>
      <c r="J13" s="16" t="s">
        <v>23</v>
      </c>
      <c r="K13" s="16" t="s">
        <v>23</v>
      </c>
      <c r="L13" s="16" t="s">
        <v>23</v>
      </c>
      <c r="M13" s="16" t="s">
        <v>23</v>
      </c>
      <c r="N13" s="16" t="s">
        <v>23</v>
      </c>
      <c r="O13" s="16" t="s">
        <v>23</v>
      </c>
      <c r="P13" s="16" t="s">
        <v>23</v>
      </c>
      <c r="Q13" s="16" t="s">
        <v>23</v>
      </c>
      <c r="R13" s="16">
        <f t="shared" si="0"/>
        <v>33</v>
      </c>
    </row>
    <row r="14" spans="1:18" ht="9.75" customHeight="1">
      <c r="A14" s="87" t="s">
        <v>132</v>
      </c>
      <c r="B14" s="88" t="s">
        <v>15</v>
      </c>
      <c r="C14" s="89">
        <v>11</v>
      </c>
      <c r="D14" s="90" t="s">
        <v>23</v>
      </c>
      <c r="E14" s="91" t="s">
        <v>23</v>
      </c>
      <c r="F14" s="91" t="s">
        <v>23</v>
      </c>
      <c r="G14" s="91" t="s">
        <v>23</v>
      </c>
      <c r="H14" s="91" t="s">
        <v>23</v>
      </c>
      <c r="I14" s="91" t="s">
        <v>23</v>
      </c>
      <c r="J14" s="91" t="s">
        <v>23</v>
      </c>
      <c r="K14" s="91" t="s">
        <v>23</v>
      </c>
      <c r="L14" s="91" t="s">
        <v>23</v>
      </c>
      <c r="M14" s="91" t="s">
        <v>23</v>
      </c>
      <c r="N14" s="91" t="s">
        <v>23</v>
      </c>
      <c r="O14" s="91" t="s">
        <v>23</v>
      </c>
      <c r="P14" s="91" t="s">
        <v>23</v>
      </c>
      <c r="Q14" s="91" t="s">
        <v>23</v>
      </c>
      <c r="R14" s="91">
        <f t="shared" si="0"/>
        <v>11</v>
      </c>
    </row>
    <row r="15" spans="1:4" ht="9.75" customHeight="1">
      <c r="A15" s="83"/>
      <c r="B15" s="84"/>
      <c r="C15" s="86"/>
      <c r="D15" s="85"/>
    </row>
    <row r="16" spans="1:18" ht="9.75" customHeight="1">
      <c r="A16" s="92" t="s">
        <v>22</v>
      </c>
      <c r="B16" s="84" t="s">
        <v>16</v>
      </c>
      <c r="C16" s="93">
        <v>0</v>
      </c>
      <c r="D16" s="93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f t="shared" si="0"/>
        <v>0</v>
      </c>
    </row>
    <row r="17" spans="1:18" ht="9.75" customHeight="1">
      <c r="A17" s="92"/>
      <c r="B17" s="84" t="s">
        <v>15</v>
      </c>
      <c r="C17" s="93">
        <v>0</v>
      </c>
      <c r="D17" s="93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0</v>
      </c>
    </row>
    <row r="18" spans="1:18" ht="9.75" customHeight="1">
      <c r="A18" s="92" t="s">
        <v>21</v>
      </c>
      <c r="B18" s="84" t="s">
        <v>16</v>
      </c>
      <c r="C18" s="93">
        <v>0</v>
      </c>
      <c r="D18" s="93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0</v>
      </c>
    </row>
    <row r="19" spans="1:18" ht="9.75" customHeight="1">
      <c r="A19" s="94"/>
      <c r="B19" s="84" t="s">
        <v>15</v>
      </c>
      <c r="C19" s="93">
        <v>0</v>
      </c>
      <c r="D19" s="93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0</v>
      </c>
    </row>
    <row r="20" spans="1:18" ht="9.75" customHeight="1">
      <c r="A20" s="83" t="s">
        <v>20</v>
      </c>
      <c r="B20" s="84" t="s">
        <v>16</v>
      </c>
      <c r="C20" s="86">
        <v>97</v>
      </c>
      <c r="D20" s="86">
        <v>50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f t="shared" si="0"/>
        <v>147</v>
      </c>
    </row>
    <row r="21" spans="1:18" ht="9.75" customHeight="1">
      <c r="A21" s="83" t="s">
        <v>176</v>
      </c>
      <c r="B21" s="84" t="s">
        <v>15</v>
      </c>
      <c r="C21" s="86">
        <v>34</v>
      </c>
      <c r="D21" s="86">
        <v>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f t="shared" si="0"/>
        <v>41</v>
      </c>
    </row>
    <row r="22" spans="1:18" ht="9.75" customHeight="1">
      <c r="A22" s="15" t="s">
        <v>19</v>
      </c>
      <c r="B22" s="84" t="s">
        <v>16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f t="shared" si="0"/>
        <v>0</v>
      </c>
    </row>
    <row r="23" spans="2:18" ht="9.75" customHeight="1">
      <c r="B23" s="84" t="s">
        <v>15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0</v>
      </c>
    </row>
    <row r="24" spans="1:18" ht="9.75" customHeight="1">
      <c r="A24" s="15" t="s">
        <v>18</v>
      </c>
      <c r="B24" s="84" t="s">
        <v>16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0</v>
      </c>
    </row>
    <row r="25" spans="2:18" ht="9.75" customHeight="1">
      <c r="B25" s="84" t="s">
        <v>15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f t="shared" si="0"/>
        <v>0</v>
      </c>
    </row>
    <row r="26" spans="1:18" ht="11.25" customHeight="1">
      <c r="A26" s="23" t="s">
        <v>17</v>
      </c>
      <c r="B26" s="95" t="s">
        <v>16</v>
      </c>
      <c r="C26" s="96">
        <f>SUM(C16+C18+C20+C22+C24)</f>
        <v>97</v>
      </c>
      <c r="D26" s="96">
        <f aca="true" t="shared" si="1" ref="D26:R26">SUM(D16+D18+D20+D22+D24)</f>
        <v>50</v>
      </c>
      <c r="E26" s="96">
        <f t="shared" si="1"/>
        <v>0</v>
      </c>
      <c r="F26" s="96">
        <f t="shared" si="1"/>
        <v>0</v>
      </c>
      <c r="G26" s="96">
        <f t="shared" si="1"/>
        <v>0</v>
      </c>
      <c r="H26" s="96">
        <f t="shared" si="1"/>
        <v>0</v>
      </c>
      <c r="I26" s="96">
        <f t="shared" si="1"/>
        <v>0</v>
      </c>
      <c r="J26" s="96">
        <f t="shared" si="1"/>
        <v>0</v>
      </c>
      <c r="K26" s="96">
        <f t="shared" si="1"/>
        <v>0</v>
      </c>
      <c r="L26" s="96">
        <f t="shared" si="1"/>
        <v>0</v>
      </c>
      <c r="M26" s="96">
        <f t="shared" si="1"/>
        <v>0</v>
      </c>
      <c r="N26" s="96">
        <f t="shared" si="1"/>
        <v>0</v>
      </c>
      <c r="O26" s="96">
        <f t="shared" si="1"/>
        <v>0</v>
      </c>
      <c r="P26" s="96">
        <f t="shared" si="1"/>
        <v>0</v>
      </c>
      <c r="Q26" s="96">
        <f t="shared" si="1"/>
        <v>0</v>
      </c>
      <c r="R26" s="96">
        <f t="shared" si="1"/>
        <v>147</v>
      </c>
    </row>
    <row r="27" spans="1:18" ht="11.25" customHeight="1">
      <c r="A27" s="26"/>
      <c r="B27" s="97" t="s">
        <v>15</v>
      </c>
      <c r="C27" s="98">
        <f>SUM(C17+C19+C21+C23+C25)</f>
        <v>34</v>
      </c>
      <c r="D27" s="98">
        <f aca="true" t="shared" si="2" ref="D27:R27">SUM(D17+D19+D21+D23+D25)</f>
        <v>7</v>
      </c>
      <c r="E27" s="98">
        <f t="shared" si="2"/>
        <v>0</v>
      </c>
      <c r="F27" s="98">
        <f t="shared" si="2"/>
        <v>0</v>
      </c>
      <c r="G27" s="98">
        <f t="shared" si="2"/>
        <v>0</v>
      </c>
      <c r="H27" s="98">
        <f t="shared" si="2"/>
        <v>0</v>
      </c>
      <c r="I27" s="98">
        <f t="shared" si="2"/>
        <v>0</v>
      </c>
      <c r="J27" s="98">
        <f t="shared" si="2"/>
        <v>0</v>
      </c>
      <c r="K27" s="98">
        <f t="shared" si="2"/>
        <v>0</v>
      </c>
      <c r="L27" s="98">
        <f t="shared" si="2"/>
        <v>0</v>
      </c>
      <c r="M27" s="98">
        <f t="shared" si="2"/>
        <v>0</v>
      </c>
      <c r="N27" s="98">
        <f t="shared" si="2"/>
        <v>0</v>
      </c>
      <c r="O27" s="98">
        <f t="shared" si="2"/>
        <v>0</v>
      </c>
      <c r="P27" s="98">
        <f t="shared" si="2"/>
        <v>0</v>
      </c>
      <c r="Q27" s="98">
        <f t="shared" si="2"/>
        <v>0</v>
      </c>
      <c r="R27" s="98">
        <f t="shared" si="2"/>
        <v>41</v>
      </c>
    </row>
    <row r="28" ht="11.25" customHeight="1"/>
    <row r="29" spans="2:16" ht="11.25" customHeight="1">
      <c r="B29" s="29" t="s">
        <v>14</v>
      </c>
      <c r="C29" s="29"/>
      <c r="D29" s="29"/>
      <c r="E29" s="15"/>
      <c r="F29" s="29" t="s">
        <v>13</v>
      </c>
      <c r="G29" s="29"/>
      <c r="H29" s="29"/>
      <c r="I29" s="29" t="s">
        <v>12</v>
      </c>
      <c r="J29" s="78"/>
      <c r="L29" s="29" t="s">
        <v>11</v>
      </c>
      <c r="M29" s="79"/>
      <c r="O29" s="79"/>
      <c r="P29" s="30" t="s">
        <v>10</v>
      </c>
    </row>
    <row r="30" spans="2:16" ht="11.25" customHeight="1">
      <c r="B30" s="29" t="s">
        <v>9</v>
      </c>
      <c r="C30" s="29"/>
      <c r="D30" s="29"/>
      <c r="E30" s="15"/>
      <c r="F30" s="29" t="s">
        <v>8</v>
      </c>
      <c r="G30" s="29"/>
      <c r="H30" s="29"/>
      <c r="I30" s="29" t="s">
        <v>7</v>
      </c>
      <c r="J30" s="78"/>
      <c r="L30" s="29" t="s">
        <v>6</v>
      </c>
      <c r="M30" s="79"/>
      <c r="O30" s="79"/>
      <c r="P30" s="29" t="s">
        <v>5</v>
      </c>
    </row>
    <row r="31" spans="2:16" ht="11.25" customHeight="1">
      <c r="B31" s="29" t="s">
        <v>4</v>
      </c>
      <c r="C31" s="29"/>
      <c r="D31" s="29"/>
      <c r="E31" s="15"/>
      <c r="F31" s="29" t="s">
        <v>3</v>
      </c>
      <c r="G31" s="29"/>
      <c r="H31" s="29"/>
      <c r="I31" s="30" t="s">
        <v>2</v>
      </c>
      <c r="J31" s="78"/>
      <c r="L31" s="30" t="s">
        <v>1</v>
      </c>
      <c r="M31" s="79"/>
      <c r="O31" s="79"/>
      <c r="P31" s="30" t="s">
        <v>0</v>
      </c>
    </row>
    <row r="32" ht="11.25" customHeight="1"/>
    <row r="33" ht="11.2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7109375" style="15" bestFit="1" customWidth="1"/>
    <col min="2" max="2" width="5.7109375" style="60" customWidth="1"/>
    <col min="3" max="4" width="5.7109375" style="16" customWidth="1"/>
    <col min="5" max="9" width="4.7109375" style="16" customWidth="1"/>
    <col min="10" max="10" width="5.7109375" style="16" customWidth="1"/>
    <col min="11" max="13" width="4.7109375" style="16" customWidth="1"/>
    <col min="14" max="16" width="4.7109375" style="61" customWidth="1"/>
    <col min="17" max="17" width="4.7109375" style="16" customWidth="1"/>
    <col min="18" max="18" width="5.7109375" style="16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198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62" t="s">
        <v>54</v>
      </c>
      <c r="B6" s="63"/>
      <c r="C6" s="64" t="s">
        <v>53</v>
      </c>
      <c r="D6" s="64" t="s">
        <v>52</v>
      </c>
      <c r="E6" s="64" t="s">
        <v>51</v>
      </c>
      <c r="F6" s="64" t="s">
        <v>50</v>
      </c>
      <c r="G6" s="64" t="s">
        <v>49</v>
      </c>
      <c r="H6" s="64" t="s">
        <v>48</v>
      </c>
      <c r="I6" s="64" t="s">
        <v>47</v>
      </c>
      <c r="J6" s="64" t="s">
        <v>46</v>
      </c>
      <c r="K6" s="64" t="s">
        <v>45</v>
      </c>
      <c r="L6" s="64" t="s">
        <v>44</v>
      </c>
      <c r="M6" s="64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65" t="s">
        <v>77</v>
      </c>
      <c r="B7" s="66" t="s">
        <v>16</v>
      </c>
      <c r="C7" s="67" t="s">
        <v>23</v>
      </c>
      <c r="D7" s="67" t="s">
        <v>23</v>
      </c>
      <c r="E7" s="67" t="s">
        <v>23</v>
      </c>
      <c r="F7" s="67" t="s">
        <v>23</v>
      </c>
      <c r="G7" s="67" t="s">
        <v>23</v>
      </c>
      <c r="H7" s="67" t="s">
        <v>23</v>
      </c>
      <c r="I7" s="67" t="s">
        <v>23</v>
      </c>
      <c r="J7" s="67" t="s">
        <v>23</v>
      </c>
      <c r="K7" s="67" t="s">
        <v>23</v>
      </c>
      <c r="L7" s="67" t="s">
        <v>23</v>
      </c>
      <c r="M7" s="68">
        <v>1</v>
      </c>
      <c r="N7" s="69" t="s">
        <v>23</v>
      </c>
      <c r="O7" s="69" t="s">
        <v>23</v>
      </c>
      <c r="P7" s="69" t="s">
        <v>23</v>
      </c>
      <c r="Q7" s="53" t="s">
        <v>23</v>
      </c>
      <c r="R7" s="53">
        <f>SUM(C7:Q7)</f>
        <v>1</v>
      </c>
    </row>
    <row r="8" spans="1:18" ht="9.75" customHeight="1">
      <c r="A8" s="65" t="s">
        <v>77</v>
      </c>
      <c r="B8" s="66" t="s">
        <v>15</v>
      </c>
      <c r="C8" s="67" t="s">
        <v>23</v>
      </c>
      <c r="D8" s="67" t="s">
        <v>23</v>
      </c>
      <c r="E8" s="67" t="s">
        <v>23</v>
      </c>
      <c r="F8" s="67" t="s">
        <v>23</v>
      </c>
      <c r="G8" s="67" t="s">
        <v>23</v>
      </c>
      <c r="H8" s="67" t="s">
        <v>23</v>
      </c>
      <c r="I8" s="67" t="s">
        <v>23</v>
      </c>
      <c r="J8" s="67" t="s">
        <v>23</v>
      </c>
      <c r="K8" s="67" t="s">
        <v>23</v>
      </c>
      <c r="L8" s="67" t="s">
        <v>23</v>
      </c>
      <c r="M8" s="68" t="s">
        <v>23</v>
      </c>
      <c r="N8" s="69" t="s">
        <v>23</v>
      </c>
      <c r="O8" s="69" t="s">
        <v>23</v>
      </c>
      <c r="P8" s="69" t="s">
        <v>23</v>
      </c>
      <c r="Q8" s="53" t="s">
        <v>23</v>
      </c>
      <c r="R8" s="53">
        <f aca="true" t="shared" si="0" ref="R8:R60">SUM(C8:Q8)</f>
        <v>0</v>
      </c>
    </row>
    <row r="9" spans="1:18" ht="9.75" customHeight="1">
      <c r="A9" s="65" t="s">
        <v>61</v>
      </c>
      <c r="B9" s="66" t="s">
        <v>16</v>
      </c>
      <c r="C9" s="67" t="s">
        <v>23</v>
      </c>
      <c r="D9" s="67" t="s">
        <v>23</v>
      </c>
      <c r="E9" s="67" t="s">
        <v>23</v>
      </c>
      <c r="F9" s="67" t="s">
        <v>23</v>
      </c>
      <c r="G9" s="67" t="s">
        <v>23</v>
      </c>
      <c r="H9" s="67" t="s">
        <v>23</v>
      </c>
      <c r="I9" s="67" t="s">
        <v>23</v>
      </c>
      <c r="J9" s="67" t="s">
        <v>23</v>
      </c>
      <c r="K9" s="67" t="s">
        <v>23</v>
      </c>
      <c r="L9" s="67" t="s">
        <v>23</v>
      </c>
      <c r="M9" s="68">
        <v>13</v>
      </c>
      <c r="N9" s="69" t="s">
        <v>23</v>
      </c>
      <c r="O9" s="69" t="s">
        <v>23</v>
      </c>
      <c r="P9" s="69" t="s">
        <v>23</v>
      </c>
      <c r="Q9" s="53" t="s">
        <v>23</v>
      </c>
      <c r="R9" s="53">
        <f t="shared" si="0"/>
        <v>13</v>
      </c>
    </row>
    <row r="10" spans="1:18" ht="9.75" customHeight="1">
      <c r="A10" s="70" t="s">
        <v>61</v>
      </c>
      <c r="B10" s="71" t="s">
        <v>15</v>
      </c>
      <c r="C10" s="72" t="s">
        <v>23</v>
      </c>
      <c r="D10" s="72" t="s">
        <v>23</v>
      </c>
      <c r="E10" s="72" t="s">
        <v>23</v>
      </c>
      <c r="F10" s="72" t="s">
        <v>23</v>
      </c>
      <c r="G10" s="72" t="s">
        <v>23</v>
      </c>
      <c r="H10" s="72" t="s">
        <v>23</v>
      </c>
      <c r="I10" s="72" t="s">
        <v>23</v>
      </c>
      <c r="J10" s="72" t="s">
        <v>23</v>
      </c>
      <c r="K10" s="72" t="s">
        <v>23</v>
      </c>
      <c r="L10" s="72" t="s">
        <v>23</v>
      </c>
      <c r="M10" s="73">
        <v>2</v>
      </c>
      <c r="N10" s="74" t="s">
        <v>23</v>
      </c>
      <c r="O10" s="74" t="s">
        <v>23</v>
      </c>
      <c r="P10" s="74" t="s">
        <v>23</v>
      </c>
      <c r="Q10" s="57" t="s">
        <v>23</v>
      </c>
      <c r="R10" s="57">
        <f t="shared" si="0"/>
        <v>2</v>
      </c>
    </row>
    <row r="11" spans="1:18" ht="9.75" customHeight="1">
      <c r="A11" s="65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  <c r="N11" s="75"/>
      <c r="O11" s="75"/>
      <c r="P11" s="75"/>
      <c r="Q11" s="53"/>
      <c r="R11" s="53"/>
    </row>
    <row r="12" spans="1:18" ht="9.75" customHeight="1">
      <c r="A12" s="65" t="s">
        <v>36</v>
      </c>
      <c r="B12" s="66" t="s">
        <v>16</v>
      </c>
      <c r="C12" s="67" t="s">
        <v>23</v>
      </c>
      <c r="D12" s="67" t="s">
        <v>23</v>
      </c>
      <c r="E12" s="67" t="s">
        <v>23</v>
      </c>
      <c r="F12" s="67" t="s">
        <v>23</v>
      </c>
      <c r="G12" s="67" t="s">
        <v>23</v>
      </c>
      <c r="H12" s="67" t="s">
        <v>23</v>
      </c>
      <c r="I12" s="67" t="s">
        <v>23</v>
      </c>
      <c r="J12" s="68">
        <v>1054</v>
      </c>
      <c r="K12" s="68" t="s">
        <v>23</v>
      </c>
      <c r="L12" s="67" t="s">
        <v>23</v>
      </c>
      <c r="M12" s="67" t="s">
        <v>23</v>
      </c>
      <c r="N12" s="69" t="s">
        <v>23</v>
      </c>
      <c r="O12" s="69" t="s">
        <v>23</v>
      </c>
      <c r="P12" s="69" t="s">
        <v>23</v>
      </c>
      <c r="Q12" s="53" t="s">
        <v>23</v>
      </c>
      <c r="R12" s="53">
        <f t="shared" si="0"/>
        <v>1054</v>
      </c>
    </row>
    <row r="13" spans="1:18" ht="9.75" customHeight="1">
      <c r="A13" s="65" t="s">
        <v>36</v>
      </c>
      <c r="B13" s="66" t="s">
        <v>15</v>
      </c>
      <c r="C13" s="67" t="s">
        <v>23</v>
      </c>
      <c r="D13" s="67" t="s">
        <v>23</v>
      </c>
      <c r="E13" s="67" t="s">
        <v>23</v>
      </c>
      <c r="F13" s="67" t="s">
        <v>23</v>
      </c>
      <c r="G13" s="67" t="s">
        <v>23</v>
      </c>
      <c r="H13" s="67" t="s">
        <v>23</v>
      </c>
      <c r="I13" s="67" t="s">
        <v>23</v>
      </c>
      <c r="J13" s="68">
        <v>213</v>
      </c>
      <c r="K13" s="68">
        <v>75</v>
      </c>
      <c r="L13" s="67" t="s">
        <v>23</v>
      </c>
      <c r="M13" s="67" t="s">
        <v>23</v>
      </c>
      <c r="N13" s="69" t="s">
        <v>23</v>
      </c>
      <c r="O13" s="69" t="s">
        <v>23</v>
      </c>
      <c r="P13" s="69" t="s">
        <v>23</v>
      </c>
      <c r="Q13" s="53" t="s">
        <v>23</v>
      </c>
      <c r="R13" s="53">
        <f t="shared" si="0"/>
        <v>288</v>
      </c>
    </row>
    <row r="14" spans="1:18" ht="9.75" customHeight="1">
      <c r="A14" s="65" t="s">
        <v>35</v>
      </c>
      <c r="B14" s="66" t="s">
        <v>16</v>
      </c>
      <c r="C14" s="67" t="s">
        <v>23</v>
      </c>
      <c r="D14" s="67" t="s">
        <v>23</v>
      </c>
      <c r="E14" s="67" t="s">
        <v>23</v>
      </c>
      <c r="F14" s="67" t="s">
        <v>23</v>
      </c>
      <c r="G14" s="67" t="s">
        <v>23</v>
      </c>
      <c r="H14" s="67" t="s">
        <v>23</v>
      </c>
      <c r="I14" s="67" t="s">
        <v>23</v>
      </c>
      <c r="J14" s="68">
        <v>4420</v>
      </c>
      <c r="K14" s="68" t="s">
        <v>23</v>
      </c>
      <c r="L14" s="67" t="s">
        <v>23</v>
      </c>
      <c r="M14" s="67" t="s">
        <v>23</v>
      </c>
      <c r="N14" s="69" t="s">
        <v>23</v>
      </c>
      <c r="O14" s="69" t="s">
        <v>23</v>
      </c>
      <c r="P14" s="69" t="s">
        <v>23</v>
      </c>
      <c r="Q14" s="53" t="s">
        <v>23</v>
      </c>
      <c r="R14" s="53">
        <f t="shared" si="0"/>
        <v>4420</v>
      </c>
    </row>
    <row r="15" spans="1:18" ht="9.75" customHeight="1">
      <c r="A15" s="65" t="s">
        <v>35</v>
      </c>
      <c r="B15" s="66" t="s">
        <v>15</v>
      </c>
      <c r="C15" s="67" t="s">
        <v>23</v>
      </c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8">
        <v>891</v>
      </c>
      <c r="K15" s="68">
        <v>323</v>
      </c>
      <c r="L15" s="67" t="s">
        <v>23</v>
      </c>
      <c r="M15" s="67" t="s">
        <v>23</v>
      </c>
      <c r="N15" s="69" t="s">
        <v>23</v>
      </c>
      <c r="O15" s="69" t="s">
        <v>23</v>
      </c>
      <c r="P15" s="69" t="s">
        <v>23</v>
      </c>
      <c r="Q15" s="53" t="s">
        <v>23</v>
      </c>
      <c r="R15" s="53">
        <f t="shared" si="0"/>
        <v>1214</v>
      </c>
    </row>
    <row r="16" spans="1:18" ht="9.75" customHeight="1">
      <c r="A16" s="65" t="s">
        <v>73</v>
      </c>
      <c r="B16" s="66" t="s">
        <v>16</v>
      </c>
      <c r="C16" s="67" t="s">
        <v>23</v>
      </c>
      <c r="D16" s="68">
        <v>1</v>
      </c>
      <c r="E16" s="68" t="s">
        <v>23</v>
      </c>
      <c r="F16" s="68" t="s">
        <v>23</v>
      </c>
      <c r="G16" s="68" t="s">
        <v>23</v>
      </c>
      <c r="H16" s="67" t="s">
        <v>23</v>
      </c>
      <c r="I16" s="68" t="s">
        <v>23</v>
      </c>
      <c r="J16" s="67" t="s">
        <v>23</v>
      </c>
      <c r="K16" s="67" t="s">
        <v>23</v>
      </c>
      <c r="L16" s="68" t="s">
        <v>23</v>
      </c>
      <c r="M16" s="67" t="s">
        <v>23</v>
      </c>
      <c r="N16" s="69" t="s">
        <v>23</v>
      </c>
      <c r="O16" s="69" t="s">
        <v>23</v>
      </c>
      <c r="P16" s="69" t="s">
        <v>23</v>
      </c>
      <c r="Q16" s="53" t="s">
        <v>23</v>
      </c>
      <c r="R16" s="53">
        <f t="shared" si="0"/>
        <v>1</v>
      </c>
    </row>
    <row r="17" spans="1:18" ht="9.75" customHeight="1">
      <c r="A17" s="65" t="s">
        <v>73</v>
      </c>
      <c r="B17" s="66" t="s">
        <v>15</v>
      </c>
      <c r="C17" s="67" t="s">
        <v>23</v>
      </c>
      <c r="D17" s="68">
        <v>1</v>
      </c>
      <c r="E17" s="68" t="s">
        <v>23</v>
      </c>
      <c r="F17" s="68" t="s">
        <v>23</v>
      </c>
      <c r="G17" s="68" t="s">
        <v>23</v>
      </c>
      <c r="H17" s="67" t="s">
        <v>23</v>
      </c>
      <c r="I17" s="68" t="s">
        <v>23</v>
      </c>
      <c r="J17" s="67" t="s">
        <v>23</v>
      </c>
      <c r="K17" s="67" t="s">
        <v>23</v>
      </c>
      <c r="L17" s="68" t="s">
        <v>23</v>
      </c>
      <c r="M17" s="67" t="s">
        <v>23</v>
      </c>
      <c r="N17" s="69" t="s">
        <v>23</v>
      </c>
      <c r="O17" s="69" t="s">
        <v>23</v>
      </c>
      <c r="P17" s="69" t="s">
        <v>23</v>
      </c>
      <c r="Q17" s="53" t="s">
        <v>23</v>
      </c>
      <c r="R17" s="53">
        <f t="shared" si="0"/>
        <v>1</v>
      </c>
    </row>
    <row r="18" spans="1:18" ht="9.75" customHeight="1">
      <c r="A18" s="65" t="s">
        <v>120</v>
      </c>
      <c r="B18" s="66" t="s">
        <v>16</v>
      </c>
      <c r="C18" s="67" t="s">
        <v>23</v>
      </c>
      <c r="D18" s="68">
        <v>1</v>
      </c>
      <c r="E18" s="68" t="s">
        <v>23</v>
      </c>
      <c r="F18" s="68" t="s">
        <v>23</v>
      </c>
      <c r="G18" s="68" t="s">
        <v>23</v>
      </c>
      <c r="H18" s="67" t="s">
        <v>23</v>
      </c>
      <c r="I18" s="68" t="s">
        <v>23</v>
      </c>
      <c r="J18" s="67" t="s">
        <v>23</v>
      </c>
      <c r="K18" s="67" t="s">
        <v>23</v>
      </c>
      <c r="L18" s="68" t="s">
        <v>23</v>
      </c>
      <c r="M18" s="67" t="s">
        <v>23</v>
      </c>
      <c r="N18" s="69" t="s">
        <v>23</v>
      </c>
      <c r="O18" s="69" t="s">
        <v>23</v>
      </c>
      <c r="P18" s="69" t="s">
        <v>23</v>
      </c>
      <c r="Q18" s="53" t="s">
        <v>23</v>
      </c>
      <c r="R18" s="53">
        <f t="shared" si="0"/>
        <v>1</v>
      </c>
    </row>
    <row r="19" spans="1:18" ht="9.75" customHeight="1">
      <c r="A19" s="65" t="s">
        <v>120</v>
      </c>
      <c r="B19" s="66" t="s">
        <v>15</v>
      </c>
      <c r="C19" s="67" t="s">
        <v>23</v>
      </c>
      <c r="D19" s="68" t="s">
        <v>23</v>
      </c>
      <c r="E19" s="68" t="s">
        <v>23</v>
      </c>
      <c r="F19" s="68" t="s">
        <v>23</v>
      </c>
      <c r="G19" s="68" t="s">
        <v>23</v>
      </c>
      <c r="H19" s="67" t="s">
        <v>23</v>
      </c>
      <c r="I19" s="68" t="s">
        <v>23</v>
      </c>
      <c r="J19" s="67" t="s">
        <v>23</v>
      </c>
      <c r="K19" s="67" t="s">
        <v>23</v>
      </c>
      <c r="L19" s="68" t="s">
        <v>23</v>
      </c>
      <c r="M19" s="67" t="s">
        <v>23</v>
      </c>
      <c r="N19" s="69" t="s">
        <v>23</v>
      </c>
      <c r="O19" s="69" t="s">
        <v>23</v>
      </c>
      <c r="P19" s="69" t="s">
        <v>23</v>
      </c>
      <c r="Q19" s="53" t="s">
        <v>23</v>
      </c>
      <c r="R19" s="53">
        <f t="shared" si="0"/>
        <v>0</v>
      </c>
    </row>
    <row r="20" spans="1:18" ht="9.75" customHeight="1">
      <c r="A20" s="65" t="s">
        <v>82</v>
      </c>
      <c r="B20" s="66" t="s">
        <v>16</v>
      </c>
      <c r="C20" s="67" t="s">
        <v>23</v>
      </c>
      <c r="D20" s="68">
        <v>1</v>
      </c>
      <c r="E20" s="68" t="s">
        <v>23</v>
      </c>
      <c r="F20" s="68" t="s">
        <v>23</v>
      </c>
      <c r="G20" s="68" t="s">
        <v>23</v>
      </c>
      <c r="H20" s="67" t="s">
        <v>23</v>
      </c>
      <c r="I20" s="68" t="s">
        <v>23</v>
      </c>
      <c r="J20" s="67" t="s">
        <v>23</v>
      </c>
      <c r="K20" s="67" t="s">
        <v>23</v>
      </c>
      <c r="L20" s="68" t="s">
        <v>23</v>
      </c>
      <c r="M20" s="67" t="s">
        <v>23</v>
      </c>
      <c r="N20" s="69" t="s">
        <v>23</v>
      </c>
      <c r="O20" s="69" t="s">
        <v>23</v>
      </c>
      <c r="P20" s="69" t="s">
        <v>23</v>
      </c>
      <c r="Q20" s="53" t="s">
        <v>23</v>
      </c>
      <c r="R20" s="53">
        <f t="shared" si="0"/>
        <v>1</v>
      </c>
    </row>
    <row r="21" spans="1:18" ht="9.75" customHeight="1">
      <c r="A21" s="65" t="s">
        <v>82</v>
      </c>
      <c r="B21" s="66" t="s">
        <v>15</v>
      </c>
      <c r="C21" s="67" t="s">
        <v>23</v>
      </c>
      <c r="D21" s="68" t="s">
        <v>23</v>
      </c>
      <c r="E21" s="68" t="s">
        <v>23</v>
      </c>
      <c r="F21" s="68" t="s">
        <v>23</v>
      </c>
      <c r="G21" s="68" t="s">
        <v>23</v>
      </c>
      <c r="H21" s="67" t="s">
        <v>23</v>
      </c>
      <c r="I21" s="68" t="s">
        <v>23</v>
      </c>
      <c r="J21" s="67" t="s">
        <v>23</v>
      </c>
      <c r="K21" s="67" t="s">
        <v>23</v>
      </c>
      <c r="L21" s="68" t="s">
        <v>23</v>
      </c>
      <c r="M21" s="67" t="s">
        <v>23</v>
      </c>
      <c r="N21" s="69" t="s">
        <v>23</v>
      </c>
      <c r="O21" s="69" t="s">
        <v>23</v>
      </c>
      <c r="P21" s="69" t="s">
        <v>23</v>
      </c>
      <c r="Q21" s="53" t="s">
        <v>23</v>
      </c>
      <c r="R21" s="53">
        <f t="shared" si="0"/>
        <v>0</v>
      </c>
    </row>
    <row r="22" spans="1:18" ht="9.75" customHeight="1">
      <c r="A22" s="65" t="s">
        <v>83</v>
      </c>
      <c r="B22" s="66" t="s">
        <v>16</v>
      </c>
      <c r="C22" s="67" t="s">
        <v>23</v>
      </c>
      <c r="D22" s="68">
        <v>1</v>
      </c>
      <c r="E22" s="68" t="s">
        <v>23</v>
      </c>
      <c r="F22" s="68" t="s">
        <v>23</v>
      </c>
      <c r="G22" s="68" t="s">
        <v>23</v>
      </c>
      <c r="H22" s="67" t="s">
        <v>23</v>
      </c>
      <c r="I22" s="68" t="s">
        <v>23</v>
      </c>
      <c r="J22" s="67" t="s">
        <v>23</v>
      </c>
      <c r="K22" s="67" t="s">
        <v>23</v>
      </c>
      <c r="L22" s="68" t="s">
        <v>23</v>
      </c>
      <c r="M22" s="67" t="s">
        <v>23</v>
      </c>
      <c r="N22" s="69" t="s">
        <v>23</v>
      </c>
      <c r="O22" s="69" t="s">
        <v>23</v>
      </c>
      <c r="P22" s="69" t="s">
        <v>23</v>
      </c>
      <c r="Q22" s="53" t="s">
        <v>23</v>
      </c>
      <c r="R22" s="53">
        <f t="shared" si="0"/>
        <v>1</v>
      </c>
    </row>
    <row r="23" spans="1:18" ht="9.75" customHeight="1">
      <c r="A23" s="65" t="s">
        <v>83</v>
      </c>
      <c r="B23" s="66" t="s">
        <v>15</v>
      </c>
      <c r="C23" s="67" t="s">
        <v>23</v>
      </c>
      <c r="D23" s="68" t="s">
        <v>23</v>
      </c>
      <c r="E23" s="68" t="s">
        <v>23</v>
      </c>
      <c r="F23" s="68" t="s">
        <v>23</v>
      </c>
      <c r="G23" s="68" t="s">
        <v>23</v>
      </c>
      <c r="H23" s="67" t="s">
        <v>23</v>
      </c>
      <c r="I23" s="68" t="s">
        <v>23</v>
      </c>
      <c r="J23" s="67" t="s">
        <v>23</v>
      </c>
      <c r="K23" s="67" t="s">
        <v>23</v>
      </c>
      <c r="L23" s="68" t="s">
        <v>23</v>
      </c>
      <c r="M23" s="67" t="s">
        <v>23</v>
      </c>
      <c r="N23" s="69" t="s">
        <v>23</v>
      </c>
      <c r="O23" s="69" t="s">
        <v>23</v>
      </c>
      <c r="P23" s="69" t="s">
        <v>23</v>
      </c>
      <c r="Q23" s="53" t="s">
        <v>23</v>
      </c>
      <c r="R23" s="53">
        <f t="shared" si="0"/>
        <v>0</v>
      </c>
    </row>
    <row r="24" spans="1:18" ht="9.75" customHeight="1">
      <c r="A24" s="65" t="s">
        <v>30</v>
      </c>
      <c r="B24" s="66" t="s">
        <v>16</v>
      </c>
      <c r="C24" s="67" t="s">
        <v>23</v>
      </c>
      <c r="D24" s="67" t="s">
        <v>23</v>
      </c>
      <c r="E24" s="67" t="s">
        <v>23</v>
      </c>
      <c r="F24" s="67" t="s">
        <v>23</v>
      </c>
      <c r="G24" s="67" t="s">
        <v>23</v>
      </c>
      <c r="H24" s="67" t="s">
        <v>23</v>
      </c>
      <c r="I24" s="67" t="s">
        <v>23</v>
      </c>
      <c r="J24" s="68">
        <v>53</v>
      </c>
      <c r="K24" s="68" t="s">
        <v>23</v>
      </c>
      <c r="L24" s="67" t="s">
        <v>23</v>
      </c>
      <c r="M24" s="67" t="s">
        <v>23</v>
      </c>
      <c r="N24" s="69" t="s">
        <v>23</v>
      </c>
      <c r="O24" s="69" t="s">
        <v>23</v>
      </c>
      <c r="P24" s="69" t="s">
        <v>23</v>
      </c>
      <c r="Q24" s="53" t="s">
        <v>23</v>
      </c>
      <c r="R24" s="53">
        <f t="shared" si="0"/>
        <v>53</v>
      </c>
    </row>
    <row r="25" spans="1:18" ht="9.75" customHeight="1">
      <c r="A25" s="65" t="s">
        <v>30</v>
      </c>
      <c r="B25" s="66" t="s">
        <v>15</v>
      </c>
      <c r="C25" s="67" t="s">
        <v>23</v>
      </c>
      <c r="D25" s="67" t="s">
        <v>23</v>
      </c>
      <c r="E25" s="67" t="s">
        <v>23</v>
      </c>
      <c r="F25" s="67" t="s">
        <v>23</v>
      </c>
      <c r="G25" s="67" t="s">
        <v>23</v>
      </c>
      <c r="H25" s="67" t="s">
        <v>23</v>
      </c>
      <c r="I25" s="67" t="s">
        <v>23</v>
      </c>
      <c r="J25" s="68">
        <v>10</v>
      </c>
      <c r="K25" s="68">
        <v>3</v>
      </c>
      <c r="L25" s="67" t="s">
        <v>23</v>
      </c>
      <c r="M25" s="67" t="s">
        <v>23</v>
      </c>
      <c r="N25" s="69" t="s">
        <v>23</v>
      </c>
      <c r="O25" s="69" t="s">
        <v>23</v>
      </c>
      <c r="P25" s="69" t="s">
        <v>23</v>
      </c>
      <c r="Q25" s="53" t="s">
        <v>23</v>
      </c>
      <c r="R25" s="53">
        <f t="shared" si="0"/>
        <v>13</v>
      </c>
    </row>
    <row r="26" spans="1:18" ht="9.75" customHeight="1">
      <c r="A26" s="65" t="s">
        <v>29</v>
      </c>
      <c r="B26" s="66" t="s">
        <v>16</v>
      </c>
      <c r="C26" s="67" t="s">
        <v>23</v>
      </c>
      <c r="D26" s="68" t="s">
        <v>23</v>
      </c>
      <c r="E26" s="68" t="s">
        <v>23</v>
      </c>
      <c r="F26" s="68" t="s">
        <v>23</v>
      </c>
      <c r="G26" s="68" t="s">
        <v>23</v>
      </c>
      <c r="H26" s="67" t="s">
        <v>23</v>
      </c>
      <c r="I26" s="68" t="s">
        <v>23</v>
      </c>
      <c r="J26" s="68">
        <v>1</v>
      </c>
      <c r="K26" s="68" t="s">
        <v>23</v>
      </c>
      <c r="L26" s="68" t="s">
        <v>23</v>
      </c>
      <c r="M26" s="67" t="s">
        <v>23</v>
      </c>
      <c r="N26" s="69" t="s">
        <v>23</v>
      </c>
      <c r="O26" s="69" t="s">
        <v>23</v>
      </c>
      <c r="P26" s="69" t="s">
        <v>23</v>
      </c>
      <c r="Q26" s="53" t="s">
        <v>23</v>
      </c>
      <c r="R26" s="53">
        <f t="shared" si="0"/>
        <v>1</v>
      </c>
    </row>
    <row r="27" spans="1:18" ht="9.75" customHeight="1">
      <c r="A27" s="65" t="s">
        <v>29</v>
      </c>
      <c r="B27" s="66" t="s">
        <v>15</v>
      </c>
      <c r="C27" s="67" t="s">
        <v>23</v>
      </c>
      <c r="D27" s="68" t="s">
        <v>23</v>
      </c>
      <c r="E27" s="68" t="s">
        <v>23</v>
      </c>
      <c r="F27" s="68" t="s">
        <v>23</v>
      </c>
      <c r="G27" s="68" t="s">
        <v>23</v>
      </c>
      <c r="H27" s="67" t="s">
        <v>23</v>
      </c>
      <c r="I27" s="68" t="s">
        <v>23</v>
      </c>
      <c r="J27" s="68" t="s">
        <v>23</v>
      </c>
      <c r="K27" s="68" t="s">
        <v>23</v>
      </c>
      <c r="L27" s="68" t="s">
        <v>23</v>
      </c>
      <c r="M27" s="67" t="s">
        <v>23</v>
      </c>
      <c r="N27" s="69" t="s">
        <v>23</v>
      </c>
      <c r="O27" s="69" t="s">
        <v>23</v>
      </c>
      <c r="P27" s="69" t="s">
        <v>23</v>
      </c>
      <c r="Q27" s="53" t="s">
        <v>23</v>
      </c>
      <c r="R27" s="53">
        <f t="shared" si="0"/>
        <v>0</v>
      </c>
    </row>
    <row r="28" spans="1:18" ht="9.75" customHeight="1">
      <c r="A28" s="65" t="s">
        <v>140</v>
      </c>
      <c r="B28" s="66" t="s">
        <v>16</v>
      </c>
      <c r="C28" s="67" t="s">
        <v>23</v>
      </c>
      <c r="D28" s="68">
        <v>2</v>
      </c>
      <c r="E28" s="68" t="s">
        <v>23</v>
      </c>
      <c r="F28" s="68" t="s">
        <v>23</v>
      </c>
      <c r="G28" s="68" t="s">
        <v>23</v>
      </c>
      <c r="H28" s="67" t="s">
        <v>23</v>
      </c>
      <c r="I28" s="68" t="s">
        <v>23</v>
      </c>
      <c r="J28" s="67" t="s">
        <v>23</v>
      </c>
      <c r="K28" s="67" t="s">
        <v>23</v>
      </c>
      <c r="L28" s="68" t="s">
        <v>23</v>
      </c>
      <c r="M28" s="67" t="s">
        <v>23</v>
      </c>
      <c r="N28" s="69" t="s">
        <v>23</v>
      </c>
      <c r="O28" s="69" t="s">
        <v>23</v>
      </c>
      <c r="P28" s="69" t="s">
        <v>23</v>
      </c>
      <c r="Q28" s="53" t="s">
        <v>23</v>
      </c>
      <c r="R28" s="53">
        <f t="shared" si="0"/>
        <v>2</v>
      </c>
    </row>
    <row r="29" spans="1:18" ht="9.75" customHeight="1">
      <c r="A29" s="65" t="s">
        <v>140</v>
      </c>
      <c r="B29" s="66" t="s">
        <v>15</v>
      </c>
      <c r="C29" s="67" t="s">
        <v>23</v>
      </c>
      <c r="D29" s="68">
        <v>2</v>
      </c>
      <c r="E29" s="68" t="s">
        <v>23</v>
      </c>
      <c r="F29" s="68" t="s">
        <v>23</v>
      </c>
      <c r="G29" s="68" t="s">
        <v>23</v>
      </c>
      <c r="H29" s="67" t="s">
        <v>23</v>
      </c>
      <c r="I29" s="68" t="s">
        <v>23</v>
      </c>
      <c r="J29" s="67" t="s">
        <v>23</v>
      </c>
      <c r="K29" s="67" t="s">
        <v>23</v>
      </c>
      <c r="L29" s="68" t="s">
        <v>23</v>
      </c>
      <c r="M29" s="67" t="s">
        <v>23</v>
      </c>
      <c r="N29" s="69" t="s">
        <v>23</v>
      </c>
      <c r="O29" s="69" t="s">
        <v>23</v>
      </c>
      <c r="P29" s="69" t="s">
        <v>23</v>
      </c>
      <c r="Q29" s="53" t="s">
        <v>23</v>
      </c>
      <c r="R29" s="53">
        <f t="shared" si="0"/>
        <v>2</v>
      </c>
    </row>
    <row r="30" spans="1:18" ht="9.75" customHeight="1">
      <c r="A30" s="65" t="s">
        <v>74</v>
      </c>
      <c r="B30" s="66" t="s">
        <v>16</v>
      </c>
      <c r="C30" s="67" t="s">
        <v>23</v>
      </c>
      <c r="D30" s="68">
        <v>7</v>
      </c>
      <c r="E30" s="68" t="s">
        <v>23</v>
      </c>
      <c r="F30" s="68" t="s">
        <v>23</v>
      </c>
      <c r="G30" s="68" t="s">
        <v>23</v>
      </c>
      <c r="H30" s="67" t="s">
        <v>23</v>
      </c>
      <c r="I30" s="68" t="s">
        <v>23</v>
      </c>
      <c r="J30" s="67" t="s">
        <v>23</v>
      </c>
      <c r="K30" s="67" t="s">
        <v>23</v>
      </c>
      <c r="L30" s="68" t="s">
        <v>23</v>
      </c>
      <c r="M30" s="67" t="s">
        <v>23</v>
      </c>
      <c r="N30" s="69" t="s">
        <v>23</v>
      </c>
      <c r="O30" s="69" t="s">
        <v>23</v>
      </c>
      <c r="P30" s="69" t="s">
        <v>23</v>
      </c>
      <c r="Q30" s="53" t="s">
        <v>23</v>
      </c>
      <c r="R30" s="53">
        <f t="shared" si="0"/>
        <v>7</v>
      </c>
    </row>
    <row r="31" spans="1:18" ht="9.75" customHeight="1">
      <c r="A31" s="65" t="s">
        <v>74</v>
      </c>
      <c r="B31" s="66" t="s">
        <v>15</v>
      </c>
      <c r="C31" s="67" t="s">
        <v>23</v>
      </c>
      <c r="D31" s="68">
        <v>3</v>
      </c>
      <c r="E31" s="68" t="s">
        <v>23</v>
      </c>
      <c r="F31" s="68" t="s">
        <v>23</v>
      </c>
      <c r="G31" s="68" t="s">
        <v>23</v>
      </c>
      <c r="H31" s="67" t="s">
        <v>23</v>
      </c>
      <c r="I31" s="68" t="s">
        <v>23</v>
      </c>
      <c r="J31" s="67" t="s">
        <v>23</v>
      </c>
      <c r="K31" s="67" t="s">
        <v>23</v>
      </c>
      <c r="L31" s="68" t="s">
        <v>23</v>
      </c>
      <c r="M31" s="67" t="s">
        <v>23</v>
      </c>
      <c r="N31" s="69" t="s">
        <v>23</v>
      </c>
      <c r="O31" s="69" t="s">
        <v>23</v>
      </c>
      <c r="P31" s="69" t="s">
        <v>23</v>
      </c>
      <c r="Q31" s="53" t="s">
        <v>23</v>
      </c>
      <c r="R31" s="53">
        <f t="shared" si="0"/>
        <v>3</v>
      </c>
    </row>
    <row r="32" spans="1:18" ht="9.75" customHeight="1">
      <c r="A32" s="65" t="s">
        <v>141</v>
      </c>
      <c r="B32" s="66" t="s">
        <v>16</v>
      </c>
      <c r="C32" s="67" t="s">
        <v>23</v>
      </c>
      <c r="D32" s="68">
        <v>9</v>
      </c>
      <c r="E32" s="68" t="s">
        <v>23</v>
      </c>
      <c r="F32" s="68" t="s">
        <v>23</v>
      </c>
      <c r="G32" s="68" t="s">
        <v>23</v>
      </c>
      <c r="H32" s="67" t="s">
        <v>23</v>
      </c>
      <c r="I32" s="68" t="s">
        <v>23</v>
      </c>
      <c r="J32" s="67" t="s">
        <v>23</v>
      </c>
      <c r="K32" s="67" t="s">
        <v>23</v>
      </c>
      <c r="L32" s="68" t="s">
        <v>23</v>
      </c>
      <c r="M32" s="67" t="s">
        <v>23</v>
      </c>
      <c r="N32" s="69" t="s">
        <v>23</v>
      </c>
      <c r="O32" s="69" t="s">
        <v>23</v>
      </c>
      <c r="P32" s="69" t="s">
        <v>23</v>
      </c>
      <c r="Q32" s="53" t="s">
        <v>23</v>
      </c>
      <c r="R32" s="53">
        <f t="shared" si="0"/>
        <v>9</v>
      </c>
    </row>
    <row r="33" spans="1:18" ht="9.75" customHeight="1">
      <c r="A33" s="65" t="s">
        <v>141</v>
      </c>
      <c r="B33" s="66" t="s">
        <v>15</v>
      </c>
      <c r="C33" s="67" t="s">
        <v>23</v>
      </c>
      <c r="D33" s="68">
        <v>5</v>
      </c>
      <c r="E33" s="68" t="s">
        <v>23</v>
      </c>
      <c r="F33" s="68" t="s">
        <v>23</v>
      </c>
      <c r="G33" s="68" t="s">
        <v>23</v>
      </c>
      <c r="H33" s="67" t="s">
        <v>23</v>
      </c>
      <c r="I33" s="68" t="s">
        <v>23</v>
      </c>
      <c r="J33" s="67" t="s">
        <v>23</v>
      </c>
      <c r="K33" s="67" t="s">
        <v>23</v>
      </c>
      <c r="L33" s="68" t="s">
        <v>23</v>
      </c>
      <c r="M33" s="67" t="s">
        <v>23</v>
      </c>
      <c r="N33" s="69" t="s">
        <v>23</v>
      </c>
      <c r="O33" s="69" t="s">
        <v>23</v>
      </c>
      <c r="P33" s="69" t="s">
        <v>23</v>
      </c>
      <c r="Q33" s="53" t="s">
        <v>23</v>
      </c>
      <c r="R33" s="53">
        <f t="shared" si="0"/>
        <v>5</v>
      </c>
    </row>
    <row r="34" spans="1:18" ht="9.75" customHeight="1">
      <c r="A34" s="65" t="s">
        <v>138</v>
      </c>
      <c r="B34" s="66" t="s">
        <v>16</v>
      </c>
      <c r="C34" s="67" t="s">
        <v>23</v>
      </c>
      <c r="D34" s="68">
        <v>229</v>
      </c>
      <c r="E34" s="68" t="s">
        <v>23</v>
      </c>
      <c r="F34" s="68" t="s">
        <v>23</v>
      </c>
      <c r="G34" s="68" t="s">
        <v>23</v>
      </c>
      <c r="H34" s="67" t="s">
        <v>23</v>
      </c>
      <c r="I34" s="68" t="s">
        <v>23</v>
      </c>
      <c r="J34" s="67" t="s">
        <v>23</v>
      </c>
      <c r="K34" s="67" t="s">
        <v>23</v>
      </c>
      <c r="L34" s="68" t="s">
        <v>23</v>
      </c>
      <c r="M34" s="67" t="s">
        <v>23</v>
      </c>
      <c r="N34" s="69" t="s">
        <v>23</v>
      </c>
      <c r="O34" s="69" t="s">
        <v>23</v>
      </c>
      <c r="P34" s="69" t="s">
        <v>23</v>
      </c>
      <c r="Q34" s="53" t="s">
        <v>23</v>
      </c>
      <c r="R34" s="53">
        <f t="shared" si="0"/>
        <v>229</v>
      </c>
    </row>
    <row r="35" spans="1:18" ht="9.75" customHeight="1">
      <c r="A35" s="65" t="s">
        <v>138</v>
      </c>
      <c r="B35" s="66" t="s">
        <v>15</v>
      </c>
      <c r="C35" s="67" t="s">
        <v>23</v>
      </c>
      <c r="D35" s="68">
        <v>201</v>
      </c>
      <c r="E35" s="68" t="s">
        <v>23</v>
      </c>
      <c r="F35" s="68" t="s">
        <v>23</v>
      </c>
      <c r="G35" s="68" t="s">
        <v>23</v>
      </c>
      <c r="H35" s="67" t="s">
        <v>23</v>
      </c>
      <c r="I35" s="68" t="s">
        <v>23</v>
      </c>
      <c r="J35" s="67" t="s">
        <v>23</v>
      </c>
      <c r="K35" s="67" t="s">
        <v>23</v>
      </c>
      <c r="L35" s="68" t="s">
        <v>23</v>
      </c>
      <c r="M35" s="67" t="s">
        <v>23</v>
      </c>
      <c r="N35" s="69" t="s">
        <v>23</v>
      </c>
      <c r="O35" s="69" t="s">
        <v>23</v>
      </c>
      <c r="P35" s="69" t="s">
        <v>23</v>
      </c>
      <c r="Q35" s="53" t="s">
        <v>23</v>
      </c>
      <c r="R35" s="53">
        <f t="shared" si="0"/>
        <v>201</v>
      </c>
    </row>
    <row r="36" spans="1:18" ht="9.75" customHeight="1">
      <c r="A36" s="65" t="s">
        <v>112</v>
      </c>
      <c r="B36" s="66" t="s">
        <v>16</v>
      </c>
      <c r="C36" s="67" t="s">
        <v>23</v>
      </c>
      <c r="D36" s="68" t="s">
        <v>23</v>
      </c>
      <c r="E36" s="68" t="s">
        <v>23</v>
      </c>
      <c r="F36" s="68" t="s">
        <v>23</v>
      </c>
      <c r="G36" s="68" t="s">
        <v>23</v>
      </c>
      <c r="H36" s="67" t="s">
        <v>23</v>
      </c>
      <c r="I36" s="68" t="s">
        <v>23</v>
      </c>
      <c r="J36" s="68">
        <v>85305</v>
      </c>
      <c r="K36" s="68" t="s">
        <v>23</v>
      </c>
      <c r="L36" s="68" t="s">
        <v>23</v>
      </c>
      <c r="M36" s="67" t="s">
        <v>23</v>
      </c>
      <c r="N36" s="69" t="s">
        <v>23</v>
      </c>
      <c r="O36" s="69" t="s">
        <v>23</v>
      </c>
      <c r="P36" s="69" t="s">
        <v>23</v>
      </c>
      <c r="Q36" s="53" t="s">
        <v>23</v>
      </c>
      <c r="R36" s="53">
        <f t="shared" si="0"/>
        <v>85305</v>
      </c>
    </row>
    <row r="37" spans="1:18" ht="9.75" customHeight="1">
      <c r="A37" s="65" t="s">
        <v>112</v>
      </c>
      <c r="B37" s="66" t="s">
        <v>15</v>
      </c>
      <c r="C37" s="67" t="s">
        <v>23</v>
      </c>
      <c r="D37" s="68" t="s">
        <v>23</v>
      </c>
      <c r="E37" s="68" t="s">
        <v>23</v>
      </c>
      <c r="F37" s="68" t="s">
        <v>23</v>
      </c>
      <c r="G37" s="68" t="s">
        <v>23</v>
      </c>
      <c r="H37" s="67" t="s">
        <v>23</v>
      </c>
      <c r="I37" s="68" t="s">
        <v>23</v>
      </c>
      <c r="J37" s="68">
        <v>17484</v>
      </c>
      <c r="K37" s="68">
        <v>6318</v>
      </c>
      <c r="L37" s="68" t="s">
        <v>23</v>
      </c>
      <c r="M37" s="67" t="s">
        <v>23</v>
      </c>
      <c r="N37" s="69" t="s">
        <v>23</v>
      </c>
      <c r="O37" s="69" t="s">
        <v>23</v>
      </c>
      <c r="P37" s="69" t="s">
        <v>23</v>
      </c>
      <c r="Q37" s="53" t="s">
        <v>23</v>
      </c>
      <c r="R37" s="53">
        <f t="shared" si="0"/>
        <v>23802</v>
      </c>
    </row>
    <row r="38" spans="1:18" ht="9.75" customHeight="1">
      <c r="A38" s="65" t="s">
        <v>117</v>
      </c>
      <c r="B38" s="66" t="s">
        <v>16</v>
      </c>
      <c r="C38" s="67" t="s">
        <v>23</v>
      </c>
      <c r="D38" s="67" t="s">
        <v>23</v>
      </c>
      <c r="E38" s="67" t="s">
        <v>23</v>
      </c>
      <c r="F38" s="67" t="s">
        <v>23</v>
      </c>
      <c r="G38" s="67" t="s">
        <v>23</v>
      </c>
      <c r="H38" s="68">
        <v>3</v>
      </c>
      <c r="I38" s="67" t="s">
        <v>23</v>
      </c>
      <c r="J38" s="67" t="s">
        <v>23</v>
      </c>
      <c r="K38" s="67" t="s">
        <v>23</v>
      </c>
      <c r="L38" s="67" t="s">
        <v>23</v>
      </c>
      <c r="M38" s="67" t="s">
        <v>23</v>
      </c>
      <c r="N38" s="69" t="s">
        <v>23</v>
      </c>
      <c r="O38" s="69" t="s">
        <v>23</v>
      </c>
      <c r="P38" s="69" t="s">
        <v>23</v>
      </c>
      <c r="Q38" s="53" t="s">
        <v>23</v>
      </c>
      <c r="R38" s="53">
        <f t="shared" si="0"/>
        <v>3</v>
      </c>
    </row>
    <row r="39" spans="1:18" ht="9.75" customHeight="1">
      <c r="A39" s="65" t="s">
        <v>117</v>
      </c>
      <c r="B39" s="66" t="s">
        <v>15</v>
      </c>
      <c r="C39" s="67" t="s">
        <v>23</v>
      </c>
      <c r="D39" s="67" t="s">
        <v>23</v>
      </c>
      <c r="E39" s="67" t="s">
        <v>23</v>
      </c>
      <c r="F39" s="67" t="s">
        <v>23</v>
      </c>
      <c r="G39" s="67" t="s">
        <v>23</v>
      </c>
      <c r="H39" s="68" t="s">
        <v>23</v>
      </c>
      <c r="I39" s="67" t="s">
        <v>23</v>
      </c>
      <c r="J39" s="67" t="s">
        <v>23</v>
      </c>
      <c r="K39" s="67" t="s">
        <v>23</v>
      </c>
      <c r="L39" s="67" t="s">
        <v>23</v>
      </c>
      <c r="M39" s="67" t="s">
        <v>23</v>
      </c>
      <c r="N39" s="69" t="s">
        <v>23</v>
      </c>
      <c r="O39" s="69" t="s">
        <v>23</v>
      </c>
      <c r="P39" s="69" t="s">
        <v>23</v>
      </c>
      <c r="Q39" s="53" t="s">
        <v>23</v>
      </c>
      <c r="R39" s="53">
        <f t="shared" si="0"/>
        <v>0</v>
      </c>
    </row>
    <row r="40" spans="1:18" ht="9.75" customHeight="1">
      <c r="A40" s="65" t="s">
        <v>100</v>
      </c>
      <c r="B40" s="66" t="s">
        <v>16</v>
      </c>
      <c r="C40" s="67" t="s">
        <v>23</v>
      </c>
      <c r="D40" s="68">
        <v>1873</v>
      </c>
      <c r="E40" s="68" t="s">
        <v>23</v>
      </c>
      <c r="F40" s="68" t="s">
        <v>23</v>
      </c>
      <c r="G40" s="68" t="s">
        <v>23</v>
      </c>
      <c r="H40" s="67" t="s">
        <v>23</v>
      </c>
      <c r="I40" s="68" t="s">
        <v>23</v>
      </c>
      <c r="J40" s="67" t="s">
        <v>23</v>
      </c>
      <c r="K40" s="67" t="s">
        <v>23</v>
      </c>
      <c r="L40" s="68" t="s">
        <v>23</v>
      </c>
      <c r="M40" s="67" t="s">
        <v>23</v>
      </c>
      <c r="N40" s="69" t="s">
        <v>23</v>
      </c>
      <c r="O40" s="69" t="s">
        <v>23</v>
      </c>
      <c r="P40" s="69" t="s">
        <v>23</v>
      </c>
      <c r="Q40" s="53" t="s">
        <v>23</v>
      </c>
      <c r="R40" s="53">
        <f t="shared" si="0"/>
        <v>1873</v>
      </c>
    </row>
    <row r="41" spans="1:18" ht="9.75" customHeight="1">
      <c r="A41" s="70" t="s">
        <v>100</v>
      </c>
      <c r="B41" s="71" t="s">
        <v>15</v>
      </c>
      <c r="C41" s="72" t="s">
        <v>23</v>
      </c>
      <c r="D41" s="73">
        <v>1331</v>
      </c>
      <c r="E41" s="73" t="s">
        <v>23</v>
      </c>
      <c r="F41" s="73" t="s">
        <v>23</v>
      </c>
      <c r="G41" s="73" t="s">
        <v>23</v>
      </c>
      <c r="H41" s="72" t="s">
        <v>23</v>
      </c>
      <c r="I41" s="73" t="s">
        <v>23</v>
      </c>
      <c r="J41" s="72" t="s">
        <v>23</v>
      </c>
      <c r="K41" s="72" t="s">
        <v>23</v>
      </c>
      <c r="L41" s="73" t="s">
        <v>23</v>
      </c>
      <c r="M41" s="72" t="s">
        <v>23</v>
      </c>
      <c r="N41" s="74" t="s">
        <v>23</v>
      </c>
      <c r="O41" s="74" t="s">
        <v>23</v>
      </c>
      <c r="P41" s="74" t="s">
        <v>23</v>
      </c>
      <c r="Q41" s="57" t="s">
        <v>23</v>
      </c>
      <c r="R41" s="57">
        <f t="shared" si="0"/>
        <v>1331</v>
      </c>
    </row>
    <row r="42" spans="1:18" ht="9.75" customHeight="1">
      <c r="A42" s="65"/>
      <c r="B42" s="66"/>
      <c r="C42" s="67"/>
      <c r="D42" s="68"/>
      <c r="E42" s="68"/>
      <c r="F42" s="68"/>
      <c r="G42" s="68"/>
      <c r="H42" s="67"/>
      <c r="I42" s="68"/>
      <c r="J42" s="67"/>
      <c r="K42" s="67"/>
      <c r="L42" s="68"/>
      <c r="M42" s="67"/>
      <c r="N42" s="75"/>
      <c r="O42" s="75"/>
      <c r="P42" s="75"/>
      <c r="Q42" s="53"/>
      <c r="R42" s="53"/>
    </row>
    <row r="43" spans="1:18" ht="9.75" customHeight="1">
      <c r="A43" s="65" t="s">
        <v>125</v>
      </c>
      <c r="B43" s="66" t="s">
        <v>16</v>
      </c>
      <c r="C43" s="67" t="s">
        <v>23</v>
      </c>
      <c r="D43" s="68">
        <v>1</v>
      </c>
      <c r="E43" s="68" t="s">
        <v>23</v>
      </c>
      <c r="F43" s="68" t="s">
        <v>23</v>
      </c>
      <c r="G43" s="68" t="s">
        <v>23</v>
      </c>
      <c r="H43" s="67" t="s">
        <v>23</v>
      </c>
      <c r="I43" s="68" t="s">
        <v>23</v>
      </c>
      <c r="J43" s="67" t="s">
        <v>23</v>
      </c>
      <c r="K43" s="67" t="s">
        <v>23</v>
      </c>
      <c r="L43" s="68" t="s">
        <v>23</v>
      </c>
      <c r="M43" s="67" t="s">
        <v>23</v>
      </c>
      <c r="N43" s="69" t="s">
        <v>23</v>
      </c>
      <c r="O43" s="69" t="s">
        <v>23</v>
      </c>
      <c r="P43" s="69" t="s">
        <v>23</v>
      </c>
      <c r="Q43" s="53" t="s">
        <v>23</v>
      </c>
      <c r="R43" s="53">
        <f t="shared" si="0"/>
        <v>1</v>
      </c>
    </row>
    <row r="44" spans="1:18" ht="9.75" customHeight="1">
      <c r="A44" s="65" t="s">
        <v>125</v>
      </c>
      <c r="B44" s="66" t="s">
        <v>15</v>
      </c>
      <c r="C44" s="67" t="s">
        <v>23</v>
      </c>
      <c r="D44" s="68" t="s">
        <v>23</v>
      </c>
      <c r="E44" s="68" t="s">
        <v>23</v>
      </c>
      <c r="F44" s="68" t="s">
        <v>23</v>
      </c>
      <c r="G44" s="68" t="s">
        <v>23</v>
      </c>
      <c r="H44" s="67" t="s">
        <v>23</v>
      </c>
      <c r="I44" s="68" t="s">
        <v>23</v>
      </c>
      <c r="J44" s="67" t="s">
        <v>23</v>
      </c>
      <c r="K44" s="67" t="s">
        <v>23</v>
      </c>
      <c r="L44" s="68" t="s">
        <v>23</v>
      </c>
      <c r="M44" s="67" t="s">
        <v>23</v>
      </c>
      <c r="N44" s="69" t="s">
        <v>23</v>
      </c>
      <c r="O44" s="69" t="s">
        <v>23</v>
      </c>
      <c r="P44" s="69" t="s">
        <v>23</v>
      </c>
      <c r="Q44" s="53" t="s">
        <v>23</v>
      </c>
      <c r="R44" s="53">
        <f t="shared" si="0"/>
        <v>0</v>
      </c>
    </row>
    <row r="45" spans="1:18" ht="9.75" customHeight="1">
      <c r="A45" s="65" t="s">
        <v>156</v>
      </c>
      <c r="B45" s="66" t="s">
        <v>16</v>
      </c>
      <c r="C45" s="67" t="s">
        <v>23</v>
      </c>
      <c r="D45" s="68">
        <v>1</v>
      </c>
      <c r="E45" s="68" t="s">
        <v>23</v>
      </c>
      <c r="F45" s="68" t="s">
        <v>23</v>
      </c>
      <c r="G45" s="68" t="s">
        <v>23</v>
      </c>
      <c r="H45" s="67" t="s">
        <v>23</v>
      </c>
      <c r="I45" s="68" t="s">
        <v>23</v>
      </c>
      <c r="J45" s="67" t="s">
        <v>23</v>
      </c>
      <c r="K45" s="67" t="s">
        <v>23</v>
      </c>
      <c r="L45" s="68" t="s">
        <v>23</v>
      </c>
      <c r="M45" s="67" t="s">
        <v>23</v>
      </c>
      <c r="N45" s="69" t="s">
        <v>23</v>
      </c>
      <c r="O45" s="69" t="s">
        <v>23</v>
      </c>
      <c r="P45" s="69" t="s">
        <v>23</v>
      </c>
      <c r="Q45" s="53" t="s">
        <v>23</v>
      </c>
      <c r="R45" s="53">
        <f t="shared" si="0"/>
        <v>1</v>
      </c>
    </row>
    <row r="46" spans="1:18" ht="9.75" customHeight="1">
      <c r="A46" s="65" t="s">
        <v>156</v>
      </c>
      <c r="B46" s="66" t="s">
        <v>15</v>
      </c>
      <c r="C46" s="67" t="s">
        <v>23</v>
      </c>
      <c r="D46" s="68" t="s">
        <v>23</v>
      </c>
      <c r="E46" s="68" t="s">
        <v>23</v>
      </c>
      <c r="F46" s="68" t="s">
        <v>23</v>
      </c>
      <c r="G46" s="68" t="s">
        <v>23</v>
      </c>
      <c r="H46" s="67" t="s">
        <v>23</v>
      </c>
      <c r="I46" s="68" t="s">
        <v>23</v>
      </c>
      <c r="J46" s="67" t="s">
        <v>23</v>
      </c>
      <c r="K46" s="67" t="s">
        <v>23</v>
      </c>
      <c r="L46" s="68" t="s">
        <v>23</v>
      </c>
      <c r="M46" s="67" t="s">
        <v>23</v>
      </c>
      <c r="N46" s="69" t="s">
        <v>23</v>
      </c>
      <c r="O46" s="69" t="s">
        <v>23</v>
      </c>
      <c r="P46" s="69" t="s">
        <v>23</v>
      </c>
      <c r="Q46" s="53" t="s">
        <v>23</v>
      </c>
      <c r="R46" s="53">
        <f t="shared" si="0"/>
        <v>0</v>
      </c>
    </row>
    <row r="47" spans="1:18" ht="9.75" customHeight="1">
      <c r="A47" s="65" t="s">
        <v>129</v>
      </c>
      <c r="B47" s="66" t="s">
        <v>16</v>
      </c>
      <c r="C47" s="67" t="s">
        <v>23</v>
      </c>
      <c r="D47" s="68">
        <v>4</v>
      </c>
      <c r="E47" s="68" t="s">
        <v>23</v>
      </c>
      <c r="F47" s="68" t="s">
        <v>23</v>
      </c>
      <c r="G47" s="68" t="s">
        <v>23</v>
      </c>
      <c r="H47" s="67" t="s">
        <v>23</v>
      </c>
      <c r="I47" s="68" t="s">
        <v>23</v>
      </c>
      <c r="J47" s="67" t="s">
        <v>23</v>
      </c>
      <c r="K47" s="67" t="s">
        <v>23</v>
      </c>
      <c r="L47" s="68" t="s">
        <v>23</v>
      </c>
      <c r="M47" s="67" t="s">
        <v>23</v>
      </c>
      <c r="N47" s="69" t="s">
        <v>23</v>
      </c>
      <c r="O47" s="69" t="s">
        <v>23</v>
      </c>
      <c r="P47" s="69" t="s">
        <v>23</v>
      </c>
      <c r="Q47" s="53" t="s">
        <v>23</v>
      </c>
      <c r="R47" s="53">
        <f t="shared" si="0"/>
        <v>4</v>
      </c>
    </row>
    <row r="48" spans="1:18" ht="9.75" customHeight="1">
      <c r="A48" s="65" t="s">
        <v>129</v>
      </c>
      <c r="B48" s="66" t="s">
        <v>15</v>
      </c>
      <c r="C48" s="67" t="s">
        <v>23</v>
      </c>
      <c r="D48" s="68">
        <v>2</v>
      </c>
      <c r="E48" s="68" t="s">
        <v>23</v>
      </c>
      <c r="F48" s="68" t="s">
        <v>23</v>
      </c>
      <c r="G48" s="68" t="s">
        <v>23</v>
      </c>
      <c r="H48" s="67" t="s">
        <v>23</v>
      </c>
      <c r="I48" s="68" t="s">
        <v>23</v>
      </c>
      <c r="J48" s="67" t="s">
        <v>23</v>
      </c>
      <c r="K48" s="67" t="s">
        <v>23</v>
      </c>
      <c r="L48" s="68" t="s">
        <v>23</v>
      </c>
      <c r="M48" s="67" t="s">
        <v>23</v>
      </c>
      <c r="N48" s="69" t="s">
        <v>23</v>
      </c>
      <c r="O48" s="69" t="s">
        <v>23</v>
      </c>
      <c r="P48" s="69" t="s">
        <v>23</v>
      </c>
      <c r="Q48" s="53" t="s">
        <v>23</v>
      </c>
      <c r="R48" s="53">
        <f t="shared" si="0"/>
        <v>2</v>
      </c>
    </row>
    <row r="49" spans="1:18" ht="9.75" customHeight="1">
      <c r="A49" s="65" t="s">
        <v>146</v>
      </c>
      <c r="B49" s="66" t="s">
        <v>16</v>
      </c>
      <c r="C49" s="67" t="s">
        <v>23</v>
      </c>
      <c r="D49" s="68">
        <v>1</v>
      </c>
      <c r="E49" s="68" t="s">
        <v>23</v>
      </c>
      <c r="F49" s="68" t="s">
        <v>23</v>
      </c>
      <c r="G49" s="68" t="s">
        <v>23</v>
      </c>
      <c r="H49" s="67" t="s">
        <v>23</v>
      </c>
      <c r="I49" s="68" t="s">
        <v>23</v>
      </c>
      <c r="J49" s="67" t="s">
        <v>23</v>
      </c>
      <c r="K49" s="67" t="s">
        <v>23</v>
      </c>
      <c r="L49" s="68" t="s">
        <v>23</v>
      </c>
      <c r="M49" s="67" t="s">
        <v>23</v>
      </c>
      <c r="N49" s="69" t="s">
        <v>23</v>
      </c>
      <c r="O49" s="69" t="s">
        <v>23</v>
      </c>
      <c r="P49" s="69" t="s">
        <v>23</v>
      </c>
      <c r="Q49" s="53" t="s">
        <v>23</v>
      </c>
      <c r="R49" s="53">
        <f t="shared" si="0"/>
        <v>1</v>
      </c>
    </row>
    <row r="50" spans="1:18" ht="9.75" customHeight="1">
      <c r="A50" s="65" t="s">
        <v>146</v>
      </c>
      <c r="B50" s="66" t="s">
        <v>15</v>
      </c>
      <c r="C50" s="67" t="s">
        <v>23</v>
      </c>
      <c r="D50" s="68" t="s">
        <v>23</v>
      </c>
      <c r="E50" s="68" t="s">
        <v>23</v>
      </c>
      <c r="F50" s="68" t="s">
        <v>23</v>
      </c>
      <c r="G50" s="68" t="s">
        <v>23</v>
      </c>
      <c r="H50" s="67" t="s">
        <v>23</v>
      </c>
      <c r="I50" s="68" t="s">
        <v>23</v>
      </c>
      <c r="J50" s="67" t="s">
        <v>23</v>
      </c>
      <c r="K50" s="67" t="s">
        <v>23</v>
      </c>
      <c r="L50" s="68" t="s">
        <v>23</v>
      </c>
      <c r="M50" s="67" t="s">
        <v>23</v>
      </c>
      <c r="N50" s="69" t="s">
        <v>23</v>
      </c>
      <c r="O50" s="69" t="s">
        <v>23</v>
      </c>
      <c r="P50" s="69" t="s">
        <v>23</v>
      </c>
      <c r="Q50" s="53" t="s">
        <v>23</v>
      </c>
      <c r="R50" s="53">
        <f t="shared" si="0"/>
        <v>0</v>
      </c>
    </row>
    <row r="51" spans="1:18" ht="9.75" customHeight="1">
      <c r="A51" s="65" t="s">
        <v>131</v>
      </c>
      <c r="B51" s="66" t="s">
        <v>16</v>
      </c>
      <c r="C51" s="67" t="s">
        <v>23</v>
      </c>
      <c r="D51" s="68">
        <v>1</v>
      </c>
      <c r="E51" s="68" t="s">
        <v>23</v>
      </c>
      <c r="F51" s="68" t="s">
        <v>23</v>
      </c>
      <c r="G51" s="68" t="s">
        <v>23</v>
      </c>
      <c r="H51" s="67" t="s">
        <v>23</v>
      </c>
      <c r="I51" s="68" t="s">
        <v>23</v>
      </c>
      <c r="J51" s="67" t="s">
        <v>23</v>
      </c>
      <c r="K51" s="67" t="s">
        <v>23</v>
      </c>
      <c r="L51" s="68" t="s">
        <v>23</v>
      </c>
      <c r="M51" s="67" t="s">
        <v>23</v>
      </c>
      <c r="N51" s="69" t="s">
        <v>23</v>
      </c>
      <c r="O51" s="69" t="s">
        <v>23</v>
      </c>
      <c r="P51" s="69" t="s">
        <v>23</v>
      </c>
      <c r="Q51" s="53" t="s">
        <v>23</v>
      </c>
      <c r="R51" s="53">
        <f t="shared" si="0"/>
        <v>1</v>
      </c>
    </row>
    <row r="52" spans="1:18" ht="9.75" customHeight="1">
      <c r="A52" s="65" t="s">
        <v>131</v>
      </c>
      <c r="B52" s="66" t="s">
        <v>15</v>
      </c>
      <c r="C52" s="67" t="s">
        <v>23</v>
      </c>
      <c r="D52" s="68" t="s">
        <v>23</v>
      </c>
      <c r="E52" s="68" t="s">
        <v>23</v>
      </c>
      <c r="F52" s="68" t="s">
        <v>23</v>
      </c>
      <c r="G52" s="68" t="s">
        <v>23</v>
      </c>
      <c r="H52" s="67" t="s">
        <v>23</v>
      </c>
      <c r="I52" s="68" t="s">
        <v>23</v>
      </c>
      <c r="J52" s="67" t="s">
        <v>23</v>
      </c>
      <c r="K52" s="67" t="s">
        <v>23</v>
      </c>
      <c r="L52" s="68" t="s">
        <v>23</v>
      </c>
      <c r="M52" s="67" t="s">
        <v>23</v>
      </c>
      <c r="N52" s="69" t="s">
        <v>23</v>
      </c>
      <c r="O52" s="69" t="s">
        <v>23</v>
      </c>
      <c r="P52" s="69" t="s">
        <v>23</v>
      </c>
      <c r="Q52" s="53" t="s">
        <v>23</v>
      </c>
      <c r="R52" s="53">
        <f t="shared" si="0"/>
        <v>0</v>
      </c>
    </row>
    <row r="53" spans="1:18" ht="9.75" customHeight="1">
      <c r="A53" s="65" t="s">
        <v>26</v>
      </c>
      <c r="B53" s="66" t="s">
        <v>16</v>
      </c>
      <c r="C53" s="67" t="s">
        <v>23</v>
      </c>
      <c r="D53" s="68">
        <v>48</v>
      </c>
      <c r="E53" s="68" t="s">
        <v>23</v>
      </c>
      <c r="F53" s="68" t="s">
        <v>23</v>
      </c>
      <c r="G53" s="68" t="s">
        <v>23</v>
      </c>
      <c r="H53" s="67" t="s">
        <v>23</v>
      </c>
      <c r="I53" s="68" t="s">
        <v>23</v>
      </c>
      <c r="J53" s="67" t="s">
        <v>23</v>
      </c>
      <c r="K53" s="67" t="s">
        <v>23</v>
      </c>
      <c r="L53" s="68" t="s">
        <v>23</v>
      </c>
      <c r="M53" s="67" t="s">
        <v>23</v>
      </c>
      <c r="N53" s="69" t="s">
        <v>23</v>
      </c>
      <c r="O53" s="69" t="s">
        <v>23</v>
      </c>
      <c r="P53" s="69" t="s">
        <v>23</v>
      </c>
      <c r="Q53" s="53" t="s">
        <v>23</v>
      </c>
      <c r="R53" s="53">
        <f t="shared" si="0"/>
        <v>48</v>
      </c>
    </row>
    <row r="54" spans="1:18" ht="9.75" customHeight="1">
      <c r="A54" s="65" t="s">
        <v>26</v>
      </c>
      <c r="B54" s="66" t="s">
        <v>15</v>
      </c>
      <c r="C54" s="67" t="s">
        <v>23</v>
      </c>
      <c r="D54" s="68">
        <v>28</v>
      </c>
      <c r="E54" s="68" t="s">
        <v>23</v>
      </c>
      <c r="F54" s="68" t="s">
        <v>23</v>
      </c>
      <c r="G54" s="68" t="s">
        <v>23</v>
      </c>
      <c r="H54" s="67" t="s">
        <v>23</v>
      </c>
      <c r="I54" s="68" t="s">
        <v>23</v>
      </c>
      <c r="J54" s="67" t="s">
        <v>23</v>
      </c>
      <c r="K54" s="67" t="s">
        <v>23</v>
      </c>
      <c r="L54" s="68" t="s">
        <v>23</v>
      </c>
      <c r="M54" s="67" t="s">
        <v>23</v>
      </c>
      <c r="N54" s="69" t="s">
        <v>23</v>
      </c>
      <c r="O54" s="69" t="s">
        <v>23</v>
      </c>
      <c r="P54" s="69" t="s">
        <v>23</v>
      </c>
      <c r="Q54" s="53" t="s">
        <v>23</v>
      </c>
      <c r="R54" s="53">
        <f t="shared" si="0"/>
        <v>28</v>
      </c>
    </row>
    <row r="55" spans="1:18" ht="9.75" customHeight="1">
      <c r="A55" s="65" t="s">
        <v>68</v>
      </c>
      <c r="B55" s="66" t="s">
        <v>16</v>
      </c>
      <c r="C55" s="68">
        <v>9</v>
      </c>
      <c r="D55" s="68">
        <v>12</v>
      </c>
      <c r="E55" s="68" t="s">
        <v>23</v>
      </c>
      <c r="F55" s="68" t="s">
        <v>23</v>
      </c>
      <c r="G55" s="68" t="s">
        <v>23</v>
      </c>
      <c r="H55" s="67" t="s">
        <v>23</v>
      </c>
      <c r="I55" s="68" t="s">
        <v>23</v>
      </c>
      <c r="J55" s="67" t="s">
        <v>23</v>
      </c>
      <c r="K55" s="67" t="s">
        <v>23</v>
      </c>
      <c r="L55" s="68" t="s">
        <v>23</v>
      </c>
      <c r="M55" s="67" t="s">
        <v>23</v>
      </c>
      <c r="N55" s="69" t="s">
        <v>23</v>
      </c>
      <c r="O55" s="69" t="s">
        <v>23</v>
      </c>
      <c r="P55" s="69" t="s">
        <v>23</v>
      </c>
      <c r="Q55" s="53" t="s">
        <v>23</v>
      </c>
      <c r="R55" s="53">
        <f t="shared" si="0"/>
        <v>21</v>
      </c>
    </row>
    <row r="56" spans="1:18" ht="9.75" customHeight="1">
      <c r="A56" s="65" t="s">
        <v>68</v>
      </c>
      <c r="B56" s="66" t="s">
        <v>15</v>
      </c>
      <c r="C56" s="68">
        <v>2</v>
      </c>
      <c r="D56" s="68">
        <v>5</v>
      </c>
      <c r="E56" s="68" t="s">
        <v>23</v>
      </c>
      <c r="F56" s="68" t="s">
        <v>23</v>
      </c>
      <c r="G56" s="68" t="s">
        <v>23</v>
      </c>
      <c r="H56" s="67" t="s">
        <v>23</v>
      </c>
      <c r="I56" s="68" t="s">
        <v>23</v>
      </c>
      <c r="J56" s="67" t="s">
        <v>23</v>
      </c>
      <c r="K56" s="67" t="s">
        <v>23</v>
      </c>
      <c r="L56" s="68" t="s">
        <v>23</v>
      </c>
      <c r="M56" s="67" t="s">
        <v>23</v>
      </c>
      <c r="N56" s="69" t="s">
        <v>23</v>
      </c>
      <c r="O56" s="69" t="s">
        <v>23</v>
      </c>
      <c r="P56" s="69" t="s">
        <v>23</v>
      </c>
      <c r="Q56" s="53" t="s">
        <v>23</v>
      </c>
      <c r="R56" s="53">
        <f t="shared" si="0"/>
        <v>7</v>
      </c>
    </row>
    <row r="57" spans="1:18" ht="9.75" customHeight="1">
      <c r="A57" s="65" t="s">
        <v>132</v>
      </c>
      <c r="B57" s="66" t="s">
        <v>16</v>
      </c>
      <c r="C57" s="67" t="s">
        <v>23</v>
      </c>
      <c r="D57" s="68">
        <v>51</v>
      </c>
      <c r="E57" s="68" t="s">
        <v>23</v>
      </c>
      <c r="F57" s="68" t="s">
        <v>23</v>
      </c>
      <c r="G57" s="68" t="s">
        <v>23</v>
      </c>
      <c r="H57" s="67" t="s">
        <v>23</v>
      </c>
      <c r="I57" s="68" t="s">
        <v>23</v>
      </c>
      <c r="J57" s="67" t="s">
        <v>23</v>
      </c>
      <c r="K57" s="67" t="s">
        <v>23</v>
      </c>
      <c r="L57" s="68" t="s">
        <v>23</v>
      </c>
      <c r="M57" s="67" t="s">
        <v>23</v>
      </c>
      <c r="N57" s="69" t="s">
        <v>23</v>
      </c>
      <c r="O57" s="69" t="s">
        <v>23</v>
      </c>
      <c r="P57" s="69" t="s">
        <v>23</v>
      </c>
      <c r="Q57" s="53" t="s">
        <v>23</v>
      </c>
      <c r="R57" s="53">
        <f t="shared" si="0"/>
        <v>51</v>
      </c>
    </row>
    <row r="58" spans="1:18" ht="9.75" customHeight="1">
      <c r="A58" s="70" t="s">
        <v>132</v>
      </c>
      <c r="B58" s="71" t="s">
        <v>15</v>
      </c>
      <c r="C58" s="72" t="s">
        <v>23</v>
      </c>
      <c r="D58" s="73">
        <v>24</v>
      </c>
      <c r="E58" s="73" t="s">
        <v>23</v>
      </c>
      <c r="F58" s="73" t="s">
        <v>23</v>
      </c>
      <c r="G58" s="73" t="s">
        <v>23</v>
      </c>
      <c r="H58" s="72" t="s">
        <v>23</v>
      </c>
      <c r="I58" s="73" t="s">
        <v>23</v>
      </c>
      <c r="J58" s="72" t="s">
        <v>23</v>
      </c>
      <c r="K58" s="72" t="s">
        <v>23</v>
      </c>
      <c r="L58" s="73" t="s">
        <v>23</v>
      </c>
      <c r="M58" s="72" t="s">
        <v>23</v>
      </c>
      <c r="N58" s="74" t="s">
        <v>23</v>
      </c>
      <c r="O58" s="74" t="s">
        <v>23</v>
      </c>
      <c r="P58" s="74" t="s">
        <v>23</v>
      </c>
      <c r="Q58" s="57" t="s">
        <v>23</v>
      </c>
      <c r="R58" s="57">
        <f t="shared" si="0"/>
        <v>24</v>
      </c>
    </row>
    <row r="59" spans="1:18" ht="9.75" customHeight="1">
      <c r="A59" s="65"/>
      <c r="B59" s="66"/>
      <c r="C59" s="67"/>
      <c r="D59" s="68"/>
      <c r="E59" s="68"/>
      <c r="F59" s="68"/>
      <c r="G59" s="68"/>
      <c r="H59" s="67"/>
      <c r="I59" s="68"/>
      <c r="J59" s="67"/>
      <c r="K59" s="67"/>
      <c r="L59" s="68"/>
      <c r="M59" s="67"/>
      <c r="N59" s="75"/>
      <c r="O59" s="75"/>
      <c r="P59" s="75"/>
      <c r="Q59" s="53"/>
      <c r="R59" s="53"/>
    </row>
    <row r="60" spans="1:18" ht="9.75" customHeight="1">
      <c r="A60" s="65" t="s">
        <v>152</v>
      </c>
      <c r="B60" s="66" t="s">
        <v>16</v>
      </c>
      <c r="C60" s="68">
        <v>28</v>
      </c>
      <c r="D60" s="68">
        <v>295</v>
      </c>
      <c r="E60" s="68" t="s">
        <v>23</v>
      </c>
      <c r="F60" s="68" t="s">
        <v>23</v>
      </c>
      <c r="G60" s="68" t="s">
        <v>23</v>
      </c>
      <c r="H60" s="67" t="s">
        <v>23</v>
      </c>
      <c r="I60" s="68" t="s">
        <v>23</v>
      </c>
      <c r="J60" s="67" t="s">
        <v>23</v>
      </c>
      <c r="K60" s="67" t="s">
        <v>23</v>
      </c>
      <c r="L60" s="68" t="s">
        <v>23</v>
      </c>
      <c r="M60" s="67" t="s">
        <v>23</v>
      </c>
      <c r="N60" s="69" t="s">
        <v>23</v>
      </c>
      <c r="O60" s="69" t="s">
        <v>23</v>
      </c>
      <c r="P60" s="69" t="s">
        <v>23</v>
      </c>
      <c r="Q60" s="53" t="s">
        <v>23</v>
      </c>
      <c r="R60" s="53">
        <f t="shared" si="0"/>
        <v>323</v>
      </c>
    </row>
    <row r="61" spans="1:18" ht="9.75" customHeight="1">
      <c r="A61" s="65" t="s">
        <v>152</v>
      </c>
      <c r="B61" s="66" t="s">
        <v>15</v>
      </c>
      <c r="C61" s="68">
        <v>7</v>
      </c>
      <c r="D61" s="68">
        <v>145</v>
      </c>
      <c r="E61" s="68" t="s">
        <v>23</v>
      </c>
      <c r="F61" s="68" t="s">
        <v>23</v>
      </c>
      <c r="G61" s="68" t="s">
        <v>23</v>
      </c>
      <c r="H61" s="67" t="s">
        <v>23</v>
      </c>
      <c r="I61" s="68" t="s">
        <v>23</v>
      </c>
      <c r="J61" s="67" t="s">
        <v>23</v>
      </c>
      <c r="K61" s="67" t="s">
        <v>23</v>
      </c>
      <c r="L61" s="68" t="s">
        <v>23</v>
      </c>
      <c r="M61" s="67" t="s">
        <v>23</v>
      </c>
      <c r="N61" s="69" t="s">
        <v>23</v>
      </c>
      <c r="O61" s="69" t="s">
        <v>23</v>
      </c>
      <c r="P61" s="69" t="s">
        <v>23</v>
      </c>
      <c r="Q61" s="53" t="s">
        <v>23</v>
      </c>
      <c r="R61" s="53">
        <f aca="true" t="shared" si="1" ref="R61:R77">SUM(C61:Q61)</f>
        <v>152</v>
      </c>
    </row>
    <row r="62" spans="1:18" ht="9.75" customHeight="1">
      <c r="A62" s="65" t="s">
        <v>114</v>
      </c>
      <c r="B62" s="66" t="s">
        <v>16</v>
      </c>
      <c r="C62" s="67" t="s">
        <v>23</v>
      </c>
      <c r="D62" s="68">
        <v>1</v>
      </c>
      <c r="E62" s="68" t="s">
        <v>23</v>
      </c>
      <c r="F62" s="68" t="s">
        <v>23</v>
      </c>
      <c r="G62" s="68" t="s">
        <v>23</v>
      </c>
      <c r="H62" s="67" t="s">
        <v>23</v>
      </c>
      <c r="I62" s="68" t="s">
        <v>23</v>
      </c>
      <c r="J62" s="67" t="s">
        <v>23</v>
      </c>
      <c r="K62" s="67" t="s">
        <v>23</v>
      </c>
      <c r="L62" s="68" t="s">
        <v>23</v>
      </c>
      <c r="M62" s="67" t="s">
        <v>23</v>
      </c>
      <c r="N62" s="69" t="s">
        <v>23</v>
      </c>
      <c r="O62" s="69" t="s">
        <v>23</v>
      </c>
      <c r="P62" s="69" t="s">
        <v>23</v>
      </c>
      <c r="Q62" s="53" t="s">
        <v>23</v>
      </c>
      <c r="R62" s="53">
        <f t="shared" si="1"/>
        <v>1</v>
      </c>
    </row>
    <row r="63" spans="1:18" ht="9.75" customHeight="1">
      <c r="A63" s="70" t="s">
        <v>114</v>
      </c>
      <c r="B63" s="71" t="s">
        <v>15</v>
      </c>
      <c r="C63" s="72" t="s">
        <v>23</v>
      </c>
      <c r="D63" s="73" t="s">
        <v>23</v>
      </c>
      <c r="E63" s="73" t="s">
        <v>23</v>
      </c>
      <c r="F63" s="73" t="s">
        <v>23</v>
      </c>
      <c r="G63" s="73" t="s">
        <v>23</v>
      </c>
      <c r="H63" s="72" t="s">
        <v>23</v>
      </c>
      <c r="I63" s="73" t="s">
        <v>23</v>
      </c>
      <c r="J63" s="72" t="s">
        <v>23</v>
      </c>
      <c r="K63" s="72" t="s">
        <v>23</v>
      </c>
      <c r="L63" s="73" t="s">
        <v>23</v>
      </c>
      <c r="M63" s="72" t="s">
        <v>23</v>
      </c>
      <c r="N63" s="74" t="s">
        <v>23</v>
      </c>
      <c r="O63" s="74" t="s">
        <v>23</v>
      </c>
      <c r="P63" s="74" t="s">
        <v>23</v>
      </c>
      <c r="Q63" s="57" t="s">
        <v>23</v>
      </c>
      <c r="R63" s="57">
        <f t="shared" si="1"/>
        <v>0</v>
      </c>
    </row>
    <row r="64" spans="1:18" ht="9.75" customHeight="1">
      <c r="A64" s="65"/>
      <c r="B64" s="66"/>
      <c r="C64" s="67"/>
      <c r="D64" s="68"/>
      <c r="E64" s="68"/>
      <c r="F64" s="68"/>
      <c r="G64" s="68"/>
      <c r="H64" s="67"/>
      <c r="I64" s="68"/>
      <c r="J64" s="67"/>
      <c r="K64" s="67"/>
      <c r="L64" s="68"/>
      <c r="M64" s="67"/>
      <c r="N64" s="75"/>
      <c r="O64" s="75"/>
      <c r="P64" s="75"/>
      <c r="Q64" s="53"/>
      <c r="R64" s="53"/>
    </row>
    <row r="65" spans="1:18" ht="9.75" customHeight="1">
      <c r="A65" s="65" t="s">
        <v>155</v>
      </c>
      <c r="B65" s="66" t="s">
        <v>16</v>
      </c>
      <c r="C65" s="67" t="s">
        <v>23</v>
      </c>
      <c r="D65" s="68">
        <v>1</v>
      </c>
      <c r="E65" s="68" t="s">
        <v>23</v>
      </c>
      <c r="F65" s="68" t="s">
        <v>23</v>
      </c>
      <c r="G65" s="68" t="s">
        <v>23</v>
      </c>
      <c r="H65" s="67" t="s">
        <v>23</v>
      </c>
      <c r="I65" s="68" t="s">
        <v>23</v>
      </c>
      <c r="J65" s="67" t="s">
        <v>23</v>
      </c>
      <c r="K65" s="67" t="s">
        <v>23</v>
      </c>
      <c r="L65" s="68" t="s">
        <v>23</v>
      </c>
      <c r="M65" s="67" t="s">
        <v>23</v>
      </c>
      <c r="N65" s="69" t="s">
        <v>23</v>
      </c>
      <c r="O65" s="69" t="s">
        <v>23</v>
      </c>
      <c r="P65" s="69" t="s">
        <v>23</v>
      </c>
      <c r="Q65" s="53" t="s">
        <v>23</v>
      </c>
      <c r="R65" s="53">
        <f t="shared" si="1"/>
        <v>1</v>
      </c>
    </row>
    <row r="66" spans="1:18" ht="9.75" customHeight="1">
      <c r="A66" s="70" t="s">
        <v>155</v>
      </c>
      <c r="B66" s="71" t="s">
        <v>15</v>
      </c>
      <c r="C66" s="72" t="s">
        <v>23</v>
      </c>
      <c r="D66" s="73" t="s">
        <v>23</v>
      </c>
      <c r="E66" s="73" t="s">
        <v>23</v>
      </c>
      <c r="F66" s="73" t="s">
        <v>23</v>
      </c>
      <c r="G66" s="73" t="s">
        <v>23</v>
      </c>
      <c r="H66" s="72" t="s">
        <v>23</v>
      </c>
      <c r="I66" s="73" t="s">
        <v>23</v>
      </c>
      <c r="J66" s="72" t="s">
        <v>23</v>
      </c>
      <c r="K66" s="72" t="s">
        <v>23</v>
      </c>
      <c r="L66" s="73" t="s">
        <v>23</v>
      </c>
      <c r="M66" s="72" t="s">
        <v>23</v>
      </c>
      <c r="N66" s="74" t="s">
        <v>23</v>
      </c>
      <c r="O66" s="74" t="s">
        <v>23</v>
      </c>
      <c r="P66" s="74" t="s">
        <v>23</v>
      </c>
      <c r="Q66" s="57" t="s">
        <v>23</v>
      </c>
      <c r="R66" s="57">
        <f t="shared" si="1"/>
        <v>0</v>
      </c>
    </row>
    <row r="67" spans="1:18" ht="9.75" customHeight="1">
      <c r="A67" s="65"/>
      <c r="B67" s="66"/>
      <c r="C67" s="67"/>
      <c r="D67" s="68"/>
      <c r="E67" s="68"/>
      <c r="F67" s="68"/>
      <c r="G67" s="68"/>
      <c r="H67" s="67"/>
      <c r="I67" s="68"/>
      <c r="J67" s="67"/>
      <c r="K67" s="67"/>
      <c r="L67" s="68"/>
      <c r="M67" s="67"/>
      <c r="N67" s="75"/>
      <c r="O67" s="75"/>
      <c r="P67" s="75"/>
      <c r="Q67" s="53"/>
      <c r="R67" s="53"/>
    </row>
    <row r="68" spans="1:18" ht="9.75" customHeight="1">
      <c r="A68" s="65" t="s">
        <v>22</v>
      </c>
      <c r="B68" s="66" t="s">
        <v>16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8">
        <v>14</v>
      </c>
      <c r="N68" s="69">
        <v>0</v>
      </c>
      <c r="O68" s="69">
        <v>0</v>
      </c>
      <c r="P68" s="69">
        <v>0</v>
      </c>
      <c r="Q68" s="53">
        <v>0</v>
      </c>
      <c r="R68" s="53">
        <f t="shared" si="1"/>
        <v>14</v>
      </c>
    </row>
    <row r="69" spans="1:18" ht="9.75" customHeight="1">
      <c r="A69" s="65"/>
      <c r="B69" s="66" t="s">
        <v>15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8">
        <v>2</v>
      </c>
      <c r="N69" s="69">
        <v>0</v>
      </c>
      <c r="O69" s="69">
        <v>0</v>
      </c>
      <c r="P69" s="69">
        <v>0</v>
      </c>
      <c r="Q69" s="53">
        <v>0</v>
      </c>
      <c r="R69" s="53">
        <f t="shared" si="1"/>
        <v>2</v>
      </c>
    </row>
    <row r="70" spans="1:18" ht="9.75" customHeight="1">
      <c r="A70" s="65" t="s">
        <v>21</v>
      </c>
      <c r="B70" s="66" t="s">
        <v>16</v>
      </c>
      <c r="C70" s="67">
        <v>0</v>
      </c>
      <c r="D70" s="68">
        <v>2124</v>
      </c>
      <c r="E70" s="68">
        <v>0</v>
      </c>
      <c r="F70" s="68">
        <v>0</v>
      </c>
      <c r="G70" s="68">
        <v>0</v>
      </c>
      <c r="H70" s="68">
        <v>3</v>
      </c>
      <c r="I70" s="68">
        <v>0</v>
      </c>
      <c r="J70" s="68">
        <v>90833</v>
      </c>
      <c r="K70" s="68">
        <v>0</v>
      </c>
      <c r="L70" s="68">
        <v>0</v>
      </c>
      <c r="M70" s="67">
        <v>0</v>
      </c>
      <c r="N70" s="69">
        <v>0</v>
      </c>
      <c r="O70" s="69">
        <v>0</v>
      </c>
      <c r="P70" s="69">
        <v>0</v>
      </c>
      <c r="Q70" s="53">
        <v>0</v>
      </c>
      <c r="R70" s="53">
        <f t="shared" si="1"/>
        <v>92960</v>
      </c>
    </row>
    <row r="71" spans="1:18" ht="9.75" customHeight="1">
      <c r="A71" s="65"/>
      <c r="B71" s="66" t="s">
        <v>15</v>
      </c>
      <c r="C71" s="67">
        <v>0</v>
      </c>
      <c r="D71" s="68">
        <v>1543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18598</v>
      </c>
      <c r="K71" s="68">
        <v>6719</v>
      </c>
      <c r="L71" s="68">
        <v>0</v>
      </c>
      <c r="M71" s="67">
        <v>0</v>
      </c>
      <c r="N71" s="69">
        <v>0</v>
      </c>
      <c r="O71" s="69">
        <v>0</v>
      </c>
      <c r="P71" s="69">
        <v>0</v>
      </c>
      <c r="Q71" s="53">
        <v>0</v>
      </c>
      <c r="R71" s="53">
        <f t="shared" si="1"/>
        <v>26860</v>
      </c>
    </row>
    <row r="72" spans="1:18" ht="9.75" customHeight="1">
      <c r="A72" s="65" t="s">
        <v>20</v>
      </c>
      <c r="B72" s="66" t="s">
        <v>16</v>
      </c>
      <c r="C72" s="68">
        <v>9</v>
      </c>
      <c r="D72" s="68">
        <v>119</v>
      </c>
      <c r="E72" s="68">
        <v>0</v>
      </c>
      <c r="F72" s="68">
        <v>0</v>
      </c>
      <c r="G72" s="68">
        <v>0</v>
      </c>
      <c r="H72" s="67">
        <v>0</v>
      </c>
      <c r="I72" s="68">
        <v>0</v>
      </c>
      <c r="J72" s="67">
        <v>0</v>
      </c>
      <c r="K72" s="67">
        <v>0</v>
      </c>
      <c r="L72" s="68">
        <v>0</v>
      </c>
      <c r="M72" s="67">
        <v>0</v>
      </c>
      <c r="N72" s="69">
        <v>0</v>
      </c>
      <c r="O72" s="69">
        <v>0</v>
      </c>
      <c r="P72" s="69">
        <v>0</v>
      </c>
      <c r="Q72" s="53">
        <v>0</v>
      </c>
      <c r="R72" s="53">
        <f t="shared" si="1"/>
        <v>128</v>
      </c>
    </row>
    <row r="73" spans="1:18" ht="9.75" customHeight="1">
      <c r="A73" s="65"/>
      <c r="B73" s="66" t="s">
        <v>15</v>
      </c>
      <c r="C73" s="68">
        <v>2</v>
      </c>
      <c r="D73" s="68">
        <v>59</v>
      </c>
      <c r="E73" s="68">
        <v>0</v>
      </c>
      <c r="F73" s="68">
        <v>0</v>
      </c>
      <c r="G73" s="68">
        <v>0</v>
      </c>
      <c r="H73" s="67">
        <v>0</v>
      </c>
      <c r="I73" s="68">
        <v>0</v>
      </c>
      <c r="J73" s="67">
        <v>0</v>
      </c>
      <c r="K73" s="67">
        <v>0</v>
      </c>
      <c r="L73" s="68">
        <v>0</v>
      </c>
      <c r="M73" s="67">
        <v>0</v>
      </c>
      <c r="N73" s="69">
        <v>0</v>
      </c>
      <c r="O73" s="69">
        <v>0</v>
      </c>
      <c r="P73" s="69">
        <v>0</v>
      </c>
      <c r="Q73" s="53">
        <v>0</v>
      </c>
      <c r="R73" s="53">
        <f t="shared" si="1"/>
        <v>61</v>
      </c>
    </row>
    <row r="74" spans="1:18" ht="9.75" customHeight="1">
      <c r="A74" s="65" t="s">
        <v>19</v>
      </c>
      <c r="B74" s="66" t="s">
        <v>16</v>
      </c>
      <c r="C74" s="68">
        <v>28</v>
      </c>
      <c r="D74" s="68">
        <v>296</v>
      </c>
      <c r="E74" s="68">
        <v>0</v>
      </c>
      <c r="F74" s="68">
        <v>0</v>
      </c>
      <c r="G74" s="68">
        <v>0</v>
      </c>
      <c r="H74" s="67">
        <v>0</v>
      </c>
      <c r="I74" s="68">
        <v>0</v>
      </c>
      <c r="J74" s="67">
        <v>0</v>
      </c>
      <c r="K74" s="67">
        <v>0</v>
      </c>
      <c r="L74" s="68">
        <v>0</v>
      </c>
      <c r="M74" s="67">
        <v>0</v>
      </c>
      <c r="N74" s="69">
        <v>0</v>
      </c>
      <c r="O74" s="69">
        <v>0</v>
      </c>
      <c r="P74" s="69">
        <v>0</v>
      </c>
      <c r="Q74" s="53">
        <v>0</v>
      </c>
      <c r="R74" s="53">
        <f t="shared" si="1"/>
        <v>324</v>
      </c>
    </row>
    <row r="75" spans="1:18" ht="9.75" customHeight="1">
      <c r="A75" s="65"/>
      <c r="B75" s="66" t="s">
        <v>15</v>
      </c>
      <c r="C75" s="68">
        <v>7</v>
      </c>
      <c r="D75" s="68">
        <v>145</v>
      </c>
      <c r="E75" s="68">
        <v>0</v>
      </c>
      <c r="F75" s="68">
        <v>0</v>
      </c>
      <c r="G75" s="68">
        <v>0</v>
      </c>
      <c r="H75" s="67">
        <v>0</v>
      </c>
      <c r="I75" s="68">
        <v>0</v>
      </c>
      <c r="J75" s="67">
        <v>0</v>
      </c>
      <c r="K75" s="67">
        <v>0</v>
      </c>
      <c r="L75" s="68">
        <v>0</v>
      </c>
      <c r="M75" s="67">
        <v>0</v>
      </c>
      <c r="N75" s="69">
        <v>0</v>
      </c>
      <c r="O75" s="69">
        <v>0</v>
      </c>
      <c r="P75" s="69">
        <v>0</v>
      </c>
      <c r="Q75" s="53">
        <v>0</v>
      </c>
      <c r="R75" s="53">
        <f t="shared" si="1"/>
        <v>152</v>
      </c>
    </row>
    <row r="76" spans="1:18" ht="9.75" customHeight="1">
      <c r="A76" s="65" t="s">
        <v>18</v>
      </c>
      <c r="B76" s="66" t="s">
        <v>16</v>
      </c>
      <c r="C76" s="67">
        <v>0</v>
      </c>
      <c r="D76" s="68">
        <v>1</v>
      </c>
      <c r="E76" s="68">
        <v>0</v>
      </c>
      <c r="F76" s="68">
        <v>0</v>
      </c>
      <c r="G76" s="68">
        <v>0</v>
      </c>
      <c r="H76" s="67">
        <v>0</v>
      </c>
      <c r="I76" s="68">
        <v>0</v>
      </c>
      <c r="J76" s="67">
        <v>0</v>
      </c>
      <c r="K76" s="67">
        <v>0</v>
      </c>
      <c r="L76" s="68">
        <v>0</v>
      </c>
      <c r="M76" s="67">
        <v>0</v>
      </c>
      <c r="N76" s="69">
        <v>0</v>
      </c>
      <c r="O76" s="69">
        <v>0</v>
      </c>
      <c r="P76" s="69">
        <v>0</v>
      </c>
      <c r="Q76" s="53">
        <v>0</v>
      </c>
      <c r="R76" s="53">
        <f t="shared" si="1"/>
        <v>1</v>
      </c>
    </row>
    <row r="77" spans="1:18" ht="9.75" customHeight="1">
      <c r="A77" s="65"/>
      <c r="B77" s="66" t="s">
        <v>15</v>
      </c>
      <c r="C77" s="67">
        <v>0</v>
      </c>
      <c r="D77" s="68">
        <v>0</v>
      </c>
      <c r="E77" s="68">
        <v>0</v>
      </c>
      <c r="F77" s="68">
        <v>0</v>
      </c>
      <c r="G77" s="68">
        <v>0</v>
      </c>
      <c r="H77" s="67">
        <v>0</v>
      </c>
      <c r="I77" s="68">
        <v>0</v>
      </c>
      <c r="J77" s="67">
        <v>0</v>
      </c>
      <c r="K77" s="67">
        <v>0</v>
      </c>
      <c r="L77" s="68">
        <v>0</v>
      </c>
      <c r="M77" s="67">
        <v>0</v>
      </c>
      <c r="N77" s="69">
        <v>0</v>
      </c>
      <c r="O77" s="69">
        <v>0</v>
      </c>
      <c r="P77" s="69">
        <v>0</v>
      </c>
      <c r="Q77" s="53">
        <v>0</v>
      </c>
      <c r="R77" s="53">
        <f t="shared" si="1"/>
        <v>0</v>
      </c>
    </row>
    <row r="78" spans="1:18" ht="11.25" customHeight="1">
      <c r="A78" s="23" t="s">
        <v>17</v>
      </c>
      <c r="B78" s="76" t="s">
        <v>16</v>
      </c>
      <c r="C78" s="25">
        <f>SUM(C68+C70+C72+C74+C76)</f>
        <v>37</v>
      </c>
      <c r="D78" s="25">
        <f aca="true" t="shared" si="2" ref="D78:R78">SUM(D68+D70+D72+D74+D76)</f>
        <v>2540</v>
      </c>
      <c r="E78" s="25">
        <f t="shared" si="2"/>
        <v>0</v>
      </c>
      <c r="F78" s="25">
        <f t="shared" si="2"/>
        <v>0</v>
      </c>
      <c r="G78" s="25">
        <f t="shared" si="2"/>
        <v>0</v>
      </c>
      <c r="H78" s="25">
        <f t="shared" si="2"/>
        <v>3</v>
      </c>
      <c r="I78" s="25">
        <f t="shared" si="2"/>
        <v>0</v>
      </c>
      <c r="J78" s="25">
        <f t="shared" si="2"/>
        <v>90833</v>
      </c>
      <c r="K78" s="25">
        <f t="shared" si="2"/>
        <v>0</v>
      </c>
      <c r="L78" s="25">
        <f t="shared" si="2"/>
        <v>0</v>
      </c>
      <c r="M78" s="25">
        <f t="shared" si="2"/>
        <v>14</v>
      </c>
      <c r="N78" s="25">
        <f t="shared" si="2"/>
        <v>0</v>
      </c>
      <c r="O78" s="25">
        <f t="shared" si="2"/>
        <v>0</v>
      </c>
      <c r="P78" s="25">
        <f t="shared" si="2"/>
        <v>0</v>
      </c>
      <c r="Q78" s="25">
        <f t="shared" si="2"/>
        <v>0</v>
      </c>
      <c r="R78" s="25">
        <f t="shared" si="2"/>
        <v>93427</v>
      </c>
    </row>
    <row r="79" spans="1:18" ht="11.25" customHeight="1">
      <c r="A79" s="26"/>
      <c r="B79" s="77" t="s">
        <v>15</v>
      </c>
      <c r="C79" s="28">
        <f>SUM(C69+C71+C73+C75+C77)</f>
        <v>9</v>
      </c>
      <c r="D79" s="28">
        <f aca="true" t="shared" si="3" ref="D79:R79">SUM(D69+D71+D73+D75+D77)</f>
        <v>1747</v>
      </c>
      <c r="E79" s="28">
        <f t="shared" si="3"/>
        <v>0</v>
      </c>
      <c r="F79" s="28">
        <f t="shared" si="3"/>
        <v>0</v>
      </c>
      <c r="G79" s="28">
        <f t="shared" si="3"/>
        <v>0</v>
      </c>
      <c r="H79" s="28">
        <f t="shared" si="3"/>
        <v>0</v>
      </c>
      <c r="I79" s="28">
        <f t="shared" si="3"/>
        <v>0</v>
      </c>
      <c r="J79" s="28">
        <f t="shared" si="3"/>
        <v>18598</v>
      </c>
      <c r="K79" s="28">
        <f t="shared" si="3"/>
        <v>6719</v>
      </c>
      <c r="L79" s="28">
        <f t="shared" si="3"/>
        <v>0</v>
      </c>
      <c r="M79" s="28">
        <f t="shared" si="3"/>
        <v>2</v>
      </c>
      <c r="N79" s="28">
        <f t="shared" si="3"/>
        <v>0</v>
      </c>
      <c r="O79" s="28">
        <f t="shared" si="3"/>
        <v>0</v>
      </c>
      <c r="P79" s="28">
        <f t="shared" si="3"/>
        <v>0</v>
      </c>
      <c r="Q79" s="28">
        <f t="shared" si="3"/>
        <v>0</v>
      </c>
      <c r="R79" s="28">
        <f t="shared" si="3"/>
        <v>27075</v>
      </c>
    </row>
    <row r="80" ht="11.25" customHeight="1"/>
    <row r="81" spans="2:16" ht="11.25" customHeight="1">
      <c r="B81" s="29" t="s">
        <v>14</v>
      </c>
      <c r="C81" s="29"/>
      <c r="D81" s="29"/>
      <c r="E81" s="15"/>
      <c r="F81" s="29" t="s">
        <v>13</v>
      </c>
      <c r="G81" s="29"/>
      <c r="H81" s="29"/>
      <c r="I81" s="29" t="s">
        <v>12</v>
      </c>
      <c r="J81" s="78"/>
      <c r="L81" s="29" t="s">
        <v>11</v>
      </c>
      <c r="M81" s="79"/>
      <c r="N81" s="16"/>
      <c r="O81" s="79"/>
      <c r="P81" s="30" t="s">
        <v>10</v>
      </c>
    </row>
    <row r="82" spans="2:16" ht="11.25" customHeight="1">
      <c r="B82" s="29" t="s">
        <v>9</v>
      </c>
      <c r="C82" s="29"/>
      <c r="D82" s="29"/>
      <c r="E82" s="15"/>
      <c r="F82" s="29" t="s">
        <v>8</v>
      </c>
      <c r="G82" s="29"/>
      <c r="H82" s="29"/>
      <c r="I82" s="29" t="s">
        <v>7</v>
      </c>
      <c r="J82" s="78"/>
      <c r="L82" s="29" t="s">
        <v>6</v>
      </c>
      <c r="M82" s="79"/>
      <c r="N82" s="16"/>
      <c r="O82" s="79"/>
      <c r="P82" s="29" t="s">
        <v>5</v>
      </c>
    </row>
    <row r="83" spans="2:16" ht="11.25" customHeight="1">
      <c r="B83" s="29" t="s">
        <v>4</v>
      </c>
      <c r="C83" s="29"/>
      <c r="D83" s="29"/>
      <c r="E83" s="15"/>
      <c r="F83" s="29" t="s">
        <v>3</v>
      </c>
      <c r="G83" s="29"/>
      <c r="H83" s="29"/>
      <c r="I83" s="30" t="s">
        <v>2</v>
      </c>
      <c r="J83" s="78"/>
      <c r="L83" s="30" t="s">
        <v>1</v>
      </c>
      <c r="M83" s="79"/>
      <c r="N83" s="16"/>
      <c r="O83" s="79"/>
      <c r="P83" s="30" t="s">
        <v>0</v>
      </c>
    </row>
    <row r="84" ht="11.25" customHeight="1"/>
    <row r="85" ht="9.75" customHeight="1"/>
    <row r="86" ht="9.75" customHeight="1"/>
    <row r="87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3937007874015748" bottom="0.35433070866141736" header="0" footer="0"/>
  <pageSetup horizontalDpi="600" verticalDpi="600"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3.57421875" style="15" customWidth="1"/>
    <col min="3" max="4" width="6.8515625" style="16" bestFit="1" customWidth="1"/>
    <col min="5" max="8" width="4.28125" style="16" customWidth="1"/>
    <col min="9" max="13" width="5.7109375" style="16" customWidth="1"/>
    <col min="14" max="14" width="4.28125" style="46" customWidth="1"/>
    <col min="15" max="17" width="4.28125" style="16" customWidth="1"/>
    <col min="18" max="18" width="7.57421875" style="16" bestFit="1" customWidth="1"/>
    <col min="19" max="20" width="5.7109375" style="15" customWidth="1"/>
    <col min="21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158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50" t="s">
        <v>59</v>
      </c>
      <c r="B7" s="5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4</v>
      </c>
    </row>
    <row r="8" spans="1:18" ht="9.75" customHeight="1">
      <c r="A8" s="50" t="s">
        <v>59</v>
      </c>
      <c r="B8" s="5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1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71">SUM(C8:Q8)</f>
        <v>1</v>
      </c>
    </row>
    <row r="9" spans="1:18" ht="9.75" customHeight="1">
      <c r="A9" s="50" t="s">
        <v>94</v>
      </c>
      <c r="B9" s="50" t="s">
        <v>16</v>
      </c>
      <c r="C9" s="52">
        <v>22</v>
      </c>
      <c r="D9" s="51" t="s">
        <v>23</v>
      </c>
      <c r="E9" s="51" t="s">
        <v>23</v>
      </c>
      <c r="F9" s="51" t="s">
        <v>23</v>
      </c>
      <c r="G9" s="51" t="s">
        <v>23</v>
      </c>
      <c r="H9" s="51" t="s">
        <v>23</v>
      </c>
      <c r="I9" s="51" t="s">
        <v>23</v>
      </c>
      <c r="J9" s="51" t="s">
        <v>23</v>
      </c>
      <c r="K9" s="51" t="s">
        <v>23</v>
      </c>
      <c r="L9" s="51" t="s">
        <v>23</v>
      </c>
      <c r="M9" s="52">
        <v>17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39</v>
      </c>
    </row>
    <row r="10" spans="1:18" ht="9.75" customHeight="1">
      <c r="A10" s="50" t="s">
        <v>94</v>
      </c>
      <c r="B10" s="50" t="s">
        <v>15</v>
      </c>
      <c r="C10" s="52">
        <v>17</v>
      </c>
      <c r="D10" s="51" t="s">
        <v>23</v>
      </c>
      <c r="E10" s="51" t="s">
        <v>23</v>
      </c>
      <c r="F10" s="51" t="s">
        <v>23</v>
      </c>
      <c r="G10" s="51" t="s">
        <v>23</v>
      </c>
      <c r="H10" s="51" t="s">
        <v>23</v>
      </c>
      <c r="I10" s="51" t="s">
        <v>23</v>
      </c>
      <c r="J10" s="51" t="s">
        <v>23</v>
      </c>
      <c r="K10" s="51" t="s">
        <v>23</v>
      </c>
      <c r="L10" s="51" t="s">
        <v>23</v>
      </c>
      <c r="M10" s="52">
        <v>1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18</v>
      </c>
    </row>
    <row r="11" spans="1:18" ht="9.75" customHeight="1">
      <c r="A11" s="50" t="s">
        <v>77</v>
      </c>
      <c r="B11" s="50" t="s">
        <v>16</v>
      </c>
      <c r="C11" s="51" t="s">
        <v>23</v>
      </c>
      <c r="D11" s="52">
        <v>35</v>
      </c>
      <c r="E11" s="52" t="s">
        <v>23</v>
      </c>
      <c r="F11" s="51" t="s">
        <v>23</v>
      </c>
      <c r="G11" s="51" t="s">
        <v>23</v>
      </c>
      <c r="H11" s="51" t="s">
        <v>23</v>
      </c>
      <c r="I11" s="51" t="s">
        <v>23</v>
      </c>
      <c r="J11" s="51" t="s">
        <v>23</v>
      </c>
      <c r="K11" s="51" t="s">
        <v>23</v>
      </c>
      <c r="L11" s="51" t="s">
        <v>23</v>
      </c>
      <c r="M11" s="52">
        <v>245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280</v>
      </c>
    </row>
    <row r="12" spans="1:18" ht="9.75" customHeight="1">
      <c r="A12" s="50" t="s">
        <v>77</v>
      </c>
      <c r="B12" s="50" t="s">
        <v>15</v>
      </c>
      <c r="C12" s="51" t="s">
        <v>23</v>
      </c>
      <c r="D12" s="52">
        <v>10</v>
      </c>
      <c r="E12" s="52" t="s">
        <v>23</v>
      </c>
      <c r="F12" s="51" t="s">
        <v>23</v>
      </c>
      <c r="G12" s="51" t="s">
        <v>23</v>
      </c>
      <c r="H12" s="51" t="s">
        <v>23</v>
      </c>
      <c r="I12" s="51" t="s">
        <v>23</v>
      </c>
      <c r="J12" s="51" t="s">
        <v>23</v>
      </c>
      <c r="K12" s="51" t="s">
        <v>23</v>
      </c>
      <c r="L12" s="51" t="s">
        <v>23</v>
      </c>
      <c r="M12" s="52">
        <v>78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88</v>
      </c>
    </row>
    <row r="13" spans="1:18" ht="9.75" customHeight="1">
      <c r="A13" s="50" t="s">
        <v>108</v>
      </c>
      <c r="B13" s="50" t="s">
        <v>16</v>
      </c>
      <c r="C13" s="51" t="s">
        <v>23</v>
      </c>
      <c r="D13" s="51" t="s">
        <v>23</v>
      </c>
      <c r="E13" s="51" t="s">
        <v>23</v>
      </c>
      <c r="F13" s="51" t="s">
        <v>23</v>
      </c>
      <c r="G13" s="51" t="s">
        <v>23</v>
      </c>
      <c r="H13" s="51" t="s">
        <v>23</v>
      </c>
      <c r="I13" s="51" t="s">
        <v>23</v>
      </c>
      <c r="J13" s="51" t="s">
        <v>23</v>
      </c>
      <c r="K13" s="51" t="s">
        <v>23</v>
      </c>
      <c r="L13" s="51" t="s">
        <v>23</v>
      </c>
      <c r="M13" s="52">
        <v>464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464</v>
      </c>
    </row>
    <row r="14" spans="1:18" ht="9.75" customHeight="1">
      <c r="A14" s="50" t="s">
        <v>108</v>
      </c>
      <c r="B14" s="50" t="s">
        <v>15</v>
      </c>
      <c r="C14" s="51" t="s">
        <v>23</v>
      </c>
      <c r="D14" s="51" t="s">
        <v>23</v>
      </c>
      <c r="E14" s="51" t="s">
        <v>23</v>
      </c>
      <c r="F14" s="51" t="s">
        <v>23</v>
      </c>
      <c r="G14" s="51" t="s">
        <v>23</v>
      </c>
      <c r="H14" s="51" t="s">
        <v>23</v>
      </c>
      <c r="I14" s="51" t="s">
        <v>23</v>
      </c>
      <c r="J14" s="51" t="s">
        <v>23</v>
      </c>
      <c r="K14" s="51" t="s">
        <v>23</v>
      </c>
      <c r="L14" s="51" t="s">
        <v>23</v>
      </c>
      <c r="M14" s="52">
        <v>91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91</v>
      </c>
    </row>
    <row r="15" spans="1:18" ht="9.75" customHeight="1">
      <c r="A15" s="50" t="s">
        <v>109</v>
      </c>
      <c r="B15" s="50" t="s">
        <v>16</v>
      </c>
      <c r="C15" s="51" t="s">
        <v>23</v>
      </c>
      <c r="D15" s="51" t="s">
        <v>23</v>
      </c>
      <c r="E15" s="51" t="s">
        <v>23</v>
      </c>
      <c r="F15" s="51" t="s">
        <v>23</v>
      </c>
      <c r="G15" s="51" t="s">
        <v>23</v>
      </c>
      <c r="H15" s="51" t="s">
        <v>23</v>
      </c>
      <c r="I15" s="51" t="s">
        <v>23</v>
      </c>
      <c r="J15" s="51" t="s">
        <v>23</v>
      </c>
      <c r="K15" s="51" t="s">
        <v>23</v>
      </c>
      <c r="L15" s="51" t="s">
        <v>23</v>
      </c>
      <c r="M15" s="52">
        <v>2838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2838</v>
      </c>
    </row>
    <row r="16" spans="1:18" ht="9.75" customHeight="1">
      <c r="A16" s="50" t="s">
        <v>109</v>
      </c>
      <c r="B16" s="50" t="s">
        <v>15</v>
      </c>
      <c r="C16" s="51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51" t="s">
        <v>23</v>
      </c>
      <c r="J16" s="51" t="s">
        <v>23</v>
      </c>
      <c r="K16" s="51" t="s">
        <v>23</v>
      </c>
      <c r="L16" s="51" t="s">
        <v>23</v>
      </c>
      <c r="M16" s="52">
        <v>374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374</v>
      </c>
    </row>
    <row r="17" spans="1:18" ht="9.75" customHeight="1">
      <c r="A17" s="50" t="s">
        <v>72</v>
      </c>
      <c r="B17" s="50" t="s">
        <v>16</v>
      </c>
      <c r="C17" s="51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51" t="s">
        <v>23</v>
      </c>
      <c r="J17" s="51" t="s">
        <v>23</v>
      </c>
      <c r="K17" s="51" t="s">
        <v>23</v>
      </c>
      <c r="L17" s="52">
        <v>4226</v>
      </c>
      <c r="M17" s="51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4226</v>
      </c>
    </row>
    <row r="18" spans="1:18" ht="9.75" customHeight="1">
      <c r="A18" s="54" t="s">
        <v>72</v>
      </c>
      <c r="B18" s="54" t="s">
        <v>15</v>
      </c>
      <c r="C18" s="55" t="s">
        <v>23</v>
      </c>
      <c r="D18" s="55" t="s">
        <v>23</v>
      </c>
      <c r="E18" s="55" t="s">
        <v>23</v>
      </c>
      <c r="F18" s="55" t="s">
        <v>23</v>
      </c>
      <c r="G18" s="55" t="s">
        <v>23</v>
      </c>
      <c r="H18" s="55" t="s">
        <v>23</v>
      </c>
      <c r="I18" s="55" t="s">
        <v>23</v>
      </c>
      <c r="J18" s="55" t="s">
        <v>23</v>
      </c>
      <c r="K18" s="55" t="s">
        <v>23</v>
      </c>
      <c r="L18" s="56">
        <v>126</v>
      </c>
      <c r="M18" s="55" t="s">
        <v>23</v>
      </c>
      <c r="N18" s="57" t="s">
        <v>23</v>
      </c>
      <c r="O18" s="57" t="s">
        <v>23</v>
      </c>
      <c r="P18" s="57" t="s">
        <v>23</v>
      </c>
      <c r="Q18" s="57" t="s">
        <v>23</v>
      </c>
      <c r="R18" s="57">
        <f t="shared" si="0"/>
        <v>126</v>
      </c>
    </row>
    <row r="19" spans="1:18" ht="9.75" customHeight="1">
      <c r="A19" s="50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51"/>
      <c r="N19" s="53"/>
      <c r="O19" s="53"/>
      <c r="P19" s="53"/>
      <c r="Q19" s="53"/>
      <c r="R19" s="53"/>
    </row>
    <row r="20" spans="1:18" ht="9.75" customHeight="1">
      <c r="A20" s="50" t="s">
        <v>36</v>
      </c>
      <c r="B20" s="50" t="s">
        <v>16</v>
      </c>
      <c r="C20" s="51" t="s">
        <v>23</v>
      </c>
      <c r="D20" s="51" t="s">
        <v>23</v>
      </c>
      <c r="E20" s="51" t="s">
        <v>23</v>
      </c>
      <c r="F20" s="51" t="s">
        <v>23</v>
      </c>
      <c r="G20" s="51" t="s">
        <v>23</v>
      </c>
      <c r="H20" s="51" t="s">
        <v>23</v>
      </c>
      <c r="I20" s="51" t="s">
        <v>23</v>
      </c>
      <c r="J20" s="52">
        <v>184</v>
      </c>
      <c r="K20" s="52" t="s">
        <v>23</v>
      </c>
      <c r="L20" s="51" t="s">
        <v>23</v>
      </c>
      <c r="M20" s="51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184</v>
      </c>
    </row>
    <row r="21" spans="1:18" ht="9.75" customHeight="1">
      <c r="A21" s="50" t="s">
        <v>36</v>
      </c>
      <c r="B21" s="50" t="s">
        <v>15</v>
      </c>
      <c r="C21" s="51" t="s">
        <v>23</v>
      </c>
      <c r="D21" s="51" t="s">
        <v>23</v>
      </c>
      <c r="E21" s="51" t="s">
        <v>23</v>
      </c>
      <c r="F21" s="51" t="s">
        <v>23</v>
      </c>
      <c r="G21" s="51" t="s">
        <v>23</v>
      </c>
      <c r="H21" s="51" t="s">
        <v>23</v>
      </c>
      <c r="I21" s="51" t="s">
        <v>23</v>
      </c>
      <c r="J21" s="52">
        <v>29</v>
      </c>
      <c r="K21" s="52">
        <v>11</v>
      </c>
      <c r="L21" s="51" t="s">
        <v>23</v>
      </c>
      <c r="M21" s="51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40</v>
      </c>
    </row>
    <row r="22" spans="1:18" ht="9.75" customHeight="1">
      <c r="A22" s="50" t="s">
        <v>35</v>
      </c>
      <c r="B22" s="50" t="s">
        <v>16</v>
      </c>
      <c r="C22" s="51" t="s">
        <v>23</v>
      </c>
      <c r="D22" s="51" t="s">
        <v>23</v>
      </c>
      <c r="E22" s="51" t="s">
        <v>23</v>
      </c>
      <c r="F22" s="51" t="s">
        <v>23</v>
      </c>
      <c r="G22" s="51" t="s">
        <v>23</v>
      </c>
      <c r="H22" s="51" t="s">
        <v>23</v>
      </c>
      <c r="I22" s="51" t="s">
        <v>23</v>
      </c>
      <c r="J22" s="52">
        <v>61</v>
      </c>
      <c r="K22" s="52" t="s">
        <v>23</v>
      </c>
      <c r="L22" s="51" t="s">
        <v>23</v>
      </c>
      <c r="M22" s="51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61</v>
      </c>
    </row>
    <row r="23" spans="1:18" ht="9.75" customHeight="1">
      <c r="A23" s="50" t="s">
        <v>35</v>
      </c>
      <c r="B23" s="50" t="s">
        <v>15</v>
      </c>
      <c r="C23" s="51" t="s">
        <v>23</v>
      </c>
      <c r="D23" s="51" t="s">
        <v>23</v>
      </c>
      <c r="E23" s="51" t="s">
        <v>23</v>
      </c>
      <c r="F23" s="51" t="s">
        <v>23</v>
      </c>
      <c r="G23" s="51" t="s">
        <v>23</v>
      </c>
      <c r="H23" s="51" t="s">
        <v>23</v>
      </c>
      <c r="I23" s="51" t="s">
        <v>23</v>
      </c>
      <c r="J23" s="52">
        <v>10</v>
      </c>
      <c r="K23" s="52">
        <v>5</v>
      </c>
      <c r="L23" s="51" t="s">
        <v>23</v>
      </c>
      <c r="M23" s="51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15</v>
      </c>
    </row>
    <row r="24" spans="1:18" ht="9.75" customHeight="1">
      <c r="A24" s="50" t="s">
        <v>64</v>
      </c>
      <c r="B24" s="50" t="s">
        <v>16</v>
      </c>
      <c r="C24" s="52">
        <v>33</v>
      </c>
      <c r="D24" s="52">
        <v>74</v>
      </c>
      <c r="E24" s="52" t="s">
        <v>23</v>
      </c>
      <c r="F24" s="51" t="s">
        <v>23</v>
      </c>
      <c r="G24" s="51" t="s">
        <v>23</v>
      </c>
      <c r="H24" s="51" t="s">
        <v>23</v>
      </c>
      <c r="I24" s="51" t="s">
        <v>23</v>
      </c>
      <c r="J24" s="51" t="s">
        <v>23</v>
      </c>
      <c r="K24" s="51" t="s">
        <v>23</v>
      </c>
      <c r="L24" s="51" t="s">
        <v>23</v>
      </c>
      <c r="M24" s="51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107</v>
      </c>
    </row>
    <row r="25" spans="1:18" ht="9.75" customHeight="1">
      <c r="A25" s="50" t="s">
        <v>64</v>
      </c>
      <c r="B25" s="50" t="s">
        <v>15</v>
      </c>
      <c r="C25" s="52">
        <v>33</v>
      </c>
      <c r="D25" s="52">
        <v>74</v>
      </c>
      <c r="E25" s="52" t="s">
        <v>23</v>
      </c>
      <c r="F25" s="51" t="s">
        <v>23</v>
      </c>
      <c r="G25" s="51" t="s">
        <v>23</v>
      </c>
      <c r="H25" s="51" t="s">
        <v>23</v>
      </c>
      <c r="I25" s="51" t="s">
        <v>23</v>
      </c>
      <c r="J25" s="51" t="s">
        <v>23</v>
      </c>
      <c r="K25" s="51" t="s">
        <v>23</v>
      </c>
      <c r="L25" s="51" t="s">
        <v>23</v>
      </c>
      <c r="M25" s="51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107</v>
      </c>
    </row>
    <row r="26" spans="1:18" ht="9.75" customHeight="1">
      <c r="A26" s="50" t="s">
        <v>83</v>
      </c>
      <c r="B26" s="50" t="s">
        <v>16</v>
      </c>
      <c r="C26" s="52">
        <v>58</v>
      </c>
      <c r="D26" s="52">
        <v>99</v>
      </c>
      <c r="E26" s="52" t="s">
        <v>23</v>
      </c>
      <c r="F26" s="51" t="s">
        <v>23</v>
      </c>
      <c r="G26" s="51" t="s">
        <v>23</v>
      </c>
      <c r="H26" s="51" t="s">
        <v>23</v>
      </c>
      <c r="I26" s="51" t="s">
        <v>23</v>
      </c>
      <c r="J26" s="51" t="s">
        <v>23</v>
      </c>
      <c r="K26" s="51" t="s">
        <v>23</v>
      </c>
      <c r="L26" s="51" t="s">
        <v>23</v>
      </c>
      <c r="M26" s="51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157</v>
      </c>
    </row>
    <row r="27" spans="1:18" ht="9.75" customHeight="1">
      <c r="A27" s="50" t="s">
        <v>83</v>
      </c>
      <c r="B27" s="50" t="s">
        <v>15</v>
      </c>
      <c r="C27" s="52">
        <v>58</v>
      </c>
      <c r="D27" s="52">
        <v>90</v>
      </c>
      <c r="E27" s="52" t="s">
        <v>23</v>
      </c>
      <c r="F27" s="51" t="s">
        <v>23</v>
      </c>
      <c r="G27" s="51" t="s">
        <v>23</v>
      </c>
      <c r="H27" s="51" t="s">
        <v>23</v>
      </c>
      <c r="I27" s="51" t="s">
        <v>23</v>
      </c>
      <c r="J27" s="51" t="s">
        <v>23</v>
      </c>
      <c r="K27" s="51" t="s">
        <v>23</v>
      </c>
      <c r="L27" s="51" t="s">
        <v>23</v>
      </c>
      <c r="M27" s="51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148</v>
      </c>
    </row>
    <row r="28" spans="1:18" ht="9.75" customHeight="1">
      <c r="A28" s="50" t="s">
        <v>122</v>
      </c>
      <c r="B28" s="50" t="s">
        <v>16</v>
      </c>
      <c r="C28" s="51" t="s">
        <v>23</v>
      </c>
      <c r="D28" s="51" t="s">
        <v>23</v>
      </c>
      <c r="E28" s="51" t="s">
        <v>23</v>
      </c>
      <c r="F28" s="51" t="s">
        <v>23</v>
      </c>
      <c r="G28" s="51" t="s">
        <v>23</v>
      </c>
      <c r="H28" s="51" t="s">
        <v>23</v>
      </c>
      <c r="I28" s="51" t="s">
        <v>23</v>
      </c>
      <c r="J28" s="52">
        <v>1</v>
      </c>
      <c r="K28" s="52" t="s">
        <v>23</v>
      </c>
      <c r="L28" s="51" t="s">
        <v>23</v>
      </c>
      <c r="M28" s="51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1</v>
      </c>
    </row>
    <row r="29" spans="1:18" ht="9.75" customHeight="1">
      <c r="A29" s="50" t="s">
        <v>122</v>
      </c>
      <c r="B29" s="50" t="s">
        <v>15</v>
      </c>
      <c r="C29" s="51" t="s">
        <v>23</v>
      </c>
      <c r="D29" s="51" t="s">
        <v>23</v>
      </c>
      <c r="E29" s="51" t="s">
        <v>23</v>
      </c>
      <c r="F29" s="51" t="s">
        <v>23</v>
      </c>
      <c r="G29" s="51" t="s">
        <v>23</v>
      </c>
      <c r="H29" s="51" t="s">
        <v>23</v>
      </c>
      <c r="I29" s="51" t="s">
        <v>23</v>
      </c>
      <c r="J29" s="52" t="s">
        <v>23</v>
      </c>
      <c r="K29" s="52" t="s">
        <v>23</v>
      </c>
      <c r="L29" s="51" t="s">
        <v>23</v>
      </c>
      <c r="M29" s="51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0</v>
      </c>
    </row>
    <row r="30" spans="1:18" ht="9.75" customHeight="1">
      <c r="A30" s="50" t="s">
        <v>123</v>
      </c>
      <c r="B30" s="50" t="s">
        <v>16</v>
      </c>
      <c r="C30" s="52">
        <v>3334</v>
      </c>
      <c r="D30" s="52">
        <v>351</v>
      </c>
      <c r="E30" s="52" t="s">
        <v>23</v>
      </c>
      <c r="F30" s="51" t="s">
        <v>23</v>
      </c>
      <c r="G30" s="51" t="s">
        <v>23</v>
      </c>
      <c r="H30" s="51" t="s">
        <v>23</v>
      </c>
      <c r="I30" s="51" t="s">
        <v>23</v>
      </c>
      <c r="J30" s="51" t="s">
        <v>23</v>
      </c>
      <c r="K30" s="51" t="s">
        <v>23</v>
      </c>
      <c r="L30" s="51" t="s">
        <v>23</v>
      </c>
      <c r="M30" s="51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3685</v>
      </c>
    </row>
    <row r="31" spans="1:18" ht="9.75" customHeight="1">
      <c r="A31" s="50" t="s">
        <v>123</v>
      </c>
      <c r="B31" s="50" t="s">
        <v>15</v>
      </c>
      <c r="C31" s="52">
        <v>3299</v>
      </c>
      <c r="D31" s="52">
        <v>337</v>
      </c>
      <c r="E31" s="52" t="s">
        <v>23</v>
      </c>
      <c r="F31" s="51" t="s">
        <v>23</v>
      </c>
      <c r="G31" s="51" t="s">
        <v>23</v>
      </c>
      <c r="H31" s="51" t="s">
        <v>23</v>
      </c>
      <c r="I31" s="51" t="s">
        <v>23</v>
      </c>
      <c r="J31" s="51" t="s">
        <v>23</v>
      </c>
      <c r="K31" s="51" t="s">
        <v>23</v>
      </c>
      <c r="L31" s="51" t="s">
        <v>23</v>
      </c>
      <c r="M31" s="51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3636</v>
      </c>
    </row>
    <row r="32" spans="1:18" ht="9.75" customHeight="1">
      <c r="A32" s="50" t="s">
        <v>30</v>
      </c>
      <c r="B32" s="50" t="s">
        <v>16</v>
      </c>
      <c r="C32" s="51" t="s">
        <v>23</v>
      </c>
      <c r="D32" s="51" t="s">
        <v>23</v>
      </c>
      <c r="E32" s="51" t="s">
        <v>23</v>
      </c>
      <c r="F32" s="51" t="s">
        <v>23</v>
      </c>
      <c r="G32" s="51" t="s">
        <v>23</v>
      </c>
      <c r="H32" s="51" t="s">
        <v>23</v>
      </c>
      <c r="I32" s="51" t="s">
        <v>23</v>
      </c>
      <c r="J32" s="52">
        <v>9</v>
      </c>
      <c r="K32" s="52" t="s">
        <v>23</v>
      </c>
      <c r="L32" s="51" t="s">
        <v>23</v>
      </c>
      <c r="M32" s="51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9</v>
      </c>
    </row>
    <row r="33" spans="1:18" ht="9.75" customHeight="1">
      <c r="A33" s="50" t="s">
        <v>30</v>
      </c>
      <c r="B33" s="50" t="s">
        <v>15</v>
      </c>
      <c r="C33" s="51" t="s">
        <v>23</v>
      </c>
      <c r="D33" s="51" t="s">
        <v>23</v>
      </c>
      <c r="E33" s="51" t="s">
        <v>23</v>
      </c>
      <c r="F33" s="51" t="s">
        <v>23</v>
      </c>
      <c r="G33" s="51" t="s">
        <v>23</v>
      </c>
      <c r="H33" s="51" t="s">
        <v>23</v>
      </c>
      <c r="I33" s="51" t="s">
        <v>23</v>
      </c>
      <c r="J33" s="52">
        <v>1</v>
      </c>
      <c r="K33" s="52" t="s">
        <v>23</v>
      </c>
      <c r="L33" s="51" t="s">
        <v>23</v>
      </c>
      <c r="M33" s="51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1</v>
      </c>
    </row>
    <row r="34" spans="1:18" ht="9.75" customHeight="1">
      <c r="A34" s="50" t="s">
        <v>29</v>
      </c>
      <c r="B34" s="50" t="s">
        <v>16</v>
      </c>
      <c r="C34" s="52">
        <v>13</v>
      </c>
      <c r="D34" s="52">
        <v>175</v>
      </c>
      <c r="E34" s="52" t="s">
        <v>23</v>
      </c>
      <c r="F34" s="51" t="s">
        <v>23</v>
      </c>
      <c r="G34" s="51" t="s">
        <v>23</v>
      </c>
      <c r="H34" s="51" t="s">
        <v>23</v>
      </c>
      <c r="I34" s="51" t="s">
        <v>23</v>
      </c>
      <c r="J34" s="51" t="s">
        <v>23</v>
      </c>
      <c r="K34" s="51" t="s">
        <v>23</v>
      </c>
      <c r="L34" s="51" t="s">
        <v>23</v>
      </c>
      <c r="M34" s="51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188</v>
      </c>
    </row>
    <row r="35" spans="1:18" ht="9.75" customHeight="1">
      <c r="A35" s="50" t="s">
        <v>29</v>
      </c>
      <c r="B35" s="50" t="s">
        <v>15</v>
      </c>
      <c r="C35" s="52">
        <v>13</v>
      </c>
      <c r="D35" s="52">
        <v>175</v>
      </c>
      <c r="E35" s="52" t="s">
        <v>23</v>
      </c>
      <c r="F35" s="51" t="s">
        <v>23</v>
      </c>
      <c r="G35" s="51" t="s">
        <v>23</v>
      </c>
      <c r="H35" s="51" t="s">
        <v>23</v>
      </c>
      <c r="I35" s="51" t="s">
        <v>23</v>
      </c>
      <c r="J35" s="51" t="s">
        <v>23</v>
      </c>
      <c r="K35" s="51" t="s">
        <v>23</v>
      </c>
      <c r="L35" s="51" t="s">
        <v>23</v>
      </c>
      <c r="M35" s="51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188</v>
      </c>
    </row>
    <row r="36" spans="1:18" ht="9.75" customHeight="1">
      <c r="A36" s="50" t="s">
        <v>140</v>
      </c>
      <c r="B36" s="50" t="s">
        <v>16</v>
      </c>
      <c r="C36" s="52" t="s">
        <v>23</v>
      </c>
      <c r="D36" s="52">
        <v>9</v>
      </c>
      <c r="E36" s="52" t="s">
        <v>23</v>
      </c>
      <c r="F36" s="51" t="s">
        <v>23</v>
      </c>
      <c r="G36" s="51" t="s">
        <v>23</v>
      </c>
      <c r="H36" s="51" t="s">
        <v>23</v>
      </c>
      <c r="I36" s="51" t="s">
        <v>23</v>
      </c>
      <c r="J36" s="51" t="s">
        <v>23</v>
      </c>
      <c r="K36" s="51" t="s">
        <v>23</v>
      </c>
      <c r="L36" s="51" t="s">
        <v>23</v>
      </c>
      <c r="M36" s="51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9</v>
      </c>
    </row>
    <row r="37" spans="1:18" ht="9.75" customHeight="1">
      <c r="A37" s="50" t="s">
        <v>140</v>
      </c>
      <c r="B37" s="50" t="s">
        <v>15</v>
      </c>
      <c r="C37" s="52" t="s">
        <v>23</v>
      </c>
      <c r="D37" s="52">
        <v>9</v>
      </c>
      <c r="E37" s="52" t="s">
        <v>23</v>
      </c>
      <c r="F37" s="51" t="s">
        <v>23</v>
      </c>
      <c r="G37" s="51" t="s">
        <v>23</v>
      </c>
      <c r="H37" s="51" t="s">
        <v>23</v>
      </c>
      <c r="I37" s="51" t="s">
        <v>23</v>
      </c>
      <c r="J37" s="51" t="s">
        <v>23</v>
      </c>
      <c r="K37" s="51" t="s">
        <v>23</v>
      </c>
      <c r="L37" s="51" t="s">
        <v>23</v>
      </c>
      <c r="M37" s="51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9</v>
      </c>
    </row>
    <row r="38" spans="1:18" ht="9.75" customHeight="1">
      <c r="A38" s="50" t="s">
        <v>74</v>
      </c>
      <c r="B38" s="50" t="s">
        <v>16</v>
      </c>
      <c r="C38" s="52">
        <v>59</v>
      </c>
      <c r="D38" s="52">
        <v>96</v>
      </c>
      <c r="E38" s="52" t="s">
        <v>23</v>
      </c>
      <c r="F38" s="51" t="s">
        <v>23</v>
      </c>
      <c r="G38" s="51" t="s">
        <v>23</v>
      </c>
      <c r="H38" s="51" t="s">
        <v>23</v>
      </c>
      <c r="I38" s="51" t="s">
        <v>23</v>
      </c>
      <c r="J38" s="51" t="s">
        <v>23</v>
      </c>
      <c r="K38" s="51" t="s">
        <v>23</v>
      </c>
      <c r="L38" s="51" t="s">
        <v>23</v>
      </c>
      <c r="M38" s="51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155</v>
      </c>
    </row>
    <row r="39" spans="1:18" ht="9.75" customHeight="1">
      <c r="A39" s="50" t="s">
        <v>74</v>
      </c>
      <c r="B39" s="50" t="s">
        <v>15</v>
      </c>
      <c r="C39" s="52">
        <v>58</v>
      </c>
      <c r="D39" s="52">
        <v>73</v>
      </c>
      <c r="E39" s="52" t="s">
        <v>23</v>
      </c>
      <c r="F39" s="51" t="s">
        <v>23</v>
      </c>
      <c r="G39" s="51" t="s">
        <v>23</v>
      </c>
      <c r="H39" s="51" t="s">
        <v>23</v>
      </c>
      <c r="I39" s="51" t="s">
        <v>23</v>
      </c>
      <c r="J39" s="51" t="s">
        <v>23</v>
      </c>
      <c r="K39" s="51" t="s">
        <v>23</v>
      </c>
      <c r="L39" s="51" t="s">
        <v>23</v>
      </c>
      <c r="M39" s="51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131</v>
      </c>
    </row>
    <row r="40" spans="1:18" ht="9.75" customHeight="1">
      <c r="A40" s="50" t="s">
        <v>141</v>
      </c>
      <c r="B40" s="50" t="s">
        <v>16</v>
      </c>
      <c r="C40" s="52">
        <v>7</v>
      </c>
      <c r="D40" s="52">
        <v>11</v>
      </c>
      <c r="E40" s="52" t="s">
        <v>23</v>
      </c>
      <c r="F40" s="51" t="s">
        <v>23</v>
      </c>
      <c r="G40" s="51" t="s">
        <v>23</v>
      </c>
      <c r="H40" s="51" t="s">
        <v>23</v>
      </c>
      <c r="I40" s="51" t="s">
        <v>23</v>
      </c>
      <c r="J40" s="51" t="s">
        <v>23</v>
      </c>
      <c r="K40" s="51" t="s">
        <v>23</v>
      </c>
      <c r="L40" s="51" t="s">
        <v>23</v>
      </c>
      <c r="M40" s="51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18</v>
      </c>
    </row>
    <row r="41" spans="1:18" ht="9.75" customHeight="1">
      <c r="A41" s="50" t="s">
        <v>141</v>
      </c>
      <c r="B41" s="50" t="s">
        <v>15</v>
      </c>
      <c r="C41" s="52">
        <v>7</v>
      </c>
      <c r="D41" s="52">
        <v>9</v>
      </c>
      <c r="E41" s="52" t="s">
        <v>23</v>
      </c>
      <c r="F41" s="51" t="s">
        <v>23</v>
      </c>
      <c r="G41" s="51" t="s">
        <v>23</v>
      </c>
      <c r="H41" s="51" t="s">
        <v>23</v>
      </c>
      <c r="I41" s="51" t="s">
        <v>23</v>
      </c>
      <c r="J41" s="51" t="s">
        <v>23</v>
      </c>
      <c r="K41" s="51" t="s">
        <v>23</v>
      </c>
      <c r="L41" s="51" t="s">
        <v>23</v>
      </c>
      <c r="M41" s="51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16</v>
      </c>
    </row>
    <row r="42" spans="1:18" ht="9.75" customHeight="1">
      <c r="A42" s="50" t="s">
        <v>138</v>
      </c>
      <c r="B42" s="50" t="s">
        <v>16</v>
      </c>
      <c r="C42" s="52">
        <v>432051</v>
      </c>
      <c r="D42" s="52">
        <v>159935</v>
      </c>
      <c r="E42" s="52" t="s">
        <v>23</v>
      </c>
      <c r="F42" s="51" t="s">
        <v>23</v>
      </c>
      <c r="G42" s="51" t="s">
        <v>23</v>
      </c>
      <c r="H42" s="52">
        <v>10</v>
      </c>
      <c r="I42" s="51" t="s">
        <v>23</v>
      </c>
      <c r="J42" s="51" t="s">
        <v>23</v>
      </c>
      <c r="K42" s="51" t="s">
        <v>23</v>
      </c>
      <c r="L42" s="51" t="s">
        <v>23</v>
      </c>
      <c r="M42" s="51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591996</v>
      </c>
    </row>
    <row r="43" spans="1:18" ht="9.75" customHeight="1">
      <c r="A43" s="50" t="s">
        <v>138</v>
      </c>
      <c r="B43" s="50" t="s">
        <v>15</v>
      </c>
      <c r="C43" s="52">
        <v>408721</v>
      </c>
      <c r="D43" s="52">
        <v>145629</v>
      </c>
      <c r="E43" s="52" t="s">
        <v>23</v>
      </c>
      <c r="F43" s="51" t="s">
        <v>23</v>
      </c>
      <c r="G43" s="51" t="s">
        <v>23</v>
      </c>
      <c r="H43" s="52">
        <v>11</v>
      </c>
      <c r="I43" s="51" t="s">
        <v>23</v>
      </c>
      <c r="J43" s="51" t="s">
        <v>23</v>
      </c>
      <c r="K43" s="51" t="s">
        <v>23</v>
      </c>
      <c r="L43" s="51" t="s">
        <v>23</v>
      </c>
      <c r="M43" s="51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554361</v>
      </c>
    </row>
    <row r="44" spans="1:18" ht="9.75" customHeight="1">
      <c r="A44" s="50" t="s">
        <v>142</v>
      </c>
      <c r="B44" s="50" t="s">
        <v>16</v>
      </c>
      <c r="C44" s="52">
        <v>64508</v>
      </c>
      <c r="D44" s="52">
        <v>89715</v>
      </c>
      <c r="E44" s="52" t="s">
        <v>23</v>
      </c>
      <c r="F44" s="51" t="s">
        <v>23</v>
      </c>
      <c r="G44" s="51" t="s">
        <v>23</v>
      </c>
      <c r="H44" s="51" t="s">
        <v>23</v>
      </c>
      <c r="I44" s="51" t="s">
        <v>23</v>
      </c>
      <c r="J44" s="51" t="s">
        <v>23</v>
      </c>
      <c r="K44" s="51" t="s">
        <v>23</v>
      </c>
      <c r="L44" s="51" t="s">
        <v>23</v>
      </c>
      <c r="M44" s="51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154223</v>
      </c>
    </row>
    <row r="45" spans="1:18" ht="9.75" customHeight="1">
      <c r="A45" s="50" t="s">
        <v>142</v>
      </c>
      <c r="B45" s="50" t="s">
        <v>15</v>
      </c>
      <c r="C45" s="52">
        <v>62864</v>
      </c>
      <c r="D45" s="52">
        <v>85929</v>
      </c>
      <c r="E45" s="52" t="s">
        <v>23</v>
      </c>
      <c r="F45" s="51" t="s">
        <v>23</v>
      </c>
      <c r="G45" s="51" t="s">
        <v>23</v>
      </c>
      <c r="H45" s="51" t="s">
        <v>23</v>
      </c>
      <c r="I45" s="51" t="s">
        <v>23</v>
      </c>
      <c r="J45" s="51" t="s">
        <v>23</v>
      </c>
      <c r="K45" s="51" t="s">
        <v>23</v>
      </c>
      <c r="L45" s="51" t="s">
        <v>23</v>
      </c>
      <c r="M45" s="51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148793</v>
      </c>
    </row>
    <row r="46" spans="1:18" ht="9.75" customHeight="1">
      <c r="A46" s="50" t="s">
        <v>124</v>
      </c>
      <c r="B46" s="50" t="s">
        <v>16</v>
      </c>
      <c r="C46" s="51" t="s">
        <v>23</v>
      </c>
      <c r="D46" s="52">
        <v>5</v>
      </c>
      <c r="E46" s="52" t="s">
        <v>23</v>
      </c>
      <c r="F46" s="51" t="s">
        <v>23</v>
      </c>
      <c r="G46" s="51" t="s">
        <v>23</v>
      </c>
      <c r="H46" s="51" t="s">
        <v>23</v>
      </c>
      <c r="I46" s="51" t="s">
        <v>23</v>
      </c>
      <c r="J46" s="52">
        <v>22779</v>
      </c>
      <c r="K46" s="52" t="s">
        <v>23</v>
      </c>
      <c r="L46" s="51" t="s">
        <v>23</v>
      </c>
      <c r="M46" s="51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22784</v>
      </c>
    </row>
    <row r="47" spans="1:18" ht="9.75" customHeight="1">
      <c r="A47" s="50" t="s">
        <v>124</v>
      </c>
      <c r="B47" s="50" t="s">
        <v>15</v>
      </c>
      <c r="C47" s="51" t="s">
        <v>23</v>
      </c>
      <c r="D47" s="52">
        <v>3</v>
      </c>
      <c r="E47" s="52" t="s">
        <v>23</v>
      </c>
      <c r="F47" s="51" t="s">
        <v>23</v>
      </c>
      <c r="G47" s="51" t="s">
        <v>23</v>
      </c>
      <c r="H47" s="51" t="s">
        <v>23</v>
      </c>
      <c r="I47" s="51" t="s">
        <v>23</v>
      </c>
      <c r="J47" s="52">
        <v>4363</v>
      </c>
      <c r="K47" s="52">
        <v>1914</v>
      </c>
      <c r="L47" s="51" t="s">
        <v>23</v>
      </c>
      <c r="M47" s="51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6280</v>
      </c>
    </row>
    <row r="48" spans="1:18" ht="9.75" customHeight="1">
      <c r="A48" s="50" t="s">
        <v>112</v>
      </c>
      <c r="B48" s="50" t="s">
        <v>16</v>
      </c>
      <c r="C48" s="51" t="s">
        <v>23</v>
      </c>
      <c r="D48" s="51" t="s">
        <v>23</v>
      </c>
      <c r="E48" s="51" t="s">
        <v>23</v>
      </c>
      <c r="F48" s="51" t="s">
        <v>23</v>
      </c>
      <c r="G48" s="51" t="s">
        <v>23</v>
      </c>
      <c r="H48" s="51" t="s">
        <v>23</v>
      </c>
      <c r="I48" s="51" t="s">
        <v>23</v>
      </c>
      <c r="J48" s="52">
        <v>2952</v>
      </c>
      <c r="K48" s="52" t="s">
        <v>23</v>
      </c>
      <c r="L48" s="51" t="s">
        <v>23</v>
      </c>
      <c r="M48" s="51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2952</v>
      </c>
    </row>
    <row r="49" spans="1:18" ht="9.75" customHeight="1">
      <c r="A49" s="50" t="s">
        <v>112</v>
      </c>
      <c r="B49" s="50" t="s">
        <v>15</v>
      </c>
      <c r="C49" s="51" t="s">
        <v>23</v>
      </c>
      <c r="D49" s="51" t="s">
        <v>23</v>
      </c>
      <c r="E49" s="51" t="s">
        <v>23</v>
      </c>
      <c r="F49" s="51" t="s">
        <v>23</v>
      </c>
      <c r="G49" s="51" t="s">
        <v>23</v>
      </c>
      <c r="H49" s="51" t="s">
        <v>23</v>
      </c>
      <c r="I49" s="51" t="s">
        <v>23</v>
      </c>
      <c r="J49" s="52">
        <v>505</v>
      </c>
      <c r="K49" s="52">
        <v>204</v>
      </c>
      <c r="L49" s="51" t="s">
        <v>23</v>
      </c>
      <c r="M49" s="51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709</v>
      </c>
    </row>
    <row r="50" spans="1:18" ht="9.75" customHeight="1">
      <c r="A50" s="50" t="s">
        <v>117</v>
      </c>
      <c r="B50" s="50" t="s">
        <v>16</v>
      </c>
      <c r="C50" s="52">
        <v>6</v>
      </c>
      <c r="D50" s="52">
        <v>297</v>
      </c>
      <c r="E50" s="52" t="s">
        <v>23</v>
      </c>
      <c r="F50" s="51" t="s">
        <v>23</v>
      </c>
      <c r="G50" s="51" t="s">
        <v>23</v>
      </c>
      <c r="H50" s="51" t="s">
        <v>23</v>
      </c>
      <c r="I50" s="51" t="s">
        <v>23</v>
      </c>
      <c r="J50" s="51" t="s">
        <v>23</v>
      </c>
      <c r="K50" s="51" t="s">
        <v>23</v>
      </c>
      <c r="L50" s="51" t="s">
        <v>23</v>
      </c>
      <c r="M50" s="51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303</v>
      </c>
    </row>
    <row r="51" spans="1:18" ht="9.75" customHeight="1">
      <c r="A51" s="50" t="s">
        <v>117</v>
      </c>
      <c r="B51" s="50" t="s">
        <v>15</v>
      </c>
      <c r="C51" s="52">
        <v>6</v>
      </c>
      <c r="D51" s="52">
        <v>297</v>
      </c>
      <c r="E51" s="52" t="s">
        <v>23</v>
      </c>
      <c r="F51" s="51" t="s">
        <v>23</v>
      </c>
      <c r="G51" s="51" t="s">
        <v>23</v>
      </c>
      <c r="H51" s="51" t="s">
        <v>23</v>
      </c>
      <c r="I51" s="51" t="s">
        <v>23</v>
      </c>
      <c r="J51" s="51" t="s">
        <v>23</v>
      </c>
      <c r="K51" s="51" t="s">
        <v>23</v>
      </c>
      <c r="L51" s="51" t="s">
        <v>23</v>
      </c>
      <c r="M51" s="51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303</v>
      </c>
    </row>
    <row r="52" spans="1:18" ht="9.75" customHeight="1">
      <c r="A52" s="50" t="s">
        <v>143</v>
      </c>
      <c r="B52" s="50" t="s">
        <v>16</v>
      </c>
      <c r="C52" s="51" t="s">
        <v>23</v>
      </c>
      <c r="D52" s="52">
        <v>1</v>
      </c>
      <c r="E52" s="52" t="s">
        <v>23</v>
      </c>
      <c r="F52" s="51" t="s">
        <v>23</v>
      </c>
      <c r="G52" s="51" t="s">
        <v>23</v>
      </c>
      <c r="H52" s="51" t="s">
        <v>23</v>
      </c>
      <c r="I52" s="51" t="s">
        <v>23</v>
      </c>
      <c r="J52" s="51" t="s">
        <v>23</v>
      </c>
      <c r="K52" s="51" t="s">
        <v>23</v>
      </c>
      <c r="L52" s="51" t="s">
        <v>23</v>
      </c>
      <c r="M52" s="51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1</v>
      </c>
    </row>
    <row r="53" spans="1:18" ht="9.75" customHeight="1">
      <c r="A53" s="50" t="s">
        <v>143</v>
      </c>
      <c r="B53" s="50" t="s">
        <v>15</v>
      </c>
      <c r="C53" s="51" t="s">
        <v>23</v>
      </c>
      <c r="D53" s="52">
        <v>1</v>
      </c>
      <c r="E53" s="52" t="s">
        <v>23</v>
      </c>
      <c r="F53" s="51" t="s">
        <v>23</v>
      </c>
      <c r="G53" s="51" t="s">
        <v>23</v>
      </c>
      <c r="H53" s="51" t="s">
        <v>23</v>
      </c>
      <c r="I53" s="51" t="s">
        <v>23</v>
      </c>
      <c r="J53" s="51" t="s">
        <v>23</v>
      </c>
      <c r="K53" s="51" t="s">
        <v>23</v>
      </c>
      <c r="L53" s="51" t="s">
        <v>23</v>
      </c>
      <c r="M53" s="51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1</v>
      </c>
    </row>
    <row r="54" spans="1:18" ht="9.75" customHeight="1">
      <c r="A54" s="50" t="s">
        <v>144</v>
      </c>
      <c r="B54" s="50" t="s">
        <v>16</v>
      </c>
      <c r="C54" s="52">
        <v>2</v>
      </c>
      <c r="D54" s="52">
        <v>1</v>
      </c>
      <c r="E54" s="52" t="s">
        <v>23</v>
      </c>
      <c r="F54" s="51" t="s">
        <v>23</v>
      </c>
      <c r="G54" s="51" t="s">
        <v>23</v>
      </c>
      <c r="H54" s="51" t="s">
        <v>23</v>
      </c>
      <c r="I54" s="51" t="s">
        <v>23</v>
      </c>
      <c r="J54" s="51" t="s">
        <v>23</v>
      </c>
      <c r="K54" s="51" t="s">
        <v>23</v>
      </c>
      <c r="L54" s="51" t="s">
        <v>23</v>
      </c>
      <c r="M54" s="51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3</v>
      </c>
    </row>
    <row r="55" spans="1:18" ht="9.75" customHeight="1">
      <c r="A55" s="50" t="s">
        <v>144</v>
      </c>
      <c r="B55" s="50" t="s">
        <v>15</v>
      </c>
      <c r="C55" s="52">
        <v>1</v>
      </c>
      <c r="D55" s="52">
        <v>1</v>
      </c>
      <c r="E55" s="52" t="s">
        <v>23</v>
      </c>
      <c r="F55" s="51" t="s">
        <v>23</v>
      </c>
      <c r="G55" s="51" t="s">
        <v>23</v>
      </c>
      <c r="H55" s="51" t="s">
        <v>23</v>
      </c>
      <c r="I55" s="51" t="s">
        <v>23</v>
      </c>
      <c r="J55" s="51" t="s">
        <v>23</v>
      </c>
      <c r="K55" s="51" t="s">
        <v>23</v>
      </c>
      <c r="L55" s="51" t="s">
        <v>23</v>
      </c>
      <c r="M55" s="51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0"/>
        <v>2</v>
      </c>
    </row>
    <row r="56" spans="1:18" ht="9.75" customHeight="1">
      <c r="A56" s="50" t="s">
        <v>100</v>
      </c>
      <c r="B56" s="50" t="s">
        <v>16</v>
      </c>
      <c r="C56" s="52">
        <v>67348</v>
      </c>
      <c r="D56" s="52">
        <v>74255</v>
      </c>
      <c r="E56" s="52" t="s">
        <v>23</v>
      </c>
      <c r="F56" s="51" t="s">
        <v>23</v>
      </c>
      <c r="G56" s="51" t="s">
        <v>23</v>
      </c>
      <c r="H56" s="51" t="s">
        <v>23</v>
      </c>
      <c r="I56" s="51" t="s">
        <v>23</v>
      </c>
      <c r="J56" s="51" t="s">
        <v>23</v>
      </c>
      <c r="K56" s="51" t="s">
        <v>23</v>
      </c>
      <c r="L56" s="51" t="s">
        <v>23</v>
      </c>
      <c r="M56" s="51" t="s">
        <v>23</v>
      </c>
      <c r="N56" s="53" t="s">
        <v>23</v>
      </c>
      <c r="O56" s="53" t="s">
        <v>23</v>
      </c>
      <c r="P56" s="53" t="s">
        <v>23</v>
      </c>
      <c r="Q56" s="53" t="s">
        <v>23</v>
      </c>
      <c r="R56" s="53">
        <f t="shared" si="0"/>
        <v>141603</v>
      </c>
    </row>
    <row r="57" spans="1:18" ht="9.75" customHeight="1">
      <c r="A57" s="54" t="s">
        <v>100</v>
      </c>
      <c r="B57" s="54" t="s">
        <v>15</v>
      </c>
      <c r="C57" s="56">
        <v>64923</v>
      </c>
      <c r="D57" s="56">
        <v>62971</v>
      </c>
      <c r="E57" s="56" t="s">
        <v>23</v>
      </c>
      <c r="F57" s="55" t="s">
        <v>23</v>
      </c>
      <c r="G57" s="55" t="s">
        <v>23</v>
      </c>
      <c r="H57" s="55" t="s">
        <v>23</v>
      </c>
      <c r="I57" s="55" t="s">
        <v>23</v>
      </c>
      <c r="J57" s="55" t="s">
        <v>23</v>
      </c>
      <c r="K57" s="55" t="s">
        <v>23</v>
      </c>
      <c r="L57" s="55" t="s">
        <v>23</v>
      </c>
      <c r="M57" s="55" t="s">
        <v>23</v>
      </c>
      <c r="N57" s="57" t="s">
        <v>23</v>
      </c>
      <c r="O57" s="57" t="s">
        <v>23</v>
      </c>
      <c r="P57" s="57" t="s">
        <v>23</v>
      </c>
      <c r="Q57" s="57" t="s">
        <v>23</v>
      </c>
      <c r="R57" s="57">
        <f t="shared" si="0"/>
        <v>127894</v>
      </c>
    </row>
    <row r="58" spans="1:18" ht="9.75" customHeight="1">
      <c r="A58" s="50"/>
      <c r="B58" s="50"/>
      <c r="C58" s="52"/>
      <c r="D58" s="52"/>
      <c r="E58" s="52"/>
      <c r="F58" s="51"/>
      <c r="G58" s="51"/>
      <c r="H58" s="51"/>
      <c r="I58" s="51"/>
      <c r="J58" s="51"/>
      <c r="K58" s="51"/>
      <c r="L58" s="51"/>
      <c r="M58" s="51"/>
      <c r="N58" s="53"/>
      <c r="O58" s="53"/>
      <c r="P58" s="53"/>
      <c r="Q58" s="53"/>
      <c r="R58" s="53"/>
    </row>
    <row r="59" spans="1:18" ht="9.75" customHeight="1">
      <c r="A59" s="50" t="s">
        <v>88</v>
      </c>
      <c r="B59" s="50" t="s">
        <v>16</v>
      </c>
      <c r="C59" s="51" t="s">
        <v>23</v>
      </c>
      <c r="D59" s="52">
        <v>16</v>
      </c>
      <c r="E59" s="52" t="s">
        <v>23</v>
      </c>
      <c r="F59" s="51" t="s">
        <v>23</v>
      </c>
      <c r="G59" s="51" t="s">
        <v>23</v>
      </c>
      <c r="H59" s="51" t="s">
        <v>23</v>
      </c>
      <c r="I59" s="52">
        <v>609</v>
      </c>
      <c r="J59" s="51" t="s">
        <v>23</v>
      </c>
      <c r="K59" s="51" t="s">
        <v>23</v>
      </c>
      <c r="L59" s="51" t="s">
        <v>23</v>
      </c>
      <c r="M59" s="51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0"/>
        <v>625</v>
      </c>
    </row>
    <row r="60" spans="1:18" ht="9.75" customHeight="1">
      <c r="A60" s="50" t="s">
        <v>88</v>
      </c>
      <c r="B60" s="50" t="s">
        <v>15</v>
      </c>
      <c r="C60" s="51" t="s">
        <v>23</v>
      </c>
      <c r="D60" s="52">
        <v>5</v>
      </c>
      <c r="E60" s="52" t="s">
        <v>23</v>
      </c>
      <c r="F60" s="51" t="s">
        <v>23</v>
      </c>
      <c r="G60" s="51" t="s">
        <v>23</v>
      </c>
      <c r="H60" s="51" t="s">
        <v>23</v>
      </c>
      <c r="I60" s="52">
        <v>176</v>
      </c>
      <c r="J60" s="51" t="s">
        <v>23</v>
      </c>
      <c r="K60" s="51" t="s">
        <v>23</v>
      </c>
      <c r="L60" s="51" t="s">
        <v>23</v>
      </c>
      <c r="M60" s="51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181</v>
      </c>
    </row>
    <row r="61" spans="1:18" ht="9.75" customHeight="1">
      <c r="A61" s="50" t="s">
        <v>125</v>
      </c>
      <c r="B61" s="50" t="s">
        <v>16</v>
      </c>
      <c r="C61" s="52">
        <v>484</v>
      </c>
      <c r="D61" s="52">
        <v>515</v>
      </c>
      <c r="E61" s="52" t="s">
        <v>23</v>
      </c>
      <c r="F61" s="51" t="s">
        <v>23</v>
      </c>
      <c r="G61" s="51" t="s">
        <v>23</v>
      </c>
      <c r="H61" s="51" t="s">
        <v>23</v>
      </c>
      <c r="I61" s="52">
        <v>2899</v>
      </c>
      <c r="J61" s="51" t="s">
        <v>23</v>
      </c>
      <c r="K61" s="51" t="s">
        <v>23</v>
      </c>
      <c r="L61" s="51" t="s">
        <v>23</v>
      </c>
      <c r="M61" s="51" t="s">
        <v>23</v>
      </c>
      <c r="N61" s="53" t="s">
        <v>23</v>
      </c>
      <c r="O61" s="53" t="s">
        <v>23</v>
      </c>
      <c r="P61" s="53" t="s">
        <v>23</v>
      </c>
      <c r="Q61" s="53" t="s">
        <v>23</v>
      </c>
      <c r="R61" s="53">
        <f t="shared" si="0"/>
        <v>3898</v>
      </c>
    </row>
    <row r="62" spans="1:18" ht="9.75" customHeight="1">
      <c r="A62" s="50" t="s">
        <v>125</v>
      </c>
      <c r="B62" s="50" t="s">
        <v>15</v>
      </c>
      <c r="C62" s="52">
        <v>69</v>
      </c>
      <c r="D62" s="52">
        <v>100</v>
      </c>
      <c r="E62" s="52" t="s">
        <v>23</v>
      </c>
      <c r="F62" s="51" t="s">
        <v>23</v>
      </c>
      <c r="G62" s="51" t="s">
        <v>23</v>
      </c>
      <c r="H62" s="51" t="s">
        <v>23</v>
      </c>
      <c r="I62" s="52">
        <v>385</v>
      </c>
      <c r="J62" s="51" t="s">
        <v>23</v>
      </c>
      <c r="K62" s="51" t="s">
        <v>23</v>
      </c>
      <c r="L62" s="51" t="s">
        <v>23</v>
      </c>
      <c r="M62" s="51" t="s">
        <v>23</v>
      </c>
      <c r="N62" s="53" t="s">
        <v>23</v>
      </c>
      <c r="O62" s="53" t="s">
        <v>23</v>
      </c>
      <c r="P62" s="53" t="s">
        <v>23</v>
      </c>
      <c r="Q62" s="53" t="s">
        <v>23</v>
      </c>
      <c r="R62" s="53">
        <f t="shared" si="0"/>
        <v>554</v>
      </c>
    </row>
    <row r="63" spans="1:18" ht="9.75" customHeight="1">
      <c r="A63" s="50" t="s">
        <v>127</v>
      </c>
      <c r="B63" s="50" t="s">
        <v>16</v>
      </c>
      <c r="C63" s="52" t="s">
        <v>23</v>
      </c>
      <c r="D63" s="52">
        <v>144</v>
      </c>
      <c r="E63" s="52" t="s">
        <v>23</v>
      </c>
      <c r="F63" s="51" t="s">
        <v>23</v>
      </c>
      <c r="G63" s="51" t="s">
        <v>23</v>
      </c>
      <c r="H63" s="51" t="s">
        <v>23</v>
      </c>
      <c r="I63" s="52">
        <v>63</v>
      </c>
      <c r="J63" s="51" t="s">
        <v>23</v>
      </c>
      <c r="K63" s="51" t="s">
        <v>23</v>
      </c>
      <c r="L63" s="51" t="s">
        <v>23</v>
      </c>
      <c r="M63" s="51" t="s">
        <v>23</v>
      </c>
      <c r="N63" s="53" t="s">
        <v>23</v>
      </c>
      <c r="O63" s="53" t="s">
        <v>23</v>
      </c>
      <c r="P63" s="53" t="s">
        <v>23</v>
      </c>
      <c r="Q63" s="53" t="s">
        <v>23</v>
      </c>
      <c r="R63" s="53">
        <f t="shared" si="0"/>
        <v>207</v>
      </c>
    </row>
    <row r="64" spans="1:18" ht="9.75" customHeight="1">
      <c r="A64" s="50" t="s">
        <v>127</v>
      </c>
      <c r="B64" s="50" t="s">
        <v>15</v>
      </c>
      <c r="C64" s="52" t="s">
        <v>23</v>
      </c>
      <c r="D64" s="52">
        <v>20</v>
      </c>
      <c r="E64" s="52" t="s">
        <v>23</v>
      </c>
      <c r="F64" s="51" t="s">
        <v>23</v>
      </c>
      <c r="G64" s="51" t="s">
        <v>23</v>
      </c>
      <c r="H64" s="51" t="s">
        <v>23</v>
      </c>
      <c r="I64" s="52">
        <v>13</v>
      </c>
      <c r="J64" s="51" t="s">
        <v>23</v>
      </c>
      <c r="K64" s="51" t="s">
        <v>23</v>
      </c>
      <c r="L64" s="51" t="s">
        <v>23</v>
      </c>
      <c r="M64" s="51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 t="shared" si="0"/>
        <v>33</v>
      </c>
    </row>
    <row r="65" spans="1:18" ht="9.75" customHeight="1">
      <c r="A65" s="50" t="s">
        <v>128</v>
      </c>
      <c r="B65" s="50" t="s">
        <v>16</v>
      </c>
      <c r="C65" s="51" t="s">
        <v>23</v>
      </c>
      <c r="D65" s="52">
        <v>1</v>
      </c>
      <c r="E65" s="52" t="s">
        <v>23</v>
      </c>
      <c r="F65" s="51" t="s">
        <v>23</v>
      </c>
      <c r="G65" s="51" t="s">
        <v>23</v>
      </c>
      <c r="H65" s="51" t="s">
        <v>23</v>
      </c>
      <c r="I65" s="51" t="s">
        <v>23</v>
      </c>
      <c r="J65" s="51" t="s">
        <v>23</v>
      </c>
      <c r="K65" s="51" t="s">
        <v>23</v>
      </c>
      <c r="L65" s="51" t="s">
        <v>23</v>
      </c>
      <c r="M65" s="51" t="s">
        <v>23</v>
      </c>
      <c r="N65" s="53" t="s">
        <v>23</v>
      </c>
      <c r="O65" s="53" t="s">
        <v>23</v>
      </c>
      <c r="P65" s="53" t="s">
        <v>23</v>
      </c>
      <c r="Q65" s="53" t="s">
        <v>23</v>
      </c>
      <c r="R65" s="53">
        <f t="shared" si="0"/>
        <v>1</v>
      </c>
    </row>
    <row r="66" spans="1:18" ht="9.75" customHeight="1">
      <c r="A66" s="50" t="s">
        <v>128</v>
      </c>
      <c r="B66" s="50" t="s">
        <v>15</v>
      </c>
      <c r="C66" s="51" t="s">
        <v>23</v>
      </c>
      <c r="D66" s="52" t="s">
        <v>23</v>
      </c>
      <c r="E66" s="52" t="s">
        <v>23</v>
      </c>
      <c r="F66" s="51" t="s">
        <v>23</v>
      </c>
      <c r="G66" s="51" t="s">
        <v>23</v>
      </c>
      <c r="H66" s="51" t="s">
        <v>23</v>
      </c>
      <c r="I66" s="51" t="s">
        <v>23</v>
      </c>
      <c r="J66" s="51" t="s">
        <v>23</v>
      </c>
      <c r="K66" s="51" t="s">
        <v>23</v>
      </c>
      <c r="L66" s="51" t="s">
        <v>23</v>
      </c>
      <c r="M66" s="51" t="s">
        <v>23</v>
      </c>
      <c r="N66" s="53" t="s">
        <v>23</v>
      </c>
      <c r="O66" s="53" t="s">
        <v>23</v>
      </c>
      <c r="P66" s="53" t="s">
        <v>23</v>
      </c>
      <c r="Q66" s="53" t="s">
        <v>23</v>
      </c>
      <c r="R66" s="53">
        <f t="shared" si="0"/>
        <v>0</v>
      </c>
    </row>
    <row r="67" spans="1:18" ht="9.75" customHeight="1">
      <c r="A67" s="50" t="s">
        <v>145</v>
      </c>
      <c r="B67" s="50" t="s">
        <v>16</v>
      </c>
      <c r="C67" s="52">
        <v>3112</v>
      </c>
      <c r="D67" s="52">
        <v>103</v>
      </c>
      <c r="E67" s="52" t="s">
        <v>23</v>
      </c>
      <c r="F67" s="51" t="s">
        <v>23</v>
      </c>
      <c r="G67" s="51" t="s">
        <v>23</v>
      </c>
      <c r="H67" s="51" t="s">
        <v>23</v>
      </c>
      <c r="I67" s="52">
        <v>46</v>
      </c>
      <c r="J67" s="51" t="s">
        <v>23</v>
      </c>
      <c r="K67" s="51" t="s">
        <v>23</v>
      </c>
      <c r="L67" s="51" t="s">
        <v>23</v>
      </c>
      <c r="M67" s="51" t="s">
        <v>23</v>
      </c>
      <c r="N67" s="53" t="s">
        <v>23</v>
      </c>
      <c r="O67" s="53" t="s">
        <v>23</v>
      </c>
      <c r="P67" s="53" t="s">
        <v>23</v>
      </c>
      <c r="Q67" s="53" t="s">
        <v>23</v>
      </c>
      <c r="R67" s="53">
        <f t="shared" si="0"/>
        <v>3261</v>
      </c>
    </row>
    <row r="68" spans="1:18" ht="9.75" customHeight="1">
      <c r="A68" s="50" t="s">
        <v>145</v>
      </c>
      <c r="B68" s="50" t="s">
        <v>15</v>
      </c>
      <c r="C68" s="52">
        <v>363</v>
      </c>
      <c r="D68" s="52">
        <v>33</v>
      </c>
      <c r="E68" s="52" t="s">
        <v>23</v>
      </c>
      <c r="F68" s="51" t="s">
        <v>23</v>
      </c>
      <c r="G68" s="51" t="s">
        <v>23</v>
      </c>
      <c r="H68" s="51" t="s">
        <v>23</v>
      </c>
      <c r="I68" s="52">
        <v>21</v>
      </c>
      <c r="J68" s="51" t="s">
        <v>23</v>
      </c>
      <c r="K68" s="51" t="s">
        <v>23</v>
      </c>
      <c r="L68" s="51" t="s">
        <v>23</v>
      </c>
      <c r="M68" s="51" t="s">
        <v>23</v>
      </c>
      <c r="N68" s="53" t="s">
        <v>23</v>
      </c>
      <c r="O68" s="53" t="s">
        <v>23</v>
      </c>
      <c r="P68" s="53" t="s">
        <v>23</v>
      </c>
      <c r="Q68" s="53" t="s">
        <v>23</v>
      </c>
      <c r="R68" s="53">
        <f t="shared" si="0"/>
        <v>417</v>
      </c>
    </row>
    <row r="69" spans="1:18" ht="9.75" customHeight="1">
      <c r="A69" s="50" t="s">
        <v>129</v>
      </c>
      <c r="B69" s="50" t="s">
        <v>16</v>
      </c>
      <c r="C69" s="52">
        <v>3646</v>
      </c>
      <c r="D69" s="52">
        <v>202631</v>
      </c>
      <c r="E69" s="52" t="s">
        <v>23</v>
      </c>
      <c r="F69" s="51" t="s">
        <v>23</v>
      </c>
      <c r="G69" s="51" t="s">
        <v>23</v>
      </c>
      <c r="H69" s="51" t="s">
        <v>23</v>
      </c>
      <c r="I69" s="52">
        <v>9588</v>
      </c>
      <c r="J69" s="51" t="s">
        <v>23</v>
      </c>
      <c r="K69" s="51" t="s">
        <v>23</v>
      </c>
      <c r="L69" s="51" t="s">
        <v>23</v>
      </c>
      <c r="M69" s="51" t="s">
        <v>23</v>
      </c>
      <c r="N69" s="53" t="s">
        <v>23</v>
      </c>
      <c r="O69" s="53" t="s">
        <v>23</v>
      </c>
      <c r="P69" s="53" t="s">
        <v>23</v>
      </c>
      <c r="Q69" s="53" t="s">
        <v>23</v>
      </c>
      <c r="R69" s="53">
        <f t="shared" si="0"/>
        <v>215865</v>
      </c>
    </row>
    <row r="70" spans="1:18" ht="9.75" customHeight="1">
      <c r="A70" s="50" t="s">
        <v>129</v>
      </c>
      <c r="B70" s="50" t="s">
        <v>15</v>
      </c>
      <c r="C70" s="52">
        <v>883</v>
      </c>
      <c r="D70" s="52">
        <v>64530</v>
      </c>
      <c r="E70" s="52" t="s">
        <v>23</v>
      </c>
      <c r="F70" s="51" t="s">
        <v>23</v>
      </c>
      <c r="G70" s="51" t="s">
        <v>23</v>
      </c>
      <c r="H70" s="51" t="s">
        <v>23</v>
      </c>
      <c r="I70" s="52">
        <v>2783</v>
      </c>
      <c r="J70" s="51" t="s">
        <v>23</v>
      </c>
      <c r="K70" s="51" t="s">
        <v>23</v>
      </c>
      <c r="L70" s="51" t="s">
        <v>23</v>
      </c>
      <c r="M70" s="51" t="s">
        <v>23</v>
      </c>
      <c r="N70" s="53" t="s">
        <v>23</v>
      </c>
      <c r="O70" s="53" t="s">
        <v>23</v>
      </c>
      <c r="P70" s="53" t="s">
        <v>23</v>
      </c>
      <c r="Q70" s="53" t="s">
        <v>23</v>
      </c>
      <c r="R70" s="53">
        <f t="shared" si="0"/>
        <v>68196</v>
      </c>
    </row>
    <row r="71" spans="1:18" ht="9.75" customHeight="1">
      <c r="A71" s="50" t="s">
        <v>146</v>
      </c>
      <c r="B71" s="50" t="s">
        <v>16</v>
      </c>
      <c r="C71" s="52">
        <v>4</v>
      </c>
      <c r="D71" s="52">
        <v>308</v>
      </c>
      <c r="E71" s="52" t="s">
        <v>23</v>
      </c>
      <c r="F71" s="51" t="s">
        <v>23</v>
      </c>
      <c r="G71" s="51" t="s">
        <v>23</v>
      </c>
      <c r="H71" s="51" t="s">
        <v>23</v>
      </c>
      <c r="I71" s="51" t="s">
        <v>23</v>
      </c>
      <c r="J71" s="51" t="s">
        <v>23</v>
      </c>
      <c r="K71" s="51" t="s">
        <v>23</v>
      </c>
      <c r="L71" s="51" t="s">
        <v>23</v>
      </c>
      <c r="M71" s="51" t="s">
        <v>23</v>
      </c>
      <c r="N71" s="53" t="s">
        <v>23</v>
      </c>
      <c r="O71" s="53" t="s">
        <v>23</v>
      </c>
      <c r="P71" s="53" t="s">
        <v>23</v>
      </c>
      <c r="Q71" s="53" t="s">
        <v>23</v>
      </c>
      <c r="R71" s="53">
        <f t="shared" si="0"/>
        <v>312</v>
      </c>
    </row>
    <row r="72" spans="1:18" ht="9.75" customHeight="1">
      <c r="A72" s="50" t="s">
        <v>146</v>
      </c>
      <c r="B72" s="50" t="s">
        <v>15</v>
      </c>
      <c r="C72" s="52" t="s">
        <v>23</v>
      </c>
      <c r="D72" s="52">
        <v>73</v>
      </c>
      <c r="E72" s="52" t="s">
        <v>23</v>
      </c>
      <c r="F72" s="51" t="s">
        <v>23</v>
      </c>
      <c r="G72" s="51" t="s">
        <v>23</v>
      </c>
      <c r="H72" s="51" t="s">
        <v>23</v>
      </c>
      <c r="I72" s="51" t="s">
        <v>23</v>
      </c>
      <c r="J72" s="51" t="s">
        <v>23</v>
      </c>
      <c r="K72" s="51" t="s">
        <v>23</v>
      </c>
      <c r="L72" s="51" t="s">
        <v>23</v>
      </c>
      <c r="M72" s="51" t="s">
        <v>23</v>
      </c>
      <c r="N72" s="53" t="s">
        <v>23</v>
      </c>
      <c r="O72" s="53" t="s">
        <v>23</v>
      </c>
      <c r="P72" s="53" t="s">
        <v>23</v>
      </c>
      <c r="Q72" s="53" t="s">
        <v>23</v>
      </c>
      <c r="R72" s="53">
        <f aca="true" t="shared" si="1" ref="R72:R134">SUM(C72:Q72)</f>
        <v>73</v>
      </c>
    </row>
    <row r="73" spans="1:18" ht="9.75" customHeight="1">
      <c r="A73" s="50" t="s">
        <v>130</v>
      </c>
      <c r="B73" s="50" t="s">
        <v>16</v>
      </c>
      <c r="C73" s="52">
        <v>376</v>
      </c>
      <c r="D73" s="52">
        <v>249</v>
      </c>
      <c r="E73" s="52" t="s">
        <v>23</v>
      </c>
      <c r="F73" s="51" t="s">
        <v>23</v>
      </c>
      <c r="G73" s="51" t="s">
        <v>23</v>
      </c>
      <c r="H73" s="51" t="s">
        <v>23</v>
      </c>
      <c r="I73" s="52">
        <v>456</v>
      </c>
      <c r="J73" s="51" t="s">
        <v>23</v>
      </c>
      <c r="K73" s="51" t="s">
        <v>23</v>
      </c>
      <c r="L73" s="51" t="s">
        <v>23</v>
      </c>
      <c r="M73" s="51" t="s">
        <v>23</v>
      </c>
      <c r="N73" s="53" t="s">
        <v>23</v>
      </c>
      <c r="O73" s="53" t="s">
        <v>23</v>
      </c>
      <c r="P73" s="53" t="s">
        <v>23</v>
      </c>
      <c r="Q73" s="53" t="s">
        <v>23</v>
      </c>
      <c r="R73" s="53">
        <f t="shared" si="1"/>
        <v>1081</v>
      </c>
    </row>
    <row r="74" spans="1:18" ht="9.75" customHeight="1">
      <c r="A74" s="50" t="s">
        <v>130</v>
      </c>
      <c r="B74" s="50" t="s">
        <v>15</v>
      </c>
      <c r="C74" s="52">
        <v>105</v>
      </c>
      <c r="D74" s="52">
        <v>63</v>
      </c>
      <c r="E74" s="52" t="s">
        <v>23</v>
      </c>
      <c r="F74" s="51" t="s">
        <v>23</v>
      </c>
      <c r="G74" s="51" t="s">
        <v>23</v>
      </c>
      <c r="H74" s="51" t="s">
        <v>23</v>
      </c>
      <c r="I74" s="52">
        <v>81</v>
      </c>
      <c r="J74" s="51" t="s">
        <v>23</v>
      </c>
      <c r="K74" s="51" t="s">
        <v>23</v>
      </c>
      <c r="L74" s="51" t="s">
        <v>23</v>
      </c>
      <c r="M74" s="51" t="s">
        <v>23</v>
      </c>
      <c r="N74" s="53" t="s">
        <v>23</v>
      </c>
      <c r="O74" s="53" t="s">
        <v>23</v>
      </c>
      <c r="P74" s="53" t="s">
        <v>23</v>
      </c>
      <c r="Q74" s="53" t="s">
        <v>23</v>
      </c>
      <c r="R74" s="53">
        <f t="shared" si="1"/>
        <v>249</v>
      </c>
    </row>
    <row r="75" spans="1:18" ht="9.75" customHeight="1">
      <c r="A75" s="50" t="s">
        <v>131</v>
      </c>
      <c r="B75" s="50" t="s">
        <v>16</v>
      </c>
      <c r="C75" s="52">
        <v>19</v>
      </c>
      <c r="D75" s="52">
        <v>12</v>
      </c>
      <c r="E75" s="52" t="s">
        <v>23</v>
      </c>
      <c r="F75" s="51" t="s">
        <v>23</v>
      </c>
      <c r="G75" s="51" t="s">
        <v>23</v>
      </c>
      <c r="H75" s="51" t="s">
        <v>23</v>
      </c>
      <c r="I75" s="52">
        <v>215</v>
      </c>
      <c r="J75" s="51" t="s">
        <v>23</v>
      </c>
      <c r="K75" s="51" t="s">
        <v>23</v>
      </c>
      <c r="L75" s="51" t="s">
        <v>23</v>
      </c>
      <c r="M75" s="51" t="s">
        <v>23</v>
      </c>
      <c r="N75" s="53" t="s">
        <v>23</v>
      </c>
      <c r="O75" s="53" t="s">
        <v>23</v>
      </c>
      <c r="P75" s="53" t="s">
        <v>23</v>
      </c>
      <c r="Q75" s="53" t="s">
        <v>23</v>
      </c>
      <c r="R75" s="53">
        <f t="shared" si="1"/>
        <v>246</v>
      </c>
    </row>
    <row r="76" spans="1:18" ht="9.75" customHeight="1">
      <c r="A76" s="50" t="s">
        <v>131</v>
      </c>
      <c r="B76" s="50" t="s">
        <v>15</v>
      </c>
      <c r="C76" s="52">
        <v>5</v>
      </c>
      <c r="D76" s="52">
        <v>5</v>
      </c>
      <c r="E76" s="52" t="s">
        <v>23</v>
      </c>
      <c r="F76" s="51" t="s">
        <v>23</v>
      </c>
      <c r="G76" s="51" t="s">
        <v>23</v>
      </c>
      <c r="H76" s="51" t="s">
        <v>23</v>
      </c>
      <c r="I76" s="52">
        <v>79</v>
      </c>
      <c r="J76" s="51" t="s">
        <v>23</v>
      </c>
      <c r="K76" s="51" t="s">
        <v>23</v>
      </c>
      <c r="L76" s="51" t="s">
        <v>23</v>
      </c>
      <c r="M76" s="51" t="s">
        <v>23</v>
      </c>
      <c r="N76" s="53" t="s">
        <v>23</v>
      </c>
      <c r="O76" s="53" t="s">
        <v>23</v>
      </c>
      <c r="P76" s="53" t="s">
        <v>23</v>
      </c>
      <c r="Q76" s="53" t="s">
        <v>23</v>
      </c>
      <c r="R76" s="53">
        <f t="shared" si="1"/>
        <v>89</v>
      </c>
    </row>
    <row r="77" spans="1:18" ht="9.75" customHeight="1">
      <c r="A77" s="50" t="s">
        <v>26</v>
      </c>
      <c r="B77" s="50" t="s">
        <v>16</v>
      </c>
      <c r="C77" s="52">
        <v>35</v>
      </c>
      <c r="D77" s="52">
        <v>204</v>
      </c>
      <c r="E77" s="52" t="s">
        <v>23</v>
      </c>
      <c r="F77" s="51" t="s">
        <v>23</v>
      </c>
      <c r="G77" s="51" t="s">
        <v>23</v>
      </c>
      <c r="H77" s="51" t="s">
        <v>23</v>
      </c>
      <c r="I77" s="52">
        <v>1</v>
      </c>
      <c r="J77" s="51" t="s">
        <v>23</v>
      </c>
      <c r="K77" s="51" t="s">
        <v>23</v>
      </c>
      <c r="L77" s="51" t="s">
        <v>23</v>
      </c>
      <c r="M77" s="51" t="s">
        <v>23</v>
      </c>
      <c r="N77" s="53" t="s">
        <v>23</v>
      </c>
      <c r="O77" s="53" t="s">
        <v>23</v>
      </c>
      <c r="P77" s="53" t="s">
        <v>23</v>
      </c>
      <c r="Q77" s="53" t="s">
        <v>23</v>
      </c>
      <c r="R77" s="53">
        <f t="shared" si="1"/>
        <v>240</v>
      </c>
    </row>
    <row r="78" spans="1:18" ht="9.75" customHeight="1">
      <c r="A78" s="50" t="s">
        <v>26</v>
      </c>
      <c r="B78" s="50" t="s">
        <v>15</v>
      </c>
      <c r="C78" s="52">
        <v>35</v>
      </c>
      <c r="D78" s="52">
        <v>191</v>
      </c>
      <c r="E78" s="52" t="s">
        <v>23</v>
      </c>
      <c r="F78" s="51" t="s">
        <v>23</v>
      </c>
      <c r="G78" s="51" t="s">
        <v>23</v>
      </c>
      <c r="H78" s="51" t="s">
        <v>23</v>
      </c>
      <c r="I78" s="52" t="s">
        <v>23</v>
      </c>
      <c r="J78" s="51" t="s">
        <v>23</v>
      </c>
      <c r="K78" s="51" t="s">
        <v>23</v>
      </c>
      <c r="L78" s="51" t="s">
        <v>23</v>
      </c>
      <c r="M78" s="51" t="s">
        <v>23</v>
      </c>
      <c r="N78" s="53" t="s">
        <v>23</v>
      </c>
      <c r="O78" s="53" t="s">
        <v>23</v>
      </c>
      <c r="P78" s="53" t="s">
        <v>23</v>
      </c>
      <c r="Q78" s="53" t="s">
        <v>23</v>
      </c>
      <c r="R78" s="53">
        <f t="shared" si="1"/>
        <v>226</v>
      </c>
    </row>
    <row r="79" spans="1:18" ht="9.75" customHeight="1">
      <c r="A79" s="50" t="s">
        <v>147</v>
      </c>
      <c r="B79" s="50" t="s">
        <v>16</v>
      </c>
      <c r="C79" s="52" t="s">
        <v>23</v>
      </c>
      <c r="D79" s="52">
        <v>2600</v>
      </c>
      <c r="E79" s="52" t="s">
        <v>23</v>
      </c>
      <c r="F79" s="51" t="s">
        <v>23</v>
      </c>
      <c r="G79" s="51" t="s">
        <v>23</v>
      </c>
      <c r="H79" s="51" t="s">
        <v>23</v>
      </c>
      <c r="I79" s="52">
        <v>42</v>
      </c>
      <c r="J79" s="51" t="s">
        <v>23</v>
      </c>
      <c r="K79" s="51" t="s">
        <v>23</v>
      </c>
      <c r="L79" s="51" t="s">
        <v>23</v>
      </c>
      <c r="M79" s="51" t="s">
        <v>23</v>
      </c>
      <c r="N79" s="53" t="s">
        <v>23</v>
      </c>
      <c r="O79" s="53" t="s">
        <v>23</v>
      </c>
      <c r="P79" s="53" t="s">
        <v>23</v>
      </c>
      <c r="Q79" s="53" t="s">
        <v>23</v>
      </c>
      <c r="R79" s="53">
        <f t="shared" si="1"/>
        <v>2642</v>
      </c>
    </row>
    <row r="80" spans="1:18" ht="9.75" customHeight="1">
      <c r="A80" s="50" t="s">
        <v>147</v>
      </c>
      <c r="B80" s="50" t="s">
        <v>15</v>
      </c>
      <c r="C80" s="52" t="s">
        <v>23</v>
      </c>
      <c r="D80" s="52">
        <v>1830</v>
      </c>
      <c r="E80" s="52" t="s">
        <v>23</v>
      </c>
      <c r="F80" s="51" t="s">
        <v>23</v>
      </c>
      <c r="G80" s="51" t="s">
        <v>23</v>
      </c>
      <c r="H80" s="51" t="s">
        <v>23</v>
      </c>
      <c r="I80" s="52">
        <v>23</v>
      </c>
      <c r="J80" s="51" t="s">
        <v>23</v>
      </c>
      <c r="K80" s="51" t="s">
        <v>23</v>
      </c>
      <c r="L80" s="51" t="s">
        <v>23</v>
      </c>
      <c r="M80" s="51" t="s">
        <v>23</v>
      </c>
      <c r="N80" s="53" t="s">
        <v>23</v>
      </c>
      <c r="O80" s="53" t="s">
        <v>23</v>
      </c>
      <c r="P80" s="53" t="s">
        <v>23</v>
      </c>
      <c r="Q80" s="53" t="s">
        <v>23</v>
      </c>
      <c r="R80" s="53">
        <f t="shared" si="1"/>
        <v>1853</v>
      </c>
    </row>
    <row r="81" spans="1:18" ht="9.75" customHeight="1">
      <c r="A81" s="50" t="s">
        <v>67</v>
      </c>
      <c r="B81" s="50" t="s">
        <v>16</v>
      </c>
      <c r="C81" s="52">
        <v>2</v>
      </c>
      <c r="D81" s="52">
        <v>1</v>
      </c>
      <c r="E81" s="52" t="s">
        <v>23</v>
      </c>
      <c r="F81" s="51" t="s">
        <v>23</v>
      </c>
      <c r="G81" s="51" t="s">
        <v>23</v>
      </c>
      <c r="H81" s="51" t="s">
        <v>23</v>
      </c>
      <c r="I81" s="52">
        <v>9</v>
      </c>
      <c r="J81" s="51" t="s">
        <v>23</v>
      </c>
      <c r="K81" s="51" t="s">
        <v>23</v>
      </c>
      <c r="L81" s="51" t="s">
        <v>23</v>
      </c>
      <c r="M81" s="51" t="s">
        <v>23</v>
      </c>
      <c r="N81" s="53" t="s">
        <v>23</v>
      </c>
      <c r="O81" s="53" t="s">
        <v>23</v>
      </c>
      <c r="P81" s="53" t="s">
        <v>23</v>
      </c>
      <c r="Q81" s="53" t="s">
        <v>23</v>
      </c>
      <c r="R81" s="53">
        <f t="shared" si="1"/>
        <v>12</v>
      </c>
    </row>
    <row r="82" spans="1:18" ht="9.75" customHeight="1">
      <c r="A82" s="50" t="s">
        <v>67</v>
      </c>
      <c r="B82" s="50" t="s">
        <v>15</v>
      </c>
      <c r="C82" s="52">
        <v>1</v>
      </c>
      <c r="D82" s="52" t="s">
        <v>23</v>
      </c>
      <c r="E82" s="52" t="s">
        <v>23</v>
      </c>
      <c r="F82" s="51" t="s">
        <v>23</v>
      </c>
      <c r="G82" s="51" t="s">
        <v>23</v>
      </c>
      <c r="H82" s="51" t="s">
        <v>23</v>
      </c>
      <c r="I82" s="52">
        <v>4</v>
      </c>
      <c r="J82" s="51" t="s">
        <v>23</v>
      </c>
      <c r="K82" s="51" t="s">
        <v>23</v>
      </c>
      <c r="L82" s="51" t="s">
        <v>23</v>
      </c>
      <c r="M82" s="51" t="s">
        <v>23</v>
      </c>
      <c r="N82" s="53" t="s">
        <v>23</v>
      </c>
      <c r="O82" s="53" t="s">
        <v>23</v>
      </c>
      <c r="P82" s="53" t="s">
        <v>23</v>
      </c>
      <c r="Q82" s="53" t="s">
        <v>23</v>
      </c>
      <c r="R82" s="53">
        <f t="shared" si="1"/>
        <v>5</v>
      </c>
    </row>
    <row r="83" spans="1:18" ht="9.75" customHeight="1">
      <c r="A83" s="50" t="s">
        <v>68</v>
      </c>
      <c r="B83" s="50" t="s">
        <v>16</v>
      </c>
      <c r="C83" s="52">
        <v>358</v>
      </c>
      <c r="D83" s="52">
        <v>470</v>
      </c>
      <c r="E83" s="52" t="s">
        <v>23</v>
      </c>
      <c r="F83" s="51" t="s">
        <v>23</v>
      </c>
      <c r="G83" s="51" t="s">
        <v>23</v>
      </c>
      <c r="H83" s="51" t="s">
        <v>23</v>
      </c>
      <c r="I83" s="52">
        <v>199</v>
      </c>
      <c r="J83" s="51" t="s">
        <v>23</v>
      </c>
      <c r="K83" s="51" t="s">
        <v>23</v>
      </c>
      <c r="L83" s="51" t="s">
        <v>23</v>
      </c>
      <c r="M83" s="51" t="s">
        <v>23</v>
      </c>
      <c r="N83" s="53" t="s">
        <v>23</v>
      </c>
      <c r="O83" s="53" t="s">
        <v>23</v>
      </c>
      <c r="P83" s="53" t="s">
        <v>23</v>
      </c>
      <c r="Q83" s="53" t="s">
        <v>23</v>
      </c>
      <c r="R83" s="53">
        <f t="shared" si="1"/>
        <v>1027</v>
      </c>
    </row>
    <row r="84" spans="1:18" ht="9.75" customHeight="1">
      <c r="A84" s="50" t="s">
        <v>68</v>
      </c>
      <c r="B84" s="50" t="s">
        <v>15</v>
      </c>
      <c r="C84" s="52">
        <v>128</v>
      </c>
      <c r="D84" s="52">
        <v>168</v>
      </c>
      <c r="E84" s="52" t="s">
        <v>23</v>
      </c>
      <c r="F84" s="51" t="s">
        <v>23</v>
      </c>
      <c r="G84" s="51" t="s">
        <v>23</v>
      </c>
      <c r="H84" s="51" t="s">
        <v>23</v>
      </c>
      <c r="I84" s="52">
        <v>90</v>
      </c>
      <c r="J84" s="51" t="s">
        <v>23</v>
      </c>
      <c r="K84" s="51" t="s">
        <v>23</v>
      </c>
      <c r="L84" s="51" t="s">
        <v>23</v>
      </c>
      <c r="M84" s="51" t="s">
        <v>23</v>
      </c>
      <c r="N84" s="53" t="s">
        <v>23</v>
      </c>
      <c r="O84" s="53" t="s">
        <v>23</v>
      </c>
      <c r="P84" s="53" t="s">
        <v>23</v>
      </c>
      <c r="Q84" s="53" t="s">
        <v>23</v>
      </c>
      <c r="R84" s="53">
        <f t="shared" si="1"/>
        <v>386</v>
      </c>
    </row>
    <row r="85" spans="1:18" ht="9.75" customHeight="1">
      <c r="A85" s="50" t="s">
        <v>89</v>
      </c>
      <c r="B85" s="50" t="s">
        <v>16</v>
      </c>
      <c r="C85" s="52">
        <v>104</v>
      </c>
      <c r="D85" s="52">
        <v>129</v>
      </c>
      <c r="E85" s="52" t="s">
        <v>23</v>
      </c>
      <c r="F85" s="51" t="s">
        <v>23</v>
      </c>
      <c r="G85" s="51" t="s">
        <v>23</v>
      </c>
      <c r="H85" s="51" t="s">
        <v>23</v>
      </c>
      <c r="I85" s="52">
        <v>407</v>
      </c>
      <c r="J85" s="51" t="s">
        <v>23</v>
      </c>
      <c r="K85" s="51" t="s">
        <v>23</v>
      </c>
      <c r="L85" s="51" t="s">
        <v>23</v>
      </c>
      <c r="M85" s="51" t="s">
        <v>23</v>
      </c>
      <c r="N85" s="53" t="s">
        <v>23</v>
      </c>
      <c r="O85" s="53" t="s">
        <v>23</v>
      </c>
      <c r="P85" s="53" t="s">
        <v>23</v>
      </c>
      <c r="Q85" s="53" t="s">
        <v>23</v>
      </c>
      <c r="R85" s="53">
        <f t="shared" si="1"/>
        <v>640</v>
      </c>
    </row>
    <row r="86" spans="1:18" ht="9.75" customHeight="1">
      <c r="A86" s="50" t="s">
        <v>89</v>
      </c>
      <c r="B86" s="50" t="s">
        <v>15</v>
      </c>
      <c r="C86" s="52">
        <v>34</v>
      </c>
      <c r="D86" s="52">
        <v>47</v>
      </c>
      <c r="E86" s="52" t="s">
        <v>23</v>
      </c>
      <c r="F86" s="51" t="s">
        <v>23</v>
      </c>
      <c r="G86" s="51" t="s">
        <v>23</v>
      </c>
      <c r="H86" s="51" t="s">
        <v>23</v>
      </c>
      <c r="I86" s="52">
        <v>116</v>
      </c>
      <c r="J86" s="51" t="s">
        <v>23</v>
      </c>
      <c r="K86" s="51" t="s">
        <v>23</v>
      </c>
      <c r="L86" s="51" t="s">
        <v>23</v>
      </c>
      <c r="M86" s="51" t="s">
        <v>23</v>
      </c>
      <c r="N86" s="53" t="s">
        <v>23</v>
      </c>
      <c r="O86" s="53" t="s">
        <v>23</v>
      </c>
      <c r="P86" s="53" t="s">
        <v>23</v>
      </c>
      <c r="Q86" s="53" t="s">
        <v>23</v>
      </c>
      <c r="R86" s="53">
        <f t="shared" si="1"/>
        <v>197</v>
      </c>
    </row>
    <row r="87" spans="1:18" ht="9.75" customHeight="1">
      <c r="A87" s="50" t="s">
        <v>132</v>
      </c>
      <c r="B87" s="50" t="s">
        <v>16</v>
      </c>
      <c r="C87" s="52">
        <v>51</v>
      </c>
      <c r="D87" s="52">
        <v>274</v>
      </c>
      <c r="E87" s="52" t="s">
        <v>23</v>
      </c>
      <c r="F87" s="51" t="s">
        <v>23</v>
      </c>
      <c r="G87" s="51" t="s">
        <v>23</v>
      </c>
      <c r="H87" s="51" t="s">
        <v>23</v>
      </c>
      <c r="I87" s="52">
        <v>592</v>
      </c>
      <c r="J87" s="51" t="s">
        <v>23</v>
      </c>
      <c r="K87" s="51" t="s">
        <v>23</v>
      </c>
      <c r="L87" s="51" t="s">
        <v>23</v>
      </c>
      <c r="M87" s="51" t="s">
        <v>23</v>
      </c>
      <c r="N87" s="53" t="s">
        <v>23</v>
      </c>
      <c r="O87" s="53" t="s">
        <v>23</v>
      </c>
      <c r="P87" s="53" t="s">
        <v>23</v>
      </c>
      <c r="Q87" s="53" t="s">
        <v>23</v>
      </c>
      <c r="R87" s="53">
        <f t="shared" si="1"/>
        <v>917</v>
      </c>
    </row>
    <row r="88" spans="1:18" ht="9.75" customHeight="1">
      <c r="A88" s="50" t="s">
        <v>132</v>
      </c>
      <c r="B88" s="50" t="s">
        <v>15</v>
      </c>
      <c r="C88" s="52">
        <v>16</v>
      </c>
      <c r="D88" s="52">
        <v>94</v>
      </c>
      <c r="E88" s="52" t="s">
        <v>23</v>
      </c>
      <c r="F88" s="51" t="s">
        <v>23</v>
      </c>
      <c r="G88" s="51" t="s">
        <v>23</v>
      </c>
      <c r="H88" s="51" t="s">
        <v>23</v>
      </c>
      <c r="I88" s="52">
        <v>172</v>
      </c>
      <c r="J88" s="51" t="s">
        <v>23</v>
      </c>
      <c r="K88" s="51" t="s">
        <v>23</v>
      </c>
      <c r="L88" s="51" t="s">
        <v>23</v>
      </c>
      <c r="M88" s="51" t="s">
        <v>23</v>
      </c>
      <c r="N88" s="53" t="s">
        <v>23</v>
      </c>
      <c r="O88" s="53" t="s">
        <v>23</v>
      </c>
      <c r="P88" s="53" t="s">
        <v>23</v>
      </c>
      <c r="Q88" s="53" t="s">
        <v>23</v>
      </c>
      <c r="R88" s="53">
        <f t="shared" si="1"/>
        <v>282</v>
      </c>
    </row>
    <row r="89" spans="1:18" ht="9.75" customHeight="1">
      <c r="A89" s="50" t="s">
        <v>148</v>
      </c>
      <c r="B89" s="50" t="s">
        <v>16</v>
      </c>
      <c r="C89" s="52">
        <v>4</v>
      </c>
      <c r="D89" s="51" t="s">
        <v>23</v>
      </c>
      <c r="E89" s="51" t="s">
        <v>23</v>
      </c>
      <c r="F89" s="51" t="s">
        <v>23</v>
      </c>
      <c r="G89" s="51" t="s">
        <v>23</v>
      </c>
      <c r="H89" s="51" t="s">
        <v>23</v>
      </c>
      <c r="I89" s="51" t="s">
        <v>23</v>
      </c>
      <c r="J89" s="51" t="s">
        <v>23</v>
      </c>
      <c r="K89" s="51" t="s">
        <v>23</v>
      </c>
      <c r="L89" s="51" t="s">
        <v>23</v>
      </c>
      <c r="M89" s="51" t="s">
        <v>23</v>
      </c>
      <c r="N89" s="53" t="s">
        <v>23</v>
      </c>
      <c r="O89" s="53" t="s">
        <v>23</v>
      </c>
      <c r="P89" s="53" t="s">
        <v>23</v>
      </c>
      <c r="Q89" s="53" t="s">
        <v>23</v>
      </c>
      <c r="R89" s="53">
        <f t="shared" si="1"/>
        <v>4</v>
      </c>
    </row>
    <row r="90" spans="1:18" ht="9.75" customHeight="1">
      <c r="A90" s="50" t="s">
        <v>148</v>
      </c>
      <c r="B90" s="50" t="s">
        <v>15</v>
      </c>
      <c r="C90" s="52">
        <v>1</v>
      </c>
      <c r="D90" s="51" t="s">
        <v>23</v>
      </c>
      <c r="E90" s="51" t="s">
        <v>23</v>
      </c>
      <c r="F90" s="51" t="s">
        <v>23</v>
      </c>
      <c r="G90" s="51" t="s">
        <v>23</v>
      </c>
      <c r="H90" s="51" t="s">
        <v>23</v>
      </c>
      <c r="I90" s="51" t="s">
        <v>23</v>
      </c>
      <c r="J90" s="51" t="s">
        <v>23</v>
      </c>
      <c r="K90" s="51" t="s">
        <v>23</v>
      </c>
      <c r="L90" s="51" t="s">
        <v>23</v>
      </c>
      <c r="M90" s="51" t="s">
        <v>23</v>
      </c>
      <c r="N90" s="53" t="s">
        <v>23</v>
      </c>
      <c r="O90" s="53" t="s">
        <v>23</v>
      </c>
      <c r="P90" s="53" t="s">
        <v>23</v>
      </c>
      <c r="Q90" s="53" t="s">
        <v>23</v>
      </c>
      <c r="R90" s="53">
        <f t="shared" si="1"/>
        <v>1</v>
      </c>
    </row>
    <row r="91" spans="1:18" ht="9.75" customHeight="1">
      <c r="A91" s="50" t="s">
        <v>149</v>
      </c>
      <c r="B91" s="50" t="s">
        <v>16</v>
      </c>
      <c r="C91" s="51" t="s">
        <v>23</v>
      </c>
      <c r="D91" s="52">
        <v>6</v>
      </c>
      <c r="E91" s="52" t="s">
        <v>23</v>
      </c>
      <c r="F91" s="51" t="s">
        <v>23</v>
      </c>
      <c r="G91" s="51" t="s">
        <v>23</v>
      </c>
      <c r="H91" s="51" t="s">
        <v>23</v>
      </c>
      <c r="I91" s="51" t="s">
        <v>23</v>
      </c>
      <c r="J91" s="51" t="s">
        <v>23</v>
      </c>
      <c r="K91" s="51" t="s">
        <v>23</v>
      </c>
      <c r="L91" s="51" t="s">
        <v>23</v>
      </c>
      <c r="M91" s="51" t="s">
        <v>23</v>
      </c>
      <c r="N91" s="53" t="s">
        <v>23</v>
      </c>
      <c r="O91" s="53" t="s">
        <v>23</v>
      </c>
      <c r="P91" s="53" t="s">
        <v>23</v>
      </c>
      <c r="Q91" s="53" t="s">
        <v>23</v>
      </c>
      <c r="R91" s="53">
        <f t="shared" si="1"/>
        <v>6</v>
      </c>
    </row>
    <row r="92" spans="1:18" ht="9.75" customHeight="1">
      <c r="A92" s="50" t="s">
        <v>149</v>
      </c>
      <c r="B92" s="50" t="s">
        <v>15</v>
      </c>
      <c r="C92" s="51" t="s">
        <v>23</v>
      </c>
      <c r="D92" s="52">
        <v>2</v>
      </c>
      <c r="E92" s="52" t="s">
        <v>23</v>
      </c>
      <c r="F92" s="51" t="s">
        <v>23</v>
      </c>
      <c r="G92" s="51" t="s">
        <v>23</v>
      </c>
      <c r="H92" s="51" t="s">
        <v>23</v>
      </c>
      <c r="I92" s="51" t="s">
        <v>23</v>
      </c>
      <c r="J92" s="51" t="s">
        <v>23</v>
      </c>
      <c r="K92" s="51" t="s">
        <v>23</v>
      </c>
      <c r="L92" s="51" t="s">
        <v>23</v>
      </c>
      <c r="M92" s="51" t="s">
        <v>23</v>
      </c>
      <c r="N92" s="53" t="s">
        <v>23</v>
      </c>
      <c r="O92" s="53" t="s">
        <v>23</v>
      </c>
      <c r="P92" s="53" t="s">
        <v>23</v>
      </c>
      <c r="Q92" s="53" t="s">
        <v>23</v>
      </c>
      <c r="R92" s="53">
        <f t="shared" si="1"/>
        <v>2</v>
      </c>
    </row>
    <row r="93" spans="1:18" ht="9.75" customHeight="1">
      <c r="A93" s="50" t="s">
        <v>133</v>
      </c>
      <c r="B93" s="50" t="s">
        <v>16</v>
      </c>
      <c r="C93" s="52">
        <v>44</v>
      </c>
      <c r="D93" s="52">
        <v>317</v>
      </c>
      <c r="E93" s="52" t="s">
        <v>23</v>
      </c>
      <c r="F93" s="51" t="s">
        <v>23</v>
      </c>
      <c r="G93" s="51" t="s">
        <v>23</v>
      </c>
      <c r="H93" s="51" t="s">
        <v>23</v>
      </c>
      <c r="I93" s="52">
        <v>1</v>
      </c>
      <c r="J93" s="51" t="s">
        <v>23</v>
      </c>
      <c r="K93" s="51" t="s">
        <v>23</v>
      </c>
      <c r="L93" s="51" t="s">
        <v>23</v>
      </c>
      <c r="M93" s="51" t="s">
        <v>23</v>
      </c>
      <c r="N93" s="53" t="s">
        <v>23</v>
      </c>
      <c r="O93" s="53" t="s">
        <v>23</v>
      </c>
      <c r="P93" s="53" t="s">
        <v>23</v>
      </c>
      <c r="Q93" s="53" t="s">
        <v>23</v>
      </c>
      <c r="R93" s="53">
        <f t="shared" si="1"/>
        <v>362</v>
      </c>
    </row>
    <row r="94" spans="1:18" ht="9.75" customHeight="1">
      <c r="A94" s="50" t="s">
        <v>133</v>
      </c>
      <c r="B94" s="50" t="s">
        <v>15</v>
      </c>
      <c r="C94" s="52">
        <v>44</v>
      </c>
      <c r="D94" s="52">
        <v>301</v>
      </c>
      <c r="E94" s="52" t="s">
        <v>23</v>
      </c>
      <c r="F94" s="51" t="s">
        <v>23</v>
      </c>
      <c r="G94" s="51" t="s">
        <v>23</v>
      </c>
      <c r="H94" s="51" t="s">
        <v>23</v>
      </c>
      <c r="I94" s="52" t="s">
        <v>23</v>
      </c>
      <c r="J94" s="51" t="s">
        <v>23</v>
      </c>
      <c r="K94" s="51" t="s">
        <v>23</v>
      </c>
      <c r="L94" s="51" t="s">
        <v>23</v>
      </c>
      <c r="M94" s="51" t="s">
        <v>23</v>
      </c>
      <c r="N94" s="53" t="s">
        <v>23</v>
      </c>
      <c r="O94" s="53" t="s">
        <v>23</v>
      </c>
      <c r="P94" s="53" t="s">
        <v>23</v>
      </c>
      <c r="Q94" s="53" t="s">
        <v>23</v>
      </c>
      <c r="R94" s="53">
        <f t="shared" si="1"/>
        <v>345</v>
      </c>
    </row>
    <row r="95" spans="1:18" ht="9.75" customHeight="1">
      <c r="A95" s="50" t="s">
        <v>134</v>
      </c>
      <c r="B95" s="50" t="s">
        <v>16</v>
      </c>
      <c r="C95" s="52" t="s">
        <v>23</v>
      </c>
      <c r="D95" s="52">
        <v>95</v>
      </c>
      <c r="E95" s="52" t="s">
        <v>23</v>
      </c>
      <c r="F95" s="51" t="s">
        <v>23</v>
      </c>
      <c r="G95" s="51" t="s">
        <v>23</v>
      </c>
      <c r="H95" s="51" t="s">
        <v>23</v>
      </c>
      <c r="I95" s="52">
        <v>32</v>
      </c>
      <c r="J95" s="51" t="s">
        <v>23</v>
      </c>
      <c r="K95" s="51" t="s">
        <v>23</v>
      </c>
      <c r="L95" s="51" t="s">
        <v>23</v>
      </c>
      <c r="M95" s="51" t="s">
        <v>23</v>
      </c>
      <c r="N95" s="53" t="s">
        <v>23</v>
      </c>
      <c r="O95" s="53" t="s">
        <v>23</v>
      </c>
      <c r="P95" s="53" t="s">
        <v>23</v>
      </c>
      <c r="Q95" s="53" t="s">
        <v>23</v>
      </c>
      <c r="R95" s="53">
        <f t="shared" si="1"/>
        <v>127</v>
      </c>
    </row>
    <row r="96" spans="1:18" ht="9.75" customHeight="1">
      <c r="A96" s="50" t="s">
        <v>134</v>
      </c>
      <c r="B96" s="50" t="s">
        <v>15</v>
      </c>
      <c r="C96" s="52" t="s">
        <v>23</v>
      </c>
      <c r="D96" s="52">
        <v>13</v>
      </c>
      <c r="E96" s="52" t="s">
        <v>23</v>
      </c>
      <c r="F96" s="51" t="s">
        <v>23</v>
      </c>
      <c r="G96" s="51" t="s">
        <v>23</v>
      </c>
      <c r="H96" s="51" t="s">
        <v>23</v>
      </c>
      <c r="I96" s="52">
        <v>16</v>
      </c>
      <c r="J96" s="51" t="s">
        <v>23</v>
      </c>
      <c r="K96" s="51" t="s">
        <v>23</v>
      </c>
      <c r="L96" s="51" t="s">
        <v>23</v>
      </c>
      <c r="M96" s="51" t="s">
        <v>23</v>
      </c>
      <c r="N96" s="53" t="s">
        <v>23</v>
      </c>
      <c r="O96" s="53" t="s">
        <v>23</v>
      </c>
      <c r="P96" s="53" t="s">
        <v>23</v>
      </c>
      <c r="Q96" s="53" t="s">
        <v>23</v>
      </c>
      <c r="R96" s="53">
        <f t="shared" si="1"/>
        <v>29</v>
      </c>
    </row>
    <row r="97" spans="1:18" ht="9.75" customHeight="1">
      <c r="A97" s="50" t="s">
        <v>150</v>
      </c>
      <c r="B97" s="50" t="s">
        <v>16</v>
      </c>
      <c r="C97" s="52">
        <v>18</v>
      </c>
      <c r="D97" s="52">
        <v>371</v>
      </c>
      <c r="E97" s="52" t="s">
        <v>23</v>
      </c>
      <c r="F97" s="51" t="s">
        <v>23</v>
      </c>
      <c r="G97" s="51" t="s">
        <v>23</v>
      </c>
      <c r="H97" s="51" t="s">
        <v>23</v>
      </c>
      <c r="I97" s="51" t="s">
        <v>23</v>
      </c>
      <c r="J97" s="51" t="s">
        <v>23</v>
      </c>
      <c r="K97" s="51" t="s">
        <v>23</v>
      </c>
      <c r="L97" s="51" t="s">
        <v>23</v>
      </c>
      <c r="M97" s="51" t="s">
        <v>23</v>
      </c>
      <c r="N97" s="53" t="s">
        <v>23</v>
      </c>
      <c r="O97" s="53" t="s">
        <v>23</v>
      </c>
      <c r="P97" s="53" t="s">
        <v>23</v>
      </c>
      <c r="Q97" s="53" t="s">
        <v>23</v>
      </c>
      <c r="R97" s="53">
        <f t="shared" si="1"/>
        <v>389</v>
      </c>
    </row>
    <row r="98" spans="1:18" ht="9.75" customHeight="1">
      <c r="A98" s="54" t="s">
        <v>150</v>
      </c>
      <c r="B98" s="54" t="s">
        <v>15</v>
      </c>
      <c r="C98" s="56">
        <v>3</v>
      </c>
      <c r="D98" s="56">
        <v>80</v>
      </c>
      <c r="E98" s="56" t="s">
        <v>23</v>
      </c>
      <c r="F98" s="55" t="s">
        <v>23</v>
      </c>
      <c r="G98" s="55" t="s">
        <v>23</v>
      </c>
      <c r="H98" s="55" t="s">
        <v>23</v>
      </c>
      <c r="I98" s="55" t="s">
        <v>23</v>
      </c>
      <c r="J98" s="55" t="s">
        <v>23</v>
      </c>
      <c r="K98" s="55" t="s">
        <v>23</v>
      </c>
      <c r="L98" s="55" t="s">
        <v>23</v>
      </c>
      <c r="M98" s="55" t="s">
        <v>23</v>
      </c>
      <c r="N98" s="57" t="s">
        <v>23</v>
      </c>
      <c r="O98" s="57" t="s">
        <v>23</v>
      </c>
      <c r="P98" s="57" t="s">
        <v>23</v>
      </c>
      <c r="Q98" s="57" t="s">
        <v>23</v>
      </c>
      <c r="R98" s="57">
        <f t="shared" si="1"/>
        <v>83</v>
      </c>
    </row>
    <row r="99" spans="1:18" ht="9.75" customHeight="1">
      <c r="A99" s="50"/>
      <c r="B99" s="50"/>
      <c r="C99" s="52"/>
      <c r="D99" s="52"/>
      <c r="E99" s="52"/>
      <c r="F99" s="51"/>
      <c r="G99" s="51"/>
      <c r="H99" s="51"/>
      <c r="I99" s="51"/>
      <c r="J99" s="51"/>
      <c r="K99" s="51"/>
      <c r="L99" s="51"/>
      <c r="M99" s="51"/>
      <c r="N99" s="53"/>
      <c r="O99" s="53"/>
      <c r="P99" s="53"/>
      <c r="Q99" s="53"/>
      <c r="R99" s="53"/>
    </row>
    <row r="100" spans="1:18" ht="9.75" customHeight="1">
      <c r="A100" s="50" t="s">
        <v>151</v>
      </c>
      <c r="B100" s="50" t="s">
        <v>16</v>
      </c>
      <c r="C100" s="51" t="s">
        <v>23</v>
      </c>
      <c r="D100" s="52">
        <v>2</v>
      </c>
      <c r="E100" s="52" t="s">
        <v>23</v>
      </c>
      <c r="F100" s="51" t="s">
        <v>23</v>
      </c>
      <c r="G100" s="51" t="s">
        <v>23</v>
      </c>
      <c r="H100" s="51" t="s">
        <v>23</v>
      </c>
      <c r="I100" s="51" t="s">
        <v>23</v>
      </c>
      <c r="J100" s="51" t="s">
        <v>23</v>
      </c>
      <c r="K100" s="51" t="s">
        <v>23</v>
      </c>
      <c r="L100" s="51" t="s">
        <v>23</v>
      </c>
      <c r="M100" s="51" t="s">
        <v>23</v>
      </c>
      <c r="N100" s="53" t="s">
        <v>23</v>
      </c>
      <c r="O100" s="53" t="s">
        <v>23</v>
      </c>
      <c r="P100" s="53" t="s">
        <v>23</v>
      </c>
      <c r="Q100" s="53" t="s">
        <v>23</v>
      </c>
      <c r="R100" s="53">
        <f t="shared" si="1"/>
        <v>2</v>
      </c>
    </row>
    <row r="101" spans="1:18" ht="9.75" customHeight="1">
      <c r="A101" s="50" t="s">
        <v>151</v>
      </c>
      <c r="B101" s="50" t="s">
        <v>15</v>
      </c>
      <c r="C101" s="51" t="s">
        <v>23</v>
      </c>
      <c r="D101" s="52" t="s">
        <v>23</v>
      </c>
      <c r="E101" s="52" t="s">
        <v>23</v>
      </c>
      <c r="F101" s="51" t="s">
        <v>23</v>
      </c>
      <c r="G101" s="51" t="s">
        <v>23</v>
      </c>
      <c r="H101" s="51" t="s">
        <v>23</v>
      </c>
      <c r="I101" s="51" t="s">
        <v>23</v>
      </c>
      <c r="J101" s="51" t="s">
        <v>23</v>
      </c>
      <c r="K101" s="51" t="s">
        <v>23</v>
      </c>
      <c r="L101" s="51" t="s">
        <v>23</v>
      </c>
      <c r="M101" s="51" t="s">
        <v>23</v>
      </c>
      <c r="N101" s="53" t="s">
        <v>23</v>
      </c>
      <c r="O101" s="53" t="s">
        <v>23</v>
      </c>
      <c r="P101" s="53" t="s">
        <v>23</v>
      </c>
      <c r="Q101" s="53" t="s">
        <v>23</v>
      </c>
      <c r="R101" s="53">
        <f t="shared" si="1"/>
        <v>0</v>
      </c>
    </row>
    <row r="102" spans="1:18" ht="9.75" customHeight="1">
      <c r="A102" s="50" t="s">
        <v>152</v>
      </c>
      <c r="B102" s="50" t="s">
        <v>16</v>
      </c>
      <c r="C102" s="52">
        <v>1</v>
      </c>
      <c r="D102" s="52">
        <v>576</v>
      </c>
      <c r="E102" s="52" t="s">
        <v>23</v>
      </c>
      <c r="F102" s="51" t="s">
        <v>23</v>
      </c>
      <c r="G102" s="51" t="s">
        <v>23</v>
      </c>
      <c r="H102" s="51" t="s">
        <v>23</v>
      </c>
      <c r="I102" s="52">
        <v>1</v>
      </c>
      <c r="J102" s="51" t="s">
        <v>23</v>
      </c>
      <c r="K102" s="51" t="s">
        <v>23</v>
      </c>
      <c r="L102" s="51" t="s">
        <v>23</v>
      </c>
      <c r="M102" s="51" t="s">
        <v>23</v>
      </c>
      <c r="N102" s="53" t="s">
        <v>23</v>
      </c>
      <c r="O102" s="53" t="s">
        <v>23</v>
      </c>
      <c r="P102" s="53" t="s">
        <v>23</v>
      </c>
      <c r="Q102" s="53" t="s">
        <v>23</v>
      </c>
      <c r="R102" s="53">
        <f t="shared" si="1"/>
        <v>578</v>
      </c>
    </row>
    <row r="103" spans="1:18" ht="9.75" customHeight="1">
      <c r="A103" s="50" t="s">
        <v>152</v>
      </c>
      <c r="B103" s="50" t="s">
        <v>15</v>
      </c>
      <c r="C103" s="52" t="s">
        <v>23</v>
      </c>
      <c r="D103" s="52">
        <v>345</v>
      </c>
      <c r="E103" s="52" t="s">
        <v>23</v>
      </c>
      <c r="F103" s="51" t="s">
        <v>23</v>
      </c>
      <c r="G103" s="51" t="s">
        <v>23</v>
      </c>
      <c r="H103" s="51" t="s">
        <v>23</v>
      </c>
      <c r="I103" s="52" t="s">
        <v>23</v>
      </c>
      <c r="J103" s="51" t="s">
        <v>23</v>
      </c>
      <c r="K103" s="51" t="s">
        <v>23</v>
      </c>
      <c r="L103" s="51" t="s">
        <v>23</v>
      </c>
      <c r="M103" s="51" t="s">
        <v>23</v>
      </c>
      <c r="N103" s="53" t="s">
        <v>23</v>
      </c>
      <c r="O103" s="53" t="s">
        <v>23</v>
      </c>
      <c r="P103" s="53" t="s">
        <v>23</v>
      </c>
      <c r="Q103" s="53" t="s">
        <v>23</v>
      </c>
      <c r="R103" s="53">
        <f t="shared" si="1"/>
        <v>345</v>
      </c>
    </row>
    <row r="104" spans="1:18" ht="9.75" customHeight="1">
      <c r="A104" s="50" t="s">
        <v>115</v>
      </c>
      <c r="B104" s="50" t="s">
        <v>16</v>
      </c>
      <c r="C104" s="52">
        <v>53</v>
      </c>
      <c r="D104" s="52">
        <v>2911</v>
      </c>
      <c r="E104" s="52" t="s">
        <v>23</v>
      </c>
      <c r="F104" s="51" t="s">
        <v>23</v>
      </c>
      <c r="G104" s="51" t="s">
        <v>23</v>
      </c>
      <c r="H104" s="51" t="s">
        <v>23</v>
      </c>
      <c r="I104" s="51" t="s">
        <v>23</v>
      </c>
      <c r="J104" s="51" t="s">
        <v>23</v>
      </c>
      <c r="K104" s="51" t="s">
        <v>23</v>
      </c>
      <c r="L104" s="51" t="s">
        <v>23</v>
      </c>
      <c r="M104" s="51" t="s">
        <v>23</v>
      </c>
      <c r="N104" s="53" t="s">
        <v>23</v>
      </c>
      <c r="O104" s="53" t="s">
        <v>23</v>
      </c>
      <c r="P104" s="53" t="s">
        <v>23</v>
      </c>
      <c r="Q104" s="53" t="s">
        <v>23</v>
      </c>
      <c r="R104" s="53">
        <f t="shared" si="1"/>
        <v>2964</v>
      </c>
    </row>
    <row r="105" spans="1:18" ht="9.75" customHeight="1">
      <c r="A105" s="50" t="s">
        <v>115</v>
      </c>
      <c r="B105" s="50" t="s">
        <v>15</v>
      </c>
      <c r="C105" s="52">
        <v>7</v>
      </c>
      <c r="D105" s="52">
        <v>717</v>
      </c>
      <c r="E105" s="52" t="s">
        <v>23</v>
      </c>
      <c r="F105" s="51" t="s">
        <v>23</v>
      </c>
      <c r="G105" s="51" t="s">
        <v>23</v>
      </c>
      <c r="H105" s="51" t="s">
        <v>23</v>
      </c>
      <c r="I105" s="51" t="s">
        <v>23</v>
      </c>
      <c r="J105" s="51" t="s">
        <v>23</v>
      </c>
      <c r="K105" s="51" t="s">
        <v>23</v>
      </c>
      <c r="L105" s="51" t="s">
        <v>23</v>
      </c>
      <c r="M105" s="51" t="s">
        <v>23</v>
      </c>
      <c r="N105" s="53" t="s">
        <v>23</v>
      </c>
      <c r="O105" s="53" t="s">
        <v>23</v>
      </c>
      <c r="P105" s="53" t="s">
        <v>23</v>
      </c>
      <c r="Q105" s="53" t="s">
        <v>23</v>
      </c>
      <c r="R105" s="53">
        <f t="shared" si="1"/>
        <v>724</v>
      </c>
    </row>
    <row r="106" spans="1:18" ht="9.75" customHeight="1">
      <c r="A106" s="50" t="s">
        <v>135</v>
      </c>
      <c r="B106" s="50" t="s">
        <v>16</v>
      </c>
      <c r="C106" s="51" t="s">
        <v>23</v>
      </c>
      <c r="D106" s="52">
        <v>14</v>
      </c>
      <c r="E106" s="52" t="s">
        <v>23</v>
      </c>
      <c r="F106" s="51" t="s">
        <v>23</v>
      </c>
      <c r="G106" s="51" t="s">
        <v>23</v>
      </c>
      <c r="H106" s="51" t="s">
        <v>23</v>
      </c>
      <c r="I106" s="51" t="s">
        <v>23</v>
      </c>
      <c r="J106" s="51" t="s">
        <v>23</v>
      </c>
      <c r="K106" s="51" t="s">
        <v>23</v>
      </c>
      <c r="L106" s="51" t="s">
        <v>23</v>
      </c>
      <c r="M106" s="51" t="s">
        <v>23</v>
      </c>
      <c r="N106" s="53" t="s">
        <v>23</v>
      </c>
      <c r="O106" s="53" t="s">
        <v>23</v>
      </c>
      <c r="P106" s="53" t="s">
        <v>23</v>
      </c>
      <c r="Q106" s="53" t="s">
        <v>23</v>
      </c>
      <c r="R106" s="53">
        <f t="shared" si="1"/>
        <v>14</v>
      </c>
    </row>
    <row r="107" spans="1:18" ht="9.75" customHeight="1">
      <c r="A107" s="50" t="s">
        <v>135</v>
      </c>
      <c r="B107" s="50" t="s">
        <v>15</v>
      </c>
      <c r="C107" s="51" t="s">
        <v>23</v>
      </c>
      <c r="D107" s="52">
        <v>1</v>
      </c>
      <c r="E107" s="52" t="s">
        <v>23</v>
      </c>
      <c r="F107" s="51" t="s">
        <v>23</v>
      </c>
      <c r="G107" s="51" t="s">
        <v>23</v>
      </c>
      <c r="H107" s="51" t="s">
        <v>23</v>
      </c>
      <c r="I107" s="51" t="s">
        <v>23</v>
      </c>
      <c r="J107" s="51" t="s">
        <v>23</v>
      </c>
      <c r="K107" s="51" t="s">
        <v>23</v>
      </c>
      <c r="L107" s="51" t="s">
        <v>23</v>
      </c>
      <c r="M107" s="51" t="s">
        <v>23</v>
      </c>
      <c r="N107" s="53" t="s">
        <v>23</v>
      </c>
      <c r="O107" s="53" t="s">
        <v>23</v>
      </c>
      <c r="P107" s="53" t="s">
        <v>23</v>
      </c>
      <c r="Q107" s="53" t="s">
        <v>23</v>
      </c>
      <c r="R107" s="53">
        <f t="shared" si="1"/>
        <v>1</v>
      </c>
    </row>
    <row r="108" spans="1:18" ht="9.75" customHeight="1">
      <c r="A108" s="50" t="s">
        <v>70</v>
      </c>
      <c r="B108" s="50" t="s">
        <v>16</v>
      </c>
      <c r="C108" s="51" t="s">
        <v>23</v>
      </c>
      <c r="D108" s="52">
        <v>35</v>
      </c>
      <c r="E108" s="52" t="s">
        <v>23</v>
      </c>
      <c r="F108" s="51" t="s">
        <v>23</v>
      </c>
      <c r="G108" s="51" t="s">
        <v>23</v>
      </c>
      <c r="H108" s="51" t="s">
        <v>23</v>
      </c>
      <c r="I108" s="52">
        <v>1</v>
      </c>
      <c r="J108" s="51" t="s">
        <v>23</v>
      </c>
      <c r="K108" s="51" t="s">
        <v>23</v>
      </c>
      <c r="L108" s="51" t="s">
        <v>23</v>
      </c>
      <c r="M108" s="51" t="s">
        <v>23</v>
      </c>
      <c r="N108" s="53" t="s">
        <v>23</v>
      </c>
      <c r="O108" s="53" t="s">
        <v>23</v>
      </c>
      <c r="P108" s="53" t="s">
        <v>23</v>
      </c>
      <c r="Q108" s="53" t="s">
        <v>23</v>
      </c>
      <c r="R108" s="53">
        <f t="shared" si="1"/>
        <v>36</v>
      </c>
    </row>
    <row r="109" spans="1:18" ht="9.75" customHeight="1">
      <c r="A109" s="50" t="s">
        <v>70</v>
      </c>
      <c r="B109" s="50" t="s">
        <v>15</v>
      </c>
      <c r="C109" s="51" t="s">
        <v>23</v>
      </c>
      <c r="D109" s="52">
        <v>5</v>
      </c>
      <c r="E109" s="52" t="s">
        <v>23</v>
      </c>
      <c r="F109" s="51" t="s">
        <v>23</v>
      </c>
      <c r="G109" s="51" t="s">
        <v>23</v>
      </c>
      <c r="H109" s="51" t="s">
        <v>23</v>
      </c>
      <c r="I109" s="52" t="s">
        <v>23</v>
      </c>
      <c r="J109" s="51" t="s">
        <v>23</v>
      </c>
      <c r="K109" s="51" t="s">
        <v>23</v>
      </c>
      <c r="L109" s="51" t="s">
        <v>23</v>
      </c>
      <c r="M109" s="51" t="s">
        <v>23</v>
      </c>
      <c r="N109" s="53" t="s">
        <v>23</v>
      </c>
      <c r="O109" s="53" t="s">
        <v>23</v>
      </c>
      <c r="P109" s="53" t="s">
        <v>23</v>
      </c>
      <c r="Q109" s="53" t="s">
        <v>23</v>
      </c>
      <c r="R109" s="53">
        <f t="shared" si="1"/>
        <v>5</v>
      </c>
    </row>
    <row r="110" spans="1:18" ht="9.75" customHeight="1">
      <c r="A110" s="50" t="s">
        <v>136</v>
      </c>
      <c r="B110" s="50" t="s">
        <v>16</v>
      </c>
      <c r="C110" s="51" t="s">
        <v>23</v>
      </c>
      <c r="D110" s="52">
        <v>1</v>
      </c>
      <c r="E110" s="52" t="s">
        <v>23</v>
      </c>
      <c r="F110" s="51" t="s">
        <v>23</v>
      </c>
      <c r="G110" s="51" t="s">
        <v>23</v>
      </c>
      <c r="H110" s="51" t="s">
        <v>23</v>
      </c>
      <c r="I110" s="51" t="s">
        <v>23</v>
      </c>
      <c r="J110" s="51" t="s">
        <v>23</v>
      </c>
      <c r="K110" s="51" t="s">
        <v>23</v>
      </c>
      <c r="L110" s="51" t="s">
        <v>23</v>
      </c>
      <c r="M110" s="51" t="s">
        <v>23</v>
      </c>
      <c r="N110" s="53" t="s">
        <v>23</v>
      </c>
      <c r="O110" s="53" t="s">
        <v>23</v>
      </c>
      <c r="P110" s="53" t="s">
        <v>23</v>
      </c>
      <c r="Q110" s="53" t="s">
        <v>23</v>
      </c>
      <c r="R110" s="53">
        <f t="shared" si="1"/>
        <v>1</v>
      </c>
    </row>
    <row r="111" spans="1:18" ht="9.75" customHeight="1">
      <c r="A111" s="50" t="s">
        <v>136</v>
      </c>
      <c r="B111" s="50" t="s">
        <v>15</v>
      </c>
      <c r="C111" s="51" t="s">
        <v>23</v>
      </c>
      <c r="D111" s="52" t="s">
        <v>23</v>
      </c>
      <c r="E111" s="52" t="s">
        <v>23</v>
      </c>
      <c r="F111" s="51" t="s">
        <v>23</v>
      </c>
      <c r="G111" s="51" t="s">
        <v>23</v>
      </c>
      <c r="H111" s="51" t="s">
        <v>23</v>
      </c>
      <c r="I111" s="51" t="s">
        <v>23</v>
      </c>
      <c r="J111" s="51" t="s">
        <v>23</v>
      </c>
      <c r="K111" s="51" t="s">
        <v>23</v>
      </c>
      <c r="L111" s="51" t="s">
        <v>23</v>
      </c>
      <c r="M111" s="51" t="s">
        <v>23</v>
      </c>
      <c r="N111" s="53" t="s">
        <v>23</v>
      </c>
      <c r="O111" s="53" t="s">
        <v>23</v>
      </c>
      <c r="P111" s="53" t="s">
        <v>23</v>
      </c>
      <c r="Q111" s="53" t="s">
        <v>23</v>
      </c>
      <c r="R111" s="53">
        <f t="shared" si="1"/>
        <v>0</v>
      </c>
    </row>
    <row r="112" spans="1:18" ht="9.75" customHeight="1">
      <c r="A112" s="50" t="s">
        <v>103</v>
      </c>
      <c r="B112" s="50" t="s">
        <v>16</v>
      </c>
      <c r="C112" s="51" t="s">
        <v>23</v>
      </c>
      <c r="D112" s="52">
        <v>2</v>
      </c>
      <c r="E112" s="52" t="s">
        <v>23</v>
      </c>
      <c r="F112" s="51" t="s">
        <v>23</v>
      </c>
      <c r="G112" s="51" t="s">
        <v>23</v>
      </c>
      <c r="H112" s="51" t="s">
        <v>23</v>
      </c>
      <c r="I112" s="51" t="s">
        <v>23</v>
      </c>
      <c r="J112" s="51" t="s">
        <v>23</v>
      </c>
      <c r="K112" s="51" t="s">
        <v>23</v>
      </c>
      <c r="L112" s="51" t="s">
        <v>23</v>
      </c>
      <c r="M112" s="51" t="s">
        <v>23</v>
      </c>
      <c r="N112" s="53" t="s">
        <v>23</v>
      </c>
      <c r="O112" s="53" t="s">
        <v>23</v>
      </c>
      <c r="P112" s="53" t="s">
        <v>23</v>
      </c>
      <c r="Q112" s="53" t="s">
        <v>23</v>
      </c>
      <c r="R112" s="53">
        <f t="shared" si="1"/>
        <v>2</v>
      </c>
    </row>
    <row r="113" spans="1:18" ht="9.75" customHeight="1">
      <c r="A113" s="50" t="s">
        <v>103</v>
      </c>
      <c r="B113" s="50" t="s">
        <v>15</v>
      </c>
      <c r="C113" s="51" t="s">
        <v>23</v>
      </c>
      <c r="D113" s="52" t="s">
        <v>23</v>
      </c>
      <c r="E113" s="52" t="s">
        <v>23</v>
      </c>
      <c r="F113" s="51" t="s">
        <v>23</v>
      </c>
      <c r="G113" s="51" t="s">
        <v>23</v>
      </c>
      <c r="H113" s="51" t="s">
        <v>23</v>
      </c>
      <c r="I113" s="51" t="s">
        <v>23</v>
      </c>
      <c r="J113" s="51" t="s">
        <v>23</v>
      </c>
      <c r="K113" s="51" t="s">
        <v>23</v>
      </c>
      <c r="L113" s="51" t="s">
        <v>23</v>
      </c>
      <c r="M113" s="51" t="s">
        <v>23</v>
      </c>
      <c r="N113" s="53" t="s">
        <v>23</v>
      </c>
      <c r="O113" s="53" t="s">
        <v>23</v>
      </c>
      <c r="P113" s="53" t="s">
        <v>23</v>
      </c>
      <c r="Q113" s="53" t="s">
        <v>23</v>
      </c>
      <c r="R113" s="53">
        <f t="shared" si="1"/>
        <v>0</v>
      </c>
    </row>
    <row r="114" spans="1:18" ht="9.75" customHeight="1">
      <c r="A114" s="50" t="s">
        <v>25</v>
      </c>
      <c r="B114" s="50" t="s">
        <v>16</v>
      </c>
      <c r="C114" s="51" t="s">
        <v>23</v>
      </c>
      <c r="D114" s="51" t="s">
        <v>23</v>
      </c>
      <c r="E114" s="51" t="s">
        <v>23</v>
      </c>
      <c r="F114" s="51" t="s">
        <v>23</v>
      </c>
      <c r="G114" s="51" t="s">
        <v>23</v>
      </c>
      <c r="H114" s="51" t="s">
        <v>23</v>
      </c>
      <c r="I114" s="51" t="s">
        <v>23</v>
      </c>
      <c r="J114" s="52">
        <v>62</v>
      </c>
      <c r="K114" s="52" t="s">
        <v>23</v>
      </c>
      <c r="L114" s="51" t="s">
        <v>23</v>
      </c>
      <c r="M114" s="51" t="s">
        <v>23</v>
      </c>
      <c r="N114" s="53" t="s">
        <v>23</v>
      </c>
      <c r="O114" s="53" t="s">
        <v>23</v>
      </c>
      <c r="P114" s="53" t="s">
        <v>23</v>
      </c>
      <c r="Q114" s="53" t="s">
        <v>23</v>
      </c>
      <c r="R114" s="53">
        <f t="shared" si="1"/>
        <v>62</v>
      </c>
    </row>
    <row r="115" spans="1:18" ht="9.75" customHeight="1">
      <c r="A115" s="50" t="s">
        <v>25</v>
      </c>
      <c r="B115" s="50" t="s">
        <v>15</v>
      </c>
      <c r="C115" s="51" t="s">
        <v>23</v>
      </c>
      <c r="D115" s="51" t="s">
        <v>23</v>
      </c>
      <c r="E115" s="51" t="s">
        <v>23</v>
      </c>
      <c r="F115" s="51" t="s">
        <v>23</v>
      </c>
      <c r="G115" s="51" t="s">
        <v>23</v>
      </c>
      <c r="H115" s="51" t="s">
        <v>23</v>
      </c>
      <c r="I115" s="51" t="s">
        <v>23</v>
      </c>
      <c r="J115" s="52">
        <v>11</v>
      </c>
      <c r="K115" s="52">
        <v>4</v>
      </c>
      <c r="L115" s="51" t="s">
        <v>23</v>
      </c>
      <c r="M115" s="51" t="s">
        <v>23</v>
      </c>
      <c r="N115" s="53" t="s">
        <v>23</v>
      </c>
      <c r="O115" s="53" t="s">
        <v>23</v>
      </c>
      <c r="P115" s="53" t="s">
        <v>23</v>
      </c>
      <c r="Q115" s="53" t="s">
        <v>23</v>
      </c>
      <c r="R115" s="53">
        <f t="shared" si="1"/>
        <v>15</v>
      </c>
    </row>
    <row r="116" spans="1:18" ht="9.75" customHeight="1">
      <c r="A116" s="50" t="s">
        <v>153</v>
      </c>
      <c r="B116" s="50" t="s">
        <v>16</v>
      </c>
      <c r="C116" s="52" t="s">
        <v>23</v>
      </c>
      <c r="D116" s="52">
        <v>10</v>
      </c>
      <c r="E116" s="52" t="s">
        <v>23</v>
      </c>
      <c r="F116" s="51" t="s">
        <v>23</v>
      </c>
      <c r="G116" s="51" t="s">
        <v>23</v>
      </c>
      <c r="H116" s="51" t="s">
        <v>23</v>
      </c>
      <c r="I116" s="52">
        <v>1</v>
      </c>
      <c r="J116" s="51" t="s">
        <v>23</v>
      </c>
      <c r="K116" s="51" t="s">
        <v>23</v>
      </c>
      <c r="L116" s="51" t="s">
        <v>23</v>
      </c>
      <c r="M116" s="51" t="s">
        <v>23</v>
      </c>
      <c r="N116" s="53" t="s">
        <v>23</v>
      </c>
      <c r="O116" s="53" t="s">
        <v>23</v>
      </c>
      <c r="P116" s="53" t="s">
        <v>23</v>
      </c>
      <c r="Q116" s="53" t="s">
        <v>23</v>
      </c>
      <c r="R116" s="53">
        <f t="shared" si="1"/>
        <v>11</v>
      </c>
    </row>
    <row r="117" spans="1:18" ht="9.75" customHeight="1">
      <c r="A117" s="54" t="s">
        <v>153</v>
      </c>
      <c r="B117" s="54" t="s">
        <v>15</v>
      </c>
      <c r="C117" s="56" t="s">
        <v>23</v>
      </c>
      <c r="D117" s="56">
        <v>1</v>
      </c>
      <c r="E117" s="56" t="s">
        <v>23</v>
      </c>
      <c r="F117" s="55" t="s">
        <v>23</v>
      </c>
      <c r="G117" s="55" t="s">
        <v>23</v>
      </c>
      <c r="H117" s="55" t="s">
        <v>23</v>
      </c>
      <c r="I117" s="56" t="s">
        <v>23</v>
      </c>
      <c r="J117" s="55" t="s">
        <v>23</v>
      </c>
      <c r="K117" s="55" t="s">
        <v>23</v>
      </c>
      <c r="L117" s="55" t="s">
        <v>23</v>
      </c>
      <c r="M117" s="55" t="s">
        <v>23</v>
      </c>
      <c r="N117" s="57" t="s">
        <v>23</v>
      </c>
      <c r="O117" s="57" t="s">
        <v>23</v>
      </c>
      <c r="P117" s="57" t="s">
        <v>23</v>
      </c>
      <c r="Q117" s="57" t="s">
        <v>23</v>
      </c>
      <c r="R117" s="57">
        <f t="shared" si="1"/>
        <v>1</v>
      </c>
    </row>
    <row r="118" spans="1:18" ht="9.75" customHeight="1">
      <c r="A118" s="50"/>
      <c r="B118" s="50"/>
      <c r="C118" s="52"/>
      <c r="D118" s="52"/>
      <c r="E118" s="52"/>
      <c r="F118" s="51"/>
      <c r="G118" s="51"/>
      <c r="H118" s="51"/>
      <c r="I118" s="52"/>
      <c r="J118" s="51"/>
      <c r="K118" s="51"/>
      <c r="L118" s="51"/>
      <c r="M118" s="51"/>
      <c r="N118" s="53"/>
      <c r="O118" s="53"/>
      <c r="P118" s="53"/>
      <c r="Q118" s="53"/>
      <c r="R118" s="53"/>
    </row>
    <row r="119" spans="1:18" ht="9.75" customHeight="1">
      <c r="A119" s="50" t="s">
        <v>24</v>
      </c>
      <c r="B119" s="50" t="s">
        <v>16</v>
      </c>
      <c r="C119" s="52">
        <v>9274</v>
      </c>
      <c r="D119" s="52">
        <v>7476</v>
      </c>
      <c r="E119" s="52" t="s">
        <v>23</v>
      </c>
      <c r="F119" s="51" t="s">
        <v>23</v>
      </c>
      <c r="G119" s="51" t="s">
        <v>23</v>
      </c>
      <c r="H119" s="51" t="s">
        <v>23</v>
      </c>
      <c r="I119" s="51" t="s">
        <v>23</v>
      </c>
      <c r="J119" s="51" t="s">
        <v>23</v>
      </c>
      <c r="K119" s="51" t="s">
        <v>23</v>
      </c>
      <c r="L119" s="51" t="s">
        <v>23</v>
      </c>
      <c r="M119" s="51" t="s">
        <v>23</v>
      </c>
      <c r="N119" s="53" t="s">
        <v>23</v>
      </c>
      <c r="O119" s="53" t="s">
        <v>23</v>
      </c>
      <c r="P119" s="53" t="s">
        <v>23</v>
      </c>
      <c r="Q119" s="53" t="s">
        <v>23</v>
      </c>
      <c r="R119" s="53">
        <f t="shared" si="1"/>
        <v>16750</v>
      </c>
    </row>
    <row r="120" spans="1:18" ht="9.75" customHeight="1">
      <c r="A120" s="50" t="s">
        <v>24</v>
      </c>
      <c r="B120" s="50" t="s">
        <v>15</v>
      </c>
      <c r="C120" s="52">
        <v>648</v>
      </c>
      <c r="D120" s="52">
        <v>425</v>
      </c>
      <c r="E120" s="52" t="s">
        <v>23</v>
      </c>
      <c r="F120" s="51" t="s">
        <v>23</v>
      </c>
      <c r="G120" s="51" t="s">
        <v>23</v>
      </c>
      <c r="H120" s="51" t="s">
        <v>23</v>
      </c>
      <c r="I120" s="51" t="s">
        <v>23</v>
      </c>
      <c r="J120" s="51" t="s">
        <v>23</v>
      </c>
      <c r="K120" s="51" t="s">
        <v>23</v>
      </c>
      <c r="L120" s="51" t="s">
        <v>23</v>
      </c>
      <c r="M120" s="51" t="s">
        <v>23</v>
      </c>
      <c r="N120" s="53" t="s">
        <v>23</v>
      </c>
      <c r="O120" s="53" t="s">
        <v>23</v>
      </c>
      <c r="P120" s="53" t="s">
        <v>23</v>
      </c>
      <c r="Q120" s="53" t="s">
        <v>23</v>
      </c>
      <c r="R120" s="53">
        <f t="shared" si="1"/>
        <v>1073</v>
      </c>
    </row>
    <row r="121" spans="1:18" ht="9.75" customHeight="1">
      <c r="A121" s="50" t="s">
        <v>154</v>
      </c>
      <c r="B121" s="50" t="s">
        <v>16</v>
      </c>
      <c r="C121" s="51" t="s">
        <v>23</v>
      </c>
      <c r="D121" s="52">
        <v>1</v>
      </c>
      <c r="E121" s="52" t="s">
        <v>23</v>
      </c>
      <c r="F121" s="52">
        <v>14</v>
      </c>
      <c r="G121" s="52" t="s">
        <v>23</v>
      </c>
      <c r="H121" s="51" t="s">
        <v>23</v>
      </c>
      <c r="I121" s="51" t="s">
        <v>23</v>
      </c>
      <c r="J121" s="51" t="s">
        <v>23</v>
      </c>
      <c r="K121" s="51" t="s">
        <v>23</v>
      </c>
      <c r="L121" s="51" t="s">
        <v>23</v>
      </c>
      <c r="M121" s="51" t="s">
        <v>23</v>
      </c>
      <c r="N121" s="53" t="s">
        <v>23</v>
      </c>
      <c r="O121" s="53" t="s">
        <v>23</v>
      </c>
      <c r="P121" s="53" t="s">
        <v>23</v>
      </c>
      <c r="Q121" s="53" t="s">
        <v>23</v>
      </c>
      <c r="R121" s="53">
        <f t="shared" si="1"/>
        <v>15</v>
      </c>
    </row>
    <row r="122" spans="1:18" ht="9.75" customHeight="1">
      <c r="A122" s="50" t="s">
        <v>154</v>
      </c>
      <c r="B122" s="50" t="s">
        <v>15</v>
      </c>
      <c r="C122" s="51" t="s">
        <v>23</v>
      </c>
      <c r="D122" s="52" t="s">
        <v>23</v>
      </c>
      <c r="E122" s="52" t="s">
        <v>23</v>
      </c>
      <c r="F122" s="52">
        <v>2</v>
      </c>
      <c r="G122" s="52" t="s">
        <v>23</v>
      </c>
      <c r="H122" s="51" t="s">
        <v>23</v>
      </c>
      <c r="I122" s="51" t="s">
        <v>23</v>
      </c>
      <c r="J122" s="51" t="s">
        <v>23</v>
      </c>
      <c r="K122" s="51" t="s">
        <v>23</v>
      </c>
      <c r="L122" s="51" t="s">
        <v>23</v>
      </c>
      <c r="M122" s="51" t="s">
        <v>23</v>
      </c>
      <c r="N122" s="53" t="s">
        <v>23</v>
      </c>
      <c r="O122" s="53" t="s">
        <v>23</v>
      </c>
      <c r="P122" s="53" t="s">
        <v>23</v>
      </c>
      <c r="Q122" s="53" t="s">
        <v>23</v>
      </c>
      <c r="R122" s="53">
        <f t="shared" si="1"/>
        <v>2</v>
      </c>
    </row>
    <row r="123" spans="1:18" ht="9.75" customHeight="1">
      <c r="A123" s="50" t="s">
        <v>155</v>
      </c>
      <c r="B123" s="50" t="s">
        <v>16</v>
      </c>
      <c r="C123" s="52">
        <v>632</v>
      </c>
      <c r="D123" s="52">
        <v>121</v>
      </c>
      <c r="E123" s="52" t="s">
        <v>23</v>
      </c>
      <c r="F123" s="51" t="s">
        <v>23</v>
      </c>
      <c r="G123" s="51" t="s">
        <v>23</v>
      </c>
      <c r="H123" s="51" t="s">
        <v>23</v>
      </c>
      <c r="I123" s="51" t="s">
        <v>23</v>
      </c>
      <c r="J123" s="51" t="s">
        <v>23</v>
      </c>
      <c r="K123" s="51" t="s">
        <v>23</v>
      </c>
      <c r="L123" s="51" t="s">
        <v>23</v>
      </c>
      <c r="M123" s="51" t="s">
        <v>23</v>
      </c>
      <c r="N123" s="53" t="s">
        <v>23</v>
      </c>
      <c r="O123" s="53" t="s">
        <v>23</v>
      </c>
      <c r="P123" s="53" t="s">
        <v>23</v>
      </c>
      <c r="Q123" s="53" t="s">
        <v>23</v>
      </c>
      <c r="R123" s="53">
        <f t="shared" si="1"/>
        <v>753</v>
      </c>
    </row>
    <row r="124" spans="1:18" ht="9.75" customHeight="1">
      <c r="A124" s="54" t="s">
        <v>155</v>
      </c>
      <c r="B124" s="54" t="s">
        <v>15</v>
      </c>
      <c r="C124" s="56">
        <v>100</v>
      </c>
      <c r="D124" s="56">
        <v>18</v>
      </c>
      <c r="E124" s="56" t="s">
        <v>23</v>
      </c>
      <c r="F124" s="55" t="s">
        <v>23</v>
      </c>
      <c r="G124" s="55" t="s">
        <v>23</v>
      </c>
      <c r="H124" s="55" t="s">
        <v>23</v>
      </c>
      <c r="I124" s="55" t="s">
        <v>23</v>
      </c>
      <c r="J124" s="55" t="s">
        <v>23</v>
      </c>
      <c r="K124" s="55" t="s">
        <v>23</v>
      </c>
      <c r="L124" s="55" t="s">
        <v>23</v>
      </c>
      <c r="M124" s="55" t="s">
        <v>23</v>
      </c>
      <c r="N124" s="57" t="s">
        <v>23</v>
      </c>
      <c r="O124" s="57" t="s">
        <v>23</v>
      </c>
      <c r="P124" s="57" t="s">
        <v>23</v>
      </c>
      <c r="Q124" s="57" t="s">
        <v>23</v>
      </c>
      <c r="R124" s="57">
        <f t="shared" si="1"/>
        <v>118</v>
      </c>
    </row>
    <row r="125" spans="1:18" ht="9.75" customHeight="1">
      <c r="A125" s="50"/>
      <c r="B125" s="50"/>
      <c r="C125" s="52"/>
      <c r="D125" s="52"/>
      <c r="E125" s="52"/>
      <c r="F125" s="51"/>
      <c r="G125" s="51"/>
      <c r="H125" s="51"/>
      <c r="I125" s="51"/>
      <c r="J125" s="51"/>
      <c r="K125" s="51"/>
      <c r="L125" s="51"/>
      <c r="M125" s="51"/>
      <c r="N125" s="53"/>
      <c r="O125" s="53"/>
      <c r="P125" s="53"/>
      <c r="Q125" s="53"/>
      <c r="R125" s="53"/>
    </row>
    <row r="126" spans="1:18" ht="9.75" customHeight="1">
      <c r="A126" s="50" t="s">
        <v>22</v>
      </c>
      <c r="B126" s="50" t="s">
        <v>16</v>
      </c>
      <c r="C126" s="52">
        <v>22</v>
      </c>
      <c r="D126" s="52">
        <v>35</v>
      </c>
      <c r="E126" s="52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4226</v>
      </c>
      <c r="M126" s="52">
        <v>3568</v>
      </c>
      <c r="N126" s="53">
        <v>0</v>
      </c>
      <c r="O126" s="53">
        <v>0</v>
      </c>
      <c r="P126" s="53">
        <v>0</v>
      </c>
      <c r="Q126" s="53">
        <v>0</v>
      </c>
      <c r="R126" s="53">
        <f t="shared" si="1"/>
        <v>7851</v>
      </c>
    </row>
    <row r="127" spans="1:18" ht="9.75" customHeight="1">
      <c r="A127" s="50"/>
      <c r="B127" s="50" t="s">
        <v>15</v>
      </c>
      <c r="C127" s="52">
        <v>17</v>
      </c>
      <c r="D127" s="52">
        <v>10</v>
      </c>
      <c r="E127" s="52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126</v>
      </c>
      <c r="M127" s="52">
        <v>545</v>
      </c>
      <c r="N127" s="53">
        <v>0</v>
      </c>
      <c r="O127" s="53">
        <v>0</v>
      </c>
      <c r="P127" s="53">
        <v>0</v>
      </c>
      <c r="Q127" s="53">
        <v>0</v>
      </c>
      <c r="R127" s="53">
        <f t="shared" si="1"/>
        <v>698</v>
      </c>
    </row>
    <row r="128" spans="1:18" ht="9.75" customHeight="1">
      <c r="A128" s="50" t="s">
        <v>21</v>
      </c>
      <c r="B128" s="50" t="s">
        <v>16</v>
      </c>
      <c r="C128" s="52">
        <v>567419</v>
      </c>
      <c r="D128" s="52">
        <v>325024</v>
      </c>
      <c r="E128" s="52">
        <v>0</v>
      </c>
      <c r="F128" s="51">
        <v>0</v>
      </c>
      <c r="G128" s="51">
        <v>0</v>
      </c>
      <c r="H128" s="52">
        <v>10</v>
      </c>
      <c r="I128" s="51">
        <v>0</v>
      </c>
      <c r="J128" s="52">
        <v>25986</v>
      </c>
      <c r="K128" s="52">
        <v>0</v>
      </c>
      <c r="L128" s="51">
        <v>0</v>
      </c>
      <c r="M128" s="51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f t="shared" si="1"/>
        <v>918439</v>
      </c>
    </row>
    <row r="129" spans="1:18" ht="9.75" customHeight="1">
      <c r="A129" s="50"/>
      <c r="B129" s="50" t="s">
        <v>15</v>
      </c>
      <c r="C129" s="52">
        <v>539983</v>
      </c>
      <c r="D129" s="52">
        <v>295598</v>
      </c>
      <c r="E129" s="52">
        <v>0</v>
      </c>
      <c r="F129" s="51">
        <v>0</v>
      </c>
      <c r="G129" s="51">
        <v>0</v>
      </c>
      <c r="H129" s="52">
        <v>11</v>
      </c>
      <c r="I129" s="51">
        <v>0</v>
      </c>
      <c r="J129" s="52">
        <v>4908</v>
      </c>
      <c r="K129" s="52">
        <v>2134</v>
      </c>
      <c r="L129" s="51">
        <v>0</v>
      </c>
      <c r="M129" s="51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f t="shared" si="1"/>
        <v>842634</v>
      </c>
    </row>
    <row r="130" spans="1:18" ht="9.75" customHeight="1">
      <c r="A130" s="50" t="s">
        <v>20</v>
      </c>
      <c r="B130" s="50" t="s">
        <v>16</v>
      </c>
      <c r="C130" s="52">
        <v>8257</v>
      </c>
      <c r="D130" s="52">
        <v>208446</v>
      </c>
      <c r="E130" s="52">
        <v>0</v>
      </c>
      <c r="F130" s="51">
        <v>0</v>
      </c>
      <c r="G130" s="51">
        <v>0</v>
      </c>
      <c r="H130" s="51">
        <v>0</v>
      </c>
      <c r="I130" s="52">
        <v>15159</v>
      </c>
      <c r="J130" s="51">
        <v>0</v>
      </c>
      <c r="K130" s="51">
        <v>0</v>
      </c>
      <c r="L130" s="51">
        <v>0</v>
      </c>
      <c r="M130" s="51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f t="shared" si="1"/>
        <v>231862</v>
      </c>
    </row>
    <row r="131" spans="1:18" ht="9.75" customHeight="1">
      <c r="A131" s="50"/>
      <c r="B131" s="50" t="s">
        <v>15</v>
      </c>
      <c r="C131" s="52">
        <v>1687</v>
      </c>
      <c r="D131" s="52">
        <v>67555</v>
      </c>
      <c r="E131" s="52">
        <v>0</v>
      </c>
      <c r="F131" s="51">
        <v>0</v>
      </c>
      <c r="G131" s="51">
        <v>0</v>
      </c>
      <c r="H131" s="51">
        <v>0</v>
      </c>
      <c r="I131" s="52">
        <v>3959</v>
      </c>
      <c r="J131" s="51">
        <v>0</v>
      </c>
      <c r="K131" s="51">
        <v>0</v>
      </c>
      <c r="L131" s="51">
        <v>0</v>
      </c>
      <c r="M131" s="51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f t="shared" si="1"/>
        <v>73201</v>
      </c>
    </row>
    <row r="132" spans="1:18" ht="9.75" customHeight="1">
      <c r="A132" s="50" t="s">
        <v>19</v>
      </c>
      <c r="B132" s="50" t="s">
        <v>16</v>
      </c>
      <c r="C132" s="52">
        <v>54</v>
      </c>
      <c r="D132" s="52">
        <v>3551</v>
      </c>
      <c r="E132" s="52">
        <v>0</v>
      </c>
      <c r="F132" s="51">
        <v>0</v>
      </c>
      <c r="G132" s="51">
        <v>0</v>
      </c>
      <c r="H132" s="51">
        <v>0</v>
      </c>
      <c r="I132" s="52">
        <v>3</v>
      </c>
      <c r="J132" s="52">
        <v>62</v>
      </c>
      <c r="K132" s="52">
        <v>0</v>
      </c>
      <c r="L132" s="51">
        <v>0</v>
      </c>
      <c r="M132" s="51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f t="shared" si="1"/>
        <v>3670</v>
      </c>
    </row>
    <row r="133" spans="1:18" ht="9.75" customHeight="1">
      <c r="A133" s="50"/>
      <c r="B133" s="50" t="s">
        <v>15</v>
      </c>
      <c r="C133" s="52">
        <v>7</v>
      </c>
      <c r="D133" s="52">
        <v>1069</v>
      </c>
      <c r="E133" s="52">
        <v>0</v>
      </c>
      <c r="F133" s="51">
        <v>0</v>
      </c>
      <c r="G133" s="51">
        <v>0</v>
      </c>
      <c r="H133" s="51">
        <v>0</v>
      </c>
      <c r="I133" s="52">
        <v>0</v>
      </c>
      <c r="J133" s="52">
        <v>11</v>
      </c>
      <c r="K133" s="52">
        <v>4</v>
      </c>
      <c r="L133" s="51">
        <v>0</v>
      </c>
      <c r="M133" s="51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f t="shared" si="1"/>
        <v>1091</v>
      </c>
    </row>
    <row r="134" spans="1:18" ht="9.75" customHeight="1">
      <c r="A134" s="50" t="s">
        <v>18</v>
      </c>
      <c r="B134" s="50" t="s">
        <v>16</v>
      </c>
      <c r="C134" s="52">
        <v>9906</v>
      </c>
      <c r="D134" s="52">
        <v>7598</v>
      </c>
      <c r="E134" s="52">
        <v>0</v>
      </c>
      <c r="F134" s="52">
        <v>14</v>
      </c>
      <c r="G134" s="52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f t="shared" si="1"/>
        <v>17518</v>
      </c>
    </row>
    <row r="135" spans="1:18" ht="9.75" customHeight="1">
      <c r="A135" s="50"/>
      <c r="B135" s="50" t="s">
        <v>15</v>
      </c>
      <c r="C135" s="52">
        <v>748</v>
      </c>
      <c r="D135" s="52">
        <v>443</v>
      </c>
      <c r="E135" s="52">
        <v>0</v>
      </c>
      <c r="F135" s="52">
        <v>2</v>
      </c>
      <c r="G135" s="52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f>SUM(C135:Q135)</f>
        <v>1193</v>
      </c>
    </row>
    <row r="136" spans="1:18" ht="11.25" customHeight="1">
      <c r="A136" s="23" t="s">
        <v>17</v>
      </c>
      <c r="B136" s="58" t="s">
        <v>16</v>
      </c>
      <c r="C136" s="25">
        <f>SUM(C126+C128+C130+C132+C134)</f>
        <v>585658</v>
      </c>
      <c r="D136" s="25">
        <f aca="true" t="shared" si="2" ref="D136:R136">SUM(D126+D128+D130+D132+D134)</f>
        <v>544654</v>
      </c>
      <c r="E136" s="25">
        <f t="shared" si="2"/>
        <v>0</v>
      </c>
      <c r="F136" s="25">
        <f t="shared" si="2"/>
        <v>14</v>
      </c>
      <c r="G136" s="25">
        <f t="shared" si="2"/>
        <v>0</v>
      </c>
      <c r="H136" s="25">
        <f t="shared" si="2"/>
        <v>10</v>
      </c>
      <c r="I136" s="25">
        <f t="shared" si="2"/>
        <v>15162</v>
      </c>
      <c r="J136" s="25">
        <f t="shared" si="2"/>
        <v>26048</v>
      </c>
      <c r="K136" s="25">
        <f t="shared" si="2"/>
        <v>0</v>
      </c>
      <c r="L136" s="25">
        <f t="shared" si="2"/>
        <v>4226</v>
      </c>
      <c r="M136" s="25">
        <f t="shared" si="2"/>
        <v>3568</v>
      </c>
      <c r="N136" s="25">
        <f t="shared" si="2"/>
        <v>0</v>
      </c>
      <c r="O136" s="25">
        <f t="shared" si="2"/>
        <v>0</v>
      </c>
      <c r="P136" s="25">
        <f t="shared" si="2"/>
        <v>0</v>
      </c>
      <c r="Q136" s="25">
        <f t="shared" si="2"/>
        <v>0</v>
      </c>
      <c r="R136" s="25">
        <f t="shared" si="2"/>
        <v>1179340</v>
      </c>
    </row>
    <row r="137" spans="1:18" ht="11.25" customHeight="1">
      <c r="A137" s="26"/>
      <c r="B137" s="59" t="s">
        <v>15</v>
      </c>
      <c r="C137" s="28">
        <f>SUM(C127+C129+C131+C133+C135)</f>
        <v>542442</v>
      </c>
      <c r="D137" s="28">
        <f aca="true" t="shared" si="3" ref="D137:R137">SUM(D127+D129+D131+D133+D135)</f>
        <v>364675</v>
      </c>
      <c r="E137" s="28">
        <f t="shared" si="3"/>
        <v>0</v>
      </c>
      <c r="F137" s="28">
        <f t="shared" si="3"/>
        <v>2</v>
      </c>
      <c r="G137" s="28">
        <f t="shared" si="3"/>
        <v>0</v>
      </c>
      <c r="H137" s="28">
        <f t="shared" si="3"/>
        <v>11</v>
      </c>
      <c r="I137" s="28">
        <f t="shared" si="3"/>
        <v>3959</v>
      </c>
      <c r="J137" s="28">
        <f t="shared" si="3"/>
        <v>4919</v>
      </c>
      <c r="K137" s="28">
        <f t="shared" si="3"/>
        <v>2138</v>
      </c>
      <c r="L137" s="28">
        <f t="shared" si="3"/>
        <v>126</v>
      </c>
      <c r="M137" s="28">
        <f t="shared" si="3"/>
        <v>545</v>
      </c>
      <c r="N137" s="28">
        <f t="shared" si="3"/>
        <v>0</v>
      </c>
      <c r="O137" s="28">
        <f t="shared" si="3"/>
        <v>0</v>
      </c>
      <c r="P137" s="28">
        <f t="shared" si="3"/>
        <v>0</v>
      </c>
      <c r="Q137" s="28">
        <f t="shared" si="3"/>
        <v>0</v>
      </c>
      <c r="R137" s="28">
        <f t="shared" si="3"/>
        <v>918817</v>
      </c>
    </row>
    <row r="138" ht="11.25" customHeight="1"/>
    <row r="139" spans="2:18" ht="11.25" customHeight="1">
      <c r="B139" s="29" t="s">
        <v>14</v>
      </c>
      <c r="C139" s="29"/>
      <c r="D139" s="15"/>
      <c r="E139" s="15"/>
      <c r="F139" s="29" t="s">
        <v>13</v>
      </c>
      <c r="G139" s="29"/>
      <c r="H139" s="15"/>
      <c r="I139" s="15"/>
      <c r="J139" s="29" t="s">
        <v>12</v>
      </c>
      <c r="L139" s="15"/>
      <c r="M139" s="29" t="s">
        <v>11</v>
      </c>
      <c r="N139" s="15"/>
      <c r="O139" s="15"/>
      <c r="P139" s="30" t="s">
        <v>10</v>
      </c>
      <c r="Q139" s="15"/>
      <c r="R139" s="15"/>
    </row>
    <row r="140" spans="2:18" ht="11.25" customHeight="1">
      <c r="B140" s="29" t="s">
        <v>9</v>
      </c>
      <c r="C140" s="29"/>
      <c r="D140" s="15"/>
      <c r="E140" s="15"/>
      <c r="F140" s="29" t="s">
        <v>8</v>
      </c>
      <c r="G140" s="29"/>
      <c r="H140" s="15"/>
      <c r="I140" s="15"/>
      <c r="J140" s="29" t="s">
        <v>7</v>
      </c>
      <c r="L140" s="15"/>
      <c r="M140" s="29" t="s">
        <v>6</v>
      </c>
      <c r="N140" s="15"/>
      <c r="O140" s="15"/>
      <c r="P140" s="29" t="s">
        <v>5</v>
      </c>
      <c r="Q140" s="15"/>
      <c r="R140" s="15"/>
    </row>
    <row r="141" spans="2:18" ht="11.25" customHeight="1">
      <c r="B141" s="29" t="s">
        <v>4</v>
      </c>
      <c r="C141" s="29"/>
      <c r="D141" s="15"/>
      <c r="E141" s="15"/>
      <c r="F141" s="29" t="s">
        <v>3</v>
      </c>
      <c r="G141" s="29"/>
      <c r="H141" s="15"/>
      <c r="I141" s="15"/>
      <c r="J141" s="30" t="s">
        <v>2</v>
      </c>
      <c r="L141" s="15"/>
      <c r="M141" s="30" t="s">
        <v>1</v>
      </c>
      <c r="N141" s="15"/>
      <c r="O141" s="15"/>
      <c r="P141" s="30" t="s">
        <v>0</v>
      </c>
      <c r="Q141" s="15"/>
      <c r="R141" s="15"/>
    </row>
    <row r="142" ht="11.25" customHeight="1"/>
    <row r="143" ht="11.2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3937007874015748" right="0" top="0.5905511811023623" bottom="0.5511811023622047" header="0.31496062992125984" footer="0.31496062992125984"/>
  <pageSetup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" bestFit="1" customWidth="1"/>
    <col min="2" max="2" width="3.28125" style="1" customWidth="1"/>
    <col min="3" max="4" width="5.7109375" style="2" customWidth="1"/>
    <col min="5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4" width="4.7109375" style="3" customWidth="1"/>
    <col min="15" max="17" width="4.7109375" style="2" customWidth="1"/>
    <col min="18" max="18" width="5.7109375" style="2" customWidth="1"/>
    <col min="19" max="25" width="5.7109375" style="1" customWidth="1"/>
    <col min="26" max="16384" width="11.421875" style="1" customWidth="1"/>
  </cols>
  <sheetData>
    <row r="1" spans="1:18" s="15" customFormat="1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s="15" customFormat="1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s="15" customFormat="1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s="15" customFormat="1" ht="12.75">
      <c r="A4" s="296" t="s">
        <v>199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3:18" s="15" customFormat="1" ht="15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6"/>
      <c r="O5" s="16"/>
      <c r="P5" s="16"/>
      <c r="Q5" s="16"/>
      <c r="R5" s="16"/>
    </row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s="15" customFormat="1" ht="9.75" customHeight="1">
      <c r="A7" s="50" t="s">
        <v>94</v>
      </c>
      <c r="B7" s="5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17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17</v>
      </c>
    </row>
    <row r="8" spans="1:18" s="15" customFormat="1" ht="9.75" customHeight="1">
      <c r="A8" s="50" t="s">
        <v>94</v>
      </c>
      <c r="B8" s="5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1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7">SUM(C8:Q8)</f>
        <v>1</v>
      </c>
    </row>
    <row r="9" spans="1:18" s="15" customFormat="1" ht="9.75" customHeight="1">
      <c r="A9" s="50" t="s">
        <v>77</v>
      </c>
      <c r="B9" s="50" t="s">
        <v>16</v>
      </c>
      <c r="C9" s="51" t="s">
        <v>23</v>
      </c>
      <c r="D9" s="52">
        <v>35</v>
      </c>
      <c r="E9" s="52" t="s">
        <v>23</v>
      </c>
      <c r="F9" s="52" t="s">
        <v>23</v>
      </c>
      <c r="G9" s="52" t="s">
        <v>23</v>
      </c>
      <c r="H9" s="52" t="s">
        <v>23</v>
      </c>
      <c r="I9" s="51" t="s">
        <v>23</v>
      </c>
      <c r="J9" s="52" t="s">
        <v>23</v>
      </c>
      <c r="K9" s="52" t="s">
        <v>23</v>
      </c>
      <c r="L9" s="52" t="s">
        <v>23</v>
      </c>
      <c r="M9" s="52">
        <v>239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274</v>
      </c>
    </row>
    <row r="10" spans="1:18" s="15" customFormat="1" ht="9.75" customHeight="1">
      <c r="A10" s="54" t="s">
        <v>77</v>
      </c>
      <c r="B10" s="54" t="s">
        <v>15</v>
      </c>
      <c r="C10" s="55" t="s">
        <v>23</v>
      </c>
      <c r="D10" s="56">
        <v>10</v>
      </c>
      <c r="E10" s="56" t="s">
        <v>23</v>
      </c>
      <c r="F10" s="56" t="s">
        <v>23</v>
      </c>
      <c r="G10" s="56" t="s">
        <v>23</v>
      </c>
      <c r="H10" s="56" t="s">
        <v>23</v>
      </c>
      <c r="I10" s="55" t="s">
        <v>23</v>
      </c>
      <c r="J10" s="56" t="s">
        <v>23</v>
      </c>
      <c r="K10" s="56" t="s">
        <v>23</v>
      </c>
      <c r="L10" s="56" t="s">
        <v>23</v>
      </c>
      <c r="M10" s="56">
        <v>76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 t="shared" si="0"/>
        <v>86</v>
      </c>
    </row>
    <row r="11" spans="1:18" s="15" customFormat="1" ht="9.75" customHeight="1">
      <c r="A11" s="50"/>
      <c r="B11" s="50"/>
      <c r="C11" s="51"/>
      <c r="D11" s="52"/>
      <c r="E11" s="52"/>
      <c r="F11" s="52"/>
      <c r="G11" s="52"/>
      <c r="H11" s="52"/>
      <c r="I11" s="51"/>
      <c r="J11" s="52"/>
      <c r="K11" s="52"/>
      <c r="L11" s="52"/>
      <c r="M11" s="52"/>
      <c r="N11" s="53"/>
      <c r="O11" s="53"/>
      <c r="P11" s="53"/>
      <c r="Q11" s="53"/>
      <c r="R11" s="53"/>
    </row>
    <row r="12" spans="1:18" s="15" customFormat="1" ht="9.75" customHeight="1">
      <c r="A12" s="50" t="s">
        <v>123</v>
      </c>
      <c r="B12" s="50" t="s">
        <v>16</v>
      </c>
      <c r="C12" s="52" t="s">
        <v>23</v>
      </c>
      <c r="D12" s="52">
        <v>1</v>
      </c>
      <c r="E12" s="52" t="s">
        <v>23</v>
      </c>
      <c r="F12" s="52" t="s">
        <v>23</v>
      </c>
      <c r="G12" s="52" t="s">
        <v>23</v>
      </c>
      <c r="H12" s="52" t="s">
        <v>23</v>
      </c>
      <c r="I12" s="51" t="s">
        <v>23</v>
      </c>
      <c r="J12" s="52" t="s">
        <v>23</v>
      </c>
      <c r="K12" s="52" t="s">
        <v>23</v>
      </c>
      <c r="L12" s="52" t="s">
        <v>23</v>
      </c>
      <c r="M12" s="51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</v>
      </c>
    </row>
    <row r="13" spans="1:18" s="15" customFormat="1" ht="9.75" customHeight="1">
      <c r="A13" s="50" t="s">
        <v>123</v>
      </c>
      <c r="B13" s="50" t="s">
        <v>15</v>
      </c>
      <c r="C13" s="52" t="s">
        <v>23</v>
      </c>
      <c r="D13" s="52" t="s">
        <v>23</v>
      </c>
      <c r="E13" s="52" t="s">
        <v>23</v>
      </c>
      <c r="F13" s="52" t="s">
        <v>23</v>
      </c>
      <c r="G13" s="52" t="s">
        <v>23</v>
      </c>
      <c r="H13" s="52" t="s">
        <v>23</v>
      </c>
      <c r="I13" s="51" t="s">
        <v>23</v>
      </c>
      <c r="J13" s="52" t="s">
        <v>23</v>
      </c>
      <c r="K13" s="52" t="s">
        <v>23</v>
      </c>
      <c r="L13" s="52" t="s">
        <v>23</v>
      </c>
      <c r="M13" s="51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0</v>
      </c>
    </row>
    <row r="14" spans="1:18" s="15" customFormat="1" ht="9.75" customHeight="1">
      <c r="A14" s="50" t="s">
        <v>138</v>
      </c>
      <c r="B14" s="50" t="s">
        <v>16</v>
      </c>
      <c r="C14" s="52">
        <v>9830</v>
      </c>
      <c r="D14" s="52">
        <v>9024</v>
      </c>
      <c r="E14" s="52" t="s">
        <v>23</v>
      </c>
      <c r="F14" s="52" t="s">
        <v>23</v>
      </c>
      <c r="G14" s="52" t="s">
        <v>23</v>
      </c>
      <c r="H14" s="52" t="s">
        <v>23</v>
      </c>
      <c r="I14" s="51" t="s">
        <v>23</v>
      </c>
      <c r="J14" s="52" t="s">
        <v>23</v>
      </c>
      <c r="K14" s="52" t="s">
        <v>23</v>
      </c>
      <c r="L14" s="52" t="s">
        <v>23</v>
      </c>
      <c r="M14" s="51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18854</v>
      </c>
    </row>
    <row r="15" spans="1:18" s="15" customFormat="1" ht="9.75" customHeight="1">
      <c r="A15" s="50" t="s">
        <v>138</v>
      </c>
      <c r="B15" s="50" t="s">
        <v>15</v>
      </c>
      <c r="C15" s="52">
        <v>9517</v>
      </c>
      <c r="D15" s="52">
        <v>9003</v>
      </c>
      <c r="E15" s="52" t="s">
        <v>23</v>
      </c>
      <c r="F15" s="52" t="s">
        <v>23</v>
      </c>
      <c r="G15" s="52" t="s">
        <v>23</v>
      </c>
      <c r="H15" s="52" t="s">
        <v>23</v>
      </c>
      <c r="I15" s="51" t="s">
        <v>23</v>
      </c>
      <c r="J15" s="52" t="s">
        <v>23</v>
      </c>
      <c r="K15" s="52" t="s">
        <v>23</v>
      </c>
      <c r="L15" s="52" t="s">
        <v>23</v>
      </c>
      <c r="M15" s="51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18520</v>
      </c>
    </row>
    <row r="16" spans="1:18" s="15" customFormat="1" ht="9.75" customHeight="1">
      <c r="A16" s="50" t="s">
        <v>142</v>
      </c>
      <c r="B16" s="50" t="s">
        <v>16</v>
      </c>
      <c r="C16" s="52">
        <v>700</v>
      </c>
      <c r="D16" s="52">
        <v>4101</v>
      </c>
      <c r="E16" s="52" t="s">
        <v>23</v>
      </c>
      <c r="F16" s="52" t="s">
        <v>23</v>
      </c>
      <c r="G16" s="52" t="s">
        <v>23</v>
      </c>
      <c r="H16" s="52" t="s">
        <v>23</v>
      </c>
      <c r="I16" s="51" t="s">
        <v>23</v>
      </c>
      <c r="J16" s="52" t="s">
        <v>23</v>
      </c>
      <c r="K16" s="52" t="s">
        <v>23</v>
      </c>
      <c r="L16" s="52" t="s">
        <v>23</v>
      </c>
      <c r="M16" s="51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4801</v>
      </c>
    </row>
    <row r="17" spans="1:18" s="15" customFormat="1" ht="9.75" customHeight="1">
      <c r="A17" s="50" t="s">
        <v>142</v>
      </c>
      <c r="B17" s="50" t="s">
        <v>15</v>
      </c>
      <c r="C17" s="52">
        <v>699</v>
      </c>
      <c r="D17" s="52">
        <v>4101</v>
      </c>
      <c r="E17" s="52" t="s">
        <v>23</v>
      </c>
      <c r="F17" s="52" t="s">
        <v>23</v>
      </c>
      <c r="G17" s="52" t="s">
        <v>23</v>
      </c>
      <c r="H17" s="52" t="s">
        <v>23</v>
      </c>
      <c r="I17" s="51" t="s">
        <v>23</v>
      </c>
      <c r="J17" s="52" t="s">
        <v>23</v>
      </c>
      <c r="K17" s="52" t="s">
        <v>23</v>
      </c>
      <c r="L17" s="52" t="s">
        <v>23</v>
      </c>
      <c r="M17" s="51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4800</v>
      </c>
    </row>
    <row r="18" spans="1:18" s="15" customFormat="1" ht="9.75" customHeight="1">
      <c r="A18" s="50" t="s">
        <v>100</v>
      </c>
      <c r="B18" s="50" t="s">
        <v>16</v>
      </c>
      <c r="C18" s="52">
        <v>2166</v>
      </c>
      <c r="D18" s="52">
        <v>6722</v>
      </c>
      <c r="E18" s="52" t="s">
        <v>23</v>
      </c>
      <c r="F18" s="52" t="s">
        <v>23</v>
      </c>
      <c r="G18" s="52" t="s">
        <v>23</v>
      </c>
      <c r="H18" s="52" t="s">
        <v>23</v>
      </c>
      <c r="I18" s="51" t="s">
        <v>23</v>
      </c>
      <c r="J18" s="52" t="s">
        <v>23</v>
      </c>
      <c r="K18" s="52" t="s">
        <v>23</v>
      </c>
      <c r="L18" s="52" t="s">
        <v>23</v>
      </c>
      <c r="M18" s="51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8888</v>
      </c>
    </row>
    <row r="19" spans="1:18" s="15" customFormat="1" ht="9.75" customHeight="1">
      <c r="A19" s="54" t="s">
        <v>100</v>
      </c>
      <c r="B19" s="54" t="s">
        <v>15</v>
      </c>
      <c r="C19" s="56">
        <v>2168</v>
      </c>
      <c r="D19" s="56">
        <v>6712</v>
      </c>
      <c r="E19" s="56" t="s">
        <v>23</v>
      </c>
      <c r="F19" s="56" t="s">
        <v>23</v>
      </c>
      <c r="G19" s="56" t="s">
        <v>23</v>
      </c>
      <c r="H19" s="56" t="s">
        <v>23</v>
      </c>
      <c r="I19" s="55" t="s">
        <v>23</v>
      </c>
      <c r="J19" s="56" t="s">
        <v>23</v>
      </c>
      <c r="K19" s="56" t="s">
        <v>23</v>
      </c>
      <c r="L19" s="56" t="s">
        <v>23</v>
      </c>
      <c r="M19" s="55" t="s">
        <v>23</v>
      </c>
      <c r="N19" s="57" t="s">
        <v>23</v>
      </c>
      <c r="O19" s="57" t="s">
        <v>23</v>
      </c>
      <c r="P19" s="57" t="s">
        <v>23</v>
      </c>
      <c r="Q19" s="57" t="s">
        <v>23</v>
      </c>
      <c r="R19" s="57">
        <f t="shared" si="0"/>
        <v>8880</v>
      </c>
    </row>
    <row r="20" spans="1:18" s="15" customFormat="1" ht="9.75" customHeight="1">
      <c r="A20" s="50"/>
      <c r="B20" s="50"/>
      <c r="C20" s="52"/>
      <c r="D20" s="52"/>
      <c r="E20" s="52"/>
      <c r="F20" s="52"/>
      <c r="G20" s="52"/>
      <c r="H20" s="52"/>
      <c r="I20" s="51"/>
      <c r="J20" s="52"/>
      <c r="K20" s="52"/>
      <c r="L20" s="52"/>
      <c r="M20" s="51"/>
      <c r="N20" s="53"/>
      <c r="O20" s="53"/>
      <c r="P20" s="53"/>
      <c r="Q20" s="53"/>
      <c r="R20" s="53"/>
    </row>
    <row r="21" spans="1:18" s="15" customFormat="1" ht="9.75" customHeight="1">
      <c r="A21" s="50" t="s">
        <v>125</v>
      </c>
      <c r="B21" s="50" t="s">
        <v>16</v>
      </c>
      <c r="C21" s="52">
        <v>60</v>
      </c>
      <c r="D21" s="52">
        <v>5</v>
      </c>
      <c r="E21" s="52" t="s">
        <v>23</v>
      </c>
      <c r="F21" s="52" t="s">
        <v>23</v>
      </c>
      <c r="G21" s="52" t="s">
        <v>23</v>
      </c>
      <c r="H21" s="52" t="s">
        <v>23</v>
      </c>
      <c r="I21" s="52">
        <v>88</v>
      </c>
      <c r="J21" s="52" t="s">
        <v>23</v>
      </c>
      <c r="K21" s="52" t="s">
        <v>23</v>
      </c>
      <c r="L21" s="52" t="s">
        <v>23</v>
      </c>
      <c r="M21" s="51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153</v>
      </c>
    </row>
    <row r="22" spans="1:18" s="15" customFormat="1" ht="9.75" customHeight="1">
      <c r="A22" s="50" t="s">
        <v>125</v>
      </c>
      <c r="B22" s="50" t="s">
        <v>15</v>
      </c>
      <c r="C22" s="52">
        <v>7</v>
      </c>
      <c r="D22" s="52">
        <v>4</v>
      </c>
      <c r="E22" s="52" t="s">
        <v>23</v>
      </c>
      <c r="F22" s="52" t="s">
        <v>23</v>
      </c>
      <c r="G22" s="52" t="s">
        <v>23</v>
      </c>
      <c r="H22" s="52" t="s">
        <v>23</v>
      </c>
      <c r="I22" s="52">
        <v>45</v>
      </c>
      <c r="J22" s="52" t="s">
        <v>23</v>
      </c>
      <c r="K22" s="52" t="s">
        <v>23</v>
      </c>
      <c r="L22" s="52" t="s">
        <v>23</v>
      </c>
      <c r="M22" s="51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56</v>
      </c>
    </row>
    <row r="23" spans="1:18" s="15" customFormat="1" ht="9.75" customHeight="1">
      <c r="A23" s="50" t="s">
        <v>145</v>
      </c>
      <c r="B23" s="50" t="s">
        <v>16</v>
      </c>
      <c r="C23" s="52">
        <v>1909</v>
      </c>
      <c r="D23" s="52">
        <v>4</v>
      </c>
      <c r="E23" s="52" t="s">
        <v>23</v>
      </c>
      <c r="F23" s="52" t="s">
        <v>23</v>
      </c>
      <c r="G23" s="52" t="s">
        <v>23</v>
      </c>
      <c r="H23" s="52" t="s">
        <v>23</v>
      </c>
      <c r="I23" s="52">
        <v>43</v>
      </c>
      <c r="J23" s="52" t="s">
        <v>23</v>
      </c>
      <c r="K23" s="52" t="s">
        <v>23</v>
      </c>
      <c r="L23" s="52" t="s">
        <v>23</v>
      </c>
      <c r="M23" s="51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1956</v>
      </c>
    </row>
    <row r="24" spans="1:18" s="15" customFormat="1" ht="9.75" customHeight="1">
      <c r="A24" s="50" t="s">
        <v>145</v>
      </c>
      <c r="B24" s="50" t="s">
        <v>15</v>
      </c>
      <c r="C24" s="52">
        <v>216</v>
      </c>
      <c r="D24" s="52">
        <v>1</v>
      </c>
      <c r="E24" s="52" t="s">
        <v>23</v>
      </c>
      <c r="F24" s="52" t="s">
        <v>23</v>
      </c>
      <c r="G24" s="52" t="s">
        <v>23</v>
      </c>
      <c r="H24" s="52" t="s">
        <v>23</v>
      </c>
      <c r="I24" s="52">
        <v>21</v>
      </c>
      <c r="J24" s="52" t="s">
        <v>23</v>
      </c>
      <c r="K24" s="52" t="s">
        <v>23</v>
      </c>
      <c r="L24" s="52" t="s">
        <v>23</v>
      </c>
      <c r="M24" s="51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238</v>
      </c>
    </row>
    <row r="25" spans="1:18" s="15" customFormat="1" ht="9.75" customHeight="1">
      <c r="A25" s="50" t="s">
        <v>129</v>
      </c>
      <c r="B25" s="50" t="s">
        <v>16</v>
      </c>
      <c r="C25" s="52">
        <v>1</v>
      </c>
      <c r="D25" s="52">
        <v>8812</v>
      </c>
      <c r="E25" s="52" t="s">
        <v>23</v>
      </c>
      <c r="F25" s="52" t="s">
        <v>23</v>
      </c>
      <c r="G25" s="52" t="s">
        <v>23</v>
      </c>
      <c r="H25" s="52" t="s">
        <v>23</v>
      </c>
      <c r="I25" s="52">
        <v>1196</v>
      </c>
      <c r="J25" s="52" t="s">
        <v>23</v>
      </c>
      <c r="K25" s="52" t="s">
        <v>23</v>
      </c>
      <c r="L25" s="52" t="s">
        <v>23</v>
      </c>
      <c r="M25" s="51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10009</v>
      </c>
    </row>
    <row r="26" spans="1:18" s="15" customFormat="1" ht="9.75" customHeight="1">
      <c r="A26" s="50" t="s">
        <v>129</v>
      </c>
      <c r="B26" s="50" t="s">
        <v>15</v>
      </c>
      <c r="C26" s="52" t="s">
        <v>23</v>
      </c>
      <c r="D26" s="52">
        <v>2225</v>
      </c>
      <c r="E26" s="52" t="s">
        <v>23</v>
      </c>
      <c r="F26" s="52" t="s">
        <v>23</v>
      </c>
      <c r="G26" s="52" t="s">
        <v>23</v>
      </c>
      <c r="H26" s="52" t="s">
        <v>23</v>
      </c>
      <c r="I26" s="52">
        <v>605</v>
      </c>
      <c r="J26" s="52" t="s">
        <v>23</v>
      </c>
      <c r="K26" s="52" t="s">
        <v>23</v>
      </c>
      <c r="L26" s="52" t="s">
        <v>23</v>
      </c>
      <c r="M26" s="51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2830</v>
      </c>
    </row>
    <row r="27" spans="1:18" s="15" customFormat="1" ht="9.75" customHeight="1">
      <c r="A27" s="50" t="s">
        <v>131</v>
      </c>
      <c r="B27" s="50" t="s">
        <v>16</v>
      </c>
      <c r="C27" s="52">
        <v>13</v>
      </c>
      <c r="D27" s="51" t="s">
        <v>23</v>
      </c>
      <c r="E27" s="51" t="s">
        <v>23</v>
      </c>
      <c r="F27" s="51" t="s">
        <v>23</v>
      </c>
      <c r="G27" s="51" t="s">
        <v>23</v>
      </c>
      <c r="H27" s="51" t="s">
        <v>23</v>
      </c>
      <c r="I27" s="52">
        <v>49</v>
      </c>
      <c r="J27" s="51" t="s">
        <v>23</v>
      </c>
      <c r="K27" s="51" t="s">
        <v>23</v>
      </c>
      <c r="L27" s="51" t="s">
        <v>23</v>
      </c>
      <c r="M27" s="51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62</v>
      </c>
    </row>
    <row r="28" spans="1:18" s="15" customFormat="1" ht="9.75" customHeight="1">
      <c r="A28" s="50" t="s">
        <v>131</v>
      </c>
      <c r="B28" s="50" t="s">
        <v>15</v>
      </c>
      <c r="C28" s="52">
        <v>4</v>
      </c>
      <c r="D28" s="51" t="s">
        <v>23</v>
      </c>
      <c r="E28" s="51" t="s">
        <v>23</v>
      </c>
      <c r="F28" s="51" t="s">
        <v>23</v>
      </c>
      <c r="G28" s="51" t="s">
        <v>23</v>
      </c>
      <c r="H28" s="51" t="s">
        <v>23</v>
      </c>
      <c r="I28" s="52">
        <v>24</v>
      </c>
      <c r="J28" s="51" t="s">
        <v>23</v>
      </c>
      <c r="K28" s="51" t="s">
        <v>23</v>
      </c>
      <c r="L28" s="51" t="s">
        <v>23</v>
      </c>
      <c r="M28" s="51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28</v>
      </c>
    </row>
    <row r="29" spans="1:18" s="15" customFormat="1" ht="9.75" customHeight="1">
      <c r="A29" s="50" t="s">
        <v>147</v>
      </c>
      <c r="B29" s="50" t="s">
        <v>16</v>
      </c>
      <c r="C29" s="52" t="s">
        <v>23</v>
      </c>
      <c r="D29" s="52">
        <v>664</v>
      </c>
      <c r="E29" s="52" t="s">
        <v>23</v>
      </c>
      <c r="F29" s="52" t="s">
        <v>23</v>
      </c>
      <c r="G29" s="52" t="s">
        <v>23</v>
      </c>
      <c r="H29" s="52" t="s">
        <v>23</v>
      </c>
      <c r="I29" s="52">
        <v>35</v>
      </c>
      <c r="J29" s="52" t="s">
        <v>23</v>
      </c>
      <c r="K29" s="52" t="s">
        <v>23</v>
      </c>
      <c r="L29" s="52" t="s">
        <v>23</v>
      </c>
      <c r="M29" s="51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699</v>
      </c>
    </row>
    <row r="30" spans="1:18" s="15" customFormat="1" ht="9.75" customHeight="1">
      <c r="A30" s="50" t="s">
        <v>147</v>
      </c>
      <c r="B30" s="50" t="s">
        <v>15</v>
      </c>
      <c r="C30" s="52" t="s">
        <v>23</v>
      </c>
      <c r="D30" s="52">
        <v>598</v>
      </c>
      <c r="E30" s="52" t="s">
        <v>23</v>
      </c>
      <c r="F30" s="52" t="s">
        <v>23</v>
      </c>
      <c r="G30" s="52" t="s">
        <v>23</v>
      </c>
      <c r="H30" s="52" t="s">
        <v>23</v>
      </c>
      <c r="I30" s="52">
        <v>22</v>
      </c>
      <c r="J30" s="52" t="s">
        <v>23</v>
      </c>
      <c r="K30" s="52" t="s">
        <v>23</v>
      </c>
      <c r="L30" s="52" t="s">
        <v>23</v>
      </c>
      <c r="M30" s="51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620</v>
      </c>
    </row>
    <row r="31" spans="1:18" s="15" customFormat="1" ht="9.75" customHeight="1">
      <c r="A31" s="50" t="s">
        <v>68</v>
      </c>
      <c r="B31" s="50" t="s">
        <v>16</v>
      </c>
      <c r="C31" s="52">
        <v>30</v>
      </c>
      <c r="D31" s="52">
        <v>6</v>
      </c>
      <c r="E31" s="52" t="s">
        <v>23</v>
      </c>
      <c r="F31" s="52" t="s">
        <v>23</v>
      </c>
      <c r="G31" s="52" t="s">
        <v>23</v>
      </c>
      <c r="H31" s="52" t="s">
        <v>23</v>
      </c>
      <c r="I31" s="51" t="s">
        <v>23</v>
      </c>
      <c r="J31" s="52" t="s">
        <v>23</v>
      </c>
      <c r="K31" s="52" t="s">
        <v>23</v>
      </c>
      <c r="L31" s="52" t="s">
        <v>23</v>
      </c>
      <c r="M31" s="51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36</v>
      </c>
    </row>
    <row r="32" spans="1:18" s="15" customFormat="1" ht="9.75" customHeight="1">
      <c r="A32" s="50" t="s">
        <v>68</v>
      </c>
      <c r="B32" s="50" t="s">
        <v>15</v>
      </c>
      <c r="C32" s="52">
        <v>9</v>
      </c>
      <c r="D32" s="52">
        <v>2</v>
      </c>
      <c r="E32" s="52" t="s">
        <v>23</v>
      </c>
      <c r="F32" s="52" t="s">
        <v>23</v>
      </c>
      <c r="G32" s="52" t="s">
        <v>23</v>
      </c>
      <c r="H32" s="52" t="s">
        <v>23</v>
      </c>
      <c r="I32" s="51" t="s">
        <v>23</v>
      </c>
      <c r="J32" s="52" t="s">
        <v>23</v>
      </c>
      <c r="K32" s="52" t="s">
        <v>23</v>
      </c>
      <c r="L32" s="52" t="s">
        <v>23</v>
      </c>
      <c r="M32" s="51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11</v>
      </c>
    </row>
    <row r="33" spans="1:18" s="15" customFormat="1" ht="9.75" customHeight="1">
      <c r="A33" s="50" t="s">
        <v>89</v>
      </c>
      <c r="B33" s="50" t="s">
        <v>16</v>
      </c>
      <c r="C33" s="52">
        <v>13</v>
      </c>
      <c r="D33" s="52">
        <v>34</v>
      </c>
      <c r="E33" s="52" t="s">
        <v>23</v>
      </c>
      <c r="F33" s="52" t="s">
        <v>23</v>
      </c>
      <c r="G33" s="52" t="s">
        <v>23</v>
      </c>
      <c r="H33" s="52" t="s">
        <v>23</v>
      </c>
      <c r="I33" s="52">
        <v>12</v>
      </c>
      <c r="J33" s="52" t="s">
        <v>23</v>
      </c>
      <c r="K33" s="52" t="s">
        <v>23</v>
      </c>
      <c r="L33" s="52" t="s">
        <v>23</v>
      </c>
      <c r="M33" s="51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59</v>
      </c>
    </row>
    <row r="34" spans="1:18" s="15" customFormat="1" ht="9.75" customHeight="1">
      <c r="A34" s="50" t="s">
        <v>89</v>
      </c>
      <c r="B34" s="50" t="s">
        <v>15</v>
      </c>
      <c r="C34" s="52">
        <v>7</v>
      </c>
      <c r="D34" s="52">
        <v>15</v>
      </c>
      <c r="E34" s="52" t="s">
        <v>23</v>
      </c>
      <c r="F34" s="52" t="s">
        <v>23</v>
      </c>
      <c r="G34" s="52" t="s">
        <v>23</v>
      </c>
      <c r="H34" s="52" t="s">
        <v>23</v>
      </c>
      <c r="I34" s="52">
        <v>7</v>
      </c>
      <c r="J34" s="52" t="s">
        <v>23</v>
      </c>
      <c r="K34" s="52" t="s">
        <v>23</v>
      </c>
      <c r="L34" s="52" t="s">
        <v>23</v>
      </c>
      <c r="M34" s="51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29</v>
      </c>
    </row>
    <row r="35" spans="1:18" s="15" customFormat="1" ht="9.75" customHeight="1">
      <c r="A35" s="50" t="s">
        <v>132</v>
      </c>
      <c r="B35" s="50" t="s">
        <v>16</v>
      </c>
      <c r="C35" s="52">
        <v>12</v>
      </c>
      <c r="D35" s="51" t="s">
        <v>23</v>
      </c>
      <c r="E35" s="51" t="s">
        <v>23</v>
      </c>
      <c r="F35" s="51" t="s">
        <v>23</v>
      </c>
      <c r="G35" s="51" t="s">
        <v>23</v>
      </c>
      <c r="H35" s="51" t="s">
        <v>23</v>
      </c>
      <c r="I35" s="52">
        <v>76</v>
      </c>
      <c r="J35" s="51" t="s">
        <v>23</v>
      </c>
      <c r="K35" s="51" t="s">
        <v>23</v>
      </c>
      <c r="L35" s="51" t="s">
        <v>23</v>
      </c>
      <c r="M35" s="51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88</v>
      </c>
    </row>
    <row r="36" spans="1:18" s="15" customFormat="1" ht="9.75" customHeight="1">
      <c r="A36" s="50" t="s">
        <v>132</v>
      </c>
      <c r="B36" s="50" t="s">
        <v>15</v>
      </c>
      <c r="C36" s="52">
        <v>4</v>
      </c>
      <c r="D36" s="51" t="s">
        <v>23</v>
      </c>
      <c r="E36" s="51" t="s">
        <v>23</v>
      </c>
      <c r="F36" s="51" t="s">
        <v>23</v>
      </c>
      <c r="G36" s="51" t="s">
        <v>23</v>
      </c>
      <c r="H36" s="51" t="s">
        <v>23</v>
      </c>
      <c r="I36" s="52">
        <v>40</v>
      </c>
      <c r="J36" s="51" t="s">
        <v>23</v>
      </c>
      <c r="K36" s="51" t="s">
        <v>23</v>
      </c>
      <c r="L36" s="51" t="s">
        <v>23</v>
      </c>
      <c r="M36" s="51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44</v>
      </c>
    </row>
    <row r="37" spans="1:18" s="15" customFormat="1" ht="9.75" customHeight="1">
      <c r="A37" s="50" t="s">
        <v>148</v>
      </c>
      <c r="B37" s="50" t="s">
        <v>16</v>
      </c>
      <c r="C37" s="52">
        <v>4</v>
      </c>
      <c r="D37" s="51" t="s">
        <v>23</v>
      </c>
      <c r="E37" s="51" t="s">
        <v>23</v>
      </c>
      <c r="F37" s="51" t="s">
        <v>23</v>
      </c>
      <c r="G37" s="51" t="s">
        <v>23</v>
      </c>
      <c r="H37" s="51" t="s">
        <v>23</v>
      </c>
      <c r="I37" s="51" t="s">
        <v>23</v>
      </c>
      <c r="J37" s="51" t="s">
        <v>23</v>
      </c>
      <c r="K37" s="51" t="s">
        <v>23</v>
      </c>
      <c r="L37" s="51" t="s">
        <v>23</v>
      </c>
      <c r="M37" s="51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4</v>
      </c>
    </row>
    <row r="38" spans="1:18" s="15" customFormat="1" ht="9.75" customHeight="1">
      <c r="A38" s="50" t="s">
        <v>148</v>
      </c>
      <c r="B38" s="50" t="s">
        <v>15</v>
      </c>
      <c r="C38" s="52">
        <v>1</v>
      </c>
      <c r="D38" s="51" t="s">
        <v>23</v>
      </c>
      <c r="E38" s="51" t="s">
        <v>23</v>
      </c>
      <c r="F38" s="51" t="s">
        <v>23</v>
      </c>
      <c r="G38" s="51" t="s">
        <v>23</v>
      </c>
      <c r="H38" s="51" t="s">
        <v>23</v>
      </c>
      <c r="I38" s="51" t="s">
        <v>23</v>
      </c>
      <c r="J38" s="51" t="s">
        <v>23</v>
      </c>
      <c r="K38" s="51" t="s">
        <v>23</v>
      </c>
      <c r="L38" s="51" t="s">
        <v>23</v>
      </c>
      <c r="M38" s="51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</v>
      </c>
    </row>
    <row r="39" spans="1:18" s="15" customFormat="1" ht="9.75" customHeight="1">
      <c r="A39" s="50" t="s">
        <v>133</v>
      </c>
      <c r="B39" s="50" t="s">
        <v>16</v>
      </c>
      <c r="C39" s="52">
        <v>2</v>
      </c>
      <c r="D39" s="52">
        <v>1</v>
      </c>
      <c r="E39" s="52" t="s">
        <v>23</v>
      </c>
      <c r="F39" s="52" t="s">
        <v>23</v>
      </c>
      <c r="G39" s="52" t="s">
        <v>23</v>
      </c>
      <c r="H39" s="52" t="s">
        <v>23</v>
      </c>
      <c r="I39" s="51" t="s">
        <v>23</v>
      </c>
      <c r="J39" s="52" t="s">
        <v>23</v>
      </c>
      <c r="K39" s="52" t="s">
        <v>23</v>
      </c>
      <c r="L39" s="52" t="s">
        <v>23</v>
      </c>
      <c r="M39" s="51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3</v>
      </c>
    </row>
    <row r="40" spans="1:18" s="15" customFormat="1" ht="9.75" customHeight="1">
      <c r="A40" s="50" t="s">
        <v>133</v>
      </c>
      <c r="B40" s="50" t="s">
        <v>15</v>
      </c>
      <c r="C40" s="52">
        <v>2</v>
      </c>
      <c r="D40" s="52">
        <v>1</v>
      </c>
      <c r="E40" s="52" t="s">
        <v>23</v>
      </c>
      <c r="F40" s="52" t="s">
        <v>23</v>
      </c>
      <c r="G40" s="52" t="s">
        <v>23</v>
      </c>
      <c r="H40" s="52" t="s">
        <v>23</v>
      </c>
      <c r="I40" s="51" t="s">
        <v>23</v>
      </c>
      <c r="J40" s="52" t="s">
        <v>23</v>
      </c>
      <c r="K40" s="52" t="s">
        <v>23</v>
      </c>
      <c r="L40" s="52" t="s">
        <v>23</v>
      </c>
      <c r="M40" s="51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3</v>
      </c>
    </row>
    <row r="41" spans="1:18" s="15" customFormat="1" ht="9.75" customHeight="1">
      <c r="A41" s="50" t="s">
        <v>134</v>
      </c>
      <c r="B41" s="50" t="s">
        <v>16</v>
      </c>
      <c r="C41" s="52" t="s">
        <v>23</v>
      </c>
      <c r="D41" s="51" t="s">
        <v>23</v>
      </c>
      <c r="E41" s="51" t="s">
        <v>23</v>
      </c>
      <c r="F41" s="51" t="s">
        <v>23</v>
      </c>
      <c r="G41" s="51" t="s">
        <v>23</v>
      </c>
      <c r="H41" s="51" t="s">
        <v>23</v>
      </c>
      <c r="I41" s="52">
        <v>18</v>
      </c>
      <c r="J41" s="51" t="s">
        <v>23</v>
      </c>
      <c r="K41" s="51" t="s">
        <v>23</v>
      </c>
      <c r="L41" s="51" t="s">
        <v>23</v>
      </c>
      <c r="M41" s="51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18</v>
      </c>
    </row>
    <row r="42" spans="1:18" s="15" customFormat="1" ht="9.75" customHeight="1">
      <c r="A42" s="54" t="s">
        <v>134</v>
      </c>
      <c r="B42" s="54" t="s">
        <v>15</v>
      </c>
      <c r="C42" s="56" t="s">
        <v>23</v>
      </c>
      <c r="D42" s="55" t="s">
        <v>23</v>
      </c>
      <c r="E42" s="55" t="s">
        <v>23</v>
      </c>
      <c r="F42" s="55" t="s">
        <v>23</v>
      </c>
      <c r="G42" s="55" t="s">
        <v>23</v>
      </c>
      <c r="H42" s="55" t="s">
        <v>23</v>
      </c>
      <c r="I42" s="56">
        <v>11</v>
      </c>
      <c r="J42" s="55" t="s">
        <v>23</v>
      </c>
      <c r="K42" s="55" t="s">
        <v>23</v>
      </c>
      <c r="L42" s="55" t="s">
        <v>23</v>
      </c>
      <c r="M42" s="55" t="s">
        <v>23</v>
      </c>
      <c r="N42" s="57" t="s">
        <v>23</v>
      </c>
      <c r="O42" s="57" t="s">
        <v>23</v>
      </c>
      <c r="P42" s="57" t="s">
        <v>23</v>
      </c>
      <c r="Q42" s="57" t="s">
        <v>23</v>
      </c>
      <c r="R42" s="57">
        <f t="shared" si="0"/>
        <v>11</v>
      </c>
    </row>
    <row r="43" spans="1:18" s="15" customFormat="1" ht="9.75" customHeight="1">
      <c r="A43" s="50"/>
      <c r="B43" s="50"/>
      <c r="C43" s="52"/>
      <c r="D43" s="51"/>
      <c r="E43" s="51"/>
      <c r="F43" s="51"/>
      <c r="G43" s="51"/>
      <c r="H43" s="51"/>
      <c r="I43" s="52"/>
      <c r="J43" s="51"/>
      <c r="K43" s="51"/>
      <c r="L43" s="51"/>
      <c r="M43" s="51"/>
      <c r="N43" s="53"/>
      <c r="O43" s="53"/>
      <c r="P43" s="53"/>
      <c r="Q43" s="53"/>
      <c r="R43" s="53"/>
    </row>
    <row r="44" spans="1:18" s="15" customFormat="1" ht="9.75" customHeight="1">
      <c r="A44" s="50" t="s">
        <v>152</v>
      </c>
      <c r="B44" s="50" t="s">
        <v>16</v>
      </c>
      <c r="C44" s="52">
        <v>1</v>
      </c>
      <c r="D44" s="52">
        <v>70</v>
      </c>
      <c r="E44" s="52" t="s">
        <v>23</v>
      </c>
      <c r="F44" s="52" t="s">
        <v>23</v>
      </c>
      <c r="G44" s="52" t="s">
        <v>23</v>
      </c>
      <c r="H44" s="52" t="s">
        <v>23</v>
      </c>
      <c r="I44" s="51" t="s">
        <v>23</v>
      </c>
      <c r="J44" s="52" t="s">
        <v>23</v>
      </c>
      <c r="K44" s="52" t="s">
        <v>23</v>
      </c>
      <c r="L44" s="52" t="s">
        <v>23</v>
      </c>
      <c r="M44" s="51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71</v>
      </c>
    </row>
    <row r="45" spans="1:18" s="15" customFormat="1" ht="9.75" customHeight="1">
      <c r="A45" s="50" t="s">
        <v>152</v>
      </c>
      <c r="B45" s="50" t="s">
        <v>15</v>
      </c>
      <c r="C45" s="52" t="s">
        <v>23</v>
      </c>
      <c r="D45" s="52">
        <v>25</v>
      </c>
      <c r="E45" s="52" t="s">
        <v>23</v>
      </c>
      <c r="F45" s="52" t="s">
        <v>23</v>
      </c>
      <c r="G45" s="52" t="s">
        <v>23</v>
      </c>
      <c r="H45" s="52" t="s">
        <v>23</v>
      </c>
      <c r="I45" s="51" t="s">
        <v>23</v>
      </c>
      <c r="J45" s="52" t="s">
        <v>23</v>
      </c>
      <c r="K45" s="52" t="s">
        <v>23</v>
      </c>
      <c r="L45" s="52" t="s">
        <v>23</v>
      </c>
      <c r="M45" s="51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25</v>
      </c>
    </row>
    <row r="46" spans="1:18" s="15" customFormat="1" ht="9.75" customHeight="1">
      <c r="A46" s="50" t="s">
        <v>115</v>
      </c>
      <c r="B46" s="50" t="s">
        <v>16</v>
      </c>
      <c r="C46" s="51" t="s">
        <v>23</v>
      </c>
      <c r="D46" s="52">
        <v>943</v>
      </c>
      <c r="E46" s="52" t="s">
        <v>23</v>
      </c>
      <c r="F46" s="52" t="s">
        <v>23</v>
      </c>
      <c r="G46" s="52" t="s">
        <v>23</v>
      </c>
      <c r="H46" s="52" t="s">
        <v>23</v>
      </c>
      <c r="I46" s="51" t="s">
        <v>23</v>
      </c>
      <c r="J46" s="52" t="s">
        <v>23</v>
      </c>
      <c r="K46" s="52" t="s">
        <v>23</v>
      </c>
      <c r="L46" s="52" t="s">
        <v>23</v>
      </c>
      <c r="M46" s="51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943</v>
      </c>
    </row>
    <row r="47" spans="1:18" s="15" customFormat="1" ht="9.75" customHeight="1">
      <c r="A47" s="50" t="s">
        <v>115</v>
      </c>
      <c r="B47" s="50" t="s">
        <v>15</v>
      </c>
      <c r="C47" s="51" t="s">
        <v>23</v>
      </c>
      <c r="D47" s="52">
        <v>217</v>
      </c>
      <c r="E47" s="52" t="s">
        <v>23</v>
      </c>
      <c r="F47" s="52" t="s">
        <v>23</v>
      </c>
      <c r="G47" s="52" t="s">
        <v>23</v>
      </c>
      <c r="H47" s="52" t="s">
        <v>23</v>
      </c>
      <c r="I47" s="51" t="s">
        <v>23</v>
      </c>
      <c r="J47" s="52" t="s">
        <v>23</v>
      </c>
      <c r="K47" s="52" t="s">
        <v>23</v>
      </c>
      <c r="L47" s="52" t="s">
        <v>23</v>
      </c>
      <c r="M47" s="51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217</v>
      </c>
    </row>
    <row r="48" spans="1:18" s="15" customFormat="1" ht="9.75" customHeight="1">
      <c r="A48" s="50" t="s">
        <v>135</v>
      </c>
      <c r="B48" s="50" t="s">
        <v>16</v>
      </c>
      <c r="C48" s="51" t="s">
        <v>23</v>
      </c>
      <c r="D48" s="52">
        <v>2</v>
      </c>
      <c r="E48" s="52" t="s">
        <v>23</v>
      </c>
      <c r="F48" s="52" t="s">
        <v>23</v>
      </c>
      <c r="G48" s="52" t="s">
        <v>23</v>
      </c>
      <c r="H48" s="52" t="s">
        <v>23</v>
      </c>
      <c r="I48" s="51" t="s">
        <v>23</v>
      </c>
      <c r="J48" s="52" t="s">
        <v>23</v>
      </c>
      <c r="K48" s="52" t="s">
        <v>23</v>
      </c>
      <c r="L48" s="52" t="s">
        <v>23</v>
      </c>
      <c r="M48" s="51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2</v>
      </c>
    </row>
    <row r="49" spans="1:18" s="15" customFormat="1" ht="9.75" customHeight="1">
      <c r="A49" s="50" t="s">
        <v>135</v>
      </c>
      <c r="B49" s="50" t="s">
        <v>15</v>
      </c>
      <c r="C49" s="51" t="s">
        <v>23</v>
      </c>
      <c r="D49" s="52" t="s">
        <v>23</v>
      </c>
      <c r="E49" s="52" t="s">
        <v>23</v>
      </c>
      <c r="F49" s="52" t="s">
        <v>23</v>
      </c>
      <c r="G49" s="52" t="s">
        <v>23</v>
      </c>
      <c r="H49" s="52" t="s">
        <v>23</v>
      </c>
      <c r="I49" s="51" t="s">
        <v>23</v>
      </c>
      <c r="J49" s="52" t="s">
        <v>23</v>
      </c>
      <c r="K49" s="52" t="s">
        <v>23</v>
      </c>
      <c r="L49" s="52" t="s">
        <v>23</v>
      </c>
      <c r="M49" s="51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0</v>
      </c>
    </row>
    <row r="50" spans="1:18" s="15" customFormat="1" ht="9.75" customHeight="1">
      <c r="A50" s="50" t="s">
        <v>70</v>
      </c>
      <c r="B50" s="50" t="s">
        <v>16</v>
      </c>
      <c r="C50" s="51" t="s">
        <v>23</v>
      </c>
      <c r="D50" s="52">
        <v>32</v>
      </c>
      <c r="E50" s="52" t="s">
        <v>23</v>
      </c>
      <c r="F50" s="52" t="s">
        <v>23</v>
      </c>
      <c r="G50" s="52" t="s">
        <v>23</v>
      </c>
      <c r="H50" s="52" t="s">
        <v>23</v>
      </c>
      <c r="I50" s="51" t="s">
        <v>23</v>
      </c>
      <c r="J50" s="52" t="s">
        <v>23</v>
      </c>
      <c r="K50" s="52" t="s">
        <v>23</v>
      </c>
      <c r="L50" s="52" t="s">
        <v>23</v>
      </c>
      <c r="M50" s="51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32</v>
      </c>
    </row>
    <row r="51" spans="1:18" s="15" customFormat="1" ht="9.75" customHeight="1">
      <c r="A51" s="50" t="s">
        <v>70</v>
      </c>
      <c r="B51" s="50" t="s">
        <v>15</v>
      </c>
      <c r="C51" s="51" t="s">
        <v>23</v>
      </c>
      <c r="D51" s="52">
        <v>5</v>
      </c>
      <c r="E51" s="52" t="s">
        <v>23</v>
      </c>
      <c r="F51" s="52" t="s">
        <v>23</v>
      </c>
      <c r="G51" s="52" t="s">
        <v>23</v>
      </c>
      <c r="H51" s="52" t="s">
        <v>23</v>
      </c>
      <c r="I51" s="51" t="s">
        <v>23</v>
      </c>
      <c r="J51" s="52" t="s">
        <v>23</v>
      </c>
      <c r="K51" s="52" t="s">
        <v>23</v>
      </c>
      <c r="L51" s="52" t="s">
        <v>23</v>
      </c>
      <c r="M51" s="51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5</v>
      </c>
    </row>
    <row r="52" spans="1:18" s="15" customFormat="1" ht="9.75" customHeight="1">
      <c r="A52" s="50" t="s">
        <v>103</v>
      </c>
      <c r="B52" s="50" t="s">
        <v>16</v>
      </c>
      <c r="C52" s="51" t="s">
        <v>23</v>
      </c>
      <c r="D52" s="52">
        <v>2</v>
      </c>
      <c r="E52" s="52" t="s">
        <v>23</v>
      </c>
      <c r="F52" s="52" t="s">
        <v>23</v>
      </c>
      <c r="G52" s="52" t="s">
        <v>23</v>
      </c>
      <c r="H52" s="52" t="s">
        <v>23</v>
      </c>
      <c r="I52" s="51" t="s">
        <v>23</v>
      </c>
      <c r="J52" s="52" t="s">
        <v>23</v>
      </c>
      <c r="K52" s="52" t="s">
        <v>23</v>
      </c>
      <c r="L52" s="52" t="s">
        <v>23</v>
      </c>
      <c r="M52" s="51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2</v>
      </c>
    </row>
    <row r="53" spans="1:18" s="15" customFormat="1" ht="9.75" customHeight="1">
      <c r="A53" s="54" t="s">
        <v>103</v>
      </c>
      <c r="B53" s="54" t="s">
        <v>15</v>
      </c>
      <c r="C53" s="55" t="s">
        <v>23</v>
      </c>
      <c r="D53" s="56" t="s">
        <v>23</v>
      </c>
      <c r="E53" s="56" t="s">
        <v>23</v>
      </c>
      <c r="F53" s="56" t="s">
        <v>23</v>
      </c>
      <c r="G53" s="56" t="s">
        <v>23</v>
      </c>
      <c r="H53" s="56" t="s">
        <v>23</v>
      </c>
      <c r="I53" s="55" t="s">
        <v>23</v>
      </c>
      <c r="J53" s="56" t="s">
        <v>23</v>
      </c>
      <c r="K53" s="56" t="s">
        <v>23</v>
      </c>
      <c r="L53" s="56" t="s">
        <v>23</v>
      </c>
      <c r="M53" s="55" t="s">
        <v>23</v>
      </c>
      <c r="N53" s="57" t="s">
        <v>23</v>
      </c>
      <c r="O53" s="57" t="s">
        <v>23</v>
      </c>
      <c r="P53" s="57" t="s">
        <v>23</v>
      </c>
      <c r="Q53" s="57" t="s">
        <v>23</v>
      </c>
      <c r="R53" s="57">
        <f t="shared" si="0"/>
        <v>0</v>
      </c>
    </row>
    <row r="54" spans="1:18" s="15" customFormat="1" ht="9.75" customHeight="1">
      <c r="A54" s="50"/>
      <c r="B54" s="50"/>
      <c r="C54" s="51"/>
      <c r="D54" s="52"/>
      <c r="E54" s="52"/>
      <c r="F54" s="52"/>
      <c r="G54" s="52"/>
      <c r="H54" s="52"/>
      <c r="I54" s="51"/>
      <c r="J54" s="52"/>
      <c r="K54" s="52"/>
      <c r="L54" s="52"/>
      <c r="M54" s="51"/>
      <c r="N54" s="53"/>
      <c r="O54" s="53"/>
      <c r="P54" s="53"/>
      <c r="Q54" s="53"/>
      <c r="R54" s="53"/>
    </row>
    <row r="55" spans="1:18" s="15" customFormat="1" ht="9.75" customHeight="1">
      <c r="A55" s="50" t="s">
        <v>24</v>
      </c>
      <c r="B55" s="50" t="s">
        <v>16</v>
      </c>
      <c r="C55" s="52">
        <v>829</v>
      </c>
      <c r="D55" s="52">
        <v>371</v>
      </c>
      <c r="E55" s="52" t="s">
        <v>23</v>
      </c>
      <c r="F55" s="52" t="s">
        <v>23</v>
      </c>
      <c r="G55" s="52" t="s">
        <v>23</v>
      </c>
      <c r="H55" s="52" t="s">
        <v>23</v>
      </c>
      <c r="I55" s="51" t="s">
        <v>23</v>
      </c>
      <c r="J55" s="52" t="s">
        <v>23</v>
      </c>
      <c r="K55" s="52" t="s">
        <v>23</v>
      </c>
      <c r="L55" s="52" t="s">
        <v>23</v>
      </c>
      <c r="M55" s="51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0"/>
        <v>1200</v>
      </c>
    </row>
    <row r="56" spans="1:18" s="15" customFormat="1" ht="9.75" customHeight="1">
      <c r="A56" s="54" t="s">
        <v>24</v>
      </c>
      <c r="B56" s="54" t="s">
        <v>15</v>
      </c>
      <c r="C56" s="56">
        <v>66</v>
      </c>
      <c r="D56" s="56">
        <v>25</v>
      </c>
      <c r="E56" s="56" t="s">
        <v>23</v>
      </c>
      <c r="F56" s="56" t="s">
        <v>23</v>
      </c>
      <c r="G56" s="56" t="s">
        <v>23</v>
      </c>
      <c r="H56" s="56" t="s">
        <v>23</v>
      </c>
      <c r="I56" s="55" t="s">
        <v>23</v>
      </c>
      <c r="J56" s="56" t="s">
        <v>23</v>
      </c>
      <c r="K56" s="56" t="s">
        <v>23</v>
      </c>
      <c r="L56" s="56" t="s">
        <v>23</v>
      </c>
      <c r="M56" s="55" t="s">
        <v>23</v>
      </c>
      <c r="N56" s="57" t="s">
        <v>23</v>
      </c>
      <c r="O56" s="57" t="s">
        <v>23</v>
      </c>
      <c r="P56" s="57" t="s">
        <v>23</v>
      </c>
      <c r="Q56" s="57" t="s">
        <v>23</v>
      </c>
      <c r="R56" s="57">
        <f t="shared" si="0"/>
        <v>91</v>
      </c>
    </row>
    <row r="57" spans="1:18" s="15" customFormat="1" ht="9.75" customHeight="1">
      <c r="A57" s="50"/>
      <c r="B57" s="50"/>
      <c r="C57" s="52"/>
      <c r="D57" s="52"/>
      <c r="E57" s="52"/>
      <c r="F57" s="52"/>
      <c r="G57" s="52"/>
      <c r="H57" s="52"/>
      <c r="I57" s="51"/>
      <c r="J57" s="52"/>
      <c r="K57" s="52"/>
      <c r="L57" s="52"/>
      <c r="M57" s="51"/>
      <c r="N57" s="53"/>
      <c r="O57" s="53"/>
      <c r="P57" s="53"/>
      <c r="Q57" s="53"/>
      <c r="R57" s="53"/>
    </row>
    <row r="58" spans="1:18" s="15" customFormat="1" ht="9.75" customHeight="1">
      <c r="A58" s="50" t="s">
        <v>22</v>
      </c>
      <c r="B58" s="50" t="s">
        <v>16</v>
      </c>
      <c r="C58" s="51">
        <v>0</v>
      </c>
      <c r="D58" s="52">
        <v>35</v>
      </c>
      <c r="E58" s="52">
        <v>0</v>
      </c>
      <c r="F58" s="52">
        <v>0</v>
      </c>
      <c r="G58" s="52">
        <v>0</v>
      </c>
      <c r="H58" s="52">
        <v>0</v>
      </c>
      <c r="I58" s="51">
        <v>0</v>
      </c>
      <c r="J58" s="52">
        <v>0</v>
      </c>
      <c r="K58" s="52">
        <v>0</v>
      </c>
      <c r="L58" s="52">
        <v>0</v>
      </c>
      <c r="M58" s="52">
        <v>256</v>
      </c>
      <c r="N58" s="53">
        <v>0</v>
      </c>
      <c r="O58" s="53">
        <v>0</v>
      </c>
      <c r="P58" s="53">
        <v>0</v>
      </c>
      <c r="Q58" s="53">
        <v>0</v>
      </c>
      <c r="R58" s="53">
        <f t="shared" si="0"/>
        <v>291</v>
      </c>
    </row>
    <row r="59" spans="1:18" s="15" customFormat="1" ht="9.75" customHeight="1">
      <c r="A59" s="50"/>
      <c r="B59" s="50" t="s">
        <v>15</v>
      </c>
      <c r="C59" s="51">
        <v>0</v>
      </c>
      <c r="D59" s="52">
        <v>10</v>
      </c>
      <c r="E59" s="52">
        <v>0</v>
      </c>
      <c r="F59" s="52">
        <v>0</v>
      </c>
      <c r="G59" s="52">
        <v>0</v>
      </c>
      <c r="H59" s="52">
        <v>0</v>
      </c>
      <c r="I59" s="51">
        <v>0</v>
      </c>
      <c r="J59" s="52">
        <v>0</v>
      </c>
      <c r="K59" s="52">
        <v>0</v>
      </c>
      <c r="L59" s="52">
        <v>0</v>
      </c>
      <c r="M59" s="52">
        <v>77</v>
      </c>
      <c r="N59" s="53">
        <v>0</v>
      </c>
      <c r="O59" s="53">
        <v>0</v>
      </c>
      <c r="P59" s="53">
        <v>0</v>
      </c>
      <c r="Q59" s="53">
        <v>0</v>
      </c>
      <c r="R59" s="53">
        <f t="shared" si="0"/>
        <v>87</v>
      </c>
    </row>
    <row r="60" spans="1:18" s="15" customFormat="1" ht="9.75" customHeight="1">
      <c r="A60" s="50" t="s">
        <v>21</v>
      </c>
      <c r="B60" s="50" t="s">
        <v>16</v>
      </c>
      <c r="C60" s="52">
        <v>12696</v>
      </c>
      <c r="D60" s="52">
        <v>19848</v>
      </c>
      <c r="E60" s="52">
        <v>0</v>
      </c>
      <c r="F60" s="52">
        <v>0</v>
      </c>
      <c r="G60" s="52">
        <v>0</v>
      </c>
      <c r="H60" s="52">
        <v>0</v>
      </c>
      <c r="I60" s="51">
        <v>0</v>
      </c>
      <c r="J60" s="52">
        <v>0</v>
      </c>
      <c r="K60" s="52">
        <v>0</v>
      </c>
      <c r="L60" s="52">
        <v>0</v>
      </c>
      <c r="M60" s="51">
        <v>0</v>
      </c>
      <c r="N60" s="53">
        <v>0</v>
      </c>
      <c r="O60" s="53">
        <v>0</v>
      </c>
      <c r="P60" s="53">
        <v>0</v>
      </c>
      <c r="Q60" s="53">
        <v>0</v>
      </c>
      <c r="R60" s="53">
        <f t="shared" si="0"/>
        <v>32544</v>
      </c>
    </row>
    <row r="61" spans="1:18" s="15" customFormat="1" ht="9.75" customHeight="1">
      <c r="A61" s="50"/>
      <c r="B61" s="50" t="s">
        <v>15</v>
      </c>
      <c r="C61" s="52">
        <v>12384</v>
      </c>
      <c r="D61" s="52">
        <v>19816</v>
      </c>
      <c r="E61" s="52">
        <v>0</v>
      </c>
      <c r="F61" s="52">
        <v>0</v>
      </c>
      <c r="G61" s="52">
        <v>0</v>
      </c>
      <c r="H61" s="52">
        <v>0</v>
      </c>
      <c r="I61" s="51">
        <v>0</v>
      </c>
      <c r="J61" s="52">
        <v>0</v>
      </c>
      <c r="K61" s="52">
        <v>0</v>
      </c>
      <c r="L61" s="52">
        <v>0</v>
      </c>
      <c r="M61" s="51">
        <v>0</v>
      </c>
      <c r="N61" s="53">
        <v>0</v>
      </c>
      <c r="O61" s="53">
        <v>0</v>
      </c>
      <c r="P61" s="53">
        <v>0</v>
      </c>
      <c r="Q61" s="53">
        <v>0</v>
      </c>
      <c r="R61" s="53">
        <f t="shared" si="0"/>
        <v>32200</v>
      </c>
    </row>
    <row r="62" spans="1:18" s="15" customFormat="1" ht="9.75" customHeight="1">
      <c r="A62" s="50" t="s">
        <v>20</v>
      </c>
      <c r="B62" s="50" t="s">
        <v>16</v>
      </c>
      <c r="C62" s="52">
        <v>2044</v>
      </c>
      <c r="D62" s="52">
        <v>9526</v>
      </c>
      <c r="E62" s="52">
        <v>0</v>
      </c>
      <c r="F62" s="52">
        <v>0</v>
      </c>
      <c r="G62" s="52">
        <v>0</v>
      </c>
      <c r="H62" s="52">
        <v>0</v>
      </c>
      <c r="I62" s="52">
        <v>1517</v>
      </c>
      <c r="J62" s="52">
        <v>0</v>
      </c>
      <c r="K62" s="52">
        <v>0</v>
      </c>
      <c r="L62" s="52">
        <v>0</v>
      </c>
      <c r="M62" s="51">
        <v>0</v>
      </c>
      <c r="N62" s="53">
        <v>0</v>
      </c>
      <c r="O62" s="53">
        <v>0</v>
      </c>
      <c r="P62" s="53">
        <v>0</v>
      </c>
      <c r="Q62" s="53">
        <v>0</v>
      </c>
      <c r="R62" s="53">
        <f t="shared" si="0"/>
        <v>13087</v>
      </c>
    </row>
    <row r="63" spans="1:18" s="15" customFormat="1" ht="9.75" customHeight="1">
      <c r="A63" s="50"/>
      <c r="B63" s="50" t="s">
        <v>15</v>
      </c>
      <c r="C63" s="52">
        <v>250</v>
      </c>
      <c r="D63" s="52">
        <v>2846</v>
      </c>
      <c r="E63" s="52">
        <v>0</v>
      </c>
      <c r="F63" s="52">
        <v>0</v>
      </c>
      <c r="G63" s="52">
        <v>0</v>
      </c>
      <c r="H63" s="52">
        <v>0</v>
      </c>
      <c r="I63" s="52">
        <v>775</v>
      </c>
      <c r="J63" s="52">
        <v>0</v>
      </c>
      <c r="K63" s="52">
        <v>0</v>
      </c>
      <c r="L63" s="52">
        <v>0</v>
      </c>
      <c r="M63" s="51">
        <v>0</v>
      </c>
      <c r="N63" s="53">
        <v>0</v>
      </c>
      <c r="O63" s="53">
        <v>0</v>
      </c>
      <c r="P63" s="53">
        <v>0</v>
      </c>
      <c r="Q63" s="53">
        <v>0</v>
      </c>
      <c r="R63" s="53">
        <f t="shared" si="0"/>
        <v>3871</v>
      </c>
    </row>
    <row r="64" spans="1:18" s="15" customFormat="1" ht="9.75" customHeight="1">
      <c r="A64" s="50" t="s">
        <v>19</v>
      </c>
      <c r="B64" s="50" t="s">
        <v>16</v>
      </c>
      <c r="C64" s="52">
        <v>1</v>
      </c>
      <c r="D64" s="52">
        <v>1049</v>
      </c>
      <c r="E64" s="52">
        <v>0</v>
      </c>
      <c r="F64" s="52">
        <v>0</v>
      </c>
      <c r="G64" s="52">
        <v>0</v>
      </c>
      <c r="H64" s="52">
        <v>0</v>
      </c>
      <c r="I64" s="51">
        <v>0</v>
      </c>
      <c r="J64" s="52">
        <v>0</v>
      </c>
      <c r="K64" s="52">
        <v>0</v>
      </c>
      <c r="L64" s="52">
        <v>0</v>
      </c>
      <c r="M64" s="51">
        <v>0</v>
      </c>
      <c r="N64" s="53">
        <v>0</v>
      </c>
      <c r="O64" s="53">
        <v>0</v>
      </c>
      <c r="P64" s="53">
        <v>0</v>
      </c>
      <c r="Q64" s="53">
        <v>0</v>
      </c>
      <c r="R64" s="53">
        <f t="shared" si="0"/>
        <v>1050</v>
      </c>
    </row>
    <row r="65" spans="1:18" s="15" customFormat="1" ht="9.75" customHeight="1">
      <c r="A65" s="50"/>
      <c r="B65" s="50" t="s">
        <v>15</v>
      </c>
      <c r="C65" s="52">
        <v>0</v>
      </c>
      <c r="D65" s="52">
        <v>247</v>
      </c>
      <c r="E65" s="52">
        <v>0</v>
      </c>
      <c r="F65" s="52">
        <v>0</v>
      </c>
      <c r="G65" s="52">
        <v>0</v>
      </c>
      <c r="H65" s="52">
        <v>0</v>
      </c>
      <c r="I65" s="51">
        <v>0</v>
      </c>
      <c r="J65" s="52">
        <v>0</v>
      </c>
      <c r="K65" s="52">
        <v>0</v>
      </c>
      <c r="L65" s="52">
        <v>0</v>
      </c>
      <c r="M65" s="51">
        <v>0</v>
      </c>
      <c r="N65" s="53">
        <v>0</v>
      </c>
      <c r="O65" s="53">
        <v>0</v>
      </c>
      <c r="P65" s="53">
        <v>0</v>
      </c>
      <c r="Q65" s="53">
        <v>0</v>
      </c>
      <c r="R65" s="53">
        <f t="shared" si="0"/>
        <v>247</v>
      </c>
    </row>
    <row r="66" spans="1:18" s="15" customFormat="1" ht="9.75" customHeight="1">
      <c r="A66" s="50" t="s">
        <v>18</v>
      </c>
      <c r="B66" s="50" t="s">
        <v>16</v>
      </c>
      <c r="C66" s="52">
        <v>829</v>
      </c>
      <c r="D66" s="52">
        <v>371</v>
      </c>
      <c r="E66" s="52">
        <v>0</v>
      </c>
      <c r="F66" s="52">
        <v>0</v>
      </c>
      <c r="G66" s="52">
        <v>0</v>
      </c>
      <c r="H66" s="52">
        <v>0</v>
      </c>
      <c r="I66" s="51">
        <v>0</v>
      </c>
      <c r="J66" s="52">
        <v>0</v>
      </c>
      <c r="K66" s="52">
        <v>0</v>
      </c>
      <c r="L66" s="52">
        <v>0</v>
      </c>
      <c r="M66" s="51">
        <v>0</v>
      </c>
      <c r="N66" s="53">
        <v>0</v>
      </c>
      <c r="O66" s="53">
        <v>0</v>
      </c>
      <c r="P66" s="53">
        <v>0</v>
      </c>
      <c r="Q66" s="53">
        <v>0</v>
      </c>
      <c r="R66" s="53">
        <f t="shared" si="0"/>
        <v>1200</v>
      </c>
    </row>
    <row r="67" spans="1:18" s="15" customFormat="1" ht="9.75" customHeight="1">
      <c r="A67" s="50"/>
      <c r="B67" s="50" t="s">
        <v>15</v>
      </c>
      <c r="C67" s="52">
        <v>66</v>
      </c>
      <c r="D67" s="52">
        <v>25</v>
      </c>
      <c r="E67" s="52">
        <v>0</v>
      </c>
      <c r="F67" s="52">
        <v>0</v>
      </c>
      <c r="G67" s="52">
        <v>0</v>
      </c>
      <c r="H67" s="52">
        <v>0</v>
      </c>
      <c r="I67" s="51">
        <v>0</v>
      </c>
      <c r="J67" s="52">
        <v>0</v>
      </c>
      <c r="K67" s="52">
        <v>0</v>
      </c>
      <c r="L67" s="52">
        <v>0</v>
      </c>
      <c r="M67" s="51">
        <v>0</v>
      </c>
      <c r="N67" s="53">
        <v>0</v>
      </c>
      <c r="O67" s="53">
        <v>0</v>
      </c>
      <c r="P67" s="53">
        <v>0</v>
      </c>
      <c r="Q67" s="53">
        <v>0</v>
      </c>
      <c r="R67" s="53">
        <f t="shared" si="0"/>
        <v>91</v>
      </c>
    </row>
    <row r="68" spans="1:18" s="15" customFormat="1" ht="11.25" customHeight="1">
      <c r="A68" s="23" t="s">
        <v>17</v>
      </c>
      <c r="B68" s="58" t="s">
        <v>16</v>
      </c>
      <c r="C68" s="25">
        <f>SUM(C58+C60+C62+C64+C66)</f>
        <v>15570</v>
      </c>
      <c r="D68" s="25">
        <f aca="true" t="shared" si="1" ref="D68:R68">SUM(D58+D60+D62+D64+D66)</f>
        <v>30829</v>
      </c>
      <c r="E68" s="25">
        <f t="shared" si="1"/>
        <v>0</v>
      </c>
      <c r="F68" s="25">
        <f t="shared" si="1"/>
        <v>0</v>
      </c>
      <c r="G68" s="25">
        <f t="shared" si="1"/>
        <v>0</v>
      </c>
      <c r="H68" s="25">
        <f t="shared" si="1"/>
        <v>0</v>
      </c>
      <c r="I68" s="25">
        <f t="shared" si="1"/>
        <v>1517</v>
      </c>
      <c r="J68" s="25">
        <f t="shared" si="1"/>
        <v>0</v>
      </c>
      <c r="K68" s="25">
        <f t="shared" si="1"/>
        <v>0</v>
      </c>
      <c r="L68" s="25">
        <f t="shared" si="1"/>
        <v>0</v>
      </c>
      <c r="M68" s="25">
        <f t="shared" si="1"/>
        <v>256</v>
      </c>
      <c r="N68" s="25">
        <f t="shared" si="1"/>
        <v>0</v>
      </c>
      <c r="O68" s="25">
        <f t="shared" si="1"/>
        <v>0</v>
      </c>
      <c r="P68" s="25">
        <f t="shared" si="1"/>
        <v>0</v>
      </c>
      <c r="Q68" s="25">
        <f t="shared" si="1"/>
        <v>0</v>
      </c>
      <c r="R68" s="25">
        <f t="shared" si="1"/>
        <v>48172</v>
      </c>
    </row>
    <row r="69" spans="1:18" s="15" customFormat="1" ht="11.25" customHeight="1">
      <c r="A69" s="26"/>
      <c r="B69" s="59" t="s">
        <v>15</v>
      </c>
      <c r="C69" s="28">
        <f>SUM(C59+C61+C63+C65+C67)</f>
        <v>12700</v>
      </c>
      <c r="D69" s="28">
        <f aca="true" t="shared" si="2" ref="D69:R69">SUM(D59+D61+D63+D65+D67)</f>
        <v>22944</v>
      </c>
      <c r="E69" s="28">
        <f t="shared" si="2"/>
        <v>0</v>
      </c>
      <c r="F69" s="28">
        <f t="shared" si="2"/>
        <v>0</v>
      </c>
      <c r="G69" s="28">
        <f t="shared" si="2"/>
        <v>0</v>
      </c>
      <c r="H69" s="28">
        <f t="shared" si="2"/>
        <v>0</v>
      </c>
      <c r="I69" s="28">
        <f t="shared" si="2"/>
        <v>775</v>
      </c>
      <c r="J69" s="28">
        <f t="shared" si="2"/>
        <v>0</v>
      </c>
      <c r="K69" s="28">
        <f t="shared" si="2"/>
        <v>0</v>
      </c>
      <c r="L69" s="28">
        <f t="shared" si="2"/>
        <v>0</v>
      </c>
      <c r="M69" s="28">
        <f t="shared" si="2"/>
        <v>77</v>
      </c>
      <c r="N69" s="28">
        <f t="shared" si="2"/>
        <v>0</v>
      </c>
      <c r="O69" s="28">
        <f t="shared" si="2"/>
        <v>0</v>
      </c>
      <c r="P69" s="28">
        <f t="shared" si="2"/>
        <v>0</v>
      </c>
      <c r="Q69" s="28">
        <f t="shared" si="2"/>
        <v>0</v>
      </c>
      <c r="R69" s="28">
        <f t="shared" si="2"/>
        <v>36496</v>
      </c>
    </row>
    <row r="70" spans="3:18" s="15" customFormat="1" ht="11.25" customHeight="1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46"/>
      <c r="O70" s="16"/>
      <c r="P70" s="16"/>
      <c r="Q70" s="16"/>
      <c r="R70" s="16"/>
    </row>
    <row r="71" spans="2:16" s="15" customFormat="1" ht="11.25" customHeight="1">
      <c r="B71" s="29" t="s">
        <v>14</v>
      </c>
      <c r="C71" s="29"/>
      <c r="F71" s="29" t="s">
        <v>13</v>
      </c>
      <c r="G71" s="29"/>
      <c r="J71" s="29" t="s">
        <v>12</v>
      </c>
      <c r="K71" s="16"/>
      <c r="M71" s="29" t="s">
        <v>11</v>
      </c>
      <c r="P71" s="30" t="s">
        <v>10</v>
      </c>
    </row>
    <row r="72" spans="2:16" s="15" customFormat="1" ht="11.25" customHeight="1">
      <c r="B72" s="29" t="s">
        <v>9</v>
      </c>
      <c r="C72" s="29"/>
      <c r="F72" s="29" t="s">
        <v>8</v>
      </c>
      <c r="G72" s="29"/>
      <c r="J72" s="29" t="s">
        <v>7</v>
      </c>
      <c r="K72" s="16"/>
      <c r="M72" s="29" t="s">
        <v>6</v>
      </c>
      <c r="P72" s="29" t="s">
        <v>5</v>
      </c>
    </row>
    <row r="73" spans="2:16" s="15" customFormat="1" ht="11.25" customHeight="1">
      <c r="B73" s="29" t="s">
        <v>4</v>
      </c>
      <c r="C73" s="29"/>
      <c r="F73" s="29" t="s">
        <v>3</v>
      </c>
      <c r="G73" s="29"/>
      <c r="J73" s="30" t="s">
        <v>2</v>
      </c>
      <c r="K73" s="16"/>
      <c r="M73" s="30" t="s">
        <v>1</v>
      </c>
      <c r="P73" s="30" t="s">
        <v>0</v>
      </c>
    </row>
    <row r="74" spans="3:18" s="15" customFormat="1" ht="11.25" customHeight="1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46"/>
      <c r="O74" s="16"/>
      <c r="P74" s="16"/>
      <c r="Q74" s="16"/>
      <c r="R74" s="16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31496062992125984" right="0" top="0.5905511811023623" bottom="0.35433070866141736" header="0" footer="0"/>
  <pageSetup horizontalDpi="600" verticalDpi="600" orientation="portrait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4.57421875" style="60" bestFit="1" customWidth="1"/>
    <col min="3" max="3" width="5.7109375" style="16" bestFit="1" customWidth="1"/>
    <col min="4" max="4" width="6.00390625" style="16" bestFit="1" customWidth="1"/>
    <col min="5" max="12" width="4.7109375" style="16" customWidth="1"/>
    <col min="13" max="16" width="4.7109375" style="46" customWidth="1"/>
    <col min="17" max="17" width="4.7109375" style="16" customWidth="1"/>
    <col min="18" max="18" width="6.00390625" style="16" bestFit="1" customWidth="1"/>
    <col min="19" max="24" width="5.7109375" style="15" customWidth="1"/>
    <col min="25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200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252" t="s">
        <v>54</v>
      </c>
      <c r="B6" s="81"/>
      <c r="C6" s="82" t="s">
        <v>53</v>
      </c>
      <c r="D6" s="82" t="s">
        <v>52</v>
      </c>
      <c r="E6" s="82" t="s">
        <v>51</v>
      </c>
      <c r="F6" s="82" t="s">
        <v>50</v>
      </c>
      <c r="G6" s="82" t="s">
        <v>49</v>
      </c>
      <c r="H6" s="82" t="s">
        <v>48</v>
      </c>
      <c r="I6" s="82" t="s">
        <v>47</v>
      </c>
      <c r="J6" s="82" t="s">
        <v>46</v>
      </c>
      <c r="K6" s="82" t="s">
        <v>45</v>
      </c>
      <c r="L6" s="82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99" t="s">
        <v>36</v>
      </c>
      <c r="B7" s="94" t="s">
        <v>16</v>
      </c>
      <c r="C7" s="100" t="s">
        <v>23</v>
      </c>
      <c r="D7" s="100" t="s">
        <v>23</v>
      </c>
      <c r="E7" s="100" t="s">
        <v>23</v>
      </c>
      <c r="F7" s="100" t="s">
        <v>23</v>
      </c>
      <c r="G7" s="100" t="s">
        <v>23</v>
      </c>
      <c r="H7" s="100" t="s">
        <v>23</v>
      </c>
      <c r="I7" s="100" t="s">
        <v>23</v>
      </c>
      <c r="J7" s="101">
        <v>2</v>
      </c>
      <c r="K7" s="101" t="s">
        <v>23</v>
      </c>
      <c r="L7" s="100" t="s">
        <v>23</v>
      </c>
      <c r="M7" s="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2</v>
      </c>
    </row>
    <row r="8" spans="1:18" ht="9.75" customHeight="1">
      <c r="A8" s="99" t="s">
        <v>36</v>
      </c>
      <c r="B8" s="94" t="s">
        <v>15</v>
      </c>
      <c r="C8" s="100" t="s">
        <v>23</v>
      </c>
      <c r="D8" s="100" t="s">
        <v>23</v>
      </c>
      <c r="E8" s="100" t="s">
        <v>23</v>
      </c>
      <c r="F8" s="100" t="s">
        <v>23</v>
      </c>
      <c r="G8" s="100" t="s">
        <v>23</v>
      </c>
      <c r="H8" s="100" t="s">
        <v>23</v>
      </c>
      <c r="I8" s="100" t="s">
        <v>23</v>
      </c>
      <c r="J8" s="101" t="s">
        <v>23</v>
      </c>
      <c r="K8" s="101" t="s">
        <v>23</v>
      </c>
      <c r="L8" s="100" t="s">
        <v>23</v>
      </c>
      <c r="M8" s="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74">SUM(C8:Q8)</f>
        <v>0</v>
      </c>
    </row>
    <row r="9" spans="1:18" ht="9.75" customHeight="1">
      <c r="A9" s="99" t="s">
        <v>64</v>
      </c>
      <c r="B9" s="94" t="s">
        <v>16</v>
      </c>
      <c r="C9" s="100" t="s">
        <v>23</v>
      </c>
      <c r="D9" s="101">
        <v>2</v>
      </c>
      <c r="E9" s="101" t="s">
        <v>23</v>
      </c>
      <c r="F9" s="100" t="s">
        <v>23</v>
      </c>
      <c r="G9" s="101" t="s">
        <v>23</v>
      </c>
      <c r="H9" s="101" t="s">
        <v>23</v>
      </c>
      <c r="I9" s="100" t="s">
        <v>23</v>
      </c>
      <c r="J9" s="100" t="s">
        <v>23</v>
      </c>
      <c r="K9" s="100" t="s">
        <v>23</v>
      </c>
      <c r="L9" s="101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</v>
      </c>
    </row>
    <row r="10" spans="1:18" ht="9.75" customHeight="1">
      <c r="A10" s="99" t="s">
        <v>64</v>
      </c>
      <c r="B10" s="94" t="s">
        <v>15</v>
      </c>
      <c r="C10" s="100" t="s">
        <v>23</v>
      </c>
      <c r="D10" s="101">
        <v>2</v>
      </c>
      <c r="E10" s="101" t="s">
        <v>23</v>
      </c>
      <c r="F10" s="100" t="s">
        <v>23</v>
      </c>
      <c r="G10" s="101" t="s">
        <v>23</v>
      </c>
      <c r="H10" s="101" t="s">
        <v>23</v>
      </c>
      <c r="I10" s="100" t="s">
        <v>23</v>
      </c>
      <c r="J10" s="100" t="s">
        <v>23</v>
      </c>
      <c r="K10" s="100" t="s">
        <v>23</v>
      </c>
      <c r="L10" s="101" t="s">
        <v>23</v>
      </c>
      <c r="M10" s="53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2</v>
      </c>
    </row>
    <row r="11" spans="1:18" ht="9.75" customHeight="1">
      <c r="A11" s="99" t="s">
        <v>83</v>
      </c>
      <c r="B11" s="94" t="s">
        <v>16</v>
      </c>
      <c r="C11" s="101" t="s">
        <v>23</v>
      </c>
      <c r="D11" s="101">
        <v>20</v>
      </c>
      <c r="E11" s="101" t="s">
        <v>23</v>
      </c>
      <c r="F11" s="100" t="s">
        <v>23</v>
      </c>
      <c r="G11" s="101" t="s">
        <v>23</v>
      </c>
      <c r="H11" s="101" t="s">
        <v>23</v>
      </c>
      <c r="I11" s="100" t="s">
        <v>23</v>
      </c>
      <c r="J11" s="100" t="s">
        <v>23</v>
      </c>
      <c r="K11" s="100" t="s">
        <v>23</v>
      </c>
      <c r="L11" s="101" t="s">
        <v>23</v>
      </c>
      <c r="M11" s="53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20</v>
      </c>
    </row>
    <row r="12" spans="1:18" ht="9.75" customHeight="1">
      <c r="A12" s="99" t="s">
        <v>83</v>
      </c>
      <c r="B12" s="94" t="s">
        <v>15</v>
      </c>
      <c r="C12" s="101" t="s">
        <v>23</v>
      </c>
      <c r="D12" s="101">
        <v>11</v>
      </c>
      <c r="E12" s="101" t="s">
        <v>23</v>
      </c>
      <c r="F12" s="100" t="s">
        <v>23</v>
      </c>
      <c r="G12" s="101" t="s">
        <v>23</v>
      </c>
      <c r="H12" s="101" t="s">
        <v>23</v>
      </c>
      <c r="I12" s="100" t="s">
        <v>23</v>
      </c>
      <c r="J12" s="100" t="s">
        <v>23</v>
      </c>
      <c r="K12" s="100" t="s">
        <v>23</v>
      </c>
      <c r="L12" s="101" t="s">
        <v>23</v>
      </c>
      <c r="M12" s="53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11</v>
      </c>
    </row>
    <row r="13" spans="1:18" ht="9.75" customHeight="1">
      <c r="A13" s="99" t="s">
        <v>123</v>
      </c>
      <c r="B13" s="94" t="s">
        <v>16</v>
      </c>
      <c r="C13" s="101">
        <v>225</v>
      </c>
      <c r="D13" s="101">
        <v>60</v>
      </c>
      <c r="E13" s="101" t="s">
        <v>23</v>
      </c>
      <c r="F13" s="100" t="s">
        <v>23</v>
      </c>
      <c r="G13" s="101" t="s">
        <v>23</v>
      </c>
      <c r="H13" s="101" t="s">
        <v>23</v>
      </c>
      <c r="I13" s="100" t="s">
        <v>23</v>
      </c>
      <c r="J13" s="100" t="s">
        <v>23</v>
      </c>
      <c r="K13" s="100" t="s">
        <v>23</v>
      </c>
      <c r="L13" s="101" t="s">
        <v>23</v>
      </c>
      <c r="M13" s="53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285</v>
      </c>
    </row>
    <row r="14" spans="1:18" ht="9.75" customHeight="1">
      <c r="A14" s="99" t="s">
        <v>123</v>
      </c>
      <c r="B14" s="94" t="s">
        <v>15</v>
      </c>
      <c r="C14" s="101">
        <v>194</v>
      </c>
      <c r="D14" s="101">
        <v>51</v>
      </c>
      <c r="E14" s="101" t="s">
        <v>23</v>
      </c>
      <c r="F14" s="100" t="s">
        <v>23</v>
      </c>
      <c r="G14" s="101" t="s">
        <v>23</v>
      </c>
      <c r="H14" s="101" t="s">
        <v>23</v>
      </c>
      <c r="I14" s="100" t="s">
        <v>23</v>
      </c>
      <c r="J14" s="100" t="s">
        <v>23</v>
      </c>
      <c r="K14" s="100" t="s">
        <v>23</v>
      </c>
      <c r="L14" s="101" t="s">
        <v>23</v>
      </c>
      <c r="M14" s="53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245</v>
      </c>
    </row>
    <row r="15" spans="1:18" ht="9.75" customHeight="1">
      <c r="A15" s="99" t="s">
        <v>29</v>
      </c>
      <c r="B15" s="94" t="s">
        <v>16</v>
      </c>
      <c r="C15" s="100" t="s">
        <v>23</v>
      </c>
      <c r="D15" s="101">
        <v>21</v>
      </c>
      <c r="E15" s="101" t="s">
        <v>23</v>
      </c>
      <c r="F15" s="100" t="s">
        <v>23</v>
      </c>
      <c r="G15" s="101" t="s">
        <v>23</v>
      </c>
      <c r="H15" s="101" t="s">
        <v>23</v>
      </c>
      <c r="I15" s="100" t="s">
        <v>23</v>
      </c>
      <c r="J15" s="100" t="s">
        <v>23</v>
      </c>
      <c r="K15" s="100" t="s">
        <v>23</v>
      </c>
      <c r="L15" s="101" t="s">
        <v>23</v>
      </c>
      <c r="M15" s="53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21</v>
      </c>
    </row>
    <row r="16" spans="1:18" ht="9.75" customHeight="1">
      <c r="A16" s="99" t="s">
        <v>29</v>
      </c>
      <c r="B16" s="94" t="s">
        <v>15</v>
      </c>
      <c r="C16" s="100" t="s">
        <v>23</v>
      </c>
      <c r="D16" s="101">
        <v>21</v>
      </c>
      <c r="E16" s="101" t="s">
        <v>23</v>
      </c>
      <c r="F16" s="100" t="s">
        <v>23</v>
      </c>
      <c r="G16" s="101" t="s">
        <v>23</v>
      </c>
      <c r="H16" s="101" t="s">
        <v>23</v>
      </c>
      <c r="I16" s="100" t="s">
        <v>23</v>
      </c>
      <c r="J16" s="100" t="s">
        <v>23</v>
      </c>
      <c r="K16" s="100" t="s">
        <v>23</v>
      </c>
      <c r="L16" s="101" t="s">
        <v>23</v>
      </c>
      <c r="M16" s="53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21</v>
      </c>
    </row>
    <row r="17" spans="1:18" ht="9.75" customHeight="1">
      <c r="A17" s="99" t="s">
        <v>74</v>
      </c>
      <c r="B17" s="94" t="s">
        <v>16</v>
      </c>
      <c r="C17" s="101">
        <v>13</v>
      </c>
      <c r="D17" s="101">
        <v>2</v>
      </c>
      <c r="E17" s="101" t="s">
        <v>23</v>
      </c>
      <c r="F17" s="100" t="s">
        <v>23</v>
      </c>
      <c r="G17" s="101" t="s">
        <v>23</v>
      </c>
      <c r="H17" s="101" t="s">
        <v>23</v>
      </c>
      <c r="I17" s="100" t="s">
        <v>23</v>
      </c>
      <c r="J17" s="100" t="s">
        <v>23</v>
      </c>
      <c r="K17" s="100" t="s">
        <v>23</v>
      </c>
      <c r="L17" s="101" t="s">
        <v>23</v>
      </c>
      <c r="M17" s="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15</v>
      </c>
    </row>
    <row r="18" spans="1:18" ht="9.75" customHeight="1">
      <c r="A18" s="99" t="s">
        <v>74</v>
      </c>
      <c r="B18" s="94" t="s">
        <v>15</v>
      </c>
      <c r="C18" s="101">
        <v>12</v>
      </c>
      <c r="D18" s="101">
        <v>2</v>
      </c>
      <c r="E18" s="101" t="s">
        <v>23</v>
      </c>
      <c r="F18" s="100" t="s">
        <v>23</v>
      </c>
      <c r="G18" s="101" t="s">
        <v>23</v>
      </c>
      <c r="H18" s="101" t="s">
        <v>23</v>
      </c>
      <c r="I18" s="100" t="s">
        <v>23</v>
      </c>
      <c r="J18" s="100" t="s">
        <v>23</v>
      </c>
      <c r="K18" s="100" t="s">
        <v>23</v>
      </c>
      <c r="L18" s="101" t="s">
        <v>23</v>
      </c>
      <c r="M18" s="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14</v>
      </c>
    </row>
    <row r="19" spans="1:18" ht="9.75" customHeight="1">
      <c r="A19" s="99" t="s">
        <v>138</v>
      </c>
      <c r="B19" s="94" t="s">
        <v>16</v>
      </c>
      <c r="C19" s="101">
        <v>3030</v>
      </c>
      <c r="D19" s="101">
        <v>2843</v>
      </c>
      <c r="E19" s="101" t="s">
        <v>23</v>
      </c>
      <c r="F19" s="100" t="s">
        <v>23</v>
      </c>
      <c r="G19" s="101" t="s">
        <v>23</v>
      </c>
      <c r="H19" s="101" t="s">
        <v>23</v>
      </c>
      <c r="I19" s="100" t="s">
        <v>23</v>
      </c>
      <c r="J19" s="100" t="s">
        <v>23</v>
      </c>
      <c r="K19" s="100" t="s">
        <v>23</v>
      </c>
      <c r="L19" s="101" t="s">
        <v>23</v>
      </c>
      <c r="M19" s="53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5873</v>
      </c>
    </row>
    <row r="20" spans="1:18" ht="9.75" customHeight="1">
      <c r="A20" s="99" t="s">
        <v>138</v>
      </c>
      <c r="B20" s="94" t="s">
        <v>15</v>
      </c>
      <c r="C20" s="101">
        <v>3028</v>
      </c>
      <c r="D20" s="101">
        <v>2831</v>
      </c>
      <c r="E20" s="101" t="s">
        <v>23</v>
      </c>
      <c r="F20" s="100" t="s">
        <v>23</v>
      </c>
      <c r="G20" s="101" t="s">
        <v>23</v>
      </c>
      <c r="H20" s="101" t="s">
        <v>23</v>
      </c>
      <c r="I20" s="100" t="s">
        <v>23</v>
      </c>
      <c r="J20" s="100" t="s">
        <v>23</v>
      </c>
      <c r="K20" s="100" t="s">
        <v>23</v>
      </c>
      <c r="L20" s="101" t="s">
        <v>23</v>
      </c>
      <c r="M20" s="53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5859</v>
      </c>
    </row>
    <row r="21" spans="1:18" ht="9.75" customHeight="1">
      <c r="A21" s="99" t="s">
        <v>142</v>
      </c>
      <c r="B21" s="94" t="s">
        <v>16</v>
      </c>
      <c r="C21" s="101">
        <v>1085</v>
      </c>
      <c r="D21" s="101">
        <v>2039</v>
      </c>
      <c r="E21" s="101" t="s">
        <v>23</v>
      </c>
      <c r="F21" s="100" t="s">
        <v>23</v>
      </c>
      <c r="G21" s="101" t="s">
        <v>23</v>
      </c>
      <c r="H21" s="101" t="s">
        <v>23</v>
      </c>
      <c r="I21" s="100" t="s">
        <v>23</v>
      </c>
      <c r="J21" s="100" t="s">
        <v>23</v>
      </c>
      <c r="K21" s="100" t="s">
        <v>23</v>
      </c>
      <c r="L21" s="101" t="s">
        <v>23</v>
      </c>
      <c r="M21" s="53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3124</v>
      </c>
    </row>
    <row r="22" spans="1:18" ht="9.75" customHeight="1">
      <c r="A22" s="99" t="s">
        <v>142</v>
      </c>
      <c r="B22" s="94" t="s">
        <v>15</v>
      </c>
      <c r="C22" s="101">
        <v>1100</v>
      </c>
      <c r="D22" s="101">
        <v>2071</v>
      </c>
      <c r="E22" s="101" t="s">
        <v>23</v>
      </c>
      <c r="F22" s="100" t="s">
        <v>23</v>
      </c>
      <c r="G22" s="101" t="s">
        <v>23</v>
      </c>
      <c r="H22" s="101" t="s">
        <v>23</v>
      </c>
      <c r="I22" s="100" t="s">
        <v>23</v>
      </c>
      <c r="J22" s="100" t="s">
        <v>23</v>
      </c>
      <c r="K22" s="100" t="s">
        <v>23</v>
      </c>
      <c r="L22" s="101" t="s">
        <v>23</v>
      </c>
      <c r="M22" s="53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3171</v>
      </c>
    </row>
    <row r="23" spans="1:18" ht="9.75" customHeight="1">
      <c r="A23" s="99" t="s">
        <v>124</v>
      </c>
      <c r="B23" s="94" t="s">
        <v>16</v>
      </c>
      <c r="C23" s="100" t="s">
        <v>23</v>
      </c>
      <c r="D23" s="100" t="s">
        <v>23</v>
      </c>
      <c r="E23" s="100" t="s">
        <v>23</v>
      </c>
      <c r="F23" s="100" t="s">
        <v>23</v>
      </c>
      <c r="G23" s="100" t="s">
        <v>23</v>
      </c>
      <c r="H23" s="100" t="s">
        <v>23</v>
      </c>
      <c r="I23" s="100" t="s">
        <v>23</v>
      </c>
      <c r="J23" s="101">
        <v>32</v>
      </c>
      <c r="K23" s="101" t="s">
        <v>23</v>
      </c>
      <c r="L23" s="100" t="s">
        <v>23</v>
      </c>
      <c r="M23" s="53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32</v>
      </c>
    </row>
    <row r="24" spans="1:18" ht="9.75" customHeight="1">
      <c r="A24" s="99" t="s">
        <v>124</v>
      </c>
      <c r="B24" s="94" t="s">
        <v>15</v>
      </c>
      <c r="C24" s="100" t="s">
        <v>23</v>
      </c>
      <c r="D24" s="100" t="s">
        <v>23</v>
      </c>
      <c r="E24" s="100" t="s">
        <v>23</v>
      </c>
      <c r="F24" s="100" t="s">
        <v>23</v>
      </c>
      <c r="G24" s="100" t="s">
        <v>23</v>
      </c>
      <c r="H24" s="100" t="s">
        <v>23</v>
      </c>
      <c r="I24" s="100" t="s">
        <v>23</v>
      </c>
      <c r="J24" s="101">
        <v>6</v>
      </c>
      <c r="K24" s="101">
        <v>3</v>
      </c>
      <c r="L24" s="100" t="s">
        <v>23</v>
      </c>
      <c r="M24" s="53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9</v>
      </c>
    </row>
    <row r="25" spans="1:18" ht="9.75" customHeight="1">
      <c r="A25" s="99" t="s">
        <v>112</v>
      </c>
      <c r="B25" s="94" t="s">
        <v>16</v>
      </c>
      <c r="C25" s="100" t="s">
        <v>23</v>
      </c>
      <c r="D25" s="100" t="s">
        <v>23</v>
      </c>
      <c r="E25" s="100" t="s">
        <v>23</v>
      </c>
      <c r="F25" s="100" t="s">
        <v>23</v>
      </c>
      <c r="G25" s="100" t="s">
        <v>23</v>
      </c>
      <c r="H25" s="100" t="s">
        <v>23</v>
      </c>
      <c r="I25" s="100" t="s">
        <v>23</v>
      </c>
      <c r="J25" s="101">
        <v>46</v>
      </c>
      <c r="K25" s="101" t="s">
        <v>23</v>
      </c>
      <c r="L25" s="100" t="s">
        <v>23</v>
      </c>
      <c r="M25" s="53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46</v>
      </c>
    </row>
    <row r="26" spans="1:18" ht="9.75" customHeight="1">
      <c r="A26" s="99" t="s">
        <v>112</v>
      </c>
      <c r="B26" s="94" t="s">
        <v>15</v>
      </c>
      <c r="C26" s="100" t="s">
        <v>23</v>
      </c>
      <c r="D26" s="100" t="s">
        <v>23</v>
      </c>
      <c r="E26" s="100" t="s">
        <v>23</v>
      </c>
      <c r="F26" s="100" t="s">
        <v>23</v>
      </c>
      <c r="G26" s="100" t="s">
        <v>23</v>
      </c>
      <c r="H26" s="100" t="s">
        <v>23</v>
      </c>
      <c r="I26" s="100" t="s">
        <v>23</v>
      </c>
      <c r="J26" s="101">
        <v>8</v>
      </c>
      <c r="K26" s="101">
        <v>1</v>
      </c>
      <c r="L26" s="100" t="s">
        <v>23</v>
      </c>
      <c r="M26" s="53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9</v>
      </c>
    </row>
    <row r="27" spans="1:18" ht="9.75" customHeight="1">
      <c r="A27" s="99" t="s">
        <v>100</v>
      </c>
      <c r="B27" s="94" t="s">
        <v>16</v>
      </c>
      <c r="C27" s="101">
        <v>11015</v>
      </c>
      <c r="D27" s="101">
        <v>11004</v>
      </c>
      <c r="E27" s="101" t="s">
        <v>23</v>
      </c>
      <c r="F27" s="100" t="s">
        <v>23</v>
      </c>
      <c r="G27" s="101" t="s">
        <v>23</v>
      </c>
      <c r="H27" s="101" t="s">
        <v>23</v>
      </c>
      <c r="I27" s="100" t="s">
        <v>23</v>
      </c>
      <c r="J27" s="100" t="s">
        <v>23</v>
      </c>
      <c r="K27" s="100" t="s">
        <v>23</v>
      </c>
      <c r="L27" s="101" t="s">
        <v>23</v>
      </c>
      <c r="M27" s="53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22019</v>
      </c>
    </row>
    <row r="28" spans="1:18" ht="9.75" customHeight="1">
      <c r="A28" s="102" t="s">
        <v>100</v>
      </c>
      <c r="B28" s="103" t="s">
        <v>15</v>
      </c>
      <c r="C28" s="105">
        <v>10917</v>
      </c>
      <c r="D28" s="105">
        <v>10853</v>
      </c>
      <c r="E28" s="105" t="s">
        <v>23</v>
      </c>
      <c r="F28" s="104" t="s">
        <v>23</v>
      </c>
      <c r="G28" s="105" t="s">
        <v>23</v>
      </c>
      <c r="H28" s="105" t="s">
        <v>23</v>
      </c>
      <c r="I28" s="104" t="s">
        <v>23</v>
      </c>
      <c r="J28" s="104" t="s">
        <v>23</v>
      </c>
      <c r="K28" s="104" t="s">
        <v>23</v>
      </c>
      <c r="L28" s="105" t="s">
        <v>23</v>
      </c>
      <c r="M28" s="57" t="s">
        <v>23</v>
      </c>
      <c r="N28" s="57" t="s">
        <v>23</v>
      </c>
      <c r="O28" s="57" t="s">
        <v>23</v>
      </c>
      <c r="P28" s="57" t="s">
        <v>23</v>
      </c>
      <c r="Q28" s="57" t="s">
        <v>23</v>
      </c>
      <c r="R28" s="57">
        <f t="shared" si="0"/>
        <v>21770</v>
      </c>
    </row>
    <row r="29" spans="1:18" ht="9.75" customHeight="1">
      <c r="A29" s="99"/>
      <c r="B29" s="94"/>
      <c r="C29" s="101"/>
      <c r="D29" s="101"/>
      <c r="E29" s="101"/>
      <c r="F29" s="100"/>
      <c r="G29" s="101"/>
      <c r="H29" s="101"/>
      <c r="I29" s="100"/>
      <c r="J29" s="100"/>
      <c r="K29" s="100"/>
      <c r="L29" s="101"/>
      <c r="M29" s="53"/>
      <c r="N29" s="53"/>
      <c r="O29" s="53"/>
      <c r="P29" s="53"/>
      <c r="Q29" s="53"/>
      <c r="R29" s="53"/>
    </row>
    <row r="30" spans="1:18" ht="9.75" customHeight="1">
      <c r="A30" s="99" t="s">
        <v>88</v>
      </c>
      <c r="B30" s="94" t="s">
        <v>16</v>
      </c>
      <c r="C30" s="100" t="s">
        <v>23</v>
      </c>
      <c r="D30" s="101">
        <v>4</v>
      </c>
      <c r="E30" s="101" t="s">
        <v>23</v>
      </c>
      <c r="F30" s="100" t="s">
        <v>23</v>
      </c>
      <c r="G30" s="101" t="s">
        <v>23</v>
      </c>
      <c r="H30" s="101" t="s">
        <v>23</v>
      </c>
      <c r="I30" s="101">
        <v>245</v>
      </c>
      <c r="J30" s="100" t="s">
        <v>23</v>
      </c>
      <c r="K30" s="100" t="s">
        <v>23</v>
      </c>
      <c r="L30" s="101" t="s">
        <v>23</v>
      </c>
      <c r="M30" s="53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249</v>
      </c>
    </row>
    <row r="31" spans="1:18" ht="9.75" customHeight="1">
      <c r="A31" s="99" t="s">
        <v>88</v>
      </c>
      <c r="B31" s="94" t="s">
        <v>15</v>
      </c>
      <c r="C31" s="100" t="s">
        <v>23</v>
      </c>
      <c r="D31" s="101" t="s">
        <v>23</v>
      </c>
      <c r="E31" s="101" t="s">
        <v>23</v>
      </c>
      <c r="F31" s="100" t="s">
        <v>23</v>
      </c>
      <c r="G31" s="101" t="s">
        <v>23</v>
      </c>
      <c r="H31" s="101" t="s">
        <v>23</v>
      </c>
      <c r="I31" s="101">
        <v>99</v>
      </c>
      <c r="J31" s="100" t="s">
        <v>23</v>
      </c>
      <c r="K31" s="100" t="s">
        <v>23</v>
      </c>
      <c r="L31" s="101" t="s">
        <v>23</v>
      </c>
      <c r="M31" s="53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99</v>
      </c>
    </row>
    <row r="32" spans="1:18" ht="9.75" customHeight="1">
      <c r="A32" s="99" t="s">
        <v>127</v>
      </c>
      <c r="B32" s="94" t="s">
        <v>16</v>
      </c>
      <c r="C32" s="100" t="s">
        <v>23</v>
      </c>
      <c r="D32" s="100" t="s">
        <v>23</v>
      </c>
      <c r="E32" s="100" t="s">
        <v>23</v>
      </c>
      <c r="F32" s="100" t="s">
        <v>23</v>
      </c>
      <c r="G32" s="100" t="s">
        <v>23</v>
      </c>
      <c r="H32" s="100" t="s">
        <v>23</v>
      </c>
      <c r="I32" s="101">
        <v>63</v>
      </c>
      <c r="J32" s="100" t="s">
        <v>23</v>
      </c>
      <c r="K32" s="100" t="s">
        <v>23</v>
      </c>
      <c r="L32" s="100" t="s">
        <v>23</v>
      </c>
      <c r="M32" s="53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63</v>
      </c>
    </row>
    <row r="33" spans="1:18" ht="9.75" customHeight="1">
      <c r="A33" s="99" t="s">
        <v>127</v>
      </c>
      <c r="B33" s="94" t="s">
        <v>15</v>
      </c>
      <c r="C33" s="100" t="s">
        <v>23</v>
      </c>
      <c r="D33" s="100" t="s">
        <v>23</v>
      </c>
      <c r="E33" s="100" t="s">
        <v>23</v>
      </c>
      <c r="F33" s="100" t="s">
        <v>23</v>
      </c>
      <c r="G33" s="100" t="s">
        <v>23</v>
      </c>
      <c r="H33" s="100" t="s">
        <v>23</v>
      </c>
      <c r="I33" s="101">
        <v>13</v>
      </c>
      <c r="J33" s="100" t="s">
        <v>23</v>
      </c>
      <c r="K33" s="100" t="s">
        <v>23</v>
      </c>
      <c r="L33" s="100" t="s">
        <v>23</v>
      </c>
      <c r="M33" s="53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13</v>
      </c>
    </row>
    <row r="34" spans="1:18" ht="9.75" customHeight="1">
      <c r="A34" s="99" t="s">
        <v>145</v>
      </c>
      <c r="B34" s="94" t="s">
        <v>16</v>
      </c>
      <c r="C34" s="100" t="s">
        <v>23</v>
      </c>
      <c r="D34" s="101">
        <v>19</v>
      </c>
      <c r="E34" s="101" t="s">
        <v>23</v>
      </c>
      <c r="F34" s="100" t="s">
        <v>23</v>
      </c>
      <c r="G34" s="101" t="s">
        <v>23</v>
      </c>
      <c r="H34" s="101" t="s">
        <v>23</v>
      </c>
      <c r="I34" s="100" t="s">
        <v>23</v>
      </c>
      <c r="J34" s="100" t="s">
        <v>23</v>
      </c>
      <c r="K34" s="100" t="s">
        <v>23</v>
      </c>
      <c r="L34" s="101" t="s">
        <v>23</v>
      </c>
      <c r="M34" s="53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19</v>
      </c>
    </row>
    <row r="35" spans="1:18" ht="9.75" customHeight="1">
      <c r="A35" s="99" t="s">
        <v>145</v>
      </c>
      <c r="B35" s="94" t="s">
        <v>15</v>
      </c>
      <c r="C35" s="100" t="s">
        <v>23</v>
      </c>
      <c r="D35" s="101">
        <v>8</v>
      </c>
      <c r="E35" s="101" t="s">
        <v>23</v>
      </c>
      <c r="F35" s="100" t="s">
        <v>23</v>
      </c>
      <c r="G35" s="101" t="s">
        <v>23</v>
      </c>
      <c r="H35" s="101" t="s">
        <v>23</v>
      </c>
      <c r="I35" s="100" t="s">
        <v>23</v>
      </c>
      <c r="J35" s="100" t="s">
        <v>23</v>
      </c>
      <c r="K35" s="100" t="s">
        <v>23</v>
      </c>
      <c r="L35" s="101" t="s">
        <v>23</v>
      </c>
      <c r="M35" s="53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8</v>
      </c>
    </row>
    <row r="36" spans="1:18" ht="9.75" customHeight="1">
      <c r="A36" s="99" t="s">
        <v>129</v>
      </c>
      <c r="B36" s="94" t="s">
        <v>16</v>
      </c>
      <c r="C36" s="101">
        <v>2</v>
      </c>
      <c r="D36" s="101">
        <v>3767</v>
      </c>
      <c r="E36" s="101" t="s">
        <v>23</v>
      </c>
      <c r="F36" s="100" t="s">
        <v>23</v>
      </c>
      <c r="G36" s="101" t="s">
        <v>23</v>
      </c>
      <c r="H36" s="101" t="s">
        <v>23</v>
      </c>
      <c r="I36" s="101">
        <v>10</v>
      </c>
      <c r="J36" s="100" t="s">
        <v>23</v>
      </c>
      <c r="K36" s="100" t="s">
        <v>23</v>
      </c>
      <c r="L36" s="101" t="s">
        <v>23</v>
      </c>
      <c r="M36" s="53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3779</v>
      </c>
    </row>
    <row r="37" spans="1:18" ht="9.75" customHeight="1">
      <c r="A37" s="99" t="s">
        <v>129</v>
      </c>
      <c r="B37" s="94" t="s">
        <v>15</v>
      </c>
      <c r="C37" s="101" t="s">
        <v>23</v>
      </c>
      <c r="D37" s="101">
        <v>1330</v>
      </c>
      <c r="E37" s="101" t="s">
        <v>23</v>
      </c>
      <c r="F37" s="100" t="s">
        <v>23</v>
      </c>
      <c r="G37" s="101" t="s">
        <v>23</v>
      </c>
      <c r="H37" s="101" t="s">
        <v>23</v>
      </c>
      <c r="I37" s="101">
        <v>2</v>
      </c>
      <c r="J37" s="100" t="s">
        <v>23</v>
      </c>
      <c r="K37" s="100" t="s">
        <v>23</v>
      </c>
      <c r="L37" s="101" t="s">
        <v>23</v>
      </c>
      <c r="M37" s="53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1332</v>
      </c>
    </row>
    <row r="38" spans="1:18" ht="9.75" customHeight="1">
      <c r="A38" s="99" t="s">
        <v>130</v>
      </c>
      <c r="B38" s="94" t="s">
        <v>16</v>
      </c>
      <c r="C38" s="100" t="s">
        <v>23</v>
      </c>
      <c r="D38" s="101">
        <v>33</v>
      </c>
      <c r="E38" s="101" t="s">
        <v>23</v>
      </c>
      <c r="F38" s="100" t="s">
        <v>23</v>
      </c>
      <c r="G38" s="101" t="s">
        <v>23</v>
      </c>
      <c r="H38" s="101" t="s">
        <v>23</v>
      </c>
      <c r="I38" s="101">
        <v>231</v>
      </c>
      <c r="J38" s="100" t="s">
        <v>23</v>
      </c>
      <c r="K38" s="100" t="s">
        <v>23</v>
      </c>
      <c r="L38" s="101" t="s">
        <v>23</v>
      </c>
      <c r="M38" s="53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264</v>
      </c>
    </row>
    <row r="39" spans="1:18" ht="9.75" customHeight="1">
      <c r="A39" s="99" t="s">
        <v>130</v>
      </c>
      <c r="B39" s="94" t="s">
        <v>15</v>
      </c>
      <c r="C39" s="100" t="s">
        <v>23</v>
      </c>
      <c r="D39" s="101">
        <v>11</v>
      </c>
      <c r="E39" s="101" t="s">
        <v>23</v>
      </c>
      <c r="F39" s="100" t="s">
        <v>23</v>
      </c>
      <c r="G39" s="101" t="s">
        <v>23</v>
      </c>
      <c r="H39" s="101" t="s">
        <v>23</v>
      </c>
      <c r="I39" s="101">
        <v>40</v>
      </c>
      <c r="J39" s="100" t="s">
        <v>23</v>
      </c>
      <c r="K39" s="100" t="s">
        <v>23</v>
      </c>
      <c r="L39" s="101" t="s">
        <v>23</v>
      </c>
      <c r="M39" s="53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51</v>
      </c>
    </row>
    <row r="40" spans="1:18" ht="9.75" customHeight="1">
      <c r="A40" s="99" t="s">
        <v>131</v>
      </c>
      <c r="B40" s="94" t="s">
        <v>16</v>
      </c>
      <c r="C40" s="100" t="s">
        <v>23</v>
      </c>
      <c r="D40" s="100" t="s">
        <v>23</v>
      </c>
      <c r="E40" s="100" t="s">
        <v>23</v>
      </c>
      <c r="F40" s="100" t="s">
        <v>23</v>
      </c>
      <c r="G40" s="100" t="s">
        <v>23</v>
      </c>
      <c r="H40" s="100" t="s">
        <v>23</v>
      </c>
      <c r="I40" s="101">
        <v>1</v>
      </c>
      <c r="J40" s="100" t="s">
        <v>23</v>
      </c>
      <c r="K40" s="100" t="s">
        <v>23</v>
      </c>
      <c r="L40" s="100" t="s">
        <v>23</v>
      </c>
      <c r="M40" s="53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1</v>
      </c>
    </row>
    <row r="41" spans="1:18" ht="9.75" customHeight="1">
      <c r="A41" s="99" t="s">
        <v>131</v>
      </c>
      <c r="B41" s="94" t="s">
        <v>15</v>
      </c>
      <c r="C41" s="100" t="s">
        <v>23</v>
      </c>
      <c r="D41" s="100" t="s">
        <v>23</v>
      </c>
      <c r="E41" s="100" t="s">
        <v>23</v>
      </c>
      <c r="F41" s="100" t="s">
        <v>23</v>
      </c>
      <c r="G41" s="100" t="s">
        <v>23</v>
      </c>
      <c r="H41" s="100" t="s">
        <v>23</v>
      </c>
      <c r="I41" s="101" t="s">
        <v>23</v>
      </c>
      <c r="J41" s="100" t="s">
        <v>23</v>
      </c>
      <c r="K41" s="100" t="s">
        <v>23</v>
      </c>
      <c r="L41" s="100" t="s">
        <v>23</v>
      </c>
      <c r="M41" s="53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0</v>
      </c>
    </row>
    <row r="42" spans="1:18" ht="9.75" customHeight="1">
      <c r="A42" s="99" t="s">
        <v>147</v>
      </c>
      <c r="B42" s="94" t="s">
        <v>16</v>
      </c>
      <c r="C42" s="100" t="s">
        <v>23</v>
      </c>
      <c r="D42" s="101">
        <v>412</v>
      </c>
      <c r="E42" s="101" t="s">
        <v>23</v>
      </c>
      <c r="F42" s="100" t="s">
        <v>23</v>
      </c>
      <c r="G42" s="101" t="s">
        <v>23</v>
      </c>
      <c r="H42" s="101" t="s">
        <v>23</v>
      </c>
      <c r="I42" s="100" t="s">
        <v>23</v>
      </c>
      <c r="J42" s="100" t="s">
        <v>23</v>
      </c>
      <c r="K42" s="100" t="s">
        <v>23</v>
      </c>
      <c r="L42" s="101" t="s">
        <v>23</v>
      </c>
      <c r="M42" s="53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412</v>
      </c>
    </row>
    <row r="43" spans="1:18" ht="9.75" customHeight="1">
      <c r="A43" s="99" t="s">
        <v>147</v>
      </c>
      <c r="B43" s="94" t="s">
        <v>15</v>
      </c>
      <c r="C43" s="100" t="s">
        <v>23</v>
      </c>
      <c r="D43" s="101">
        <v>61</v>
      </c>
      <c r="E43" s="101" t="s">
        <v>23</v>
      </c>
      <c r="F43" s="100" t="s">
        <v>23</v>
      </c>
      <c r="G43" s="101" t="s">
        <v>23</v>
      </c>
      <c r="H43" s="101" t="s">
        <v>23</v>
      </c>
      <c r="I43" s="100" t="s">
        <v>23</v>
      </c>
      <c r="J43" s="100" t="s">
        <v>23</v>
      </c>
      <c r="K43" s="100" t="s">
        <v>23</v>
      </c>
      <c r="L43" s="101" t="s">
        <v>23</v>
      </c>
      <c r="M43" s="53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61</v>
      </c>
    </row>
    <row r="44" spans="1:18" ht="9.75" customHeight="1">
      <c r="A44" s="99" t="s">
        <v>67</v>
      </c>
      <c r="B44" s="94" t="s">
        <v>16</v>
      </c>
      <c r="C44" s="100" t="s">
        <v>23</v>
      </c>
      <c r="D44" s="101">
        <v>1</v>
      </c>
      <c r="E44" s="101" t="s">
        <v>23</v>
      </c>
      <c r="F44" s="100" t="s">
        <v>23</v>
      </c>
      <c r="G44" s="101" t="s">
        <v>23</v>
      </c>
      <c r="H44" s="101" t="s">
        <v>23</v>
      </c>
      <c r="I44" s="101">
        <v>1</v>
      </c>
      <c r="J44" s="100" t="s">
        <v>23</v>
      </c>
      <c r="K44" s="100" t="s">
        <v>23</v>
      </c>
      <c r="L44" s="101" t="s">
        <v>23</v>
      </c>
      <c r="M44" s="53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2</v>
      </c>
    </row>
    <row r="45" spans="1:18" ht="9.75" customHeight="1">
      <c r="A45" s="99" t="s">
        <v>67</v>
      </c>
      <c r="B45" s="94" t="s">
        <v>15</v>
      </c>
      <c r="C45" s="100" t="s">
        <v>23</v>
      </c>
      <c r="D45" s="101" t="s">
        <v>23</v>
      </c>
      <c r="E45" s="101" t="s">
        <v>23</v>
      </c>
      <c r="F45" s="100" t="s">
        <v>23</v>
      </c>
      <c r="G45" s="101" t="s">
        <v>23</v>
      </c>
      <c r="H45" s="101" t="s">
        <v>23</v>
      </c>
      <c r="I45" s="101" t="s">
        <v>23</v>
      </c>
      <c r="J45" s="100" t="s">
        <v>23</v>
      </c>
      <c r="K45" s="100" t="s">
        <v>23</v>
      </c>
      <c r="L45" s="101" t="s">
        <v>23</v>
      </c>
      <c r="M45" s="53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0</v>
      </c>
    </row>
    <row r="46" spans="1:18" ht="9.75" customHeight="1">
      <c r="A46" s="99" t="s">
        <v>68</v>
      </c>
      <c r="B46" s="94" t="s">
        <v>16</v>
      </c>
      <c r="C46" s="101">
        <v>20</v>
      </c>
      <c r="D46" s="101">
        <v>124</v>
      </c>
      <c r="E46" s="101" t="s">
        <v>23</v>
      </c>
      <c r="F46" s="100" t="s">
        <v>23</v>
      </c>
      <c r="G46" s="101" t="s">
        <v>23</v>
      </c>
      <c r="H46" s="101" t="s">
        <v>23</v>
      </c>
      <c r="I46" s="101">
        <v>199</v>
      </c>
      <c r="J46" s="100" t="s">
        <v>23</v>
      </c>
      <c r="K46" s="100" t="s">
        <v>23</v>
      </c>
      <c r="L46" s="101" t="s">
        <v>23</v>
      </c>
      <c r="M46" s="53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343</v>
      </c>
    </row>
    <row r="47" spans="1:18" ht="9.75" customHeight="1">
      <c r="A47" s="99" t="s">
        <v>68</v>
      </c>
      <c r="B47" s="94" t="s">
        <v>15</v>
      </c>
      <c r="C47" s="101">
        <v>6</v>
      </c>
      <c r="D47" s="101">
        <v>39</v>
      </c>
      <c r="E47" s="101" t="s">
        <v>23</v>
      </c>
      <c r="F47" s="100" t="s">
        <v>23</v>
      </c>
      <c r="G47" s="101" t="s">
        <v>23</v>
      </c>
      <c r="H47" s="101" t="s">
        <v>23</v>
      </c>
      <c r="I47" s="101">
        <v>90</v>
      </c>
      <c r="J47" s="100" t="s">
        <v>23</v>
      </c>
      <c r="K47" s="100" t="s">
        <v>23</v>
      </c>
      <c r="L47" s="101" t="s">
        <v>23</v>
      </c>
      <c r="M47" s="53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135</v>
      </c>
    </row>
    <row r="48" spans="1:18" ht="9.75" customHeight="1">
      <c r="A48" s="99" t="s">
        <v>132</v>
      </c>
      <c r="B48" s="94" t="s">
        <v>16</v>
      </c>
      <c r="C48" s="100" t="s">
        <v>23</v>
      </c>
      <c r="D48" s="101">
        <v>67</v>
      </c>
      <c r="E48" s="101" t="s">
        <v>23</v>
      </c>
      <c r="F48" s="100" t="s">
        <v>23</v>
      </c>
      <c r="G48" s="101" t="s">
        <v>23</v>
      </c>
      <c r="H48" s="101" t="s">
        <v>23</v>
      </c>
      <c r="I48" s="101">
        <v>13</v>
      </c>
      <c r="J48" s="100" t="s">
        <v>23</v>
      </c>
      <c r="K48" s="100" t="s">
        <v>23</v>
      </c>
      <c r="L48" s="101" t="s">
        <v>23</v>
      </c>
      <c r="M48" s="53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80</v>
      </c>
    </row>
    <row r="49" spans="1:18" ht="9.75" customHeight="1">
      <c r="A49" s="99" t="s">
        <v>132</v>
      </c>
      <c r="B49" s="94" t="s">
        <v>15</v>
      </c>
      <c r="C49" s="100" t="s">
        <v>23</v>
      </c>
      <c r="D49" s="101">
        <v>30</v>
      </c>
      <c r="E49" s="101" t="s">
        <v>23</v>
      </c>
      <c r="F49" s="100" t="s">
        <v>23</v>
      </c>
      <c r="G49" s="101" t="s">
        <v>23</v>
      </c>
      <c r="H49" s="101" t="s">
        <v>23</v>
      </c>
      <c r="I49" s="101">
        <v>4</v>
      </c>
      <c r="J49" s="100" t="s">
        <v>23</v>
      </c>
      <c r="K49" s="100" t="s">
        <v>23</v>
      </c>
      <c r="L49" s="101" t="s">
        <v>23</v>
      </c>
      <c r="M49" s="53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34</v>
      </c>
    </row>
    <row r="50" spans="1:18" ht="9.75" customHeight="1">
      <c r="A50" s="99" t="s">
        <v>133</v>
      </c>
      <c r="B50" s="94" t="s">
        <v>16</v>
      </c>
      <c r="C50" s="101">
        <v>8</v>
      </c>
      <c r="D50" s="101">
        <v>83</v>
      </c>
      <c r="E50" s="101" t="s">
        <v>23</v>
      </c>
      <c r="F50" s="100" t="s">
        <v>23</v>
      </c>
      <c r="G50" s="101" t="s">
        <v>23</v>
      </c>
      <c r="H50" s="101" t="s">
        <v>23</v>
      </c>
      <c r="I50" s="100" t="s">
        <v>23</v>
      </c>
      <c r="J50" s="100" t="s">
        <v>23</v>
      </c>
      <c r="K50" s="100" t="s">
        <v>23</v>
      </c>
      <c r="L50" s="101" t="s">
        <v>23</v>
      </c>
      <c r="M50" s="53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91</v>
      </c>
    </row>
    <row r="51" spans="1:18" ht="9.75" customHeight="1">
      <c r="A51" s="99" t="s">
        <v>133</v>
      </c>
      <c r="B51" s="94" t="s">
        <v>15</v>
      </c>
      <c r="C51" s="101">
        <v>8</v>
      </c>
      <c r="D51" s="101">
        <v>75</v>
      </c>
      <c r="E51" s="101" t="s">
        <v>23</v>
      </c>
      <c r="F51" s="100" t="s">
        <v>23</v>
      </c>
      <c r="G51" s="101" t="s">
        <v>23</v>
      </c>
      <c r="H51" s="101" t="s">
        <v>23</v>
      </c>
      <c r="I51" s="100" t="s">
        <v>23</v>
      </c>
      <c r="J51" s="100" t="s">
        <v>23</v>
      </c>
      <c r="K51" s="100" t="s">
        <v>23</v>
      </c>
      <c r="L51" s="101" t="s">
        <v>23</v>
      </c>
      <c r="M51" s="53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83</v>
      </c>
    </row>
    <row r="52" spans="1:18" ht="9.75" customHeight="1">
      <c r="A52" s="99" t="s">
        <v>134</v>
      </c>
      <c r="B52" s="94" t="s">
        <v>16</v>
      </c>
      <c r="C52" s="100" t="s">
        <v>23</v>
      </c>
      <c r="D52" s="101">
        <v>95</v>
      </c>
      <c r="E52" s="101" t="s">
        <v>23</v>
      </c>
      <c r="F52" s="100" t="s">
        <v>23</v>
      </c>
      <c r="G52" s="101" t="s">
        <v>23</v>
      </c>
      <c r="H52" s="101" t="s">
        <v>23</v>
      </c>
      <c r="I52" s="100" t="s">
        <v>23</v>
      </c>
      <c r="J52" s="100" t="s">
        <v>23</v>
      </c>
      <c r="K52" s="100" t="s">
        <v>23</v>
      </c>
      <c r="L52" s="101" t="s">
        <v>23</v>
      </c>
      <c r="M52" s="53" t="s">
        <v>23</v>
      </c>
      <c r="N52" s="53" t="s">
        <v>23</v>
      </c>
      <c r="O52" s="53" t="s">
        <v>23</v>
      </c>
      <c r="P52" s="53" t="s">
        <v>23</v>
      </c>
      <c r="Q52" s="53" t="s">
        <v>23</v>
      </c>
      <c r="R52" s="53">
        <f t="shared" si="0"/>
        <v>95</v>
      </c>
    </row>
    <row r="53" spans="1:18" ht="9.75" customHeight="1">
      <c r="A53" s="99" t="s">
        <v>134</v>
      </c>
      <c r="B53" s="94" t="s">
        <v>15</v>
      </c>
      <c r="C53" s="100" t="s">
        <v>23</v>
      </c>
      <c r="D53" s="101">
        <v>13</v>
      </c>
      <c r="E53" s="101" t="s">
        <v>23</v>
      </c>
      <c r="F53" s="100" t="s">
        <v>23</v>
      </c>
      <c r="G53" s="101" t="s">
        <v>23</v>
      </c>
      <c r="H53" s="101" t="s">
        <v>23</v>
      </c>
      <c r="I53" s="100" t="s">
        <v>23</v>
      </c>
      <c r="J53" s="100" t="s">
        <v>23</v>
      </c>
      <c r="K53" s="100" t="s">
        <v>23</v>
      </c>
      <c r="L53" s="101" t="s">
        <v>23</v>
      </c>
      <c r="M53" s="53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13</v>
      </c>
    </row>
    <row r="54" spans="1:18" ht="9.75" customHeight="1">
      <c r="A54" s="99" t="s">
        <v>150</v>
      </c>
      <c r="B54" s="94" t="s">
        <v>16</v>
      </c>
      <c r="C54" s="100" t="s">
        <v>23</v>
      </c>
      <c r="D54" s="101">
        <v>98</v>
      </c>
      <c r="E54" s="101" t="s">
        <v>23</v>
      </c>
      <c r="F54" s="100" t="s">
        <v>23</v>
      </c>
      <c r="G54" s="101" t="s">
        <v>23</v>
      </c>
      <c r="H54" s="101" t="s">
        <v>23</v>
      </c>
      <c r="I54" s="100" t="s">
        <v>23</v>
      </c>
      <c r="J54" s="100" t="s">
        <v>23</v>
      </c>
      <c r="K54" s="100" t="s">
        <v>23</v>
      </c>
      <c r="L54" s="101" t="s">
        <v>23</v>
      </c>
      <c r="M54" s="53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98</v>
      </c>
    </row>
    <row r="55" spans="1:18" ht="9.75" customHeight="1">
      <c r="A55" s="102" t="s">
        <v>150</v>
      </c>
      <c r="B55" s="103" t="s">
        <v>15</v>
      </c>
      <c r="C55" s="104" t="s">
        <v>23</v>
      </c>
      <c r="D55" s="105">
        <v>36</v>
      </c>
      <c r="E55" s="105" t="s">
        <v>23</v>
      </c>
      <c r="F55" s="104" t="s">
        <v>23</v>
      </c>
      <c r="G55" s="105" t="s">
        <v>23</v>
      </c>
      <c r="H55" s="105" t="s">
        <v>23</v>
      </c>
      <c r="I55" s="104" t="s">
        <v>23</v>
      </c>
      <c r="J55" s="104" t="s">
        <v>23</v>
      </c>
      <c r="K55" s="104" t="s">
        <v>23</v>
      </c>
      <c r="L55" s="105" t="s">
        <v>23</v>
      </c>
      <c r="M55" s="57" t="s">
        <v>23</v>
      </c>
      <c r="N55" s="57" t="s">
        <v>23</v>
      </c>
      <c r="O55" s="57" t="s">
        <v>23</v>
      </c>
      <c r="P55" s="57" t="s">
        <v>23</v>
      </c>
      <c r="Q55" s="57" t="s">
        <v>23</v>
      </c>
      <c r="R55" s="57">
        <f t="shared" si="0"/>
        <v>36</v>
      </c>
    </row>
    <row r="56" spans="1:18" ht="9.75" customHeight="1">
      <c r="A56" s="99"/>
      <c r="B56" s="94"/>
      <c r="C56" s="100"/>
      <c r="D56" s="101"/>
      <c r="E56" s="101"/>
      <c r="F56" s="100"/>
      <c r="G56" s="101"/>
      <c r="H56" s="101"/>
      <c r="I56" s="100"/>
      <c r="J56" s="100"/>
      <c r="K56" s="100"/>
      <c r="L56" s="101"/>
      <c r="M56" s="53"/>
      <c r="N56" s="53"/>
      <c r="O56" s="53"/>
      <c r="P56" s="53"/>
      <c r="Q56" s="53"/>
      <c r="R56" s="53"/>
    </row>
    <row r="57" spans="1:18" ht="9.75" customHeight="1">
      <c r="A57" s="99" t="s">
        <v>152</v>
      </c>
      <c r="B57" s="94" t="s">
        <v>16</v>
      </c>
      <c r="C57" s="100" t="s">
        <v>23</v>
      </c>
      <c r="D57" s="101">
        <v>156</v>
      </c>
      <c r="E57" s="101" t="s">
        <v>23</v>
      </c>
      <c r="F57" s="100" t="s">
        <v>23</v>
      </c>
      <c r="G57" s="101" t="s">
        <v>23</v>
      </c>
      <c r="H57" s="101" t="s">
        <v>23</v>
      </c>
      <c r="I57" s="101">
        <v>1</v>
      </c>
      <c r="J57" s="100" t="s">
        <v>23</v>
      </c>
      <c r="K57" s="100" t="s">
        <v>23</v>
      </c>
      <c r="L57" s="101" t="s">
        <v>23</v>
      </c>
      <c r="M57" s="53" t="s">
        <v>23</v>
      </c>
      <c r="N57" s="53" t="s">
        <v>23</v>
      </c>
      <c r="O57" s="53" t="s">
        <v>23</v>
      </c>
      <c r="P57" s="53" t="s">
        <v>23</v>
      </c>
      <c r="Q57" s="53" t="s">
        <v>23</v>
      </c>
      <c r="R57" s="53">
        <f t="shared" si="0"/>
        <v>157</v>
      </c>
    </row>
    <row r="58" spans="1:18" ht="9.75" customHeight="1">
      <c r="A58" s="102" t="s">
        <v>152</v>
      </c>
      <c r="B58" s="103" t="s">
        <v>15</v>
      </c>
      <c r="C58" s="104" t="s">
        <v>23</v>
      </c>
      <c r="D58" s="105">
        <v>124</v>
      </c>
      <c r="E58" s="105" t="s">
        <v>23</v>
      </c>
      <c r="F58" s="104" t="s">
        <v>23</v>
      </c>
      <c r="G58" s="105" t="s">
        <v>23</v>
      </c>
      <c r="H58" s="105" t="s">
        <v>23</v>
      </c>
      <c r="I58" s="105" t="s">
        <v>23</v>
      </c>
      <c r="J58" s="104" t="s">
        <v>23</v>
      </c>
      <c r="K58" s="104" t="s">
        <v>23</v>
      </c>
      <c r="L58" s="105" t="s">
        <v>23</v>
      </c>
      <c r="M58" s="57" t="s">
        <v>23</v>
      </c>
      <c r="N58" s="57" t="s">
        <v>23</v>
      </c>
      <c r="O58" s="57" t="s">
        <v>23</v>
      </c>
      <c r="P58" s="57" t="s">
        <v>23</v>
      </c>
      <c r="Q58" s="57" t="s">
        <v>23</v>
      </c>
      <c r="R58" s="57">
        <f t="shared" si="0"/>
        <v>124</v>
      </c>
    </row>
    <row r="59" spans="1:18" ht="9.75" customHeight="1">
      <c r="A59" s="99"/>
      <c r="B59" s="94"/>
      <c r="C59" s="100"/>
      <c r="D59" s="101"/>
      <c r="E59" s="101"/>
      <c r="F59" s="100"/>
      <c r="G59" s="101"/>
      <c r="H59" s="101"/>
      <c r="I59" s="101"/>
      <c r="J59" s="100"/>
      <c r="K59" s="100"/>
      <c r="L59" s="101"/>
      <c r="M59" s="53"/>
      <c r="N59" s="53"/>
      <c r="O59" s="53"/>
      <c r="P59" s="53"/>
      <c r="Q59" s="53"/>
      <c r="R59" s="53"/>
    </row>
    <row r="60" spans="1:18" ht="9.75" customHeight="1">
      <c r="A60" s="99" t="s">
        <v>154</v>
      </c>
      <c r="B60" s="94" t="s">
        <v>16</v>
      </c>
      <c r="C60" s="100" t="s">
        <v>23</v>
      </c>
      <c r="D60" s="100" t="s">
        <v>23</v>
      </c>
      <c r="E60" s="100" t="s">
        <v>23</v>
      </c>
      <c r="F60" s="101">
        <v>2</v>
      </c>
      <c r="G60" s="100" t="s">
        <v>23</v>
      </c>
      <c r="H60" s="100" t="s">
        <v>23</v>
      </c>
      <c r="I60" s="100" t="s">
        <v>23</v>
      </c>
      <c r="J60" s="100" t="s">
        <v>23</v>
      </c>
      <c r="K60" s="100" t="s">
        <v>23</v>
      </c>
      <c r="L60" s="100" t="s">
        <v>23</v>
      </c>
      <c r="M60" s="53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2</v>
      </c>
    </row>
    <row r="61" spans="1:18" ht="9.75" customHeight="1">
      <c r="A61" s="102" t="s">
        <v>154</v>
      </c>
      <c r="B61" s="103" t="s">
        <v>15</v>
      </c>
      <c r="C61" s="104" t="s">
        <v>23</v>
      </c>
      <c r="D61" s="104" t="s">
        <v>23</v>
      </c>
      <c r="E61" s="104" t="s">
        <v>23</v>
      </c>
      <c r="F61" s="105" t="s">
        <v>23</v>
      </c>
      <c r="G61" s="104" t="s">
        <v>23</v>
      </c>
      <c r="H61" s="104" t="s">
        <v>23</v>
      </c>
      <c r="I61" s="104" t="s">
        <v>23</v>
      </c>
      <c r="J61" s="104" t="s">
        <v>23</v>
      </c>
      <c r="K61" s="104" t="s">
        <v>23</v>
      </c>
      <c r="L61" s="104" t="s">
        <v>23</v>
      </c>
      <c r="M61" s="57" t="s">
        <v>23</v>
      </c>
      <c r="N61" s="57" t="s">
        <v>23</v>
      </c>
      <c r="O61" s="57" t="s">
        <v>23</v>
      </c>
      <c r="P61" s="57" t="s">
        <v>23</v>
      </c>
      <c r="Q61" s="57" t="s">
        <v>23</v>
      </c>
      <c r="R61" s="57">
        <f t="shared" si="0"/>
        <v>0</v>
      </c>
    </row>
    <row r="62" spans="1:18" ht="9.75" customHeight="1">
      <c r="A62" s="99"/>
      <c r="B62" s="94"/>
      <c r="C62" s="100"/>
      <c r="D62" s="100"/>
      <c r="E62" s="100"/>
      <c r="F62" s="101"/>
      <c r="G62" s="100"/>
      <c r="H62" s="100"/>
      <c r="I62" s="100"/>
      <c r="J62" s="100"/>
      <c r="K62" s="100"/>
      <c r="L62" s="100"/>
      <c r="M62" s="53"/>
      <c r="N62" s="53"/>
      <c r="O62" s="53"/>
      <c r="P62" s="53"/>
      <c r="Q62" s="53"/>
      <c r="R62" s="53"/>
    </row>
    <row r="63" spans="1:18" ht="9.75" customHeight="1">
      <c r="A63" s="99" t="s">
        <v>22</v>
      </c>
      <c r="B63" s="94" t="s">
        <v>16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f t="shared" si="0"/>
        <v>0</v>
      </c>
    </row>
    <row r="64" spans="1:18" ht="9.75" customHeight="1">
      <c r="A64" s="99"/>
      <c r="B64" s="94" t="s">
        <v>15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f t="shared" si="0"/>
        <v>0</v>
      </c>
    </row>
    <row r="65" spans="1:18" ht="9.75" customHeight="1">
      <c r="A65" s="99" t="s">
        <v>21</v>
      </c>
      <c r="B65" s="94" t="s">
        <v>16</v>
      </c>
      <c r="C65" s="101">
        <v>15368</v>
      </c>
      <c r="D65" s="101">
        <v>15991</v>
      </c>
      <c r="E65" s="101">
        <v>0</v>
      </c>
      <c r="F65" s="100">
        <v>0</v>
      </c>
      <c r="G65" s="101">
        <v>0</v>
      </c>
      <c r="H65" s="101">
        <v>0</v>
      </c>
      <c r="I65" s="100">
        <v>0</v>
      </c>
      <c r="J65" s="101">
        <v>80</v>
      </c>
      <c r="K65" s="101">
        <v>0</v>
      </c>
      <c r="L65" s="101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f t="shared" si="0"/>
        <v>31439</v>
      </c>
    </row>
    <row r="66" spans="1:18" ht="9.75" customHeight="1">
      <c r="A66" s="99"/>
      <c r="B66" s="94" t="s">
        <v>15</v>
      </c>
      <c r="C66" s="101">
        <v>15251</v>
      </c>
      <c r="D66" s="101">
        <v>15842</v>
      </c>
      <c r="E66" s="101">
        <v>0</v>
      </c>
      <c r="F66" s="100">
        <v>0</v>
      </c>
      <c r="G66" s="101">
        <v>0</v>
      </c>
      <c r="H66" s="101">
        <v>0</v>
      </c>
      <c r="I66" s="100">
        <v>0</v>
      </c>
      <c r="J66" s="101">
        <v>14</v>
      </c>
      <c r="K66" s="101">
        <v>4</v>
      </c>
      <c r="L66" s="101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f t="shared" si="0"/>
        <v>31111</v>
      </c>
    </row>
    <row r="67" spans="1:18" ht="9.75" customHeight="1">
      <c r="A67" s="99" t="s">
        <v>20</v>
      </c>
      <c r="B67" s="94" t="s">
        <v>16</v>
      </c>
      <c r="C67" s="101">
        <v>30</v>
      </c>
      <c r="D67" s="101">
        <v>4703</v>
      </c>
      <c r="E67" s="101">
        <v>0</v>
      </c>
      <c r="F67" s="100">
        <v>0</v>
      </c>
      <c r="G67" s="101">
        <v>0</v>
      </c>
      <c r="H67" s="101">
        <v>0</v>
      </c>
      <c r="I67" s="101">
        <v>763</v>
      </c>
      <c r="J67" s="100">
        <v>0</v>
      </c>
      <c r="K67" s="100">
        <v>0</v>
      </c>
      <c r="L67" s="101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f t="shared" si="0"/>
        <v>5496</v>
      </c>
    </row>
    <row r="68" spans="1:18" ht="9.75" customHeight="1">
      <c r="A68" s="99"/>
      <c r="B68" s="94" t="s">
        <v>15</v>
      </c>
      <c r="C68" s="101">
        <v>14</v>
      </c>
      <c r="D68" s="101">
        <v>1603</v>
      </c>
      <c r="E68" s="101">
        <v>0</v>
      </c>
      <c r="F68" s="100">
        <v>0</v>
      </c>
      <c r="G68" s="101">
        <v>0</v>
      </c>
      <c r="H68" s="101">
        <v>0</v>
      </c>
      <c r="I68" s="101">
        <v>248</v>
      </c>
      <c r="J68" s="100">
        <v>0</v>
      </c>
      <c r="K68" s="100">
        <v>0</v>
      </c>
      <c r="L68" s="101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f t="shared" si="0"/>
        <v>1865</v>
      </c>
    </row>
    <row r="69" spans="1:18" ht="9.75" customHeight="1">
      <c r="A69" s="99" t="s">
        <v>19</v>
      </c>
      <c r="B69" s="94" t="s">
        <v>16</v>
      </c>
      <c r="C69" s="100">
        <v>0</v>
      </c>
      <c r="D69" s="101">
        <v>156</v>
      </c>
      <c r="E69" s="101">
        <v>0</v>
      </c>
      <c r="F69" s="100">
        <v>0</v>
      </c>
      <c r="G69" s="101">
        <v>0</v>
      </c>
      <c r="H69" s="101">
        <v>0</v>
      </c>
      <c r="I69" s="101">
        <v>1</v>
      </c>
      <c r="J69" s="100">
        <v>0</v>
      </c>
      <c r="K69" s="100">
        <v>0</v>
      </c>
      <c r="L69" s="101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f t="shared" si="0"/>
        <v>157</v>
      </c>
    </row>
    <row r="70" spans="1:18" ht="9.75" customHeight="1">
      <c r="A70" s="99"/>
      <c r="B70" s="94" t="s">
        <v>15</v>
      </c>
      <c r="C70" s="100">
        <v>0</v>
      </c>
      <c r="D70" s="101">
        <v>124</v>
      </c>
      <c r="E70" s="101">
        <v>0</v>
      </c>
      <c r="F70" s="100">
        <v>0</v>
      </c>
      <c r="G70" s="101">
        <v>0</v>
      </c>
      <c r="H70" s="101">
        <v>0</v>
      </c>
      <c r="I70" s="101">
        <v>0</v>
      </c>
      <c r="J70" s="100">
        <v>0</v>
      </c>
      <c r="K70" s="100">
        <v>0</v>
      </c>
      <c r="L70" s="101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f t="shared" si="0"/>
        <v>124</v>
      </c>
    </row>
    <row r="71" spans="1:18" ht="9.75" customHeight="1">
      <c r="A71" s="99" t="s">
        <v>18</v>
      </c>
      <c r="B71" s="94" t="s">
        <v>16</v>
      </c>
      <c r="C71" s="100">
        <v>0</v>
      </c>
      <c r="D71" s="100">
        <v>0</v>
      </c>
      <c r="E71" s="100">
        <v>0</v>
      </c>
      <c r="F71" s="101">
        <v>2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f t="shared" si="0"/>
        <v>2</v>
      </c>
    </row>
    <row r="72" spans="1:18" ht="9.75" customHeight="1">
      <c r="A72" s="99"/>
      <c r="B72" s="94" t="s">
        <v>15</v>
      </c>
      <c r="C72" s="100">
        <v>0</v>
      </c>
      <c r="D72" s="100">
        <v>0</v>
      </c>
      <c r="E72" s="100">
        <v>0</v>
      </c>
      <c r="F72" s="101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f t="shared" si="0"/>
        <v>0</v>
      </c>
    </row>
    <row r="73" spans="1:18" ht="9.75" customHeight="1">
      <c r="A73" s="15" t="s">
        <v>18</v>
      </c>
      <c r="B73" s="94" t="s">
        <v>16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f t="shared" si="0"/>
        <v>0</v>
      </c>
    </row>
    <row r="74" spans="2:18" ht="9.75" customHeight="1">
      <c r="B74" s="94" t="s">
        <v>15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f t="shared" si="0"/>
        <v>0</v>
      </c>
    </row>
    <row r="75" spans="1:18" ht="11.25" customHeight="1">
      <c r="A75" s="23" t="s">
        <v>17</v>
      </c>
      <c r="B75" s="106" t="s">
        <v>16</v>
      </c>
      <c r="C75" s="25">
        <f>SUM(C63+C65+C67+C69+C71+C73)</f>
        <v>15398</v>
      </c>
      <c r="D75" s="25">
        <f aca="true" t="shared" si="1" ref="D75:R75">SUM(D63+D65+D67+D69+D71+D73)</f>
        <v>20850</v>
      </c>
      <c r="E75" s="25">
        <f t="shared" si="1"/>
        <v>0</v>
      </c>
      <c r="F75" s="25">
        <f t="shared" si="1"/>
        <v>2</v>
      </c>
      <c r="G75" s="25">
        <f t="shared" si="1"/>
        <v>0</v>
      </c>
      <c r="H75" s="25">
        <f t="shared" si="1"/>
        <v>0</v>
      </c>
      <c r="I75" s="25">
        <f t="shared" si="1"/>
        <v>764</v>
      </c>
      <c r="J75" s="25">
        <f t="shared" si="1"/>
        <v>80</v>
      </c>
      <c r="K75" s="25">
        <f t="shared" si="1"/>
        <v>0</v>
      </c>
      <c r="L75" s="25">
        <f t="shared" si="1"/>
        <v>0</v>
      </c>
      <c r="M75" s="25">
        <f t="shared" si="1"/>
        <v>0</v>
      </c>
      <c r="N75" s="25">
        <f t="shared" si="1"/>
        <v>0</v>
      </c>
      <c r="O75" s="25">
        <f t="shared" si="1"/>
        <v>0</v>
      </c>
      <c r="P75" s="25">
        <f t="shared" si="1"/>
        <v>0</v>
      </c>
      <c r="Q75" s="25">
        <f t="shared" si="1"/>
        <v>0</v>
      </c>
      <c r="R75" s="25">
        <f t="shared" si="1"/>
        <v>37094</v>
      </c>
    </row>
    <row r="76" spans="1:18" ht="11.25" customHeight="1">
      <c r="A76" s="26"/>
      <c r="B76" s="107" t="s">
        <v>15</v>
      </c>
      <c r="C76" s="28">
        <f>SUM(C64+C66+C68+C70+C72+C74)</f>
        <v>15265</v>
      </c>
      <c r="D76" s="28">
        <f aca="true" t="shared" si="2" ref="D76:R76">SUM(D64+D66+D68+D70+D72+D74)</f>
        <v>17569</v>
      </c>
      <c r="E76" s="28">
        <f t="shared" si="2"/>
        <v>0</v>
      </c>
      <c r="F76" s="28">
        <f t="shared" si="2"/>
        <v>0</v>
      </c>
      <c r="G76" s="28">
        <f t="shared" si="2"/>
        <v>0</v>
      </c>
      <c r="H76" s="28">
        <f t="shared" si="2"/>
        <v>0</v>
      </c>
      <c r="I76" s="28">
        <f t="shared" si="2"/>
        <v>248</v>
      </c>
      <c r="J76" s="28">
        <f t="shared" si="2"/>
        <v>14</v>
      </c>
      <c r="K76" s="28">
        <f t="shared" si="2"/>
        <v>4</v>
      </c>
      <c r="L76" s="28">
        <f t="shared" si="2"/>
        <v>0</v>
      </c>
      <c r="M76" s="28">
        <f t="shared" si="2"/>
        <v>0</v>
      </c>
      <c r="N76" s="28">
        <f t="shared" si="2"/>
        <v>0</v>
      </c>
      <c r="O76" s="28">
        <f t="shared" si="2"/>
        <v>0</v>
      </c>
      <c r="P76" s="28">
        <f t="shared" si="2"/>
        <v>0</v>
      </c>
      <c r="Q76" s="28">
        <f t="shared" si="2"/>
        <v>0</v>
      </c>
      <c r="R76" s="28">
        <f t="shared" si="2"/>
        <v>33100</v>
      </c>
    </row>
    <row r="77" spans="13:16" ht="11.25" customHeight="1">
      <c r="M77" s="16"/>
      <c r="N77" s="16"/>
      <c r="O77" s="16"/>
      <c r="P77" s="16"/>
    </row>
    <row r="78" spans="2:18" ht="11.25" customHeight="1">
      <c r="B78" s="29" t="s">
        <v>14</v>
      </c>
      <c r="C78" s="29"/>
      <c r="D78" s="15"/>
      <c r="E78" s="29" t="s">
        <v>13</v>
      </c>
      <c r="G78" s="29"/>
      <c r="H78" s="15"/>
      <c r="I78" s="29" t="s">
        <v>12</v>
      </c>
      <c r="L78" s="29" t="s">
        <v>11</v>
      </c>
      <c r="N78" s="15"/>
      <c r="O78" s="15"/>
      <c r="P78" s="30" t="s">
        <v>10</v>
      </c>
      <c r="R78" s="15"/>
    </row>
    <row r="79" spans="2:18" ht="11.25" customHeight="1">
      <c r="B79" s="29" t="s">
        <v>9</v>
      </c>
      <c r="C79" s="29"/>
      <c r="D79" s="15"/>
      <c r="E79" s="29" t="s">
        <v>8</v>
      </c>
      <c r="G79" s="29"/>
      <c r="H79" s="15"/>
      <c r="I79" s="29" t="s">
        <v>7</v>
      </c>
      <c r="L79" s="29" t="s">
        <v>6</v>
      </c>
      <c r="N79" s="15"/>
      <c r="O79" s="15"/>
      <c r="P79" s="29" t="s">
        <v>5</v>
      </c>
      <c r="R79" s="15"/>
    </row>
    <row r="80" spans="2:18" ht="11.25" customHeight="1">
      <c r="B80" s="29" t="s">
        <v>4</v>
      </c>
      <c r="C80" s="29"/>
      <c r="D80" s="15"/>
      <c r="E80" s="29" t="s">
        <v>3</v>
      </c>
      <c r="G80" s="29"/>
      <c r="H80" s="15"/>
      <c r="I80" s="30" t="s">
        <v>2</v>
      </c>
      <c r="L80" s="30" t="s">
        <v>1</v>
      </c>
      <c r="N80" s="15"/>
      <c r="O80" s="15"/>
      <c r="P80" s="30" t="s">
        <v>0</v>
      </c>
      <c r="R80" s="15"/>
    </row>
    <row r="81" spans="13:16" ht="11.25" customHeight="1">
      <c r="M81" s="16"/>
      <c r="N81" s="16"/>
      <c r="O81" s="16"/>
      <c r="P81" s="16"/>
    </row>
    <row r="82" spans="13:16" ht="9.75" customHeight="1">
      <c r="M82" s="16"/>
      <c r="N82" s="16"/>
      <c r="O82" s="16"/>
      <c r="P82" s="16"/>
    </row>
    <row r="83" spans="13:16" ht="9.75" customHeight="1">
      <c r="M83" s="16"/>
      <c r="N83" s="16"/>
      <c r="O83" s="16"/>
      <c r="P83" s="16"/>
    </row>
    <row r="84" spans="13:16" ht="9.75" customHeight="1">
      <c r="M84" s="16"/>
      <c r="N84" s="16"/>
      <c r="O84" s="16"/>
      <c r="P84" s="16"/>
    </row>
    <row r="85" spans="13:16" ht="9.75" customHeight="1">
      <c r="M85" s="16"/>
      <c r="N85" s="16"/>
      <c r="O85" s="16"/>
      <c r="P85" s="16"/>
    </row>
  </sheetData>
  <sheetProtection/>
  <mergeCells count="4">
    <mergeCell ref="A1:R1"/>
    <mergeCell ref="A2:R2"/>
    <mergeCell ref="A3:R3"/>
    <mergeCell ref="A4:R4"/>
  </mergeCells>
  <printOptions horizontalCentered="1"/>
  <pageMargins left="0.4724409448818898" right="0" top="0.35433070866141736" bottom="0.5511811023622047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2.8515625" style="115" bestFit="1" customWidth="1"/>
    <col min="2" max="2" width="6.7109375" style="116" customWidth="1"/>
    <col min="3" max="4" width="4.7109375" style="117" customWidth="1"/>
    <col min="5" max="9" width="4.28125" style="117" customWidth="1"/>
    <col min="10" max="10" width="6.57421875" style="117" bestFit="1" customWidth="1"/>
    <col min="11" max="12" width="4.7109375" style="117" customWidth="1"/>
    <col min="13" max="13" width="6.00390625" style="117" bestFit="1" customWidth="1"/>
    <col min="14" max="17" width="4.28125" style="117" customWidth="1"/>
    <col min="18" max="18" width="6.57421875" style="117" bestFit="1" customWidth="1"/>
    <col min="19" max="20" width="4.7109375" style="115" customWidth="1"/>
    <col min="21" max="16384" width="11.421875" style="115" customWidth="1"/>
  </cols>
  <sheetData>
    <row r="1" spans="1:18" s="15" customFormat="1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s="15" customFormat="1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s="15" customFormat="1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s="15" customFormat="1" ht="12.75">
      <c r="A4" s="296" t="s">
        <v>171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s="15" customFormat="1" ht="9.75" customHeight="1">
      <c r="A7" s="50" t="s">
        <v>59</v>
      </c>
      <c r="B7" s="11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49966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49966</v>
      </c>
    </row>
    <row r="8" spans="1:18" s="15" customFormat="1" ht="9.75" customHeight="1">
      <c r="A8" s="50" t="s">
        <v>59</v>
      </c>
      <c r="B8" s="11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10702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3">SUM(C8:Q8)</f>
        <v>10702</v>
      </c>
    </row>
    <row r="9" spans="1:18" s="15" customFormat="1" ht="9.75" customHeight="1">
      <c r="A9" s="50" t="s">
        <v>60</v>
      </c>
      <c r="B9" s="110" t="s">
        <v>16</v>
      </c>
      <c r="C9" s="51" t="s">
        <v>23</v>
      </c>
      <c r="D9" s="51" t="s">
        <v>23</v>
      </c>
      <c r="E9" s="51" t="s">
        <v>23</v>
      </c>
      <c r="F9" s="51" t="s">
        <v>23</v>
      </c>
      <c r="G9" s="51" t="s">
        <v>23</v>
      </c>
      <c r="H9" s="51" t="s">
        <v>23</v>
      </c>
      <c r="I9" s="51" t="s">
        <v>23</v>
      </c>
      <c r="J9" s="51" t="s">
        <v>23</v>
      </c>
      <c r="K9" s="51" t="s">
        <v>23</v>
      </c>
      <c r="L9" s="51" t="s">
        <v>23</v>
      </c>
      <c r="M9" s="52">
        <v>26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26</v>
      </c>
    </row>
    <row r="10" spans="1:18" s="15" customFormat="1" ht="9.75" customHeight="1">
      <c r="A10" s="50" t="s">
        <v>60</v>
      </c>
      <c r="B10" s="110" t="s">
        <v>15</v>
      </c>
      <c r="C10" s="51" t="s">
        <v>23</v>
      </c>
      <c r="D10" s="51" t="s">
        <v>23</v>
      </c>
      <c r="E10" s="51" t="s">
        <v>23</v>
      </c>
      <c r="F10" s="51" t="s">
        <v>23</v>
      </c>
      <c r="G10" s="51" t="s">
        <v>23</v>
      </c>
      <c r="H10" s="51" t="s">
        <v>23</v>
      </c>
      <c r="I10" s="51" t="s">
        <v>23</v>
      </c>
      <c r="J10" s="51" t="s">
        <v>23</v>
      </c>
      <c r="K10" s="51" t="s">
        <v>23</v>
      </c>
      <c r="L10" s="51" t="s">
        <v>23</v>
      </c>
      <c r="M10" s="52">
        <v>4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4</v>
      </c>
    </row>
    <row r="11" spans="1:18" s="15" customFormat="1" ht="9.75" customHeight="1">
      <c r="A11" s="50" t="s">
        <v>61</v>
      </c>
      <c r="B11" s="110" t="s">
        <v>16</v>
      </c>
      <c r="C11" s="51" t="s">
        <v>23</v>
      </c>
      <c r="D11" s="51" t="s">
        <v>23</v>
      </c>
      <c r="E11" s="51" t="s">
        <v>23</v>
      </c>
      <c r="F11" s="51" t="s">
        <v>23</v>
      </c>
      <c r="G11" s="51" t="s">
        <v>23</v>
      </c>
      <c r="H11" s="51" t="s">
        <v>23</v>
      </c>
      <c r="I11" s="51" t="s">
        <v>23</v>
      </c>
      <c r="J11" s="51" t="s">
        <v>23</v>
      </c>
      <c r="K11" s="51" t="s">
        <v>23</v>
      </c>
      <c r="L11" s="51" t="s">
        <v>23</v>
      </c>
      <c r="M11" s="52">
        <v>3341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3341</v>
      </c>
    </row>
    <row r="12" spans="1:18" s="15" customFormat="1" ht="9.75" customHeight="1">
      <c r="A12" s="50" t="s">
        <v>61</v>
      </c>
      <c r="B12" s="110" t="s">
        <v>15</v>
      </c>
      <c r="C12" s="51" t="s">
        <v>23</v>
      </c>
      <c r="D12" s="51" t="s">
        <v>23</v>
      </c>
      <c r="E12" s="51" t="s">
        <v>23</v>
      </c>
      <c r="F12" s="51" t="s">
        <v>23</v>
      </c>
      <c r="G12" s="51" t="s">
        <v>23</v>
      </c>
      <c r="H12" s="51" t="s">
        <v>23</v>
      </c>
      <c r="I12" s="51" t="s">
        <v>23</v>
      </c>
      <c r="J12" s="51" t="s">
        <v>23</v>
      </c>
      <c r="K12" s="51" t="s">
        <v>23</v>
      </c>
      <c r="L12" s="51" t="s">
        <v>23</v>
      </c>
      <c r="M12" s="52">
        <v>636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636</v>
      </c>
    </row>
    <row r="13" spans="1:18" s="15" customFormat="1" ht="9.75" customHeight="1">
      <c r="A13" s="50" t="s">
        <v>62</v>
      </c>
      <c r="B13" s="110" t="s">
        <v>16</v>
      </c>
      <c r="C13" s="51" t="s">
        <v>23</v>
      </c>
      <c r="D13" s="51" t="s">
        <v>23</v>
      </c>
      <c r="E13" s="51" t="s">
        <v>23</v>
      </c>
      <c r="F13" s="51" t="s">
        <v>23</v>
      </c>
      <c r="G13" s="51" t="s">
        <v>23</v>
      </c>
      <c r="H13" s="51" t="s">
        <v>23</v>
      </c>
      <c r="I13" s="51" t="s">
        <v>23</v>
      </c>
      <c r="J13" s="51" t="s">
        <v>23</v>
      </c>
      <c r="K13" s="51" t="s">
        <v>23</v>
      </c>
      <c r="L13" s="51" t="s">
        <v>23</v>
      </c>
      <c r="M13" s="52">
        <v>3173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3173</v>
      </c>
    </row>
    <row r="14" spans="1:18" s="15" customFormat="1" ht="9.75" customHeight="1">
      <c r="A14" s="54" t="s">
        <v>62</v>
      </c>
      <c r="B14" s="112" t="s">
        <v>15</v>
      </c>
      <c r="C14" s="55" t="s">
        <v>23</v>
      </c>
      <c r="D14" s="55" t="s">
        <v>23</v>
      </c>
      <c r="E14" s="55" t="s">
        <v>23</v>
      </c>
      <c r="F14" s="55" t="s">
        <v>23</v>
      </c>
      <c r="G14" s="55" t="s">
        <v>23</v>
      </c>
      <c r="H14" s="55" t="s">
        <v>23</v>
      </c>
      <c r="I14" s="55" t="s">
        <v>23</v>
      </c>
      <c r="J14" s="55" t="s">
        <v>23</v>
      </c>
      <c r="K14" s="55" t="s">
        <v>23</v>
      </c>
      <c r="L14" s="55" t="s">
        <v>23</v>
      </c>
      <c r="M14" s="56">
        <v>635</v>
      </c>
      <c r="N14" s="57" t="s">
        <v>23</v>
      </c>
      <c r="O14" s="57" t="s">
        <v>23</v>
      </c>
      <c r="P14" s="57" t="s">
        <v>23</v>
      </c>
      <c r="Q14" s="57" t="s">
        <v>23</v>
      </c>
      <c r="R14" s="57">
        <f t="shared" si="0"/>
        <v>635</v>
      </c>
    </row>
    <row r="15" spans="1:18" s="15" customFormat="1" ht="9.75" customHeight="1">
      <c r="A15" s="50"/>
      <c r="B15" s="11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3"/>
      <c r="O15" s="53"/>
      <c r="P15" s="53"/>
      <c r="Q15" s="53"/>
      <c r="R15" s="53"/>
    </row>
    <row r="16" spans="1:18" s="15" customFormat="1" ht="9.75" customHeight="1">
      <c r="A16" s="50" t="s">
        <v>37</v>
      </c>
      <c r="B16" s="110" t="s">
        <v>16</v>
      </c>
      <c r="C16" s="51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51" t="s">
        <v>23</v>
      </c>
      <c r="J16" s="52">
        <v>360</v>
      </c>
      <c r="K16" s="52" t="s">
        <v>23</v>
      </c>
      <c r="L16" s="52" t="s">
        <v>23</v>
      </c>
      <c r="M16" s="51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360</v>
      </c>
    </row>
    <row r="17" spans="1:18" s="15" customFormat="1" ht="9.75" customHeight="1">
      <c r="A17" s="50" t="s">
        <v>37</v>
      </c>
      <c r="B17" s="110" t="s">
        <v>15</v>
      </c>
      <c r="C17" s="51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51" t="s">
        <v>23</v>
      </c>
      <c r="J17" s="52">
        <v>82</v>
      </c>
      <c r="K17" s="52">
        <v>6</v>
      </c>
      <c r="L17" s="52" t="s">
        <v>23</v>
      </c>
      <c r="M17" s="51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88</v>
      </c>
    </row>
    <row r="18" spans="1:18" s="15" customFormat="1" ht="9.75" customHeight="1">
      <c r="A18" s="111" t="s">
        <v>63</v>
      </c>
      <c r="B18" s="110" t="s">
        <v>16</v>
      </c>
      <c r="C18" s="51" t="s">
        <v>23</v>
      </c>
      <c r="D18" s="52">
        <v>10</v>
      </c>
      <c r="E18" s="52" t="s">
        <v>23</v>
      </c>
      <c r="F18" s="52" t="s">
        <v>23</v>
      </c>
      <c r="G18" s="52" t="s">
        <v>23</v>
      </c>
      <c r="H18" s="52" t="s">
        <v>23</v>
      </c>
      <c r="I18" s="52" t="s">
        <v>23</v>
      </c>
      <c r="J18" s="51" t="s">
        <v>23</v>
      </c>
      <c r="K18" s="51" t="s">
        <v>23</v>
      </c>
      <c r="L18" s="51" t="s">
        <v>23</v>
      </c>
      <c r="M18" s="51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10</v>
      </c>
    </row>
    <row r="19" spans="1:18" s="15" customFormat="1" ht="9.75" customHeight="1">
      <c r="A19" s="111" t="s">
        <v>63</v>
      </c>
      <c r="B19" s="110" t="s">
        <v>15</v>
      </c>
      <c r="C19" s="51" t="s">
        <v>23</v>
      </c>
      <c r="D19" s="52">
        <v>10</v>
      </c>
      <c r="E19" s="52" t="s">
        <v>23</v>
      </c>
      <c r="F19" s="52" t="s">
        <v>23</v>
      </c>
      <c r="G19" s="52" t="s">
        <v>23</v>
      </c>
      <c r="H19" s="52" t="s">
        <v>23</v>
      </c>
      <c r="I19" s="52" t="s">
        <v>23</v>
      </c>
      <c r="J19" s="51" t="s">
        <v>23</v>
      </c>
      <c r="K19" s="51" t="s">
        <v>23</v>
      </c>
      <c r="L19" s="51" t="s">
        <v>23</v>
      </c>
      <c r="M19" s="51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10</v>
      </c>
    </row>
    <row r="20" spans="1:18" s="15" customFormat="1" ht="9.75" customHeight="1">
      <c r="A20" s="50" t="s">
        <v>36</v>
      </c>
      <c r="B20" s="110" t="s">
        <v>16</v>
      </c>
      <c r="C20" s="51" t="s">
        <v>23</v>
      </c>
      <c r="D20" s="52">
        <v>20</v>
      </c>
      <c r="E20" s="52" t="s">
        <v>23</v>
      </c>
      <c r="F20" s="52" t="s">
        <v>23</v>
      </c>
      <c r="G20" s="52" t="s">
        <v>23</v>
      </c>
      <c r="H20" s="52" t="s">
        <v>23</v>
      </c>
      <c r="I20" s="52" t="s">
        <v>23</v>
      </c>
      <c r="J20" s="52">
        <v>383043</v>
      </c>
      <c r="K20" s="52" t="s">
        <v>23</v>
      </c>
      <c r="L20" s="52" t="s">
        <v>23</v>
      </c>
      <c r="M20" s="51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383063</v>
      </c>
    </row>
    <row r="21" spans="1:18" s="15" customFormat="1" ht="9.75" customHeight="1">
      <c r="A21" s="50" t="s">
        <v>36</v>
      </c>
      <c r="B21" s="110" t="s">
        <v>15</v>
      </c>
      <c r="C21" s="51" t="s">
        <v>23</v>
      </c>
      <c r="D21" s="52">
        <v>20</v>
      </c>
      <c r="E21" s="52" t="s">
        <v>23</v>
      </c>
      <c r="F21" s="52" t="s">
        <v>23</v>
      </c>
      <c r="G21" s="52" t="s">
        <v>23</v>
      </c>
      <c r="H21" s="52" t="s">
        <v>23</v>
      </c>
      <c r="I21" s="52" t="s">
        <v>23</v>
      </c>
      <c r="J21" s="52">
        <v>87213</v>
      </c>
      <c r="K21" s="52">
        <v>6845</v>
      </c>
      <c r="L21" s="52" t="s">
        <v>23</v>
      </c>
      <c r="M21" s="51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94078</v>
      </c>
    </row>
    <row r="22" spans="1:18" s="15" customFormat="1" ht="9.75" customHeight="1">
      <c r="A22" s="50" t="s">
        <v>35</v>
      </c>
      <c r="B22" s="110" t="s">
        <v>16</v>
      </c>
      <c r="C22" s="51" t="s">
        <v>23</v>
      </c>
      <c r="D22" s="51" t="s">
        <v>23</v>
      </c>
      <c r="E22" s="51" t="s">
        <v>23</v>
      </c>
      <c r="F22" s="51" t="s">
        <v>23</v>
      </c>
      <c r="G22" s="51" t="s">
        <v>23</v>
      </c>
      <c r="H22" s="51" t="s">
        <v>23</v>
      </c>
      <c r="I22" s="51" t="s">
        <v>23</v>
      </c>
      <c r="J22" s="52">
        <v>12</v>
      </c>
      <c r="K22" s="52" t="s">
        <v>23</v>
      </c>
      <c r="L22" s="52" t="s">
        <v>23</v>
      </c>
      <c r="M22" s="51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12</v>
      </c>
    </row>
    <row r="23" spans="1:18" s="15" customFormat="1" ht="9.75" customHeight="1">
      <c r="A23" s="50" t="s">
        <v>35</v>
      </c>
      <c r="B23" s="110" t="s">
        <v>15</v>
      </c>
      <c r="C23" s="51" t="s">
        <v>23</v>
      </c>
      <c r="D23" s="51" t="s">
        <v>23</v>
      </c>
      <c r="E23" s="51" t="s">
        <v>23</v>
      </c>
      <c r="F23" s="51" t="s">
        <v>23</v>
      </c>
      <c r="G23" s="51" t="s">
        <v>23</v>
      </c>
      <c r="H23" s="51" t="s">
        <v>23</v>
      </c>
      <c r="I23" s="51" t="s">
        <v>23</v>
      </c>
      <c r="J23" s="52">
        <v>3</v>
      </c>
      <c r="K23" s="52" t="s">
        <v>23</v>
      </c>
      <c r="L23" s="52" t="s">
        <v>23</v>
      </c>
      <c r="M23" s="51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3</v>
      </c>
    </row>
    <row r="24" spans="1:18" s="15" customFormat="1" ht="9.75" customHeight="1">
      <c r="A24" s="50" t="s">
        <v>64</v>
      </c>
      <c r="B24" s="110" t="s">
        <v>16</v>
      </c>
      <c r="C24" s="52">
        <v>2</v>
      </c>
      <c r="D24" s="52">
        <v>37</v>
      </c>
      <c r="E24" s="52" t="s">
        <v>23</v>
      </c>
      <c r="F24" s="52" t="s">
        <v>23</v>
      </c>
      <c r="G24" s="52" t="s">
        <v>23</v>
      </c>
      <c r="H24" s="52" t="s">
        <v>23</v>
      </c>
      <c r="I24" s="52" t="s">
        <v>23</v>
      </c>
      <c r="J24" s="51" t="s">
        <v>23</v>
      </c>
      <c r="K24" s="51" t="s">
        <v>23</v>
      </c>
      <c r="L24" s="51" t="s">
        <v>23</v>
      </c>
      <c r="M24" s="51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39</v>
      </c>
    </row>
    <row r="25" spans="1:18" s="15" customFormat="1" ht="9.75" customHeight="1">
      <c r="A25" s="50" t="s">
        <v>64</v>
      </c>
      <c r="B25" s="110" t="s">
        <v>15</v>
      </c>
      <c r="C25" s="52">
        <v>2</v>
      </c>
      <c r="D25" s="52">
        <v>36</v>
      </c>
      <c r="E25" s="52" t="s">
        <v>23</v>
      </c>
      <c r="F25" s="52" t="s">
        <v>23</v>
      </c>
      <c r="G25" s="52" t="s">
        <v>23</v>
      </c>
      <c r="H25" s="52" t="s">
        <v>23</v>
      </c>
      <c r="I25" s="52" t="s">
        <v>23</v>
      </c>
      <c r="J25" s="51" t="s">
        <v>23</v>
      </c>
      <c r="K25" s="51" t="s">
        <v>23</v>
      </c>
      <c r="L25" s="51" t="s">
        <v>23</v>
      </c>
      <c r="M25" s="51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38</v>
      </c>
    </row>
    <row r="26" spans="1:18" s="15" customFormat="1" ht="9.75" customHeight="1">
      <c r="A26" s="50" t="s">
        <v>34</v>
      </c>
      <c r="B26" s="110" t="s">
        <v>16</v>
      </c>
      <c r="C26" s="51" t="s">
        <v>23</v>
      </c>
      <c r="D26" s="51" t="s">
        <v>23</v>
      </c>
      <c r="E26" s="51" t="s">
        <v>23</v>
      </c>
      <c r="F26" s="51" t="s">
        <v>23</v>
      </c>
      <c r="G26" s="51" t="s">
        <v>23</v>
      </c>
      <c r="H26" s="51" t="s">
        <v>23</v>
      </c>
      <c r="I26" s="51" t="s">
        <v>23</v>
      </c>
      <c r="J26" s="52">
        <v>4368</v>
      </c>
      <c r="K26" s="52" t="s">
        <v>23</v>
      </c>
      <c r="L26" s="52" t="s">
        <v>23</v>
      </c>
      <c r="M26" s="51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4368</v>
      </c>
    </row>
    <row r="27" spans="1:18" s="15" customFormat="1" ht="9.75" customHeight="1">
      <c r="A27" s="50" t="s">
        <v>34</v>
      </c>
      <c r="B27" s="110" t="s">
        <v>15</v>
      </c>
      <c r="C27" s="51" t="s">
        <v>23</v>
      </c>
      <c r="D27" s="51" t="s">
        <v>23</v>
      </c>
      <c r="E27" s="51" t="s">
        <v>23</v>
      </c>
      <c r="F27" s="51" t="s">
        <v>23</v>
      </c>
      <c r="G27" s="51" t="s">
        <v>23</v>
      </c>
      <c r="H27" s="51" t="s">
        <v>23</v>
      </c>
      <c r="I27" s="51" t="s">
        <v>23</v>
      </c>
      <c r="J27" s="52">
        <v>1119</v>
      </c>
      <c r="K27" s="52">
        <v>128</v>
      </c>
      <c r="L27" s="52" t="s">
        <v>23</v>
      </c>
      <c r="M27" s="51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1247</v>
      </c>
    </row>
    <row r="28" spans="1:18" s="15" customFormat="1" ht="9.75" customHeight="1">
      <c r="A28" s="50" t="s">
        <v>32</v>
      </c>
      <c r="B28" s="110" t="s">
        <v>16</v>
      </c>
      <c r="C28" s="51" t="s">
        <v>23</v>
      </c>
      <c r="D28" s="51" t="s">
        <v>23</v>
      </c>
      <c r="E28" s="51" t="s">
        <v>23</v>
      </c>
      <c r="F28" s="51" t="s">
        <v>23</v>
      </c>
      <c r="G28" s="51" t="s">
        <v>23</v>
      </c>
      <c r="H28" s="51" t="s">
        <v>23</v>
      </c>
      <c r="I28" s="51" t="s">
        <v>23</v>
      </c>
      <c r="J28" s="52">
        <v>13071</v>
      </c>
      <c r="K28" s="52" t="s">
        <v>23</v>
      </c>
      <c r="L28" s="52" t="s">
        <v>23</v>
      </c>
      <c r="M28" s="51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13071</v>
      </c>
    </row>
    <row r="29" spans="1:18" s="15" customFormat="1" ht="9.75" customHeight="1">
      <c r="A29" s="50" t="s">
        <v>32</v>
      </c>
      <c r="B29" s="110" t="s">
        <v>15</v>
      </c>
      <c r="C29" s="51" t="s">
        <v>23</v>
      </c>
      <c r="D29" s="51" t="s">
        <v>23</v>
      </c>
      <c r="E29" s="51" t="s">
        <v>23</v>
      </c>
      <c r="F29" s="51" t="s">
        <v>23</v>
      </c>
      <c r="G29" s="51" t="s">
        <v>23</v>
      </c>
      <c r="H29" s="51" t="s">
        <v>23</v>
      </c>
      <c r="I29" s="51" t="s">
        <v>23</v>
      </c>
      <c r="J29" s="52">
        <v>3028</v>
      </c>
      <c r="K29" s="52">
        <v>357</v>
      </c>
      <c r="L29" s="52" t="s">
        <v>23</v>
      </c>
      <c r="M29" s="51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3385</v>
      </c>
    </row>
    <row r="30" spans="1:18" s="15" customFormat="1" ht="9.75" customHeight="1">
      <c r="A30" s="50" t="s">
        <v>29</v>
      </c>
      <c r="B30" s="110" t="s">
        <v>16</v>
      </c>
      <c r="C30" s="51" t="s">
        <v>23</v>
      </c>
      <c r="D30" s="51" t="s">
        <v>23</v>
      </c>
      <c r="E30" s="51" t="s">
        <v>23</v>
      </c>
      <c r="F30" s="51" t="s">
        <v>23</v>
      </c>
      <c r="G30" s="51" t="s">
        <v>23</v>
      </c>
      <c r="H30" s="51" t="s">
        <v>23</v>
      </c>
      <c r="I30" s="51" t="s">
        <v>23</v>
      </c>
      <c r="J30" s="52">
        <v>18</v>
      </c>
      <c r="K30" s="52" t="s">
        <v>23</v>
      </c>
      <c r="L30" s="52" t="s">
        <v>23</v>
      </c>
      <c r="M30" s="51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18</v>
      </c>
    </row>
    <row r="31" spans="1:18" s="15" customFormat="1" ht="9.75" customHeight="1">
      <c r="A31" s="50" t="s">
        <v>29</v>
      </c>
      <c r="B31" s="110" t="s">
        <v>15</v>
      </c>
      <c r="C31" s="51" t="s">
        <v>23</v>
      </c>
      <c r="D31" s="51" t="s">
        <v>23</v>
      </c>
      <c r="E31" s="51" t="s">
        <v>23</v>
      </c>
      <c r="F31" s="51" t="s">
        <v>23</v>
      </c>
      <c r="G31" s="51" t="s">
        <v>23</v>
      </c>
      <c r="H31" s="51" t="s">
        <v>23</v>
      </c>
      <c r="I31" s="51" t="s">
        <v>23</v>
      </c>
      <c r="J31" s="52">
        <v>4</v>
      </c>
      <c r="K31" s="52" t="s">
        <v>23</v>
      </c>
      <c r="L31" s="52" t="s">
        <v>23</v>
      </c>
      <c r="M31" s="51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4</v>
      </c>
    </row>
    <row r="32" spans="1:18" s="15" customFormat="1" ht="9.75" customHeight="1">
      <c r="A32" s="50" t="s">
        <v>65</v>
      </c>
      <c r="B32" s="110" t="s">
        <v>16</v>
      </c>
      <c r="C32" s="52">
        <v>5</v>
      </c>
      <c r="D32" s="51" t="s">
        <v>23</v>
      </c>
      <c r="E32" s="51" t="s">
        <v>23</v>
      </c>
      <c r="F32" s="51" t="s">
        <v>23</v>
      </c>
      <c r="G32" s="51" t="s">
        <v>23</v>
      </c>
      <c r="H32" s="51" t="s">
        <v>23</v>
      </c>
      <c r="I32" s="51" t="s">
        <v>23</v>
      </c>
      <c r="J32" s="51" t="s">
        <v>23</v>
      </c>
      <c r="K32" s="51" t="s">
        <v>23</v>
      </c>
      <c r="L32" s="51" t="s">
        <v>23</v>
      </c>
      <c r="M32" s="51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5</v>
      </c>
    </row>
    <row r="33" spans="1:18" s="15" customFormat="1" ht="9.75" customHeight="1">
      <c r="A33" s="54" t="s">
        <v>65</v>
      </c>
      <c r="B33" s="112" t="s">
        <v>15</v>
      </c>
      <c r="C33" s="56">
        <v>5</v>
      </c>
      <c r="D33" s="55" t="s">
        <v>23</v>
      </c>
      <c r="E33" s="55" t="s">
        <v>23</v>
      </c>
      <c r="F33" s="55" t="s">
        <v>23</v>
      </c>
      <c r="G33" s="55" t="s">
        <v>23</v>
      </c>
      <c r="H33" s="55" t="s">
        <v>23</v>
      </c>
      <c r="I33" s="55" t="s">
        <v>23</v>
      </c>
      <c r="J33" s="55" t="s">
        <v>23</v>
      </c>
      <c r="K33" s="55" t="s">
        <v>23</v>
      </c>
      <c r="L33" s="55" t="s">
        <v>23</v>
      </c>
      <c r="M33" s="55" t="s">
        <v>23</v>
      </c>
      <c r="N33" s="57" t="s">
        <v>23</v>
      </c>
      <c r="O33" s="57" t="s">
        <v>23</v>
      </c>
      <c r="P33" s="57" t="s">
        <v>23</v>
      </c>
      <c r="Q33" s="57" t="s">
        <v>23</v>
      </c>
      <c r="R33" s="57">
        <f t="shared" si="0"/>
        <v>5</v>
      </c>
    </row>
    <row r="34" spans="1:18" s="15" customFormat="1" ht="9.75" customHeight="1">
      <c r="A34" s="50"/>
      <c r="B34" s="110"/>
      <c r="C34" s="5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3"/>
      <c r="O34" s="53"/>
      <c r="P34" s="53"/>
      <c r="Q34" s="53"/>
      <c r="R34" s="53"/>
    </row>
    <row r="35" spans="1:18" s="15" customFormat="1" ht="9.75" customHeight="1">
      <c r="A35" s="50" t="s">
        <v>66</v>
      </c>
      <c r="B35" s="110" t="s">
        <v>16</v>
      </c>
      <c r="C35" s="52">
        <v>173</v>
      </c>
      <c r="D35" s="52">
        <v>53</v>
      </c>
      <c r="E35" s="52" t="s">
        <v>23</v>
      </c>
      <c r="F35" s="52" t="s">
        <v>23</v>
      </c>
      <c r="G35" s="52" t="s">
        <v>23</v>
      </c>
      <c r="H35" s="52" t="s">
        <v>23</v>
      </c>
      <c r="I35" s="52" t="s">
        <v>23</v>
      </c>
      <c r="J35" s="51" t="s">
        <v>23</v>
      </c>
      <c r="K35" s="51" t="s">
        <v>23</v>
      </c>
      <c r="L35" s="51" t="s">
        <v>23</v>
      </c>
      <c r="M35" s="51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226</v>
      </c>
    </row>
    <row r="36" spans="1:18" s="15" customFormat="1" ht="9.75" customHeight="1">
      <c r="A36" s="50" t="s">
        <v>66</v>
      </c>
      <c r="B36" s="110" t="s">
        <v>15</v>
      </c>
      <c r="C36" s="52">
        <v>31</v>
      </c>
      <c r="D36" s="52">
        <v>12</v>
      </c>
      <c r="E36" s="52" t="s">
        <v>23</v>
      </c>
      <c r="F36" s="52" t="s">
        <v>23</v>
      </c>
      <c r="G36" s="52" t="s">
        <v>23</v>
      </c>
      <c r="H36" s="52" t="s">
        <v>23</v>
      </c>
      <c r="I36" s="52" t="s">
        <v>23</v>
      </c>
      <c r="J36" s="51" t="s">
        <v>23</v>
      </c>
      <c r="K36" s="51" t="s">
        <v>23</v>
      </c>
      <c r="L36" s="51" t="s">
        <v>23</v>
      </c>
      <c r="M36" s="51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43</v>
      </c>
    </row>
    <row r="37" spans="1:18" s="15" customFormat="1" ht="9.75" customHeight="1">
      <c r="A37" s="50" t="s">
        <v>26</v>
      </c>
      <c r="B37" s="110" t="s">
        <v>16</v>
      </c>
      <c r="C37" s="51" t="s">
        <v>23</v>
      </c>
      <c r="D37" s="51" t="s">
        <v>23</v>
      </c>
      <c r="E37" s="51" t="s">
        <v>23</v>
      </c>
      <c r="F37" s="51" t="s">
        <v>23</v>
      </c>
      <c r="G37" s="51" t="s">
        <v>23</v>
      </c>
      <c r="H37" s="51" t="s">
        <v>23</v>
      </c>
      <c r="I37" s="51" t="s">
        <v>23</v>
      </c>
      <c r="J37" s="52">
        <v>58</v>
      </c>
      <c r="K37" s="52" t="s">
        <v>23</v>
      </c>
      <c r="L37" s="52" t="s">
        <v>23</v>
      </c>
      <c r="M37" s="51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58</v>
      </c>
    </row>
    <row r="38" spans="1:18" s="15" customFormat="1" ht="9.75" customHeight="1">
      <c r="A38" s="50" t="s">
        <v>26</v>
      </c>
      <c r="B38" s="110" t="s">
        <v>15</v>
      </c>
      <c r="C38" s="51" t="s">
        <v>23</v>
      </c>
      <c r="D38" s="51" t="s">
        <v>23</v>
      </c>
      <c r="E38" s="51" t="s">
        <v>23</v>
      </c>
      <c r="F38" s="51" t="s">
        <v>23</v>
      </c>
      <c r="G38" s="51" t="s">
        <v>23</v>
      </c>
      <c r="H38" s="51" t="s">
        <v>23</v>
      </c>
      <c r="I38" s="51" t="s">
        <v>23</v>
      </c>
      <c r="J38" s="52">
        <v>14</v>
      </c>
      <c r="K38" s="52">
        <v>2</v>
      </c>
      <c r="L38" s="52" t="s">
        <v>23</v>
      </c>
      <c r="M38" s="51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16</v>
      </c>
    </row>
    <row r="39" spans="1:18" s="15" customFormat="1" ht="9.75" customHeight="1">
      <c r="A39" s="50" t="s">
        <v>67</v>
      </c>
      <c r="B39" s="110" t="s">
        <v>16</v>
      </c>
      <c r="C39" s="51" t="s">
        <v>23</v>
      </c>
      <c r="D39" s="52">
        <v>5</v>
      </c>
      <c r="E39" s="52" t="s">
        <v>23</v>
      </c>
      <c r="F39" s="52" t="s">
        <v>23</v>
      </c>
      <c r="G39" s="52" t="s">
        <v>23</v>
      </c>
      <c r="H39" s="52" t="s">
        <v>23</v>
      </c>
      <c r="I39" s="52" t="s">
        <v>23</v>
      </c>
      <c r="J39" s="51" t="s">
        <v>23</v>
      </c>
      <c r="K39" s="51" t="s">
        <v>23</v>
      </c>
      <c r="L39" s="51" t="s">
        <v>23</v>
      </c>
      <c r="M39" s="51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5</v>
      </c>
    </row>
    <row r="40" spans="1:18" s="15" customFormat="1" ht="9.75" customHeight="1">
      <c r="A40" s="50" t="s">
        <v>67</v>
      </c>
      <c r="B40" s="110" t="s">
        <v>15</v>
      </c>
      <c r="C40" s="51" t="s">
        <v>23</v>
      </c>
      <c r="D40" s="52">
        <v>3</v>
      </c>
      <c r="E40" s="52" t="s">
        <v>23</v>
      </c>
      <c r="F40" s="52" t="s">
        <v>23</v>
      </c>
      <c r="G40" s="52" t="s">
        <v>23</v>
      </c>
      <c r="H40" s="52" t="s">
        <v>23</v>
      </c>
      <c r="I40" s="52" t="s">
        <v>23</v>
      </c>
      <c r="J40" s="51" t="s">
        <v>23</v>
      </c>
      <c r="K40" s="51" t="s">
        <v>23</v>
      </c>
      <c r="L40" s="51" t="s">
        <v>23</v>
      </c>
      <c r="M40" s="51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3</v>
      </c>
    </row>
    <row r="41" spans="1:18" s="15" customFormat="1" ht="9.75" customHeight="1">
      <c r="A41" s="50" t="s">
        <v>68</v>
      </c>
      <c r="B41" s="110" t="s">
        <v>16</v>
      </c>
      <c r="C41" s="52">
        <v>7</v>
      </c>
      <c r="D41" s="52">
        <v>16</v>
      </c>
      <c r="E41" s="52" t="s">
        <v>23</v>
      </c>
      <c r="F41" s="52" t="s">
        <v>23</v>
      </c>
      <c r="G41" s="52" t="s">
        <v>23</v>
      </c>
      <c r="H41" s="52" t="s">
        <v>23</v>
      </c>
      <c r="I41" s="52" t="s">
        <v>23</v>
      </c>
      <c r="J41" s="51" t="s">
        <v>23</v>
      </c>
      <c r="K41" s="51" t="s">
        <v>23</v>
      </c>
      <c r="L41" s="51" t="s">
        <v>23</v>
      </c>
      <c r="M41" s="51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23</v>
      </c>
    </row>
    <row r="42" spans="1:18" s="15" customFormat="1" ht="9.75" customHeight="1">
      <c r="A42" s="50" t="s">
        <v>68</v>
      </c>
      <c r="B42" s="110" t="s">
        <v>15</v>
      </c>
      <c r="C42" s="52">
        <v>1</v>
      </c>
      <c r="D42" s="52">
        <v>5</v>
      </c>
      <c r="E42" s="52" t="s">
        <v>23</v>
      </c>
      <c r="F42" s="52" t="s">
        <v>23</v>
      </c>
      <c r="G42" s="52" t="s">
        <v>23</v>
      </c>
      <c r="H42" s="52" t="s">
        <v>23</v>
      </c>
      <c r="I42" s="52" t="s">
        <v>23</v>
      </c>
      <c r="J42" s="51" t="s">
        <v>23</v>
      </c>
      <c r="K42" s="51" t="s">
        <v>23</v>
      </c>
      <c r="L42" s="51" t="s">
        <v>23</v>
      </c>
      <c r="M42" s="51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6</v>
      </c>
    </row>
    <row r="43" spans="1:18" s="15" customFormat="1" ht="9.75" customHeight="1">
      <c r="A43" s="50" t="s">
        <v>69</v>
      </c>
      <c r="B43" s="110" t="s">
        <v>16</v>
      </c>
      <c r="C43" s="52">
        <v>10</v>
      </c>
      <c r="D43" s="52">
        <v>50</v>
      </c>
      <c r="E43" s="52" t="s">
        <v>23</v>
      </c>
      <c r="F43" s="52" t="s">
        <v>23</v>
      </c>
      <c r="G43" s="52" t="s">
        <v>23</v>
      </c>
      <c r="H43" s="52" t="s">
        <v>23</v>
      </c>
      <c r="I43" s="52" t="s">
        <v>23</v>
      </c>
      <c r="J43" s="51" t="s">
        <v>23</v>
      </c>
      <c r="K43" s="51" t="s">
        <v>23</v>
      </c>
      <c r="L43" s="51" t="s">
        <v>23</v>
      </c>
      <c r="M43" s="51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60</v>
      </c>
    </row>
    <row r="44" spans="1:18" s="15" customFormat="1" ht="9.75" customHeight="1">
      <c r="A44" s="54" t="s">
        <v>69</v>
      </c>
      <c r="B44" s="112" t="s">
        <v>15</v>
      </c>
      <c r="C44" s="56">
        <v>10</v>
      </c>
      <c r="D44" s="56">
        <v>47</v>
      </c>
      <c r="E44" s="56" t="s">
        <v>23</v>
      </c>
      <c r="F44" s="56" t="s">
        <v>23</v>
      </c>
      <c r="G44" s="56" t="s">
        <v>23</v>
      </c>
      <c r="H44" s="56" t="s">
        <v>23</v>
      </c>
      <c r="I44" s="56" t="s">
        <v>23</v>
      </c>
      <c r="J44" s="55" t="s">
        <v>23</v>
      </c>
      <c r="K44" s="55" t="s">
        <v>23</v>
      </c>
      <c r="L44" s="55" t="s">
        <v>23</v>
      </c>
      <c r="M44" s="55" t="s">
        <v>23</v>
      </c>
      <c r="N44" s="57" t="s">
        <v>23</v>
      </c>
      <c r="O44" s="57" t="s">
        <v>23</v>
      </c>
      <c r="P44" s="57" t="s">
        <v>23</v>
      </c>
      <c r="Q44" s="57" t="s">
        <v>23</v>
      </c>
      <c r="R44" s="57">
        <f t="shared" si="0"/>
        <v>57</v>
      </c>
    </row>
    <row r="45" spans="1:18" s="15" customFormat="1" ht="9.75" customHeight="1">
      <c r="A45" s="50"/>
      <c r="B45" s="110"/>
      <c r="C45" s="52"/>
      <c r="D45" s="52"/>
      <c r="E45" s="52"/>
      <c r="F45" s="52"/>
      <c r="G45" s="52"/>
      <c r="H45" s="52"/>
      <c r="I45" s="52"/>
      <c r="J45" s="51"/>
      <c r="K45" s="51"/>
      <c r="L45" s="51"/>
      <c r="M45" s="51"/>
      <c r="N45" s="53"/>
      <c r="O45" s="53"/>
      <c r="P45" s="53"/>
      <c r="Q45" s="53"/>
      <c r="R45" s="53"/>
    </row>
    <row r="46" spans="1:18" s="15" customFormat="1" ht="9.75" customHeight="1">
      <c r="A46" s="50" t="s">
        <v>70</v>
      </c>
      <c r="B46" s="110" t="s">
        <v>16</v>
      </c>
      <c r="C46" s="52">
        <v>3</v>
      </c>
      <c r="D46" s="52">
        <v>5</v>
      </c>
      <c r="E46" s="52" t="s">
        <v>23</v>
      </c>
      <c r="F46" s="52" t="s">
        <v>23</v>
      </c>
      <c r="G46" s="52" t="s">
        <v>23</v>
      </c>
      <c r="H46" s="52" t="s">
        <v>23</v>
      </c>
      <c r="I46" s="52" t="s">
        <v>23</v>
      </c>
      <c r="J46" s="51" t="s">
        <v>23</v>
      </c>
      <c r="K46" s="51" t="s">
        <v>23</v>
      </c>
      <c r="L46" s="51" t="s">
        <v>23</v>
      </c>
      <c r="M46" s="51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8</v>
      </c>
    </row>
    <row r="47" spans="1:18" s="15" customFormat="1" ht="9.75" customHeight="1">
      <c r="A47" s="50" t="s">
        <v>70</v>
      </c>
      <c r="B47" s="110" t="s">
        <v>15</v>
      </c>
      <c r="C47" s="52" t="s">
        <v>23</v>
      </c>
      <c r="D47" s="52" t="s">
        <v>23</v>
      </c>
      <c r="E47" s="52" t="s">
        <v>23</v>
      </c>
      <c r="F47" s="52" t="s">
        <v>23</v>
      </c>
      <c r="G47" s="52" t="s">
        <v>23</v>
      </c>
      <c r="H47" s="52" t="s">
        <v>23</v>
      </c>
      <c r="I47" s="52" t="s">
        <v>23</v>
      </c>
      <c r="J47" s="51" t="s">
        <v>23</v>
      </c>
      <c r="K47" s="51" t="s">
        <v>23</v>
      </c>
      <c r="L47" s="51" t="s">
        <v>23</v>
      </c>
      <c r="M47" s="51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0</v>
      </c>
    </row>
    <row r="48" spans="1:18" s="15" customFormat="1" ht="9.75" customHeight="1">
      <c r="A48" s="50" t="s">
        <v>25</v>
      </c>
      <c r="B48" s="110" t="s">
        <v>16</v>
      </c>
      <c r="C48" s="51" t="s">
        <v>23</v>
      </c>
      <c r="D48" s="51" t="s">
        <v>23</v>
      </c>
      <c r="E48" s="51" t="s">
        <v>23</v>
      </c>
      <c r="F48" s="51" t="s">
        <v>23</v>
      </c>
      <c r="G48" s="51" t="s">
        <v>23</v>
      </c>
      <c r="H48" s="51" t="s">
        <v>23</v>
      </c>
      <c r="I48" s="51" t="s">
        <v>23</v>
      </c>
      <c r="J48" s="52">
        <v>130</v>
      </c>
      <c r="K48" s="52" t="s">
        <v>23</v>
      </c>
      <c r="L48" s="52" t="s">
        <v>23</v>
      </c>
      <c r="M48" s="51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130</v>
      </c>
    </row>
    <row r="49" spans="1:18" s="15" customFormat="1" ht="9.75" customHeight="1">
      <c r="A49" s="54" t="s">
        <v>25</v>
      </c>
      <c r="B49" s="112" t="s">
        <v>15</v>
      </c>
      <c r="C49" s="55" t="s">
        <v>23</v>
      </c>
      <c r="D49" s="55" t="s">
        <v>23</v>
      </c>
      <c r="E49" s="55" t="s">
        <v>23</v>
      </c>
      <c r="F49" s="55" t="s">
        <v>23</v>
      </c>
      <c r="G49" s="55" t="s">
        <v>23</v>
      </c>
      <c r="H49" s="55" t="s">
        <v>23</v>
      </c>
      <c r="I49" s="55" t="s">
        <v>23</v>
      </c>
      <c r="J49" s="56">
        <v>29</v>
      </c>
      <c r="K49" s="56">
        <v>3</v>
      </c>
      <c r="L49" s="56" t="s">
        <v>23</v>
      </c>
      <c r="M49" s="55" t="s">
        <v>23</v>
      </c>
      <c r="N49" s="57" t="s">
        <v>23</v>
      </c>
      <c r="O49" s="57" t="s">
        <v>23</v>
      </c>
      <c r="P49" s="57" t="s">
        <v>23</v>
      </c>
      <c r="Q49" s="57" t="s">
        <v>23</v>
      </c>
      <c r="R49" s="57">
        <f t="shared" si="0"/>
        <v>32</v>
      </c>
    </row>
    <row r="50" spans="1:18" s="15" customFormat="1" ht="9.75" customHeight="1">
      <c r="A50" s="50"/>
      <c r="B50" s="110"/>
      <c r="C50" s="51"/>
      <c r="D50" s="51"/>
      <c r="E50" s="51"/>
      <c r="F50" s="51"/>
      <c r="G50" s="51"/>
      <c r="H50" s="51"/>
      <c r="I50" s="51"/>
      <c r="J50" s="52"/>
      <c r="K50" s="52"/>
      <c r="L50" s="52"/>
      <c r="M50" s="51"/>
      <c r="N50" s="53"/>
      <c r="O50" s="53"/>
      <c r="P50" s="53"/>
      <c r="Q50" s="53"/>
      <c r="R50" s="53"/>
    </row>
    <row r="51" spans="1:18" s="15" customFormat="1" ht="9.75" customHeight="1">
      <c r="A51" s="50" t="s">
        <v>24</v>
      </c>
      <c r="B51" s="110" t="s">
        <v>16</v>
      </c>
      <c r="C51" s="52">
        <v>221</v>
      </c>
      <c r="D51" s="51" t="s">
        <v>23</v>
      </c>
      <c r="E51" s="51" t="s">
        <v>23</v>
      </c>
      <c r="F51" s="51" t="s">
        <v>23</v>
      </c>
      <c r="G51" s="51" t="s">
        <v>23</v>
      </c>
      <c r="H51" s="51" t="s">
        <v>23</v>
      </c>
      <c r="I51" s="51" t="s">
        <v>23</v>
      </c>
      <c r="J51" s="51" t="s">
        <v>23</v>
      </c>
      <c r="K51" s="51" t="s">
        <v>23</v>
      </c>
      <c r="L51" s="51" t="s">
        <v>23</v>
      </c>
      <c r="M51" s="51" t="s">
        <v>23</v>
      </c>
      <c r="N51" s="53" t="s">
        <v>23</v>
      </c>
      <c r="O51" s="53" t="s">
        <v>23</v>
      </c>
      <c r="P51" s="53" t="s">
        <v>23</v>
      </c>
      <c r="Q51" s="53" t="s">
        <v>23</v>
      </c>
      <c r="R51" s="53">
        <f t="shared" si="0"/>
        <v>221</v>
      </c>
    </row>
    <row r="52" spans="1:18" s="15" customFormat="1" ht="9.75" customHeight="1">
      <c r="A52" s="54" t="s">
        <v>24</v>
      </c>
      <c r="B52" s="112" t="s">
        <v>15</v>
      </c>
      <c r="C52" s="56">
        <v>25</v>
      </c>
      <c r="D52" s="55" t="s">
        <v>23</v>
      </c>
      <c r="E52" s="55" t="s">
        <v>23</v>
      </c>
      <c r="F52" s="55" t="s">
        <v>23</v>
      </c>
      <c r="G52" s="55" t="s">
        <v>23</v>
      </c>
      <c r="H52" s="55" t="s">
        <v>23</v>
      </c>
      <c r="I52" s="55" t="s">
        <v>23</v>
      </c>
      <c r="J52" s="55" t="s">
        <v>23</v>
      </c>
      <c r="K52" s="55" t="s">
        <v>23</v>
      </c>
      <c r="L52" s="55" t="s">
        <v>23</v>
      </c>
      <c r="M52" s="55" t="s">
        <v>23</v>
      </c>
      <c r="N52" s="57" t="s">
        <v>23</v>
      </c>
      <c r="O52" s="57" t="s">
        <v>23</v>
      </c>
      <c r="P52" s="57" t="s">
        <v>23</v>
      </c>
      <c r="Q52" s="57" t="s">
        <v>23</v>
      </c>
      <c r="R52" s="57">
        <f t="shared" si="0"/>
        <v>25</v>
      </c>
    </row>
    <row r="53" spans="1:18" s="15" customFormat="1" ht="9.75" customHeight="1">
      <c r="A53" s="50"/>
      <c r="B53" s="110"/>
      <c r="C53" s="52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3"/>
      <c r="O53" s="53"/>
      <c r="P53" s="53"/>
      <c r="Q53" s="53"/>
      <c r="R53" s="53"/>
    </row>
    <row r="54" spans="1:18" s="15" customFormat="1" ht="9.75" customHeight="1">
      <c r="A54" s="50" t="s">
        <v>22</v>
      </c>
      <c r="B54" s="110" t="s">
        <v>16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56506</v>
      </c>
      <c r="N54" s="53">
        <v>0</v>
      </c>
      <c r="O54" s="53">
        <v>0</v>
      </c>
      <c r="P54" s="53">
        <v>0</v>
      </c>
      <c r="Q54" s="53">
        <v>0</v>
      </c>
      <c r="R54" s="53">
        <f t="shared" si="0"/>
        <v>56506</v>
      </c>
    </row>
    <row r="55" spans="1:18" s="15" customFormat="1" ht="9.75" customHeight="1">
      <c r="A55" s="50"/>
      <c r="B55" s="110" t="s">
        <v>15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11977</v>
      </c>
      <c r="N55" s="53">
        <v>0</v>
      </c>
      <c r="O55" s="53">
        <v>0</v>
      </c>
      <c r="P55" s="53">
        <v>0</v>
      </c>
      <c r="Q55" s="53">
        <v>0</v>
      </c>
      <c r="R55" s="53">
        <f t="shared" si="0"/>
        <v>11977</v>
      </c>
    </row>
    <row r="56" spans="1:18" s="15" customFormat="1" ht="9.75" customHeight="1">
      <c r="A56" s="50" t="s">
        <v>21</v>
      </c>
      <c r="B56" s="110" t="s">
        <v>16</v>
      </c>
      <c r="C56" s="52">
        <v>7</v>
      </c>
      <c r="D56" s="52">
        <v>67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400872</v>
      </c>
      <c r="K56" s="52">
        <v>0</v>
      </c>
      <c r="L56" s="52">
        <v>0</v>
      </c>
      <c r="M56" s="51">
        <v>0</v>
      </c>
      <c r="N56" s="53">
        <v>0</v>
      </c>
      <c r="O56" s="53">
        <v>0</v>
      </c>
      <c r="P56" s="53">
        <v>0</v>
      </c>
      <c r="Q56" s="53">
        <v>0</v>
      </c>
      <c r="R56" s="53">
        <f t="shared" si="0"/>
        <v>400946</v>
      </c>
    </row>
    <row r="57" spans="1:18" s="15" customFormat="1" ht="9.75" customHeight="1">
      <c r="A57" s="50"/>
      <c r="B57" s="110" t="s">
        <v>15</v>
      </c>
      <c r="C57" s="52">
        <v>7</v>
      </c>
      <c r="D57" s="52">
        <v>66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91449</v>
      </c>
      <c r="K57" s="52">
        <v>7336</v>
      </c>
      <c r="L57" s="52">
        <v>0</v>
      </c>
      <c r="M57" s="51">
        <v>0</v>
      </c>
      <c r="N57" s="53">
        <v>0</v>
      </c>
      <c r="O57" s="53">
        <v>0</v>
      </c>
      <c r="P57" s="53">
        <v>0</v>
      </c>
      <c r="Q57" s="53">
        <v>0</v>
      </c>
      <c r="R57" s="53">
        <f t="shared" si="0"/>
        <v>98858</v>
      </c>
    </row>
    <row r="58" spans="1:18" s="15" customFormat="1" ht="9.75" customHeight="1">
      <c r="A58" s="50" t="s">
        <v>20</v>
      </c>
      <c r="B58" s="110" t="s">
        <v>16</v>
      </c>
      <c r="C58" s="52">
        <v>190</v>
      </c>
      <c r="D58" s="52">
        <v>124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58</v>
      </c>
      <c r="K58" s="52">
        <v>0</v>
      </c>
      <c r="L58" s="52">
        <v>0</v>
      </c>
      <c r="M58" s="51">
        <v>0</v>
      </c>
      <c r="N58" s="53">
        <v>0</v>
      </c>
      <c r="O58" s="53">
        <v>0</v>
      </c>
      <c r="P58" s="53">
        <v>0</v>
      </c>
      <c r="Q58" s="53">
        <v>0</v>
      </c>
      <c r="R58" s="53">
        <f t="shared" si="0"/>
        <v>372</v>
      </c>
    </row>
    <row r="59" spans="1:18" s="15" customFormat="1" ht="9.75" customHeight="1">
      <c r="A59" s="50"/>
      <c r="B59" s="110" t="s">
        <v>15</v>
      </c>
      <c r="C59" s="52">
        <v>42</v>
      </c>
      <c r="D59" s="52">
        <v>67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14</v>
      </c>
      <c r="K59" s="52">
        <v>2</v>
      </c>
      <c r="L59" s="52">
        <v>0</v>
      </c>
      <c r="M59" s="51">
        <v>0</v>
      </c>
      <c r="N59" s="53">
        <v>0</v>
      </c>
      <c r="O59" s="53">
        <v>0</v>
      </c>
      <c r="P59" s="53">
        <v>0</v>
      </c>
      <c r="Q59" s="53">
        <v>0</v>
      </c>
      <c r="R59" s="53">
        <f t="shared" si="0"/>
        <v>125</v>
      </c>
    </row>
    <row r="60" spans="1:18" s="15" customFormat="1" ht="9.75" customHeight="1">
      <c r="A60" s="50" t="s">
        <v>19</v>
      </c>
      <c r="B60" s="110" t="s">
        <v>16</v>
      </c>
      <c r="C60" s="52">
        <v>3</v>
      </c>
      <c r="D60" s="52">
        <v>5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130</v>
      </c>
      <c r="K60" s="52">
        <v>0</v>
      </c>
      <c r="L60" s="52">
        <v>0</v>
      </c>
      <c r="M60" s="51">
        <v>0</v>
      </c>
      <c r="N60" s="53">
        <v>0</v>
      </c>
      <c r="O60" s="53">
        <v>0</v>
      </c>
      <c r="P60" s="53">
        <v>0</v>
      </c>
      <c r="Q60" s="53">
        <v>0</v>
      </c>
      <c r="R60" s="53">
        <f t="shared" si="0"/>
        <v>138</v>
      </c>
    </row>
    <row r="61" spans="1:18" s="15" customFormat="1" ht="9.75" customHeight="1">
      <c r="A61" s="50"/>
      <c r="B61" s="110" t="s">
        <v>15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29</v>
      </c>
      <c r="K61" s="52">
        <v>3</v>
      </c>
      <c r="L61" s="52">
        <v>0</v>
      </c>
      <c r="M61" s="51">
        <v>0</v>
      </c>
      <c r="N61" s="53">
        <v>0</v>
      </c>
      <c r="O61" s="53">
        <v>0</v>
      </c>
      <c r="P61" s="53">
        <v>0</v>
      </c>
      <c r="Q61" s="53">
        <v>0</v>
      </c>
      <c r="R61" s="53">
        <f t="shared" si="0"/>
        <v>32</v>
      </c>
    </row>
    <row r="62" spans="1:18" s="15" customFormat="1" ht="9.75" customHeight="1">
      <c r="A62" s="50" t="s">
        <v>18</v>
      </c>
      <c r="B62" s="110" t="s">
        <v>16</v>
      </c>
      <c r="C62" s="52">
        <v>221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3">
        <v>0</v>
      </c>
      <c r="O62" s="53">
        <v>0</v>
      </c>
      <c r="P62" s="53">
        <v>0</v>
      </c>
      <c r="Q62" s="53">
        <v>0</v>
      </c>
      <c r="R62" s="53">
        <f t="shared" si="0"/>
        <v>221</v>
      </c>
    </row>
    <row r="63" spans="1:18" s="15" customFormat="1" ht="9.75" customHeight="1">
      <c r="A63" s="50"/>
      <c r="B63" s="110" t="s">
        <v>15</v>
      </c>
      <c r="C63" s="52">
        <v>25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3">
        <v>0</v>
      </c>
      <c r="O63" s="53">
        <v>0</v>
      </c>
      <c r="P63" s="53">
        <v>0</v>
      </c>
      <c r="Q63" s="53">
        <v>0</v>
      </c>
      <c r="R63" s="53">
        <f t="shared" si="0"/>
        <v>25</v>
      </c>
    </row>
    <row r="64" spans="1:18" s="15" customFormat="1" ht="11.25" customHeight="1">
      <c r="A64" s="23" t="s">
        <v>17</v>
      </c>
      <c r="B64" s="113" t="s">
        <v>16</v>
      </c>
      <c r="C64" s="25">
        <f>SUM(C54+C56+C58+C60+C62)</f>
        <v>421</v>
      </c>
      <c r="D64" s="25">
        <f aca="true" t="shared" si="1" ref="D64:R65">SUM(D54+D56+D58+D60+D62)</f>
        <v>196</v>
      </c>
      <c r="E64" s="25">
        <f t="shared" si="1"/>
        <v>0</v>
      </c>
      <c r="F64" s="25">
        <f t="shared" si="1"/>
        <v>0</v>
      </c>
      <c r="G64" s="25">
        <f t="shared" si="1"/>
        <v>0</v>
      </c>
      <c r="H64" s="25">
        <f t="shared" si="1"/>
        <v>0</v>
      </c>
      <c r="I64" s="25">
        <f t="shared" si="1"/>
        <v>0</v>
      </c>
      <c r="J64" s="25">
        <f t="shared" si="1"/>
        <v>401060</v>
      </c>
      <c r="K64" s="25">
        <f t="shared" si="1"/>
        <v>0</v>
      </c>
      <c r="L64" s="25">
        <f t="shared" si="1"/>
        <v>0</v>
      </c>
      <c r="M64" s="25">
        <f t="shared" si="1"/>
        <v>56506</v>
      </c>
      <c r="N64" s="25">
        <f t="shared" si="1"/>
        <v>0</v>
      </c>
      <c r="O64" s="25">
        <f t="shared" si="1"/>
        <v>0</v>
      </c>
      <c r="P64" s="25">
        <f t="shared" si="1"/>
        <v>0</v>
      </c>
      <c r="Q64" s="25">
        <f t="shared" si="1"/>
        <v>0</v>
      </c>
      <c r="R64" s="25">
        <f t="shared" si="1"/>
        <v>458183</v>
      </c>
    </row>
    <row r="65" spans="1:18" s="15" customFormat="1" ht="11.25" customHeight="1">
      <c r="A65" s="26"/>
      <c r="B65" s="114" t="s">
        <v>15</v>
      </c>
      <c r="C65" s="28">
        <f>SUM(C55+C57+C59+C61+C63)</f>
        <v>74</v>
      </c>
      <c r="D65" s="28">
        <f t="shared" si="1"/>
        <v>133</v>
      </c>
      <c r="E65" s="28">
        <f t="shared" si="1"/>
        <v>0</v>
      </c>
      <c r="F65" s="28">
        <f t="shared" si="1"/>
        <v>0</v>
      </c>
      <c r="G65" s="28">
        <f t="shared" si="1"/>
        <v>0</v>
      </c>
      <c r="H65" s="28">
        <f t="shared" si="1"/>
        <v>0</v>
      </c>
      <c r="I65" s="28">
        <f t="shared" si="1"/>
        <v>0</v>
      </c>
      <c r="J65" s="28">
        <f t="shared" si="1"/>
        <v>91492</v>
      </c>
      <c r="K65" s="28">
        <f t="shared" si="1"/>
        <v>7341</v>
      </c>
      <c r="L65" s="28">
        <f t="shared" si="1"/>
        <v>0</v>
      </c>
      <c r="M65" s="28">
        <f t="shared" si="1"/>
        <v>11977</v>
      </c>
      <c r="N65" s="28">
        <f t="shared" si="1"/>
        <v>0</v>
      </c>
      <c r="O65" s="28">
        <f t="shared" si="1"/>
        <v>0</v>
      </c>
      <c r="P65" s="28">
        <f t="shared" si="1"/>
        <v>0</v>
      </c>
      <c r="Q65" s="28">
        <f t="shared" si="1"/>
        <v>0</v>
      </c>
      <c r="R65" s="28">
        <f t="shared" si="1"/>
        <v>111017</v>
      </c>
    </row>
    <row r="66" spans="2:18" s="15" customFormat="1" ht="11.25" customHeight="1">
      <c r="B66" s="6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2:18" s="15" customFormat="1" ht="11.25" customHeight="1">
      <c r="B67" s="29" t="s">
        <v>14</v>
      </c>
      <c r="C67" s="29"/>
      <c r="D67" s="29"/>
      <c r="F67" s="29" t="s">
        <v>13</v>
      </c>
      <c r="G67" s="29"/>
      <c r="H67" s="29"/>
      <c r="J67" s="29" t="s">
        <v>12</v>
      </c>
      <c r="L67" s="29" t="s">
        <v>11</v>
      </c>
      <c r="M67" s="79"/>
      <c r="P67" s="30" t="s">
        <v>10</v>
      </c>
      <c r="Q67" s="16"/>
      <c r="R67" s="16"/>
    </row>
    <row r="68" spans="2:18" s="15" customFormat="1" ht="11.25" customHeight="1">
      <c r="B68" s="29" t="s">
        <v>9</v>
      </c>
      <c r="C68" s="29"/>
      <c r="D68" s="29"/>
      <c r="F68" s="29" t="s">
        <v>8</v>
      </c>
      <c r="G68" s="29"/>
      <c r="H68" s="29"/>
      <c r="J68" s="29" t="s">
        <v>7</v>
      </c>
      <c r="L68" s="29" t="s">
        <v>6</v>
      </c>
      <c r="M68" s="79"/>
      <c r="P68" s="29" t="s">
        <v>5</v>
      </c>
      <c r="Q68" s="16"/>
      <c r="R68" s="16"/>
    </row>
    <row r="69" spans="2:18" s="15" customFormat="1" ht="11.25" customHeight="1">
      <c r="B69" s="29" t="s">
        <v>4</v>
      </c>
      <c r="C69" s="29"/>
      <c r="D69" s="29"/>
      <c r="F69" s="29" t="s">
        <v>3</v>
      </c>
      <c r="G69" s="29"/>
      <c r="H69" s="29"/>
      <c r="J69" s="30" t="s">
        <v>2</v>
      </c>
      <c r="L69" s="30" t="s">
        <v>1</v>
      </c>
      <c r="M69" s="79"/>
      <c r="P69" s="30" t="s">
        <v>0</v>
      </c>
      <c r="Q69" s="16"/>
      <c r="R69" s="16"/>
    </row>
    <row r="70" spans="2:18" s="15" customFormat="1" ht="11.25" customHeight="1">
      <c r="B70" s="6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2:18" s="15" customFormat="1" ht="11.25" customHeight="1">
      <c r="B71" s="6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2:18" s="15" customFormat="1" ht="9.75" customHeight="1">
      <c r="B72" s="6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2:18" s="15" customFormat="1" ht="9.75" customHeight="1">
      <c r="B73" s="6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2:18" s="15" customFormat="1" ht="9.75" customHeight="1">
      <c r="B74" s="6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2:18" s="15" customFormat="1" ht="9.75" customHeight="1">
      <c r="B75" s="6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2:18" s="15" customFormat="1" ht="9.75" customHeight="1">
      <c r="B76" s="6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2:18" s="15" customFormat="1" ht="9.75" customHeight="1">
      <c r="B77" s="6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.11811023622047245" top="0.5905511811023623" bottom="0.7480314960629921" header="0.31496062992125984" footer="0.31496062992125984"/>
  <pageSetup horizontalDpi="600" verticalDpi="600" orientation="portrait" paperSize="11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3.7109375" style="15" customWidth="1"/>
    <col min="3" max="3" width="5.7109375" style="16" customWidth="1"/>
    <col min="4" max="4" width="6.57421875" style="16" bestFit="1" customWidth="1"/>
    <col min="5" max="17" width="4.7109375" style="16" customWidth="1"/>
    <col min="18" max="18" width="6.28125" style="16" bestFit="1" customWidth="1"/>
    <col min="19" max="21" width="5.7109375" style="15" customWidth="1"/>
    <col min="22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203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62" t="s">
        <v>54</v>
      </c>
      <c r="B6" s="63"/>
      <c r="C6" s="64" t="s">
        <v>53</v>
      </c>
      <c r="D6" s="64" t="s">
        <v>52</v>
      </c>
      <c r="E6" s="64" t="s">
        <v>51</v>
      </c>
      <c r="F6" s="64" t="s">
        <v>50</v>
      </c>
      <c r="G6" s="64" t="s">
        <v>49</v>
      </c>
      <c r="H6" s="64" t="s">
        <v>48</v>
      </c>
      <c r="I6" s="64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65" t="s">
        <v>83</v>
      </c>
      <c r="B7" s="65" t="s">
        <v>16</v>
      </c>
      <c r="C7" s="68">
        <v>34</v>
      </c>
      <c r="D7" s="68">
        <v>54</v>
      </c>
      <c r="E7" s="68" t="s">
        <v>23</v>
      </c>
      <c r="F7" s="68" t="s">
        <v>23</v>
      </c>
      <c r="G7" s="68" t="s">
        <v>23</v>
      </c>
      <c r="H7" s="68" t="s">
        <v>23</v>
      </c>
      <c r="I7" s="67" t="s">
        <v>23</v>
      </c>
      <c r="J7" s="53" t="s">
        <v>23</v>
      </c>
      <c r="K7" s="53" t="s">
        <v>23</v>
      </c>
      <c r="L7" s="53" t="s">
        <v>23</v>
      </c>
      <c r="M7" s="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88</v>
      </c>
    </row>
    <row r="8" spans="1:18" ht="9.75" customHeight="1">
      <c r="A8" s="65" t="s">
        <v>83</v>
      </c>
      <c r="B8" s="65" t="s">
        <v>15</v>
      </c>
      <c r="C8" s="68">
        <v>34</v>
      </c>
      <c r="D8" s="68">
        <v>54</v>
      </c>
      <c r="E8" s="68" t="s">
        <v>23</v>
      </c>
      <c r="F8" s="68" t="s">
        <v>23</v>
      </c>
      <c r="G8" s="68" t="s">
        <v>23</v>
      </c>
      <c r="H8" s="68" t="s">
        <v>23</v>
      </c>
      <c r="I8" s="67" t="s">
        <v>23</v>
      </c>
      <c r="J8" s="53" t="s">
        <v>23</v>
      </c>
      <c r="K8" s="53" t="s">
        <v>23</v>
      </c>
      <c r="L8" s="53" t="s">
        <v>23</v>
      </c>
      <c r="M8" s="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2">SUM(C8:Q8)</f>
        <v>88</v>
      </c>
    </row>
    <row r="9" spans="1:18" ht="9.75" customHeight="1">
      <c r="A9" s="65" t="s">
        <v>123</v>
      </c>
      <c r="B9" s="65" t="s">
        <v>16</v>
      </c>
      <c r="C9" s="68">
        <v>924</v>
      </c>
      <c r="D9" s="68">
        <v>154</v>
      </c>
      <c r="E9" s="68" t="s">
        <v>23</v>
      </c>
      <c r="F9" s="68" t="s">
        <v>23</v>
      </c>
      <c r="G9" s="68" t="s">
        <v>23</v>
      </c>
      <c r="H9" s="68" t="s">
        <v>23</v>
      </c>
      <c r="I9" s="67" t="s">
        <v>23</v>
      </c>
      <c r="J9" s="53" t="s">
        <v>23</v>
      </c>
      <c r="K9" s="53" t="s">
        <v>23</v>
      </c>
      <c r="L9" s="53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1078</v>
      </c>
    </row>
    <row r="10" spans="1:18" ht="9.75" customHeight="1">
      <c r="A10" s="65" t="s">
        <v>123</v>
      </c>
      <c r="B10" s="65" t="s">
        <v>15</v>
      </c>
      <c r="C10" s="68">
        <v>924</v>
      </c>
      <c r="D10" s="68">
        <v>154</v>
      </c>
      <c r="E10" s="68" t="s">
        <v>23</v>
      </c>
      <c r="F10" s="68" t="s">
        <v>23</v>
      </c>
      <c r="G10" s="68" t="s">
        <v>23</v>
      </c>
      <c r="H10" s="68" t="s">
        <v>23</v>
      </c>
      <c r="I10" s="67" t="s">
        <v>23</v>
      </c>
      <c r="J10" s="53" t="s">
        <v>23</v>
      </c>
      <c r="K10" s="53" t="s">
        <v>23</v>
      </c>
      <c r="L10" s="53" t="s">
        <v>23</v>
      </c>
      <c r="M10" s="53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1078</v>
      </c>
    </row>
    <row r="11" spans="1:18" ht="9.75" customHeight="1">
      <c r="A11" s="65" t="s">
        <v>29</v>
      </c>
      <c r="B11" s="65" t="s">
        <v>16</v>
      </c>
      <c r="C11" s="68" t="s">
        <v>23</v>
      </c>
      <c r="D11" s="68">
        <v>1</v>
      </c>
      <c r="E11" s="68" t="s">
        <v>23</v>
      </c>
      <c r="F11" s="68" t="s">
        <v>23</v>
      </c>
      <c r="G11" s="68" t="s">
        <v>23</v>
      </c>
      <c r="H11" s="68" t="s">
        <v>23</v>
      </c>
      <c r="I11" s="67" t="s">
        <v>23</v>
      </c>
      <c r="J11" s="53" t="s">
        <v>23</v>
      </c>
      <c r="K11" s="53" t="s">
        <v>23</v>
      </c>
      <c r="L11" s="53" t="s">
        <v>23</v>
      </c>
      <c r="M11" s="53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1</v>
      </c>
    </row>
    <row r="12" spans="1:18" ht="9.75" customHeight="1">
      <c r="A12" s="65" t="s">
        <v>29</v>
      </c>
      <c r="B12" s="65" t="s">
        <v>15</v>
      </c>
      <c r="C12" s="68" t="s">
        <v>23</v>
      </c>
      <c r="D12" s="68">
        <v>1</v>
      </c>
      <c r="E12" s="68" t="s">
        <v>23</v>
      </c>
      <c r="F12" s="68" t="s">
        <v>23</v>
      </c>
      <c r="G12" s="68" t="s">
        <v>23</v>
      </c>
      <c r="H12" s="68" t="s">
        <v>23</v>
      </c>
      <c r="I12" s="67" t="s">
        <v>23</v>
      </c>
      <c r="J12" s="53" t="s">
        <v>23</v>
      </c>
      <c r="K12" s="53" t="s">
        <v>23</v>
      </c>
      <c r="L12" s="53" t="s">
        <v>23</v>
      </c>
      <c r="M12" s="53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</v>
      </c>
    </row>
    <row r="13" spans="1:18" ht="9.75" customHeight="1">
      <c r="A13" s="65" t="s">
        <v>140</v>
      </c>
      <c r="B13" s="65" t="s">
        <v>16</v>
      </c>
      <c r="C13" s="68" t="s">
        <v>23</v>
      </c>
      <c r="D13" s="68">
        <v>6</v>
      </c>
      <c r="E13" s="68" t="s">
        <v>23</v>
      </c>
      <c r="F13" s="68" t="s">
        <v>23</v>
      </c>
      <c r="G13" s="68" t="s">
        <v>23</v>
      </c>
      <c r="H13" s="68" t="s">
        <v>23</v>
      </c>
      <c r="I13" s="67" t="s">
        <v>23</v>
      </c>
      <c r="J13" s="53" t="s">
        <v>23</v>
      </c>
      <c r="K13" s="53" t="s">
        <v>23</v>
      </c>
      <c r="L13" s="53" t="s">
        <v>23</v>
      </c>
      <c r="M13" s="53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6</v>
      </c>
    </row>
    <row r="14" spans="1:18" ht="9.75" customHeight="1">
      <c r="A14" s="65" t="s">
        <v>140</v>
      </c>
      <c r="B14" s="65" t="s">
        <v>15</v>
      </c>
      <c r="C14" s="68" t="s">
        <v>23</v>
      </c>
      <c r="D14" s="68">
        <v>6</v>
      </c>
      <c r="E14" s="68" t="s">
        <v>23</v>
      </c>
      <c r="F14" s="68" t="s">
        <v>23</v>
      </c>
      <c r="G14" s="68" t="s">
        <v>23</v>
      </c>
      <c r="H14" s="68" t="s">
        <v>23</v>
      </c>
      <c r="I14" s="67" t="s">
        <v>23</v>
      </c>
      <c r="J14" s="53" t="s">
        <v>23</v>
      </c>
      <c r="K14" s="53" t="s">
        <v>23</v>
      </c>
      <c r="L14" s="53" t="s">
        <v>23</v>
      </c>
      <c r="M14" s="53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6</v>
      </c>
    </row>
    <row r="15" spans="1:18" ht="9.75" customHeight="1">
      <c r="A15" s="65" t="s">
        <v>74</v>
      </c>
      <c r="B15" s="65" t="s">
        <v>16</v>
      </c>
      <c r="C15" s="68">
        <v>2</v>
      </c>
      <c r="D15" s="68">
        <v>4</v>
      </c>
      <c r="E15" s="68" t="s">
        <v>23</v>
      </c>
      <c r="F15" s="68" t="s">
        <v>23</v>
      </c>
      <c r="G15" s="68" t="s">
        <v>23</v>
      </c>
      <c r="H15" s="68" t="s">
        <v>23</v>
      </c>
      <c r="I15" s="67" t="s">
        <v>23</v>
      </c>
      <c r="J15" s="53" t="s">
        <v>23</v>
      </c>
      <c r="K15" s="53" t="s">
        <v>23</v>
      </c>
      <c r="L15" s="53" t="s">
        <v>23</v>
      </c>
      <c r="M15" s="53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6</v>
      </c>
    </row>
    <row r="16" spans="1:18" ht="9.75" customHeight="1">
      <c r="A16" s="65" t="s">
        <v>74</v>
      </c>
      <c r="B16" s="65" t="s">
        <v>15</v>
      </c>
      <c r="C16" s="68">
        <v>2</v>
      </c>
      <c r="D16" s="68">
        <v>4</v>
      </c>
      <c r="E16" s="68" t="s">
        <v>23</v>
      </c>
      <c r="F16" s="68" t="s">
        <v>23</v>
      </c>
      <c r="G16" s="68" t="s">
        <v>23</v>
      </c>
      <c r="H16" s="68" t="s">
        <v>23</v>
      </c>
      <c r="I16" s="67" t="s">
        <v>23</v>
      </c>
      <c r="J16" s="53" t="s">
        <v>23</v>
      </c>
      <c r="K16" s="53" t="s">
        <v>23</v>
      </c>
      <c r="L16" s="53" t="s">
        <v>23</v>
      </c>
      <c r="M16" s="53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6</v>
      </c>
    </row>
    <row r="17" spans="1:18" ht="9.75" customHeight="1">
      <c r="A17" s="65" t="s">
        <v>141</v>
      </c>
      <c r="B17" s="65" t="s">
        <v>16</v>
      </c>
      <c r="C17" s="67" t="s">
        <v>23</v>
      </c>
      <c r="D17" s="68">
        <v>3</v>
      </c>
      <c r="E17" s="68" t="s">
        <v>23</v>
      </c>
      <c r="F17" s="68" t="s">
        <v>23</v>
      </c>
      <c r="G17" s="68" t="s">
        <v>23</v>
      </c>
      <c r="H17" s="68" t="s">
        <v>23</v>
      </c>
      <c r="I17" s="67" t="s">
        <v>23</v>
      </c>
      <c r="J17" s="53" t="s">
        <v>23</v>
      </c>
      <c r="K17" s="53" t="s">
        <v>23</v>
      </c>
      <c r="L17" s="53" t="s">
        <v>23</v>
      </c>
      <c r="M17" s="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3</v>
      </c>
    </row>
    <row r="18" spans="1:18" ht="9.75" customHeight="1">
      <c r="A18" s="65" t="s">
        <v>141</v>
      </c>
      <c r="B18" s="65" t="s">
        <v>15</v>
      </c>
      <c r="C18" s="67" t="s">
        <v>23</v>
      </c>
      <c r="D18" s="68">
        <v>2</v>
      </c>
      <c r="E18" s="68" t="s">
        <v>23</v>
      </c>
      <c r="F18" s="68" t="s">
        <v>23</v>
      </c>
      <c r="G18" s="68" t="s">
        <v>23</v>
      </c>
      <c r="H18" s="68" t="s">
        <v>23</v>
      </c>
      <c r="I18" s="67" t="s">
        <v>23</v>
      </c>
      <c r="J18" s="53" t="s">
        <v>23</v>
      </c>
      <c r="K18" s="53" t="s">
        <v>23</v>
      </c>
      <c r="L18" s="53" t="s">
        <v>23</v>
      </c>
      <c r="M18" s="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2</v>
      </c>
    </row>
    <row r="19" spans="1:18" ht="9.75" customHeight="1">
      <c r="A19" s="65" t="s">
        <v>138</v>
      </c>
      <c r="B19" s="65" t="s">
        <v>16</v>
      </c>
      <c r="C19" s="68">
        <v>32818</v>
      </c>
      <c r="D19" s="68">
        <v>35851</v>
      </c>
      <c r="E19" s="68" t="s">
        <v>23</v>
      </c>
      <c r="F19" s="68" t="s">
        <v>23</v>
      </c>
      <c r="G19" s="68" t="s">
        <v>23</v>
      </c>
      <c r="H19" s="68" t="s">
        <v>23</v>
      </c>
      <c r="I19" s="67" t="s">
        <v>23</v>
      </c>
      <c r="J19" s="53" t="s">
        <v>23</v>
      </c>
      <c r="K19" s="53" t="s">
        <v>23</v>
      </c>
      <c r="L19" s="53" t="s">
        <v>23</v>
      </c>
      <c r="M19" s="53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68669</v>
      </c>
    </row>
    <row r="20" spans="1:18" ht="9.75" customHeight="1">
      <c r="A20" s="65" t="s">
        <v>138</v>
      </c>
      <c r="B20" s="65" t="s">
        <v>15</v>
      </c>
      <c r="C20" s="68">
        <v>31265</v>
      </c>
      <c r="D20" s="68">
        <v>29727</v>
      </c>
      <c r="E20" s="68" t="s">
        <v>23</v>
      </c>
      <c r="F20" s="68" t="s">
        <v>23</v>
      </c>
      <c r="G20" s="68" t="s">
        <v>23</v>
      </c>
      <c r="H20" s="68" t="s">
        <v>23</v>
      </c>
      <c r="I20" s="67" t="s">
        <v>23</v>
      </c>
      <c r="J20" s="53" t="s">
        <v>23</v>
      </c>
      <c r="K20" s="53" t="s">
        <v>23</v>
      </c>
      <c r="L20" s="53" t="s">
        <v>23</v>
      </c>
      <c r="M20" s="53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60992</v>
      </c>
    </row>
    <row r="21" spans="1:18" ht="9.75" customHeight="1">
      <c r="A21" s="65" t="s">
        <v>142</v>
      </c>
      <c r="B21" s="65" t="s">
        <v>16</v>
      </c>
      <c r="C21" s="68">
        <v>12598</v>
      </c>
      <c r="D21" s="68">
        <v>29886</v>
      </c>
      <c r="E21" s="68" t="s">
        <v>23</v>
      </c>
      <c r="F21" s="68" t="s">
        <v>23</v>
      </c>
      <c r="G21" s="68" t="s">
        <v>23</v>
      </c>
      <c r="H21" s="68" t="s">
        <v>23</v>
      </c>
      <c r="I21" s="67" t="s">
        <v>23</v>
      </c>
      <c r="J21" s="53" t="s">
        <v>23</v>
      </c>
      <c r="K21" s="53" t="s">
        <v>23</v>
      </c>
      <c r="L21" s="53" t="s">
        <v>23</v>
      </c>
      <c r="M21" s="53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42484</v>
      </c>
    </row>
    <row r="22" spans="1:18" ht="9.75" customHeight="1">
      <c r="A22" s="65" t="s">
        <v>142</v>
      </c>
      <c r="B22" s="65" t="s">
        <v>15</v>
      </c>
      <c r="C22" s="68">
        <v>12555</v>
      </c>
      <c r="D22" s="68">
        <v>27674</v>
      </c>
      <c r="E22" s="68" t="s">
        <v>23</v>
      </c>
      <c r="F22" s="68" t="s">
        <v>23</v>
      </c>
      <c r="G22" s="68" t="s">
        <v>23</v>
      </c>
      <c r="H22" s="68" t="s">
        <v>23</v>
      </c>
      <c r="I22" s="67" t="s">
        <v>23</v>
      </c>
      <c r="J22" s="53" t="s">
        <v>23</v>
      </c>
      <c r="K22" s="53" t="s">
        <v>23</v>
      </c>
      <c r="L22" s="53" t="s">
        <v>23</v>
      </c>
      <c r="M22" s="53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40229</v>
      </c>
    </row>
    <row r="23" spans="1:18" ht="9.75" customHeight="1">
      <c r="A23" s="65" t="s">
        <v>143</v>
      </c>
      <c r="B23" s="65" t="s">
        <v>16</v>
      </c>
      <c r="C23" s="67" t="s">
        <v>23</v>
      </c>
      <c r="D23" s="68">
        <v>1</v>
      </c>
      <c r="E23" s="68" t="s">
        <v>23</v>
      </c>
      <c r="F23" s="68" t="s">
        <v>23</v>
      </c>
      <c r="G23" s="68" t="s">
        <v>23</v>
      </c>
      <c r="H23" s="68" t="s">
        <v>23</v>
      </c>
      <c r="I23" s="67" t="s">
        <v>23</v>
      </c>
      <c r="J23" s="53" t="s">
        <v>23</v>
      </c>
      <c r="K23" s="53" t="s">
        <v>23</v>
      </c>
      <c r="L23" s="53" t="s">
        <v>23</v>
      </c>
      <c r="M23" s="53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</v>
      </c>
    </row>
    <row r="24" spans="1:18" ht="9.75" customHeight="1">
      <c r="A24" s="65" t="s">
        <v>143</v>
      </c>
      <c r="B24" s="65" t="s">
        <v>15</v>
      </c>
      <c r="C24" s="67" t="s">
        <v>23</v>
      </c>
      <c r="D24" s="68">
        <v>1</v>
      </c>
      <c r="E24" s="68" t="s">
        <v>23</v>
      </c>
      <c r="F24" s="68" t="s">
        <v>23</v>
      </c>
      <c r="G24" s="68" t="s">
        <v>23</v>
      </c>
      <c r="H24" s="68" t="s">
        <v>23</v>
      </c>
      <c r="I24" s="67" t="s">
        <v>23</v>
      </c>
      <c r="J24" s="53" t="s">
        <v>23</v>
      </c>
      <c r="K24" s="53" t="s">
        <v>23</v>
      </c>
      <c r="L24" s="53" t="s">
        <v>23</v>
      </c>
      <c r="M24" s="53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1</v>
      </c>
    </row>
    <row r="25" spans="1:18" ht="9.75" customHeight="1">
      <c r="A25" s="65" t="s">
        <v>100</v>
      </c>
      <c r="B25" s="65" t="s">
        <v>16</v>
      </c>
      <c r="C25" s="68">
        <v>10580</v>
      </c>
      <c r="D25" s="68">
        <v>38143</v>
      </c>
      <c r="E25" s="68" t="s">
        <v>23</v>
      </c>
      <c r="F25" s="68" t="s">
        <v>23</v>
      </c>
      <c r="G25" s="68" t="s">
        <v>23</v>
      </c>
      <c r="H25" s="68" t="s">
        <v>23</v>
      </c>
      <c r="I25" s="67" t="s">
        <v>23</v>
      </c>
      <c r="J25" s="53" t="s">
        <v>23</v>
      </c>
      <c r="K25" s="53" t="s">
        <v>23</v>
      </c>
      <c r="L25" s="53" t="s">
        <v>23</v>
      </c>
      <c r="M25" s="53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48723</v>
      </c>
    </row>
    <row r="26" spans="1:18" ht="9.75" customHeight="1">
      <c r="A26" s="70" t="s">
        <v>100</v>
      </c>
      <c r="B26" s="70" t="s">
        <v>15</v>
      </c>
      <c r="C26" s="73">
        <v>9049</v>
      </c>
      <c r="D26" s="73">
        <v>27246</v>
      </c>
      <c r="E26" s="73" t="s">
        <v>23</v>
      </c>
      <c r="F26" s="73" t="s">
        <v>23</v>
      </c>
      <c r="G26" s="73" t="s">
        <v>23</v>
      </c>
      <c r="H26" s="73" t="s">
        <v>23</v>
      </c>
      <c r="I26" s="72" t="s">
        <v>23</v>
      </c>
      <c r="J26" s="57" t="s">
        <v>23</v>
      </c>
      <c r="K26" s="57" t="s">
        <v>23</v>
      </c>
      <c r="L26" s="57" t="s">
        <v>23</v>
      </c>
      <c r="M26" s="57" t="s">
        <v>23</v>
      </c>
      <c r="N26" s="57" t="s">
        <v>23</v>
      </c>
      <c r="O26" s="57" t="s">
        <v>23</v>
      </c>
      <c r="P26" s="57" t="s">
        <v>23</v>
      </c>
      <c r="Q26" s="57" t="s">
        <v>23</v>
      </c>
      <c r="R26" s="57">
        <f t="shared" si="0"/>
        <v>36295</v>
      </c>
    </row>
    <row r="27" spans="1:18" ht="9.75" customHeight="1">
      <c r="A27" s="65"/>
      <c r="B27" s="65"/>
      <c r="C27" s="68"/>
      <c r="D27" s="68"/>
      <c r="E27" s="68"/>
      <c r="F27" s="68"/>
      <c r="G27" s="68"/>
      <c r="H27" s="68"/>
      <c r="I27" s="67"/>
      <c r="J27" s="53"/>
      <c r="K27" s="53"/>
      <c r="L27" s="53"/>
      <c r="M27" s="53"/>
      <c r="N27" s="53"/>
      <c r="O27" s="53"/>
      <c r="P27" s="53"/>
      <c r="Q27" s="53"/>
      <c r="R27" s="53"/>
    </row>
    <row r="28" spans="1:18" ht="9.75" customHeight="1">
      <c r="A28" s="65" t="s">
        <v>88</v>
      </c>
      <c r="B28" s="65" t="s">
        <v>16</v>
      </c>
      <c r="C28" s="67" t="s">
        <v>23</v>
      </c>
      <c r="D28" s="68">
        <v>10</v>
      </c>
      <c r="E28" s="68" t="s">
        <v>23</v>
      </c>
      <c r="F28" s="68" t="s">
        <v>23</v>
      </c>
      <c r="G28" s="68" t="s">
        <v>23</v>
      </c>
      <c r="H28" s="68" t="s">
        <v>23</v>
      </c>
      <c r="I28" s="68">
        <v>364</v>
      </c>
      <c r="J28" s="53" t="s">
        <v>23</v>
      </c>
      <c r="K28" s="53" t="s">
        <v>23</v>
      </c>
      <c r="L28" s="53" t="s">
        <v>23</v>
      </c>
      <c r="M28" s="53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374</v>
      </c>
    </row>
    <row r="29" spans="1:18" ht="9.75" customHeight="1">
      <c r="A29" s="65" t="s">
        <v>88</v>
      </c>
      <c r="B29" s="65" t="s">
        <v>15</v>
      </c>
      <c r="C29" s="67" t="s">
        <v>23</v>
      </c>
      <c r="D29" s="68">
        <v>5</v>
      </c>
      <c r="E29" s="68" t="s">
        <v>23</v>
      </c>
      <c r="F29" s="68" t="s">
        <v>23</v>
      </c>
      <c r="G29" s="68" t="s">
        <v>23</v>
      </c>
      <c r="H29" s="68" t="s">
        <v>23</v>
      </c>
      <c r="I29" s="68">
        <v>77</v>
      </c>
      <c r="J29" s="53" t="s">
        <v>23</v>
      </c>
      <c r="K29" s="53" t="s">
        <v>23</v>
      </c>
      <c r="L29" s="53" t="s">
        <v>23</v>
      </c>
      <c r="M29" s="53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82</v>
      </c>
    </row>
    <row r="30" spans="1:18" ht="9.75" customHeight="1">
      <c r="A30" s="65" t="s">
        <v>125</v>
      </c>
      <c r="B30" s="65" t="s">
        <v>16</v>
      </c>
      <c r="C30" s="68">
        <v>255</v>
      </c>
      <c r="D30" s="68">
        <v>306</v>
      </c>
      <c r="E30" s="68" t="s">
        <v>23</v>
      </c>
      <c r="F30" s="68" t="s">
        <v>23</v>
      </c>
      <c r="G30" s="68" t="s">
        <v>23</v>
      </c>
      <c r="H30" s="68" t="s">
        <v>23</v>
      </c>
      <c r="I30" s="68">
        <v>15</v>
      </c>
      <c r="J30" s="53" t="s">
        <v>23</v>
      </c>
      <c r="K30" s="53" t="s">
        <v>23</v>
      </c>
      <c r="L30" s="53" t="s">
        <v>23</v>
      </c>
      <c r="M30" s="53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576</v>
      </c>
    </row>
    <row r="31" spans="1:18" ht="9.75" customHeight="1">
      <c r="A31" s="65" t="s">
        <v>125</v>
      </c>
      <c r="B31" s="65" t="s">
        <v>15</v>
      </c>
      <c r="C31" s="68">
        <v>26</v>
      </c>
      <c r="D31" s="68">
        <v>39</v>
      </c>
      <c r="E31" s="68" t="s">
        <v>23</v>
      </c>
      <c r="F31" s="68" t="s">
        <v>23</v>
      </c>
      <c r="G31" s="68" t="s">
        <v>23</v>
      </c>
      <c r="H31" s="68" t="s">
        <v>23</v>
      </c>
      <c r="I31" s="68">
        <v>2</v>
      </c>
      <c r="J31" s="53" t="s">
        <v>23</v>
      </c>
      <c r="K31" s="53" t="s">
        <v>23</v>
      </c>
      <c r="L31" s="53" t="s">
        <v>23</v>
      </c>
      <c r="M31" s="53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67</v>
      </c>
    </row>
    <row r="32" spans="1:18" ht="9.75" customHeight="1">
      <c r="A32" s="65" t="s">
        <v>145</v>
      </c>
      <c r="B32" s="65" t="s">
        <v>16</v>
      </c>
      <c r="C32" s="67" t="s">
        <v>23</v>
      </c>
      <c r="D32" s="68">
        <v>29</v>
      </c>
      <c r="E32" s="68" t="s">
        <v>23</v>
      </c>
      <c r="F32" s="68" t="s">
        <v>23</v>
      </c>
      <c r="G32" s="68" t="s">
        <v>23</v>
      </c>
      <c r="H32" s="68" t="s">
        <v>23</v>
      </c>
      <c r="I32" s="67" t="s">
        <v>23</v>
      </c>
      <c r="J32" s="53" t="s">
        <v>23</v>
      </c>
      <c r="K32" s="53" t="s">
        <v>23</v>
      </c>
      <c r="L32" s="53" t="s">
        <v>23</v>
      </c>
      <c r="M32" s="53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29</v>
      </c>
    </row>
    <row r="33" spans="1:18" ht="9.75" customHeight="1">
      <c r="A33" s="65" t="s">
        <v>145</v>
      </c>
      <c r="B33" s="65" t="s">
        <v>15</v>
      </c>
      <c r="C33" s="67" t="s">
        <v>23</v>
      </c>
      <c r="D33" s="68">
        <v>11</v>
      </c>
      <c r="E33" s="68" t="s">
        <v>23</v>
      </c>
      <c r="F33" s="68" t="s">
        <v>23</v>
      </c>
      <c r="G33" s="68" t="s">
        <v>23</v>
      </c>
      <c r="H33" s="68" t="s">
        <v>23</v>
      </c>
      <c r="I33" s="67" t="s">
        <v>23</v>
      </c>
      <c r="J33" s="53" t="s">
        <v>23</v>
      </c>
      <c r="K33" s="53" t="s">
        <v>23</v>
      </c>
      <c r="L33" s="53" t="s">
        <v>23</v>
      </c>
      <c r="M33" s="53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11</v>
      </c>
    </row>
    <row r="34" spans="1:18" ht="9.75" customHeight="1">
      <c r="A34" s="65" t="s">
        <v>129</v>
      </c>
      <c r="B34" s="65" t="s">
        <v>16</v>
      </c>
      <c r="C34" s="68">
        <v>1593</v>
      </c>
      <c r="D34" s="68">
        <v>115112</v>
      </c>
      <c r="E34" s="68" t="s">
        <v>23</v>
      </c>
      <c r="F34" s="68" t="s">
        <v>23</v>
      </c>
      <c r="G34" s="68" t="s">
        <v>23</v>
      </c>
      <c r="H34" s="68" t="s">
        <v>23</v>
      </c>
      <c r="I34" s="67" t="s">
        <v>23</v>
      </c>
      <c r="J34" s="53" t="s">
        <v>23</v>
      </c>
      <c r="K34" s="53" t="s">
        <v>23</v>
      </c>
      <c r="L34" s="53" t="s">
        <v>23</v>
      </c>
      <c r="M34" s="53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116705</v>
      </c>
    </row>
    <row r="35" spans="1:18" ht="9.75" customHeight="1">
      <c r="A35" s="65" t="s">
        <v>129</v>
      </c>
      <c r="B35" s="65" t="s">
        <v>15</v>
      </c>
      <c r="C35" s="68">
        <v>388</v>
      </c>
      <c r="D35" s="68">
        <v>41105</v>
      </c>
      <c r="E35" s="68" t="s">
        <v>23</v>
      </c>
      <c r="F35" s="68" t="s">
        <v>23</v>
      </c>
      <c r="G35" s="68" t="s">
        <v>23</v>
      </c>
      <c r="H35" s="68" t="s">
        <v>23</v>
      </c>
      <c r="I35" s="67" t="s">
        <v>23</v>
      </c>
      <c r="J35" s="53" t="s">
        <v>23</v>
      </c>
      <c r="K35" s="53" t="s">
        <v>23</v>
      </c>
      <c r="L35" s="53" t="s">
        <v>23</v>
      </c>
      <c r="M35" s="53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41493</v>
      </c>
    </row>
    <row r="36" spans="1:18" ht="9.75" customHeight="1">
      <c r="A36" s="65" t="s">
        <v>146</v>
      </c>
      <c r="B36" s="65" t="s">
        <v>16</v>
      </c>
      <c r="C36" s="67" t="s">
        <v>23</v>
      </c>
      <c r="D36" s="68">
        <v>293</v>
      </c>
      <c r="E36" s="68" t="s">
        <v>23</v>
      </c>
      <c r="F36" s="68" t="s">
        <v>23</v>
      </c>
      <c r="G36" s="68" t="s">
        <v>23</v>
      </c>
      <c r="H36" s="68" t="s">
        <v>23</v>
      </c>
      <c r="I36" s="67" t="s">
        <v>23</v>
      </c>
      <c r="J36" s="53" t="s">
        <v>23</v>
      </c>
      <c r="K36" s="53" t="s">
        <v>23</v>
      </c>
      <c r="L36" s="53" t="s">
        <v>23</v>
      </c>
      <c r="M36" s="53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293</v>
      </c>
    </row>
    <row r="37" spans="1:18" ht="9.75" customHeight="1">
      <c r="A37" s="65" t="s">
        <v>146</v>
      </c>
      <c r="B37" s="65" t="s">
        <v>15</v>
      </c>
      <c r="C37" s="67" t="s">
        <v>23</v>
      </c>
      <c r="D37" s="68">
        <v>65</v>
      </c>
      <c r="E37" s="68" t="s">
        <v>23</v>
      </c>
      <c r="F37" s="68" t="s">
        <v>23</v>
      </c>
      <c r="G37" s="68" t="s">
        <v>23</v>
      </c>
      <c r="H37" s="68" t="s">
        <v>23</v>
      </c>
      <c r="I37" s="67" t="s">
        <v>23</v>
      </c>
      <c r="J37" s="53" t="s">
        <v>23</v>
      </c>
      <c r="K37" s="53" t="s">
        <v>23</v>
      </c>
      <c r="L37" s="53" t="s">
        <v>23</v>
      </c>
      <c r="M37" s="53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65</v>
      </c>
    </row>
    <row r="38" spans="1:18" ht="9.75" customHeight="1">
      <c r="A38" s="65" t="s">
        <v>147</v>
      </c>
      <c r="B38" s="65" t="s">
        <v>16</v>
      </c>
      <c r="C38" s="67" t="s">
        <v>23</v>
      </c>
      <c r="D38" s="68">
        <v>1252</v>
      </c>
      <c r="E38" s="68" t="s">
        <v>23</v>
      </c>
      <c r="F38" s="68" t="s">
        <v>23</v>
      </c>
      <c r="G38" s="68" t="s">
        <v>23</v>
      </c>
      <c r="H38" s="68" t="s">
        <v>23</v>
      </c>
      <c r="I38" s="67" t="s">
        <v>23</v>
      </c>
      <c r="J38" s="53" t="s">
        <v>23</v>
      </c>
      <c r="K38" s="53" t="s">
        <v>23</v>
      </c>
      <c r="L38" s="53" t="s">
        <v>23</v>
      </c>
      <c r="M38" s="53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1252</v>
      </c>
    </row>
    <row r="39" spans="1:18" ht="9.75" customHeight="1">
      <c r="A39" s="65" t="s">
        <v>147</v>
      </c>
      <c r="B39" s="65" t="s">
        <v>15</v>
      </c>
      <c r="C39" s="67" t="s">
        <v>23</v>
      </c>
      <c r="D39" s="68">
        <v>952</v>
      </c>
      <c r="E39" s="68" t="s">
        <v>23</v>
      </c>
      <c r="F39" s="68" t="s">
        <v>23</v>
      </c>
      <c r="G39" s="68" t="s">
        <v>23</v>
      </c>
      <c r="H39" s="68" t="s">
        <v>23</v>
      </c>
      <c r="I39" s="67" t="s">
        <v>23</v>
      </c>
      <c r="J39" s="53" t="s">
        <v>23</v>
      </c>
      <c r="K39" s="53" t="s">
        <v>23</v>
      </c>
      <c r="L39" s="53" t="s">
        <v>23</v>
      </c>
      <c r="M39" s="53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952</v>
      </c>
    </row>
    <row r="40" spans="1:18" ht="9.75" customHeight="1">
      <c r="A40" s="65" t="s">
        <v>89</v>
      </c>
      <c r="B40" s="65" t="s">
        <v>16</v>
      </c>
      <c r="C40" s="67" t="s">
        <v>23</v>
      </c>
      <c r="D40" s="68">
        <v>6</v>
      </c>
      <c r="E40" s="68" t="s">
        <v>23</v>
      </c>
      <c r="F40" s="68" t="s">
        <v>23</v>
      </c>
      <c r="G40" s="68" t="s">
        <v>23</v>
      </c>
      <c r="H40" s="68" t="s">
        <v>23</v>
      </c>
      <c r="I40" s="67" t="s">
        <v>23</v>
      </c>
      <c r="J40" s="53" t="s">
        <v>23</v>
      </c>
      <c r="K40" s="53" t="s">
        <v>23</v>
      </c>
      <c r="L40" s="53" t="s">
        <v>23</v>
      </c>
      <c r="M40" s="53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6</v>
      </c>
    </row>
    <row r="41" spans="1:18" ht="9.75" customHeight="1">
      <c r="A41" s="65" t="s">
        <v>89</v>
      </c>
      <c r="B41" s="65" t="s">
        <v>15</v>
      </c>
      <c r="C41" s="67" t="s">
        <v>23</v>
      </c>
      <c r="D41" s="68">
        <v>2</v>
      </c>
      <c r="E41" s="68" t="s">
        <v>23</v>
      </c>
      <c r="F41" s="68" t="s">
        <v>23</v>
      </c>
      <c r="G41" s="68" t="s">
        <v>23</v>
      </c>
      <c r="H41" s="68" t="s">
        <v>23</v>
      </c>
      <c r="I41" s="67" t="s">
        <v>23</v>
      </c>
      <c r="J41" s="53" t="s">
        <v>23</v>
      </c>
      <c r="K41" s="53" t="s">
        <v>23</v>
      </c>
      <c r="L41" s="53" t="s">
        <v>23</v>
      </c>
      <c r="M41" s="53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2</v>
      </c>
    </row>
    <row r="42" spans="1:18" ht="9.75" customHeight="1">
      <c r="A42" s="65" t="s">
        <v>133</v>
      </c>
      <c r="B42" s="65" t="s">
        <v>16</v>
      </c>
      <c r="C42" s="68" t="s">
        <v>23</v>
      </c>
      <c r="D42" s="68">
        <v>7</v>
      </c>
      <c r="E42" s="68" t="s">
        <v>23</v>
      </c>
      <c r="F42" s="68" t="s">
        <v>23</v>
      </c>
      <c r="G42" s="68" t="s">
        <v>23</v>
      </c>
      <c r="H42" s="68" t="s">
        <v>23</v>
      </c>
      <c r="I42" s="67" t="s">
        <v>23</v>
      </c>
      <c r="J42" s="53" t="s">
        <v>23</v>
      </c>
      <c r="K42" s="53" t="s">
        <v>23</v>
      </c>
      <c r="L42" s="53" t="s">
        <v>23</v>
      </c>
      <c r="M42" s="53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7</v>
      </c>
    </row>
    <row r="43" spans="1:18" ht="9.75" customHeight="1">
      <c r="A43" s="70" t="s">
        <v>133</v>
      </c>
      <c r="B43" s="70" t="s">
        <v>15</v>
      </c>
      <c r="C43" s="73" t="s">
        <v>23</v>
      </c>
      <c r="D43" s="73">
        <v>5</v>
      </c>
      <c r="E43" s="73" t="s">
        <v>23</v>
      </c>
      <c r="F43" s="73" t="s">
        <v>23</v>
      </c>
      <c r="G43" s="73" t="s">
        <v>23</v>
      </c>
      <c r="H43" s="73" t="s">
        <v>23</v>
      </c>
      <c r="I43" s="72" t="s">
        <v>23</v>
      </c>
      <c r="J43" s="57" t="s">
        <v>23</v>
      </c>
      <c r="K43" s="57" t="s">
        <v>23</v>
      </c>
      <c r="L43" s="57" t="s">
        <v>23</v>
      </c>
      <c r="M43" s="57" t="s">
        <v>23</v>
      </c>
      <c r="N43" s="57" t="s">
        <v>23</v>
      </c>
      <c r="O43" s="57" t="s">
        <v>23</v>
      </c>
      <c r="P43" s="57" t="s">
        <v>23</v>
      </c>
      <c r="Q43" s="57" t="s">
        <v>23</v>
      </c>
      <c r="R43" s="57">
        <f t="shared" si="0"/>
        <v>5</v>
      </c>
    </row>
    <row r="44" spans="1:18" ht="9.75" customHeight="1">
      <c r="A44" s="65"/>
      <c r="B44" s="65"/>
      <c r="C44" s="68"/>
      <c r="D44" s="68"/>
      <c r="E44" s="68"/>
      <c r="F44" s="68"/>
      <c r="G44" s="68"/>
      <c r="H44" s="68"/>
      <c r="I44" s="67"/>
      <c r="J44" s="53"/>
      <c r="K44" s="53"/>
      <c r="L44" s="53"/>
      <c r="M44" s="53"/>
      <c r="N44" s="53"/>
      <c r="O44" s="53"/>
      <c r="P44" s="53"/>
      <c r="Q44" s="53"/>
      <c r="R44" s="53"/>
    </row>
    <row r="45" spans="1:18" ht="9.75" customHeight="1">
      <c r="A45" s="65" t="s">
        <v>152</v>
      </c>
      <c r="B45" s="65" t="s">
        <v>16</v>
      </c>
      <c r="C45" s="67" t="s">
        <v>23</v>
      </c>
      <c r="D45" s="68">
        <v>262</v>
      </c>
      <c r="E45" s="68" t="s">
        <v>23</v>
      </c>
      <c r="F45" s="68" t="s">
        <v>23</v>
      </c>
      <c r="G45" s="68" t="s">
        <v>23</v>
      </c>
      <c r="H45" s="68" t="s">
        <v>23</v>
      </c>
      <c r="I45" s="67" t="s">
        <v>23</v>
      </c>
      <c r="J45" s="53" t="s">
        <v>23</v>
      </c>
      <c r="K45" s="53" t="s">
        <v>23</v>
      </c>
      <c r="L45" s="53" t="s">
        <v>23</v>
      </c>
      <c r="M45" s="53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262</v>
      </c>
    </row>
    <row r="46" spans="1:18" ht="9.75" customHeight="1">
      <c r="A46" s="65" t="s">
        <v>152</v>
      </c>
      <c r="B46" s="65" t="s">
        <v>15</v>
      </c>
      <c r="C46" s="67" t="s">
        <v>23</v>
      </c>
      <c r="D46" s="68">
        <v>139</v>
      </c>
      <c r="E46" s="68" t="s">
        <v>23</v>
      </c>
      <c r="F46" s="68" t="s">
        <v>23</v>
      </c>
      <c r="G46" s="68" t="s">
        <v>23</v>
      </c>
      <c r="H46" s="68" t="s">
        <v>23</v>
      </c>
      <c r="I46" s="67" t="s">
        <v>23</v>
      </c>
      <c r="J46" s="53" t="s">
        <v>23</v>
      </c>
      <c r="K46" s="53" t="s">
        <v>23</v>
      </c>
      <c r="L46" s="53" t="s">
        <v>23</v>
      </c>
      <c r="M46" s="53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139</v>
      </c>
    </row>
    <row r="47" spans="1:18" ht="9.75" customHeight="1">
      <c r="A47" s="65" t="s">
        <v>115</v>
      </c>
      <c r="B47" s="65" t="s">
        <v>16</v>
      </c>
      <c r="C47" s="67" t="s">
        <v>23</v>
      </c>
      <c r="D47" s="68">
        <v>23</v>
      </c>
      <c r="E47" s="68" t="s">
        <v>23</v>
      </c>
      <c r="F47" s="68" t="s">
        <v>23</v>
      </c>
      <c r="G47" s="68" t="s">
        <v>23</v>
      </c>
      <c r="H47" s="68" t="s">
        <v>23</v>
      </c>
      <c r="I47" s="67" t="s">
        <v>23</v>
      </c>
      <c r="J47" s="53" t="s">
        <v>23</v>
      </c>
      <c r="K47" s="53" t="s">
        <v>23</v>
      </c>
      <c r="L47" s="53" t="s">
        <v>23</v>
      </c>
      <c r="M47" s="53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23</v>
      </c>
    </row>
    <row r="48" spans="1:18" ht="9.75" customHeight="1">
      <c r="A48" s="70" t="s">
        <v>115</v>
      </c>
      <c r="B48" s="70" t="s">
        <v>15</v>
      </c>
      <c r="C48" s="72" t="s">
        <v>23</v>
      </c>
      <c r="D48" s="73">
        <v>2</v>
      </c>
      <c r="E48" s="73" t="s">
        <v>23</v>
      </c>
      <c r="F48" s="73" t="s">
        <v>23</v>
      </c>
      <c r="G48" s="73" t="s">
        <v>23</v>
      </c>
      <c r="H48" s="73" t="s">
        <v>23</v>
      </c>
      <c r="I48" s="72" t="s">
        <v>23</v>
      </c>
      <c r="J48" s="57" t="s">
        <v>23</v>
      </c>
      <c r="K48" s="57" t="s">
        <v>23</v>
      </c>
      <c r="L48" s="57" t="s">
        <v>23</v>
      </c>
      <c r="M48" s="57" t="s">
        <v>23</v>
      </c>
      <c r="N48" s="57" t="s">
        <v>23</v>
      </c>
      <c r="O48" s="57" t="s">
        <v>23</v>
      </c>
      <c r="P48" s="57" t="s">
        <v>23</v>
      </c>
      <c r="Q48" s="57" t="s">
        <v>23</v>
      </c>
      <c r="R48" s="57">
        <f t="shared" si="0"/>
        <v>2</v>
      </c>
    </row>
    <row r="49" spans="1:18" ht="9.75" customHeight="1">
      <c r="A49" s="65"/>
      <c r="B49" s="65"/>
      <c r="C49" s="67"/>
      <c r="D49" s="68"/>
      <c r="E49" s="68"/>
      <c r="F49" s="68"/>
      <c r="G49" s="68"/>
      <c r="H49" s="68"/>
      <c r="I49" s="67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9.75" customHeight="1">
      <c r="A50" s="65" t="s">
        <v>24</v>
      </c>
      <c r="B50" s="65" t="s">
        <v>16</v>
      </c>
      <c r="C50" s="68">
        <v>777</v>
      </c>
      <c r="D50" s="68">
        <v>3753</v>
      </c>
      <c r="E50" s="68" t="s">
        <v>23</v>
      </c>
      <c r="F50" s="68" t="s">
        <v>23</v>
      </c>
      <c r="G50" s="68" t="s">
        <v>23</v>
      </c>
      <c r="H50" s="68" t="s">
        <v>23</v>
      </c>
      <c r="I50" s="67" t="s">
        <v>23</v>
      </c>
      <c r="J50" s="53" t="s">
        <v>23</v>
      </c>
      <c r="K50" s="53" t="s">
        <v>23</v>
      </c>
      <c r="L50" s="53" t="s">
        <v>23</v>
      </c>
      <c r="M50" s="53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4530</v>
      </c>
    </row>
    <row r="51" spans="1:18" ht="9.75" customHeight="1">
      <c r="A51" s="70" t="s">
        <v>24</v>
      </c>
      <c r="B51" s="70" t="s">
        <v>15</v>
      </c>
      <c r="C51" s="73">
        <v>59</v>
      </c>
      <c r="D51" s="73">
        <v>203</v>
      </c>
      <c r="E51" s="73" t="s">
        <v>23</v>
      </c>
      <c r="F51" s="73" t="s">
        <v>23</v>
      </c>
      <c r="G51" s="73" t="s">
        <v>23</v>
      </c>
      <c r="H51" s="73" t="s">
        <v>23</v>
      </c>
      <c r="I51" s="72" t="s">
        <v>23</v>
      </c>
      <c r="J51" s="57" t="s">
        <v>23</v>
      </c>
      <c r="K51" s="57" t="s">
        <v>23</v>
      </c>
      <c r="L51" s="57" t="s">
        <v>23</v>
      </c>
      <c r="M51" s="57" t="s">
        <v>23</v>
      </c>
      <c r="N51" s="57" t="s">
        <v>23</v>
      </c>
      <c r="O51" s="57" t="s">
        <v>23</v>
      </c>
      <c r="P51" s="57" t="s">
        <v>23</v>
      </c>
      <c r="Q51" s="57" t="s">
        <v>23</v>
      </c>
      <c r="R51" s="57">
        <f t="shared" si="0"/>
        <v>262</v>
      </c>
    </row>
    <row r="52" spans="1:18" ht="9.75" customHeight="1">
      <c r="A52" s="65"/>
      <c r="B52" s="65"/>
      <c r="C52" s="68"/>
      <c r="D52" s="68"/>
      <c r="E52" s="68"/>
      <c r="F52" s="68"/>
      <c r="G52" s="68"/>
      <c r="H52" s="68"/>
      <c r="I52" s="67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9.75" customHeight="1">
      <c r="A53" s="253" t="s">
        <v>22</v>
      </c>
      <c r="B53" s="65" t="s">
        <v>16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f t="shared" si="0"/>
        <v>0</v>
      </c>
    </row>
    <row r="54" spans="1:18" ht="9.75" customHeight="1">
      <c r="A54" s="253"/>
      <c r="B54" s="65" t="s">
        <v>15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f t="shared" si="0"/>
        <v>0</v>
      </c>
    </row>
    <row r="55" spans="1:18" ht="9.75" customHeight="1">
      <c r="A55" s="253" t="s">
        <v>21</v>
      </c>
      <c r="B55" s="65" t="s">
        <v>16</v>
      </c>
      <c r="C55" s="68">
        <v>56956</v>
      </c>
      <c r="D55" s="68">
        <v>104103</v>
      </c>
      <c r="E55" s="68">
        <v>0</v>
      </c>
      <c r="F55" s="68">
        <v>0</v>
      </c>
      <c r="G55" s="68">
        <v>0</v>
      </c>
      <c r="H55" s="68">
        <v>0</v>
      </c>
      <c r="I55" s="67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f t="shared" si="0"/>
        <v>161059</v>
      </c>
    </row>
    <row r="56" spans="1:18" ht="9.75" customHeight="1">
      <c r="A56" s="253"/>
      <c r="B56" s="65" t="s">
        <v>15</v>
      </c>
      <c r="C56" s="68">
        <v>53829</v>
      </c>
      <c r="D56" s="68">
        <v>84869</v>
      </c>
      <c r="E56" s="68">
        <v>0</v>
      </c>
      <c r="F56" s="68">
        <v>0</v>
      </c>
      <c r="G56" s="68">
        <v>0</v>
      </c>
      <c r="H56" s="68">
        <v>0</v>
      </c>
      <c r="I56" s="67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f t="shared" si="0"/>
        <v>138698</v>
      </c>
    </row>
    <row r="57" spans="1:18" ht="9.75" customHeight="1">
      <c r="A57" s="253" t="s">
        <v>20</v>
      </c>
      <c r="B57" s="65" t="s">
        <v>16</v>
      </c>
      <c r="C57" s="68">
        <v>1848</v>
      </c>
      <c r="D57" s="68">
        <v>117015</v>
      </c>
      <c r="E57" s="68">
        <v>0</v>
      </c>
      <c r="F57" s="68">
        <v>0</v>
      </c>
      <c r="G57" s="68">
        <v>0</v>
      </c>
      <c r="H57" s="68">
        <v>0</v>
      </c>
      <c r="I57" s="68">
        <v>379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f t="shared" si="0"/>
        <v>119242</v>
      </c>
    </row>
    <row r="58" spans="1:18" ht="9.75" customHeight="1">
      <c r="A58" s="253"/>
      <c r="B58" s="65" t="s">
        <v>15</v>
      </c>
      <c r="C58" s="68">
        <v>414</v>
      </c>
      <c r="D58" s="68">
        <v>42184</v>
      </c>
      <c r="E58" s="68">
        <v>0</v>
      </c>
      <c r="F58" s="68">
        <v>0</v>
      </c>
      <c r="G58" s="68">
        <v>0</v>
      </c>
      <c r="H58" s="68">
        <v>0</v>
      </c>
      <c r="I58" s="68">
        <v>79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f t="shared" si="0"/>
        <v>42677</v>
      </c>
    </row>
    <row r="59" spans="1:18" ht="9.75" customHeight="1">
      <c r="A59" s="253" t="s">
        <v>19</v>
      </c>
      <c r="B59" s="65" t="s">
        <v>16</v>
      </c>
      <c r="C59" s="67">
        <v>0</v>
      </c>
      <c r="D59" s="68">
        <v>285</v>
      </c>
      <c r="E59" s="68">
        <v>0</v>
      </c>
      <c r="F59" s="68">
        <v>0</v>
      </c>
      <c r="G59" s="68">
        <v>0</v>
      </c>
      <c r="H59" s="68">
        <v>0</v>
      </c>
      <c r="I59" s="67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f t="shared" si="0"/>
        <v>285</v>
      </c>
    </row>
    <row r="60" spans="1:18" ht="9.75" customHeight="1">
      <c r="A60" s="253"/>
      <c r="B60" s="65" t="s">
        <v>15</v>
      </c>
      <c r="C60" s="67">
        <v>0</v>
      </c>
      <c r="D60" s="68">
        <v>141</v>
      </c>
      <c r="E60" s="68">
        <v>0</v>
      </c>
      <c r="F60" s="68">
        <v>0</v>
      </c>
      <c r="G60" s="68">
        <v>0</v>
      </c>
      <c r="H60" s="68">
        <v>0</v>
      </c>
      <c r="I60" s="67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f t="shared" si="0"/>
        <v>141</v>
      </c>
    </row>
    <row r="61" spans="1:18" ht="9.75" customHeight="1">
      <c r="A61" s="253" t="s">
        <v>18</v>
      </c>
      <c r="B61" s="65" t="s">
        <v>16</v>
      </c>
      <c r="C61" s="68">
        <v>777</v>
      </c>
      <c r="D61" s="68">
        <v>3753</v>
      </c>
      <c r="E61" s="68">
        <v>0</v>
      </c>
      <c r="F61" s="68">
        <v>0</v>
      </c>
      <c r="G61" s="68">
        <v>0</v>
      </c>
      <c r="H61" s="68">
        <v>0</v>
      </c>
      <c r="I61" s="67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f t="shared" si="0"/>
        <v>4530</v>
      </c>
    </row>
    <row r="62" spans="1:18" ht="9.75" customHeight="1">
      <c r="A62" s="253"/>
      <c r="B62" s="65" t="s">
        <v>15</v>
      </c>
      <c r="C62" s="68">
        <v>59</v>
      </c>
      <c r="D62" s="68">
        <v>203</v>
      </c>
      <c r="E62" s="68">
        <v>0</v>
      </c>
      <c r="F62" s="68">
        <v>0</v>
      </c>
      <c r="G62" s="68">
        <v>0</v>
      </c>
      <c r="H62" s="68">
        <v>0</v>
      </c>
      <c r="I62" s="67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f t="shared" si="0"/>
        <v>262</v>
      </c>
    </row>
    <row r="63" spans="1:18" ht="11.25" customHeight="1">
      <c r="A63" s="163" t="s">
        <v>17</v>
      </c>
      <c r="B63" s="254" t="s">
        <v>16</v>
      </c>
      <c r="C63" s="25">
        <f>SUM(C53+C55+C57+C59+C61)</f>
        <v>59581</v>
      </c>
      <c r="D63" s="25">
        <f aca="true" t="shared" si="1" ref="D63:R63">SUM(D53+D55+D57+D59+D61)</f>
        <v>225156</v>
      </c>
      <c r="E63" s="25">
        <f t="shared" si="1"/>
        <v>0</v>
      </c>
      <c r="F63" s="25">
        <f t="shared" si="1"/>
        <v>0</v>
      </c>
      <c r="G63" s="25">
        <f t="shared" si="1"/>
        <v>0</v>
      </c>
      <c r="H63" s="25">
        <f t="shared" si="1"/>
        <v>0</v>
      </c>
      <c r="I63" s="25">
        <f t="shared" si="1"/>
        <v>379</v>
      </c>
      <c r="J63" s="25">
        <f t="shared" si="1"/>
        <v>0</v>
      </c>
      <c r="K63" s="25">
        <f t="shared" si="1"/>
        <v>0</v>
      </c>
      <c r="L63" s="25">
        <f t="shared" si="1"/>
        <v>0</v>
      </c>
      <c r="M63" s="25">
        <f t="shared" si="1"/>
        <v>0</v>
      </c>
      <c r="N63" s="25">
        <f t="shared" si="1"/>
        <v>0</v>
      </c>
      <c r="O63" s="25">
        <f t="shared" si="1"/>
        <v>0</v>
      </c>
      <c r="P63" s="25">
        <f t="shared" si="1"/>
        <v>0</v>
      </c>
      <c r="Q63" s="25">
        <f t="shared" si="1"/>
        <v>0</v>
      </c>
      <c r="R63" s="25">
        <f t="shared" si="1"/>
        <v>285116</v>
      </c>
    </row>
    <row r="64" spans="1:18" ht="11.25" customHeight="1">
      <c r="A64" s="164"/>
      <c r="B64" s="255" t="s">
        <v>15</v>
      </c>
      <c r="C64" s="28">
        <f>SUM(C54+C56+C58+C60+C62)</f>
        <v>54302</v>
      </c>
      <c r="D64" s="28">
        <f aca="true" t="shared" si="2" ref="D64:R64">SUM(D54+D56+D58+D60+D62)</f>
        <v>127397</v>
      </c>
      <c r="E64" s="28">
        <f t="shared" si="2"/>
        <v>0</v>
      </c>
      <c r="F64" s="28">
        <f t="shared" si="2"/>
        <v>0</v>
      </c>
      <c r="G64" s="28">
        <f t="shared" si="2"/>
        <v>0</v>
      </c>
      <c r="H64" s="28">
        <f t="shared" si="2"/>
        <v>0</v>
      </c>
      <c r="I64" s="28">
        <f t="shared" si="2"/>
        <v>79</v>
      </c>
      <c r="J64" s="28">
        <f t="shared" si="2"/>
        <v>0</v>
      </c>
      <c r="K64" s="28">
        <f t="shared" si="2"/>
        <v>0</v>
      </c>
      <c r="L64" s="28">
        <f t="shared" si="2"/>
        <v>0</v>
      </c>
      <c r="M64" s="28">
        <f t="shared" si="2"/>
        <v>0</v>
      </c>
      <c r="N64" s="28">
        <f t="shared" si="2"/>
        <v>0</v>
      </c>
      <c r="O64" s="28">
        <f t="shared" si="2"/>
        <v>0</v>
      </c>
      <c r="P64" s="28">
        <f t="shared" si="2"/>
        <v>0</v>
      </c>
      <c r="Q64" s="28">
        <f t="shared" si="2"/>
        <v>0</v>
      </c>
      <c r="R64" s="28">
        <f t="shared" si="2"/>
        <v>181778</v>
      </c>
    </row>
    <row r="65" ht="11.25" customHeight="1"/>
    <row r="66" spans="2:18" ht="11.25" customHeight="1">
      <c r="B66" s="29" t="s">
        <v>14</v>
      </c>
      <c r="C66" s="29"/>
      <c r="D66" s="15"/>
      <c r="E66" s="29" t="s">
        <v>13</v>
      </c>
      <c r="G66" s="29"/>
      <c r="H66" s="15"/>
      <c r="I66" s="29" t="s">
        <v>12</v>
      </c>
      <c r="L66" s="29" t="s">
        <v>11</v>
      </c>
      <c r="M66" s="46"/>
      <c r="N66" s="15"/>
      <c r="O66" s="15"/>
      <c r="P66" s="30" t="s">
        <v>10</v>
      </c>
      <c r="R66" s="15"/>
    </row>
    <row r="67" spans="2:18" ht="11.25" customHeight="1">
      <c r="B67" s="29" t="s">
        <v>9</v>
      </c>
      <c r="C67" s="29"/>
      <c r="D67" s="15"/>
      <c r="E67" s="29" t="s">
        <v>8</v>
      </c>
      <c r="G67" s="29"/>
      <c r="H67" s="15"/>
      <c r="I67" s="29" t="s">
        <v>7</v>
      </c>
      <c r="L67" s="29" t="s">
        <v>6</v>
      </c>
      <c r="M67" s="46"/>
      <c r="N67" s="15"/>
      <c r="O67" s="15"/>
      <c r="P67" s="29" t="s">
        <v>5</v>
      </c>
      <c r="R67" s="15"/>
    </row>
    <row r="68" spans="2:18" ht="11.25" customHeight="1">
      <c r="B68" s="29" t="s">
        <v>4</v>
      </c>
      <c r="C68" s="29"/>
      <c r="D68" s="15"/>
      <c r="E68" s="29" t="s">
        <v>3</v>
      </c>
      <c r="G68" s="29"/>
      <c r="H68" s="15"/>
      <c r="I68" s="30" t="s">
        <v>2</v>
      </c>
      <c r="L68" s="30" t="s">
        <v>1</v>
      </c>
      <c r="M68" s="46"/>
      <c r="N68" s="15"/>
      <c r="O68" s="15"/>
      <c r="P68" s="30" t="s">
        <v>0</v>
      </c>
      <c r="R68" s="15"/>
    </row>
    <row r="69" ht="11.25" customHeight="1"/>
  </sheetData>
  <sheetProtection/>
  <mergeCells count="4">
    <mergeCell ref="A1:R1"/>
    <mergeCell ref="A2:R2"/>
    <mergeCell ref="A3:R3"/>
    <mergeCell ref="A4:R4"/>
  </mergeCells>
  <printOptions horizontalCentered="1"/>
  <pageMargins left="0.31496062992125984" right="0" top="0.5905511811023623" bottom="0.35433070866141736" header="0" footer="0"/>
  <pageSetup horizontalDpi="600" verticalDpi="600" orientation="portrait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3.7109375" style="15" customWidth="1"/>
    <col min="3" max="4" width="6.57421875" style="16" bestFit="1" customWidth="1"/>
    <col min="5" max="8" width="4.7109375" style="16" customWidth="1"/>
    <col min="9" max="11" width="5.7109375" style="16" customWidth="1"/>
    <col min="12" max="13" width="4.7109375" style="16" customWidth="1"/>
    <col min="14" max="15" width="4.7109375" style="46" customWidth="1"/>
    <col min="16" max="17" width="4.7109375" style="16" customWidth="1"/>
    <col min="18" max="18" width="6.8515625" style="16" bestFit="1" customWidth="1"/>
    <col min="19" max="21" width="5.7109375" style="15" customWidth="1"/>
    <col min="22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202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2:16" ht="15">
      <c r="B5" s="60"/>
      <c r="M5" s="46"/>
      <c r="P5" s="46"/>
    </row>
    <row r="6" spans="1:18" s="14" customFormat="1" ht="11.25" customHeight="1">
      <c r="A6" s="17" t="s">
        <v>54</v>
      </c>
      <c r="B6" s="18"/>
      <c r="C6" s="19" t="s">
        <v>53</v>
      </c>
      <c r="D6" s="19" t="s">
        <v>52</v>
      </c>
      <c r="E6" s="19" t="s">
        <v>51</v>
      </c>
      <c r="F6" s="19" t="s">
        <v>50</v>
      </c>
      <c r="G6" s="19" t="s">
        <v>49</v>
      </c>
      <c r="H6" s="19" t="s">
        <v>48</v>
      </c>
      <c r="I6" s="19" t="s">
        <v>47</v>
      </c>
      <c r="J6" s="19" t="s">
        <v>46</v>
      </c>
      <c r="K6" s="19" t="s">
        <v>45</v>
      </c>
      <c r="L6" s="19" t="s">
        <v>44</v>
      </c>
      <c r="M6" s="1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21" t="s">
        <v>59</v>
      </c>
      <c r="B7" s="21" t="s">
        <v>16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  <c r="I7" s="22" t="s">
        <v>23</v>
      </c>
      <c r="J7" s="22" t="s">
        <v>23</v>
      </c>
      <c r="K7" s="22" t="s">
        <v>23</v>
      </c>
      <c r="L7" s="22" t="s">
        <v>23</v>
      </c>
      <c r="M7" s="199">
        <v>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4</v>
      </c>
    </row>
    <row r="8" spans="1:18" ht="9.75" customHeight="1">
      <c r="A8" s="21" t="s">
        <v>59</v>
      </c>
      <c r="B8" s="21" t="s">
        <v>15</v>
      </c>
      <c r="C8" s="22" t="s">
        <v>23</v>
      </c>
      <c r="D8" s="22" t="s">
        <v>23</v>
      </c>
      <c r="E8" s="22" t="s">
        <v>23</v>
      </c>
      <c r="F8" s="22" t="s">
        <v>23</v>
      </c>
      <c r="G8" s="22" t="s">
        <v>23</v>
      </c>
      <c r="H8" s="22" t="s">
        <v>23</v>
      </c>
      <c r="I8" s="22" t="s">
        <v>23</v>
      </c>
      <c r="J8" s="22" t="s">
        <v>23</v>
      </c>
      <c r="K8" s="22" t="s">
        <v>23</v>
      </c>
      <c r="L8" s="22" t="s">
        <v>23</v>
      </c>
      <c r="M8" s="199">
        <v>1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71">SUM(C8:Q8)</f>
        <v>1</v>
      </c>
    </row>
    <row r="9" spans="1:18" ht="9.75" customHeight="1">
      <c r="A9" s="21" t="s">
        <v>94</v>
      </c>
      <c r="B9" s="21" t="s">
        <v>16</v>
      </c>
      <c r="C9" s="199">
        <v>22</v>
      </c>
      <c r="D9" s="22" t="s">
        <v>23</v>
      </c>
      <c r="E9" s="22" t="s">
        <v>23</v>
      </c>
      <c r="F9" s="22" t="s">
        <v>23</v>
      </c>
      <c r="G9" s="22" t="s">
        <v>23</v>
      </c>
      <c r="H9" s="22" t="s">
        <v>23</v>
      </c>
      <c r="I9" s="22" t="s">
        <v>23</v>
      </c>
      <c r="J9" s="22" t="s">
        <v>23</v>
      </c>
      <c r="K9" s="22" t="s">
        <v>23</v>
      </c>
      <c r="L9" s="22" t="s">
        <v>23</v>
      </c>
      <c r="M9" s="22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22</v>
      </c>
    </row>
    <row r="10" spans="1:18" ht="9.75" customHeight="1">
      <c r="A10" s="21" t="s">
        <v>94</v>
      </c>
      <c r="B10" s="21" t="s">
        <v>15</v>
      </c>
      <c r="C10" s="199">
        <v>17</v>
      </c>
      <c r="D10" s="22" t="s">
        <v>23</v>
      </c>
      <c r="E10" s="22" t="s">
        <v>23</v>
      </c>
      <c r="F10" s="22" t="s">
        <v>23</v>
      </c>
      <c r="G10" s="22" t="s">
        <v>23</v>
      </c>
      <c r="H10" s="22" t="s">
        <v>23</v>
      </c>
      <c r="I10" s="22" t="s">
        <v>23</v>
      </c>
      <c r="J10" s="22" t="s">
        <v>23</v>
      </c>
      <c r="K10" s="22" t="s">
        <v>23</v>
      </c>
      <c r="L10" s="22" t="s">
        <v>23</v>
      </c>
      <c r="M10" s="22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17</v>
      </c>
    </row>
    <row r="11" spans="1:18" ht="9.75" customHeight="1">
      <c r="A11" s="21" t="s">
        <v>77</v>
      </c>
      <c r="B11" s="21" t="s">
        <v>16</v>
      </c>
      <c r="C11" s="22" t="s">
        <v>23</v>
      </c>
      <c r="D11" s="22" t="s">
        <v>23</v>
      </c>
      <c r="E11" s="22" t="s">
        <v>23</v>
      </c>
      <c r="F11" s="22" t="s">
        <v>23</v>
      </c>
      <c r="G11" s="22" t="s">
        <v>23</v>
      </c>
      <c r="H11" s="22" t="s">
        <v>23</v>
      </c>
      <c r="I11" s="22" t="s">
        <v>23</v>
      </c>
      <c r="J11" s="22" t="s">
        <v>23</v>
      </c>
      <c r="K11" s="22" t="s">
        <v>23</v>
      </c>
      <c r="L11" s="22" t="s">
        <v>23</v>
      </c>
      <c r="M11" s="199">
        <v>6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6</v>
      </c>
    </row>
    <row r="12" spans="1:18" ht="9.75" customHeight="1">
      <c r="A12" s="21" t="s">
        <v>77</v>
      </c>
      <c r="B12" s="21" t="s">
        <v>15</v>
      </c>
      <c r="C12" s="22" t="s">
        <v>23</v>
      </c>
      <c r="D12" s="22" t="s">
        <v>23</v>
      </c>
      <c r="E12" s="22" t="s">
        <v>23</v>
      </c>
      <c r="F12" s="22" t="s">
        <v>23</v>
      </c>
      <c r="G12" s="22" t="s">
        <v>23</v>
      </c>
      <c r="H12" s="22" t="s">
        <v>23</v>
      </c>
      <c r="I12" s="22" t="s">
        <v>23</v>
      </c>
      <c r="J12" s="22" t="s">
        <v>23</v>
      </c>
      <c r="K12" s="22" t="s">
        <v>23</v>
      </c>
      <c r="L12" s="22" t="s">
        <v>23</v>
      </c>
      <c r="M12" s="199">
        <v>2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2</v>
      </c>
    </row>
    <row r="13" spans="1:18" ht="9.75" customHeight="1">
      <c r="A13" s="21" t="s">
        <v>72</v>
      </c>
      <c r="B13" s="21" t="s">
        <v>16</v>
      </c>
      <c r="C13" s="22" t="s">
        <v>23</v>
      </c>
      <c r="D13" s="22" t="s">
        <v>23</v>
      </c>
      <c r="E13" s="22" t="s">
        <v>23</v>
      </c>
      <c r="F13" s="22" t="s">
        <v>23</v>
      </c>
      <c r="G13" s="22" t="s">
        <v>23</v>
      </c>
      <c r="H13" s="22" t="s">
        <v>23</v>
      </c>
      <c r="I13" s="22" t="s">
        <v>23</v>
      </c>
      <c r="J13" s="22" t="s">
        <v>23</v>
      </c>
      <c r="K13" s="22" t="s">
        <v>23</v>
      </c>
      <c r="L13" s="199">
        <v>4226</v>
      </c>
      <c r="M13" s="22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4226</v>
      </c>
    </row>
    <row r="14" spans="1:18" ht="9.75" customHeight="1">
      <c r="A14" s="200" t="s">
        <v>72</v>
      </c>
      <c r="B14" s="200" t="s">
        <v>15</v>
      </c>
      <c r="C14" s="202" t="s">
        <v>23</v>
      </c>
      <c r="D14" s="202" t="s">
        <v>23</v>
      </c>
      <c r="E14" s="202" t="s">
        <v>23</v>
      </c>
      <c r="F14" s="202" t="s">
        <v>23</v>
      </c>
      <c r="G14" s="202" t="s">
        <v>23</v>
      </c>
      <c r="H14" s="202" t="s">
        <v>23</v>
      </c>
      <c r="I14" s="202" t="s">
        <v>23</v>
      </c>
      <c r="J14" s="202" t="s">
        <v>23</v>
      </c>
      <c r="K14" s="202" t="s">
        <v>23</v>
      </c>
      <c r="L14" s="203">
        <v>126</v>
      </c>
      <c r="M14" s="202" t="s">
        <v>23</v>
      </c>
      <c r="N14" s="57" t="s">
        <v>23</v>
      </c>
      <c r="O14" s="57" t="s">
        <v>23</v>
      </c>
      <c r="P14" s="57" t="s">
        <v>23</v>
      </c>
      <c r="Q14" s="57" t="s">
        <v>23</v>
      </c>
      <c r="R14" s="57">
        <f t="shared" si="0"/>
        <v>126</v>
      </c>
    </row>
    <row r="15" spans="1:18" ht="9.75" customHeight="1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199"/>
      <c r="M15" s="22"/>
      <c r="N15" s="53"/>
      <c r="O15" s="53"/>
      <c r="P15" s="53"/>
      <c r="Q15" s="53"/>
      <c r="R15" s="53"/>
    </row>
    <row r="16" spans="1:18" ht="9.75" customHeight="1">
      <c r="A16" s="21" t="s">
        <v>36</v>
      </c>
      <c r="B16" s="21" t="s">
        <v>16</v>
      </c>
      <c r="C16" s="22" t="s">
        <v>23</v>
      </c>
      <c r="D16" s="22" t="s">
        <v>23</v>
      </c>
      <c r="E16" s="22" t="s">
        <v>23</v>
      </c>
      <c r="F16" s="22" t="s">
        <v>23</v>
      </c>
      <c r="G16" s="22" t="s">
        <v>23</v>
      </c>
      <c r="H16" s="22" t="s">
        <v>23</v>
      </c>
      <c r="I16" s="22" t="s">
        <v>23</v>
      </c>
      <c r="J16" s="199">
        <v>182</v>
      </c>
      <c r="K16" s="199" t="s">
        <v>23</v>
      </c>
      <c r="L16" s="22" t="s">
        <v>23</v>
      </c>
      <c r="M16" s="22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182</v>
      </c>
    </row>
    <row r="17" spans="1:18" ht="9.75" customHeight="1">
      <c r="A17" s="21" t="s">
        <v>36</v>
      </c>
      <c r="B17" s="21" t="s">
        <v>15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  <c r="I17" s="22" t="s">
        <v>23</v>
      </c>
      <c r="J17" s="199">
        <v>29</v>
      </c>
      <c r="K17" s="199">
        <v>11</v>
      </c>
      <c r="L17" s="22" t="s">
        <v>23</v>
      </c>
      <c r="M17" s="22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40</v>
      </c>
    </row>
    <row r="18" spans="1:18" ht="9.75" customHeight="1">
      <c r="A18" s="21" t="s">
        <v>35</v>
      </c>
      <c r="B18" s="21" t="s">
        <v>16</v>
      </c>
      <c r="C18" s="22" t="s">
        <v>23</v>
      </c>
      <c r="D18" s="22" t="s">
        <v>23</v>
      </c>
      <c r="E18" s="22" t="s">
        <v>23</v>
      </c>
      <c r="F18" s="22" t="s">
        <v>23</v>
      </c>
      <c r="G18" s="22" t="s">
        <v>23</v>
      </c>
      <c r="H18" s="22" t="s">
        <v>23</v>
      </c>
      <c r="I18" s="22" t="s">
        <v>23</v>
      </c>
      <c r="J18" s="199">
        <v>61</v>
      </c>
      <c r="K18" s="199" t="s">
        <v>23</v>
      </c>
      <c r="L18" s="22" t="s">
        <v>23</v>
      </c>
      <c r="M18" s="22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61</v>
      </c>
    </row>
    <row r="19" spans="1:18" ht="9.75" customHeight="1">
      <c r="A19" s="21" t="s">
        <v>35</v>
      </c>
      <c r="B19" s="21" t="s">
        <v>15</v>
      </c>
      <c r="C19" s="22" t="s">
        <v>23</v>
      </c>
      <c r="D19" s="22" t="s">
        <v>23</v>
      </c>
      <c r="E19" s="22" t="s">
        <v>23</v>
      </c>
      <c r="F19" s="22" t="s">
        <v>23</v>
      </c>
      <c r="G19" s="22" t="s">
        <v>23</v>
      </c>
      <c r="H19" s="22" t="s">
        <v>23</v>
      </c>
      <c r="I19" s="22" t="s">
        <v>23</v>
      </c>
      <c r="J19" s="199">
        <v>10</v>
      </c>
      <c r="K19" s="199">
        <v>5</v>
      </c>
      <c r="L19" s="22" t="s">
        <v>23</v>
      </c>
      <c r="M19" s="22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15</v>
      </c>
    </row>
    <row r="20" spans="1:18" ht="9.75" customHeight="1">
      <c r="A20" s="21" t="s">
        <v>64</v>
      </c>
      <c r="B20" s="21" t="s">
        <v>16</v>
      </c>
      <c r="C20" s="199">
        <v>33</v>
      </c>
      <c r="D20" s="199">
        <v>72</v>
      </c>
      <c r="E20" s="199" t="s">
        <v>23</v>
      </c>
      <c r="F20" s="22" t="s">
        <v>23</v>
      </c>
      <c r="G20" s="199" t="s">
        <v>23</v>
      </c>
      <c r="H20" s="22" t="s">
        <v>23</v>
      </c>
      <c r="I20" s="22" t="s">
        <v>23</v>
      </c>
      <c r="J20" s="22" t="s">
        <v>23</v>
      </c>
      <c r="K20" s="22" t="s">
        <v>23</v>
      </c>
      <c r="L20" s="22" t="s">
        <v>23</v>
      </c>
      <c r="M20" s="22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105</v>
      </c>
    </row>
    <row r="21" spans="1:18" ht="9.75" customHeight="1">
      <c r="A21" s="21" t="s">
        <v>64</v>
      </c>
      <c r="B21" s="21" t="s">
        <v>15</v>
      </c>
      <c r="C21" s="199">
        <v>33</v>
      </c>
      <c r="D21" s="199">
        <v>72</v>
      </c>
      <c r="E21" s="199" t="s">
        <v>23</v>
      </c>
      <c r="F21" s="22" t="s">
        <v>23</v>
      </c>
      <c r="G21" s="199" t="s">
        <v>23</v>
      </c>
      <c r="H21" s="22" t="s">
        <v>23</v>
      </c>
      <c r="I21" s="22" t="s">
        <v>23</v>
      </c>
      <c r="J21" s="22" t="s">
        <v>23</v>
      </c>
      <c r="K21" s="22" t="s">
        <v>23</v>
      </c>
      <c r="L21" s="22" t="s">
        <v>23</v>
      </c>
      <c r="M21" s="22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105</v>
      </c>
    </row>
    <row r="22" spans="1:18" ht="9.75" customHeight="1">
      <c r="A22" s="21" t="s">
        <v>83</v>
      </c>
      <c r="B22" s="21" t="s">
        <v>16</v>
      </c>
      <c r="C22" s="199">
        <v>24</v>
      </c>
      <c r="D22" s="199">
        <v>25</v>
      </c>
      <c r="E22" s="199" t="s">
        <v>23</v>
      </c>
      <c r="F22" s="22" t="s">
        <v>23</v>
      </c>
      <c r="G22" s="199" t="s">
        <v>23</v>
      </c>
      <c r="H22" s="22" t="s">
        <v>23</v>
      </c>
      <c r="I22" s="22" t="s">
        <v>23</v>
      </c>
      <c r="J22" s="22" t="s">
        <v>23</v>
      </c>
      <c r="K22" s="22" t="s">
        <v>23</v>
      </c>
      <c r="L22" s="22" t="s">
        <v>23</v>
      </c>
      <c r="M22" s="22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49</v>
      </c>
    </row>
    <row r="23" spans="1:18" ht="9.75" customHeight="1">
      <c r="A23" s="21" t="s">
        <v>83</v>
      </c>
      <c r="B23" s="21" t="s">
        <v>15</v>
      </c>
      <c r="C23" s="199">
        <v>24</v>
      </c>
      <c r="D23" s="199">
        <v>25</v>
      </c>
      <c r="E23" s="199" t="s">
        <v>23</v>
      </c>
      <c r="F23" s="22" t="s">
        <v>23</v>
      </c>
      <c r="G23" s="199" t="s">
        <v>23</v>
      </c>
      <c r="H23" s="22" t="s">
        <v>23</v>
      </c>
      <c r="I23" s="22" t="s">
        <v>23</v>
      </c>
      <c r="J23" s="22" t="s">
        <v>23</v>
      </c>
      <c r="K23" s="22" t="s">
        <v>23</v>
      </c>
      <c r="L23" s="22" t="s">
        <v>23</v>
      </c>
      <c r="M23" s="22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49</v>
      </c>
    </row>
    <row r="24" spans="1:18" ht="9.75" customHeight="1">
      <c r="A24" s="21" t="s">
        <v>122</v>
      </c>
      <c r="B24" s="21" t="s">
        <v>16</v>
      </c>
      <c r="C24" s="22" t="s">
        <v>23</v>
      </c>
      <c r="D24" s="22" t="s">
        <v>23</v>
      </c>
      <c r="E24" s="22" t="s">
        <v>23</v>
      </c>
      <c r="F24" s="22" t="s">
        <v>23</v>
      </c>
      <c r="G24" s="22" t="s">
        <v>23</v>
      </c>
      <c r="H24" s="22" t="s">
        <v>23</v>
      </c>
      <c r="I24" s="22" t="s">
        <v>23</v>
      </c>
      <c r="J24" s="199">
        <v>1</v>
      </c>
      <c r="K24" s="199" t="s">
        <v>23</v>
      </c>
      <c r="L24" s="22" t="s">
        <v>23</v>
      </c>
      <c r="M24" s="22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1</v>
      </c>
    </row>
    <row r="25" spans="1:18" ht="9.75" customHeight="1">
      <c r="A25" s="21" t="s">
        <v>122</v>
      </c>
      <c r="B25" s="21" t="s">
        <v>15</v>
      </c>
      <c r="C25" s="22" t="s">
        <v>23</v>
      </c>
      <c r="D25" s="22" t="s">
        <v>23</v>
      </c>
      <c r="E25" s="22" t="s">
        <v>23</v>
      </c>
      <c r="F25" s="22" t="s">
        <v>23</v>
      </c>
      <c r="G25" s="22" t="s">
        <v>23</v>
      </c>
      <c r="H25" s="22" t="s">
        <v>23</v>
      </c>
      <c r="I25" s="22" t="s">
        <v>23</v>
      </c>
      <c r="J25" s="199" t="s">
        <v>23</v>
      </c>
      <c r="K25" s="199" t="s">
        <v>23</v>
      </c>
      <c r="L25" s="22" t="s">
        <v>23</v>
      </c>
      <c r="M25" s="22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0</v>
      </c>
    </row>
    <row r="26" spans="1:18" ht="9.75" customHeight="1">
      <c r="A26" s="21" t="s">
        <v>123</v>
      </c>
      <c r="B26" s="21" t="s">
        <v>16</v>
      </c>
      <c r="C26" s="199">
        <v>2185</v>
      </c>
      <c r="D26" s="199">
        <v>136</v>
      </c>
      <c r="E26" s="199" t="s">
        <v>23</v>
      </c>
      <c r="F26" s="22" t="s">
        <v>23</v>
      </c>
      <c r="G26" s="199" t="s">
        <v>23</v>
      </c>
      <c r="H26" s="22" t="s">
        <v>23</v>
      </c>
      <c r="I26" s="22" t="s">
        <v>23</v>
      </c>
      <c r="J26" s="22" t="s">
        <v>23</v>
      </c>
      <c r="K26" s="22" t="s">
        <v>23</v>
      </c>
      <c r="L26" s="22" t="s">
        <v>23</v>
      </c>
      <c r="M26" s="22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2321</v>
      </c>
    </row>
    <row r="27" spans="1:18" ht="9.75" customHeight="1">
      <c r="A27" s="21" t="s">
        <v>123</v>
      </c>
      <c r="B27" s="21" t="s">
        <v>15</v>
      </c>
      <c r="C27" s="199">
        <v>2181</v>
      </c>
      <c r="D27" s="199">
        <v>132</v>
      </c>
      <c r="E27" s="199" t="s">
        <v>23</v>
      </c>
      <c r="F27" s="22" t="s">
        <v>23</v>
      </c>
      <c r="G27" s="199" t="s">
        <v>23</v>
      </c>
      <c r="H27" s="22" t="s">
        <v>23</v>
      </c>
      <c r="I27" s="22" t="s">
        <v>23</v>
      </c>
      <c r="J27" s="22" t="s">
        <v>23</v>
      </c>
      <c r="K27" s="22" t="s">
        <v>23</v>
      </c>
      <c r="L27" s="22" t="s">
        <v>23</v>
      </c>
      <c r="M27" s="22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2313</v>
      </c>
    </row>
    <row r="28" spans="1:18" ht="9.75" customHeight="1">
      <c r="A28" s="21" t="s">
        <v>30</v>
      </c>
      <c r="B28" s="21" t="s">
        <v>16</v>
      </c>
      <c r="C28" s="22" t="s">
        <v>23</v>
      </c>
      <c r="D28" s="22" t="s">
        <v>23</v>
      </c>
      <c r="E28" s="22" t="s">
        <v>23</v>
      </c>
      <c r="F28" s="22" t="s">
        <v>23</v>
      </c>
      <c r="G28" s="22" t="s">
        <v>23</v>
      </c>
      <c r="H28" s="22" t="s">
        <v>23</v>
      </c>
      <c r="I28" s="22" t="s">
        <v>23</v>
      </c>
      <c r="J28" s="199">
        <v>9</v>
      </c>
      <c r="K28" s="199" t="s">
        <v>23</v>
      </c>
      <c r="L28" s="22" t="s">
        <v>23</v>
      </c>
      <c r="M28" s="22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9</v>
      </c>
    </row>
    <row r="29" spans="1:18" ht="9.75" customHeight="1">
      <c r="A29" s="21" t="s">
        <v>30</v>
      </c>
      <c r="B29" s="21" t="s">
        <v>15</v>
      </c>
      <c r="C29" s="22" t="s">
        <v>23</v>
      </c>
      <c r="D29" s="22" t="s">
        <v>23</v>
      </c>
      <c r="E29" s="22" t="s">
        <v>23</v>
      </c>
      <c r="F29" s="22" t="s">
        <v>23</v>
      </c>
      <c r="G29" s="22" t="s">
        <v>23</v>
      </c>
      <c r="H29" s="22" t="s">
        <v>23</v>
      </c>
      <c r="I29" s="22" t="s">
        <v>23</v>
      </c>
      <c r="J29" s="199">
        <v>1</v>
      </c>
      <c r="K29" s="199" t="s">
        <v>23</v>
      </c>
      <c r="L29" s="22" t="s">
        <v>23</v>
      </c>
      <c r="M29" s="22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1</v>
      </c>
    </row>
    <row r="30" spans="1:18" ht="9.75" customHeight="1">
      <c r="A30" s="21" t="s">
        <v>29</v>
      </c>
      <c r="B30" s="21" t="s">
        <v>16</v>
      </c>
      <c r="C30" s="199">
        <v>13</v>
      </c>
      <c r="D30" s="199">
        <v>153</v>
      </c>
      <c r="E30" s="199" t="s">
        <v>23</v>
      </c>
      <c r="F30" s="22" t="s">
        <v>23</v>
      </c>
      <c r="G30" s="199" t="s">
        <v>23</v>
      </c>
      <c r="H30" s="22" t="s">
        <v>23</v>
      </c>
      <c r="I30" s="22" t="s">
        <v>23</v>
      </c>
      <c r="J30" s="22" t="s">
        <v>23</v>
      </c>
      <c r="K30" s="22" t="s">
        <v>23</v>
      </c>
      <c r="L30" s="22" t="s">
        <v>23</v>
      </c>
      <c r="M30" s="22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166</v>
      </c>
    </row>
    <row r="31" spans="1:18" ht="9.75" customHeight="1">
      <c r="A31" s="21" t="s">
        <v>29</v>
      </c>
      <c r="B31" s="21" t="s">
        <v>15</v>
      </c>
      <c r="C31" s="199">
        <v>13</v>
      </c>
      <c r="D31" s="199">
        <v>153</v>
      </c>
      <c r="E31" s="199" t="s">
        <v>23</v>
      </c>
      <c r="F31" s="22" t="s">
        <v>23</v>
      </c>
      <c r="G31" s="199" t="s">
        <v>23</v>
      </c>
      <c r="H31" s="22" t="s">
        <v>23</v>
      </c>
      <c r="I31" s="22" t="s">
        <v>23</v>
      </c>
      <c r="J31" s="22" t="s">
        <v>23</v>
      </c>
      <c r="K31" s="22" t="s">
        <v>23</v>
      </c>
      <c r="L31" s="22" t="s">
        <v>23</v>
      </c>
      <c r="M31" s="22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166</v>
      </c>
    </row>
    <row r="32" spans="1:18" ht="9.75" customHeight="1">
      <c r="A32" s="21" t="s">
        <v>140</v>
      </c>
      <c r="B32" s="21" t="s">
        <v>16</v>
      </c>
      <c r="C32" s="22" t="s">
        <v>23</v>
      </c>
      <c r="D32" s="199">
        <v>3</v>
      </c>
      <c r="E32" s="199" t="s">
        <v>23</v>
      </c>
      <c r="F32" s="22" t="s">
        <v>23</v>
      </c>
      <c r="G32" s="199" t="s">
        <v>23</v>
      </c>
      <c r="H32" s="22" t="s">
        <v>23</v>
      </c>
      <c r="I32" s="22" t="s">
        <v>23</v>
      </c>
      <c r="J32" s="22" t="s">
        <v>23</v>
      </c>
      <c r="K32" s="22" t="s">
        <v>23</v>
      </c>
      <c r="L32" s="22" t="s">
        <v>23</v>
      </c>
      <c r="M32" s="22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3</v>
      </c>
    </row>
    <row r="33" spans="1:18" ht="9.75" customHeight="1">
      <c r="A33" s="21" t="s">
        <v>140</v>
      </c>
      <c r="B33" s="21" t="s">
        <v>15</v>
      </c>
      <c r="C33" s="22" t="s">
        <v>23</v>
      </c>
      <c r="D33" s="199">
        <v>3</v>
      </c>
      <c r="E33" s="199" t="s">
        <v>23</v>
      </c>
      <c r="F33" s="22" t="s">
        <v>23</v>
      </c>
      <c r="G33" s="199" t="s">
        <v>23</v>
      </c>
      <c r="H33" s="22" t="s">
        <v>23</v>
      </c>
      <c r="I33" s="22" t="s">
        <v>23</v>
      </c>
      <c r="J33" s="22" t="s">
        <v>23</v>
      </c>
      <c r="K33" s="22" t="s">
        <v>23</v>
      </c>
      <c r="L33" s="22" t="s">
        <v>23</v>
      </c>
      <c r="M33" s="22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3</v>
      </c>
    </row>
    <row r="34" spans="1:18" ht="9.75" customHeight="1">
      <c r="A34" s="21" t="s">
        <v>74</v>
      </c>
      <c r="B34" s="21" t="s">
        <v>16</v>
      </c>
      <c r="C34" s="199">
        <v>44</v>
      </c>
      <c r="D34" s="199">
        <v>90</v>
      </c>
      <c r="E34" s="199" t="s">
        <v>23</v>
      </c>
      <c r="F34" s="22" t="s">
        <v>23</v>
      </c>
      <c r="G34" s="199" t="s">
        <v>23</v>
      </c>
      <c r="H34" s="22" t="s">
        <v>23</v>
      </c>
      <c r="I34" s="22" t="s">
        <v>23</v>
      </c>
      <c r="J34" s="22" t="s">
        <v>23</v>
      </c>
      <c r="K34" s="22" t="s">
        <v>23</v>
      </c>
      <c r="L34" s="22" t="s">
        <v>23</v>
      </c>
      <c r="M34" s="22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134</v>
      </c>
    </row>
    <row r="35" spans="1:18" ht="9.75" customHeight="1">
      <c r="A35" s="21" t="s">
        <v>74</v>
      </c>
      <c r="B35" s="21" t="s">
        <v>15</v>
      </c>
      <c r="C35" s="199">
        <v>44</v>
      </c>
      <c r="D35" s="199">
        <v>67</v>
      </c>
      <c r="E35" s="199" t="s">
        <v>23</v>
      </c>
      <c r="F35" s="22" t="s">
        <v>23</v>
      </c>
      <c r="G35" s="199" t="s">
        <v>23</v>
      </c>
      <c r="H35" s="22" t="s">
        <v>23</v>
      </c>
      <c r="I35" s="22" t="s">
        <v>23</v>
      </c>
      <c r="J35" s="22" t="s">
        <v>23</v>
      </c>
      <c r="K35" s="22" t="s">
        <v>23</v>
      </c>
      <c r="L35" s="22" t="s">
        <v>23</v>
      </c>
      <c r="M35" s="22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111</v>
      </c>
    </row>
    <row r="36" spans="1:18" ht="9.75" customHeight="1">
      <c r="A36" s="21" t="s">
        <v>141</v>
      </c>
      <c r="B36" s="21" t="s">
        <v>16</v>
      </c>
      <c r="C36" s="199">
        <v>7</v>
      </c>
      <c r="D36" s="199">
        <v>8</v>
      </c>
      <c r="E36" s="199" t="s">
        <v>23</v>
      </c>
      <c r="F36" s="22" t="s">
        <v>23</v>
      </c>
      <c r="G36" s="199" t="s">
        <v>23</v>
      </c>
      <c r="H36" s="22" t="s">
        <v>23</v>
      </c>
      <c r="I36" s="22" t="s">
        <v>23</v>
      </c>
      <c r="J36" s="22" t="s">
        <v>23</v>
      </c>
      <c r="K36" s="22" t="s">
        <v>23</v>
      </c>
      <c r="L36" s="22" t="s">
        <v>23</v>
      </c>
      <c r="M36" s="22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15</v>
      </c>
    </row>
    <row r="37" spans="1:18" ht="9.75" customHeight="1">
      <c r="A37" s="21" t="s">
        <v>141</v>
      </c>
      <c r="B37" s="21" t="s">
        <v>15</v>
      </c>
      <c r="C37" s="199">
        <v>7</v>
      </c>
      <c r="D37" s="199">
        <v>7</v>
      </c>
      <c r="E37" s="199" t="s">
        <v>23</v>
      </c>
      <c r="F37" s="22" t="s">
        <v>23</v>
      </c>
      <c r="G37" s="199" t="s">
        <v>23</v>
      </c>
      <c r="H37" s="22" t="s">
        <v>23</v>
      </c>
      <c r="I37" s="22" t="s">
        <v>23</v>
      </c>
      <c r="J37" s="22" t="s">
        <v>23</v>
      </c>
      <c r="K37" s="22" t="s">
        <v>23</v>
      </c>
      <c r="L37" s="22" t="s">
        <v>23</v>
      </c>
      <c r="M37" s="22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14</v>
      </c>
    </row>
    <row r="38" spans="1:18" ht="9.75" customHeight="1">
      <c r="A38" s="21" t="s">
        <v>138</v>
      </c>
      <c r="B38" s="21" t="s">
        <v>16</v>
      </c>
      <c r="C38" s="199">
        <v>152184</v>
      </c>
      <c r="D38" s="199">
        <v>66965</v>
      </c>
      <c r="E38" s="199" t="s">
        <v>23</v>
      </c>
      <c r="F38" s="22" t="s">
        <v>23</v>
      </c>
      <c r="G38" s="199" t="s">
        <v>23</v>
      </c>
      <c r="H38" s="199">
        <v>10</v>
      </c>
      <c r="I38" s="22" t="s">
        <v>23</v>
      </c>
      <c r="J38" s="22" t="s">
        <v>23</v>
      </c>
      <c r="K38" s="22" t="s">
        <v>23</v>
      </c>
      <c r="L38" s="22" t="s">
        <v>23</v>
      </c>
      <c r="M38" s="22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219159</v>
      </c>
    </row>
    <row r="39" spans="1:18" ht="9.75" customHeight="1">
      <c r="A39" s="21" t="s">
        <v>138</v>
      </c>
      <c r="B39" s="21" t="s">
        <v>15</v>
      </c>
      <c r="C39" s="199">
        <v>141748</v>
      </c>
      <c r="D39" s="199">
        <v>60105</v>
      </c>
      <c r="E39" s="199" t="s">
        <v>23</v>
      </c>
      <c r="F39" s="22" t="s">
        <v>23</v>
      </c>
      <c r="G39" s="199" t="s">
        <v>23</v>
      </c>
      <c r="H39" s="199">
        <v>11</v>
      </c>
      <c r="I39" s="22" t="s">
        <v>23</v>
      </c>
      <c r="J39" s="22" t="s">
        <v>23</v>
      </c>
      <c r="K39" s="22" t="s">
        <v>23</v>
      </c>
      <c r="L39" s="22" t="s">
        <v>23</v>
      </c>
      <c r="M39" s="22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201864</v>
      </c>
    </row>
    <row r="40" spans="1:18" ht="9.75" customHeight="1">
      <c r="A40" s="21" t="s">
        <v>142</v>
      </c>
      <c r="B40" s="21" t="s">
        <v>16</v>
      </c>
      <c r="C40" s="199">
        <v>18320</v>
      </c>
      <c r="D40" s="199">
        <v>29045</v>
      </c>
      <c r="E40" s="199" t="s">
        <v>23</v>
      </c>
      <c r="F40" s="22" t="s">
        <v>23</v>
      </c>
      <c r="G40" s="199" t="s">
        <v>23</v>
      </c>
      <c r="H40" s="22" t="s">
        <v>23</v>
      </c>
      <c r="I40" s="22" t="s">
        <v>23</v>
      </c>
      <c r="J40" s="22" t="s">
        <v>23</v>
      </c>
      <c r="K40" s="22" t="s">
        <v>23</v>
      </c>
      <c r="L40" s="22" t="s">
        <v>23</v>
      </c>
      <c r="M40" s="22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47365</v>
      </c>
    </row>
    <row r="41" spans="1:18" ht="9.75" customHeight="1">
      <c r="A41" s="21" t="s">
        <v>142</v>
      </c>
      <c r="B41" s="21" t="s">
        <v>15</v>
      </c>
      <c r="C41" s="199">
        <v>17449</v>
      </c>
      <c r="D41" s="199">
        <v>27744</v>
      </c>
      <c r="E41" s="199" t="s">
        <v>23</v>
      </c>
      <c r="F41" s="22" t="s">
        <v>23</v>
      </c>
      <c r="G41" s="199" t="s">
        <v>23</v>
      </c>
      <c r="H41" s="22" t="s">
        <v>23</v>
      </c>
      <c r="I41" s="22" t="s">
        <v>23</v>
      </c>
      <c r="J41" s="22" t="s">
        <v>23</v>
      </c>
      <c r="K41" s="22" t="s">
        <v>23</v>
      </c>
      <c r="L41" s="22" t="s">
        <v>23</v>
      </c>
      <c r="M41" s="22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45193</v>
      </c>
    </row>
    <row r="42" spans="1:18" ht="9.75" customHeight="1">
      <c r="A42" s="21" t="s">
        <v>124</v>
      </c>
      <c r="B42" s="21" t="s">
        <v>16</v>
      </c>
      <c r="C42" s="22" t="s">
        <v>23</v>
      </c>
      <c r="D42" s="199">
        <v>5</v>
      </c>
      <c r="E42" s="199" t="s">
        <v>23</v>
      </c>
      <c r="F42" s="22" t="s">
        <v>23</v>
      </c>
      <c r="G42" s="199" t="s">
        <v>23</v>
      </c>
      <c r="H42" s="22" t="s">
        <v>23</v>
      </c>
      <c r="I42" s="22" t="s">
        <v>23</v>
      </c>
      <c r="J42" s="199">
        <v>22747</v>
      </c>
      <c r="K42" s="199" t="s">
        <v>23</v>
      </c>
      <c r="L42" s="22" t="s">
        <v>23</v>
      </c>
      <c r="M42" s="22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22752</v>
      </c>
    </row>
    <row r="43" spans="1:18" ht="9.75" customHeight="1">
      <c r="A43" s="21" t="s">
        <v>124</v>
      </c>
      <c r="B43" s="21" t="s">
        <v>15</v>
      </c>
      <c r="C43" s="22" t="s">
        <v>23</v>
      </c>
      <c r="D43" s="199">
        <v>3</v>
      </c>
      <c r="E43" s="199" t="s">
        <v>23</v>
      </c>
      <c r="F43" s="22" t="s">
        <v>23</v>
      </c>
      <c r="G43" s="199" t="s">
        <v>23</v>
      </c>
      <c r="H43" s="22" t="s">
        <v>23</v>
      </c>
      <c r="I43" s="22" t="s">
        <v>23</v>
      </c>
      <c r="J43" s="199">
        <v>4357</v>
      </c>
      <c r="K43" s="199">
        <v>1911</v>
      </c>
      <c r="L43" s="22" t="s">
        <v>23</v>
      </c>
      <c r="M43" s="22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6271</v>
      </c>
    </row>
    <row r="44" spans="1:18" ht="9.75" customHeight="1">
      <c r="A44" s="21" t="s">
        <v>112</v>
      </c>
      <c r="B44" s="21" t="s">
        <v>16</v>
      </c>
      <c r="C44" s="22" t="s">
        <v>23</v>
      </c>
      <c r="D44" s="22" t="s">
        <v>23</v>
      </c>
      <c r="E44" s="22" t="s">
        <v>23</v>
      </c>
      <c r="F44" s="22" t="s">
        <v>23</v>
      </c>
      <c r="G44" s="22" t="s">
        <v>23</v>
      </c>
      <c r="H44" s="22" t="s">
        <v>23</v>
      </c>
      <c r="I44" s="22" t="s">
        <v>23</v>
      </c>
      <c r="J44" s="199">
        <v>2906</v>
      </c>
      <c r="K44" s="199" t="s">
        <v>23</v>
      </c>
      <c r="L44" s="22" t="s">
        <v>23</v>
      </c>
      <c r="M44" s="22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2906</v>
      </c>
    </row>
    <row r="45" spans="1:18" ht="9.75" customHeight="1">
      <c r="A45" s="21" t="s">
        <v>112</v>
      </c>
      <c r="B45" s="21" t="s">
        <v>15</v>
      </c>
      <c r="C45" s="22" t="s">
        <v>23</v>
      </c>
      <c r="D45" s="22" t="s">
        <v>23</v>
      </c>
      <c r="E45" s="22" t="s">
        <v>23</v>
      </c>
      <c r="F45" s="22" t="s">
        <v>23</v>
      </c>
      <c r="G45" s="22" t="s">
        <v>23</v>
      </c>
      <c r="H45" s="22" t="s">
        <v>23</v>
      </c>
      <c r="I45" s="22" t="s">
        <v>23</v>
      </c>
      <c r="J45" s="199">
        <v>497</v>
      </c>
      <c r="K45" s="199">
        <v>203</v>
      </c>
      <c r="L45" s="22" t="s">
        <v>23</v>
      </c>
      <c r="M45" s="22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700</v>
      </c>
    </row>
    <row r="46" spans="1:18" ht="9.75" customHeight="1">
      <c r="A46" s="21" t="s">
        <v>117</v>
      </c>
      <c r="B46" s="21" t="s">
        <v>16</v>
      </c>
      <c r="C46" s="199">
        <v>6</v>
      </c>
      <c r="D46" s="199">
        <v>297</v>
      </c>
      <c r="E46" s="199" t="s">
        <v>23</v>
      </c>
      <c r="F46" s="22" t="s">
        <v>23</v>
      </c>
      <c r="G46" s="199" t="s">
        <v>23</v>
      </c>
      <c r="H46" s="22" t="s">
        <v>23</v>
      </c>
      <c r="I46" s="22" t="s">
        <v>23</v>
      </c>
      <c r="J46" s="22" t="s">
        <v>23</v>
      </c>
      <c r="K46" s="22" t="s">
        <v>23</v>
      </c>
      <c r="L46" s="22" t="s">
        <v>23</v>
      </c>
      <c r="M46" s="22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303</v>
      </c>
    </row>
    <row r="47" spans="1:18" ht="9.75" customHeight="1">
      <c r="A47" s="21" t="s">
        <v>117</v>
      </c>
      <c r="B47" s="21" t="s">
        <v>15</v>
      </c>
      <c r="C47" s="199">
        <v>6</v>
      </c>
      <c r="D47" s="199">
        <v>297</v>
      </c>
      <c r="E47" s="199" t="s">
        <v>23</v>
      </c>
      <c r="F47" s="22" t="s">
        <v>23</v>
      </c>
      <c r="G47" s="199" t="s">
        <v>23</v>
      </c>
      <c r="H47" s="22" t="s">
        <v>23</v>
      </c>
      <c r="I47" s="22" t="s">
        <v>23</v>
      </c>
      <c r="J47" s="22" t="s">
        <v>23</v>
      </c>
      <c r="K47" s="22" t="s">
        <v>23</v>
      </c>
      <c r="L47" s="22" t="s">
        <v>23</v>
      </c>
      <c r="M47" s="22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303</v>
      </c>
    </row>
    <row r="48" spans="1:18" ht="9.75" customHeight="1">
      <c r="A48" s="21" t="s">
        <v>144</v>
      </c>
      <c r="B48" s="21" t="s">
        <v>16</v>
      </c>
      <c r="C48" s="199">
        <v>2</v>
      </c>
      <c r="D48" s="199">
        <v>1</v>
      </c>
      <c r="E48" s="199" t="s">
        <v>23</v>
      </c>
      <c r="F48" s="22" t="s">
        <v>23</v>
      </c>
      <c r="G48" s="199" t="s">
        <v>23</v>
      </c>
      <c r="H48" s="22" t="s">
        <v>23</v>
      </c>
      <c r="I48" s="22" t="s">
        <v>23</v>
      </c>
      <c r="J48" s="22" t="s">
        <v>23</v>
      </c>
      <c r="K48" s="22" t="s">
        <v>23</v>
      </c>
      <c r="L48" s="22" t="s">
        <v>23</v>
      </c>
      <c r="M48" s="22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3</v>
      </c>
    </row>
    <row r="49" spans="1:18" ht="9.75" customHeight="1">
      <c r="A49" s="21" t="s">
        <v>144</v>
      </c>
      <c r="B49" s="21" t="s">
        <v>15</v>
      </c>
      <c r="C49" s="199">
        <v>1</v>
      </c>
      <c r="D49" s="199">
        <v>1</v>
      </c>
      <c r="E49" s="199" t="s">
        <v>23</v>
      </c>
      <c r="F49" s="22" t="s">
        <v>23</v>
      </c>
      <c r="G49" s="199" t="s">
        <v>23</v>
      </c>
      <c r="H49" s="22" t="s">
        <v>23</v>
      </c>
      <c r="I49" s="22" t="s">
        <v>23</v>
      </c>
      <c r="J49" s="22" t="s">
        <v>23</v>
      </c>
      <c r="K49" s="22" t="s">
        <v>23</v>
      </c>
      <c r="L49" s="22" t="s">
        <v>23</v>
      </c>
      <c r="M49" s="22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2</v>
      </c>
    </row>
    <row r="50" spans="1:18" ht="9.75" customHeight="1">
      <c r="A50" s="21" t="s">
        <v>100</v>
      </c>
      <c r="B50" s="21" t="s">
        <v>16</v>
      </c>
      <c r="C50" s="199">
        <v>17618</v>
      </c>
      <c r="D50" s="199">
        <v>12048</v>
      </c>
      <c r="E50" s="199" t="s">
        <v>23</v>
      </c>
      <c r="F50" s="22" t="s">
        <v>23</v>
      </c>
      <c r="G50" s="199" t="s">
        <v>23</v>
      </c>
      <c r="H50" s="22" t="s">
        <v>23</v>
      </c>
      <c r="I50" s="22" t="s">
        <v>23</v>
      </c>
      <c r="J50" s="22" t="s">
        <v>23</v>
      </c>
      <c r="K50" s="22" t="s">
        <v>23</v>
      </c>
      <c r="L50" s="22" t="s">
        <v>23</v>
      </c>
      <c r="M50" s="22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29666</v>
      </c>
    </row>
    <row r="51" spans="1:18" ht="9.75" customHeight="1">
      <c r="A51" s="200" t="s">
        <v>100</v>
      </c>
      <c r="B51" s="200" t="s">
        <v>15</v>
      </c>
      <c r="C51" s="203">
        <v>17623</v>
      </c>
      <c r="D51" s="203">
        <v>12047</v>
      </c>
      <c r="E51" s="203" t="s">
        <v>23</v>
      </c>
      <c r="F51" s="202" t="s">
        <v>23</v>
      </c>
      <c r="G51" s="203" t="s">
        <v>23</v>
      </c>
      <c r="H51" s="202" t="s">
        <v>23</v>
      </c>
      <c r="I51" s="202" t="s">
        <v>23</v>
      </c>
      <c r="J51" s="202" t="s">
        <v>23</v>
      </c>
      <c r="K51" s="202" t="s">
        <v>23</v>
      </c>
      <c r="L51" s="202" t="s">
        <v>23</v>
      </c>
      <c r="M51" s="202" t="s">
        <v>23</v>
      </c>
      <c r="N51" s="57" t="s">
        <v>23</v>
      </c>
      <c r="O51" s="57" t="s">
        <v>23</v>
      </c>
      <c r="P51" s="57" t="s">
        <v>23</v>
      </c>
      <c r="Q51" s="57" t="s">
        <v>23</v>
      </c>
      <c r="R51" s="57">
        <f t="shared" si="0"/>
        <v>29670</v>
      </c>
    </row>
    <row r="52" spans="1:18" ht="9.75" customHeight="1">
      <c r="A52" s="21"/>
      <c r="B52" s="21"/>
      <c r="C52" s="199"/>
      <c r="D52" s="199"/>
      <c r="E52" s="199"/>
      <c r="F52" s="22"/>
      <c r="G52" s="199"/>
      <c r="H52" s="22"/>
      <c r="I52" s="22"/>
      <c r="J52" s="22"/>
      <c r="K52" s="22"/>
      <c r="L52" s="22"/>
      <c r="M52" s="22"/>
      <c r="N52" s="53"/>
      <c r="O52" s="53"/>
      <c r="P52" s="53"/>
      <c r="Q52" s="53"/>
      <c r="R52" s="53"/>
    </row>
    <row r="53" spans="1:18" ht="9.75" customHeight="1">
      <c r="A53" s="21" t="s">
        <v>88</v>
      </c>
      <c r="B53" s="21" t="s">
        <v>16</v>
      </c>
      <c r="C53" s="22" t="s">
        <v>23</v>
      </c>
      <c r="D53" s="199">
        <v>2</v>
      </c>
      <c r="E53" s="199" t="s">
        <v>23</v>
      </c>
      <c r="F53" s="22" t="s">
        <v>23</v>
      </c>
      <c r="G53" s="199" t="s">
        <v>23</v>
      </c>
      <c r="H53" s="22" t="s">
        <v>23</v>
      </c>
      <c r="I53" s="22" t="s">
        <v>23</v>
      </c>
      <c r="J53" s="22" t="s">
        <v>23</v>
      </c>
      <c r="K53" s="22" t="s">
        <v>23</v>
      </c>
      <c r="L53" s="22" t="s">
        <v>23</v>
      </c>
      <c r="M53" s="22" t="s">
        <v>23</v>
      </c>
      <c r="N53" s="53" t="s">
        <v>23</v>
      </c>
      <c r="O53" s="53" t="s">
        <v>23</v>
      </c>
      <c r="P53" s="53" t="s">
        <v>23</v>
      </c>
      <c r="Q53" s="53" t="s">
        <v>23</v>
      </c>
      <c r="R53" s="53">
        <f t="shared" si="0"/>
        <v>2</v>
      </c>
    </row>
    <row r="54" spans="1:18" ht="9.75" customHeight="1">
      <c r="A54" s="21" t="s">
        <v>88</v>
      </c>
      <c r="B54" s="21" t="s">
        <v>15</v>
      </c>
      <c r="C54" s="22" t="s">
        <v>23</v>
      </c>
      <c r="D54" s="199" t="s">
        <v>23</v>
      </c>
      <c r="E54" s="199" t="s">
        <v>23</v>
      </c>
      <c r="F54" s="22" t="s">
        <v>23</v>
      </c>
      <c r="G54" s="199" t="s">
        <v>23</v>
      </c>
      <c r="H54" s="22" t="s">
        <v>23</v>
      </c>
      <c r="I54" s="22" t="s">
        <v>23</v>
      </c>
      <c r="J54" s="22" t="s">
        <v>23</v>
      </c>
      <c r="K54" s="22" t="s">
        <v>23</v>
      </c>
      <c r="L54" s="22" t="s">
        <v>23</v>
      </c>
      <c r="M54" s="22" t="s">
        <v>23</v>
      </c>
      <c r="N54" s="53" t="s">
        <v>23</v>
      </c>
      <c r="O54" s="53" t="s">
        <v>23</v>
      </c>
      <c r="P54" s="53" t="s">
        <v>23</v>
      </c>
      <c r="Q54" s="53" t="s">
        <v>23</v>
      </c>
      <c r="R54" s="53">
        <f t="shared" si="0"/>
        <v>0</v>
      </c>
    </row>
    <row r="55" spans="1:18" ht="9.75" customHeight="1">
      <c r="A55" s="21" t="s">
        <v>125</v>
      </c>
      <c r="B55" s="21" t="s">
        <v>16</v>
      </c>
      <c r="C55" s="199">
        <v>169</v>
      </c>
      <c r="D55" s="199">
        <v>200</v>
      </c>
      <c r="E55" s="199" t="s">
        <v>23</v>
      </c>
      <c r="F55" s="22" t="s">
        <v>23</v>
      </c>
      <c r="G55" s="199" t="s">
        <v>23</v>
      </c>
      <c r="H55" s="22" t="s">
        <v>23</v>
      </c>
      <c r="I55" s="199">
        <v>2796</v>
      </c>
      <c r="J55" s="22" t="s">
        <v>23</v>
      </c>
      <c r="K55" s="22" t="s">
        <v>23</v>
      </c>
      <c r="L55" s="22" t="s">
        <v>23</v>
      </c>
      <c r="M55" s="22" t="s">
        <v>23</v>
      </c>
      <c r="N55" s="53" t="s">
        <v>23</v>
      </c>
      <c r="O55" s="53" t="s">
        <v>23</v>
      </c>
      <c r="P55" s="53" t="s">
        <v>23</v>
      </c>
      <c r="Q55" s="53" t="s">
        <v>23</v>
      </c>
      <c r="R55" s="53">
        <f t="shared" si="0"/>
        <v>3165</v>
      </c>
    </row>
    <row r="56" spans="1:18" ht="9.75" customHeight="1">
      <c r="A56" s="21" t="s">
        <v>125</v>
      </c>
      <c r="B56" s="21" t="s">
        <v>15</v>
      </c>
      <c r="C56" s="199">
        <v>36</v>
      </c>
      <c r="D56" s="199">
        <v>57</v>
      </c>
      <c r="E56" s="199" t="s">
        <v>23</v>
      </c>
      <c r="F56" s="22" t="s">
        <v>23</v>
      </c>
      <c r="G56" s="199" t="s">
        <v>23</v>
      </c>
      <c r="H56" s="22" t="s">
        <v>23</v>
      </c>
      <c r="I56" s="199">
        <v>338</v>
      </c>
      <c r="J56" s="22" t="s">
        <v>23</v>
      </c>
      <c r="K56" s="22" t="s">
        <v>23</v>
      </c>
      <c r="L56" s="22" t="s">
        <v>23</v>
      </c>
      <c r="M56" s="22" t="s">
        <v>23</v>
      </c>
      <c r="N56" s="53" t="s">
        <v>23</v>
      </c>
      <c r="O56" s="53" t="s">
        <v>23</v>
      </c>
      <c r="P56" s="53" t="s">
        <v>23</v>
      </c>
      <c r="Q56" s="53" t="s">
        <v>23</v>
      </c>
      <c r="R56" s="53">
        <f t="shared" si="0"/>
        <v>431</v>
      </c>
    </row>
    <row r="57" spans="1:18" ht="9.75" customHeight="1">
      <c r="A57" s="21" t="s">
        <v>127</v>
      </c>
      <c r="B57" s="21" t="s">
        <v>16</v>
      </c>
      <c r="C57" s="199" t="s">
        <v>23</v>
      </c>
      <c r="D57" s="199">
        <v>126</v>
      </c>
      <c r="E57" s="199" t="s">
        <v>23</v>
      </c>
      <c r="F57" s="22" t="s">
        <v>23</v>
      </c>
      <c r="G57" s="199" t="s">
        <v>23</v>
      </c>
      <c r="H57" s="22" t="s">
        <v>23</v>
      </c>
      <c r="I57" s="199" t="s">
        <v>23</v>
      </c>
      <c r="J57" s="22" t="s">
        <v>23</v>
      </c>
      <c r="K57" s="22" t="s">
        <v>23</v>
      </c>
      <c r="L57" s="22" t="s">
        <v>23</v>
      </c>
      <c r="M57" s="22" t="s">
        <v>23</v>
      </c>
      <c r="N57" s="53" t="s">
        <v>23</v>
      </c>
      <c r="O57" s="53" t="s">
        <v>23</v>
      </c>
      <c r="P57" s="53" t="s">
        <v>23</v>
      </c>
      <c r="Q57" s="53" t="s">
        <v>23</v>
      </c>
      <c r="R57" s="53">
        <f t="shared" si="0"/>
        <v>126</v>
      </c>
    </row>
    <row r="58" spans="1:18" ht="9.75" customHeight="1">
      <c r="A58" s="21" t="s">
        <v>127</v>
      </c>
      <c r="B58" s="21" t="s">
        <v>15</v>
      </c>
      <c r="C58" s="199" t="s">
        <v>23</v>
      </c>
      <c r="D58" s="199">
        <v>18</v>
      </c>
      <c r="E58" s="199" t="s">
        <v>23</v>
      </c>
      <c r="F58" s="22" t="s">
        <v>23</v>
      </c>
      <c r="G58" s="199" t="s">
        <v>23</v>
      </c>
      <c r="H58" s="22" t="s">
        <v>23</v>
      </c>
      <c r="I58" s="199" t="s">
        <v>23</v>
      </c>
      <c r="J58" s="22" t="s">
        <v>23</v>
      </c>
      <c r="K58" s="22" t="s">
        <v>23</v>
      </c>
      <c r="L58" s="22" t="s">
        <v>23</v>
      </c>
      <c r="M58" s="22" t="s">
        <v>23</v>
      </c>
      <c r="N58" s="53" t="s">
        <v>23</v>
      </c>
      <c r="O58" s="53" t="s">
        <v>23</v>
      </c>
      <c r="P58" s="53" t="s">
        <v>23</v>
      </c>
      <c r="Q58" s="53" t="s">
        <v>23</v>
      </c>
      <c r="R58" s="53">
        <f t="shared" si="0"/>
        <v>18</v>
      </c>
    </row>
    <row r="59" spans="1:18" ht="9.75" customHeight="1">
      <c r="A59" s="21" t="s">
        <v>128</v>
      </c>
      <c r="B59" s="21" t="s">
        <v>16</v>
      </c>
      <c r="C59" s="22" t="s">
        <v>23</v>
      </c>
      <c r="D59" s="199">
        <v>1</v>
      </c>
      <c r="E59" s="199" t="s">
        <v>23</v>
      </c>
      <c r="F59" s="22" t="s">
        <v>23</v>
      </c>
      <c r="G59" s="199" t="s">
        <v>23</v>
      </c>
      <c r="H59" s="22" t="s">
        <v>23</v>
      </c>
      <c r="I59" s="22" t="s">
        <v>23</v>
      </c>
      <c r="J59" s="22" t="s">
        <v>23</v>
      </c>
      <c r="K59" s="22" t="s">
        <v>23</v>
      </c>
      <c r="L59" s="22" t="s">
        <v>23</v>
      </c>
      <c r="M59" s="22" t="s">
        <v>23</v>
      </c>
      <c r="N59" s="53" t="s">
        <v>23</v>
      </c>
      <c r="O59" s="53" t="s">
        <v>23</v>
      </c>
      <c r="P59" s="53" t="s">
        <v>23</v>
      </c>
      <c r="Q59" s="53" t="s">
        <v>23</v>
      </c>
      <c r="R59" s="53">
        <f t="shared" si="0"/>
        <v>1</v>
      </c>
    </row>
    <row r="60" spans="1:18" ht="9.75" customHeight="1">
      <c r="A60" s="21" t="s">
        <v>128</v>
      </c>
      <c r="B60" s="21" t="s">
        <v>15</v>
      </c>
      <c r="C60" s="22" t="s">
        <v>23</v>
      </c>
      <c r="D60" s="199" t="s">
        <v>23</v>
      </c>
      <c r="E60" s="199" t="s">
        <v>23</v>
      </c>
      <c r="F60" s="22" t="s">
        <v>23</v>
      </c>
      <c r="G60" s="199" t="s">
        <v>23</v>
      </c>
      <c r="H60" s="22" t="s">
        <v>23</v>
      </c>
      <c r="I60" s="22" t="s">
        <v>23</v>
      </c>
      <c r="J60" s="22" t="s">
        <v>23</v>
      </c>
      <c r="K60" s="22" t="s">
        <v>23</v>
      </c>
      <c r="L60" s="22" t="s">
        <v>23</v>
      </c>
      <c r="M60" s="22" t="s">
        <v>23</v>
      </c>
      <c r="N60" s="53" t="s">
        <v>23</v>
      </c>
      <c r="O60" s="53" t="s">
        <v>23</v>
      </c>
      <c r="P60" s="53" t="s">
        <v>23</v>
      </c>
      <c r="Q60" s="53" t="s">
        <v>23</v>
      </c>
      <c r="R60" s="53">
        <f t="shared" si="0"/>
        <v>0</v>
      </c>
    </row>
    <row r="61" spans="1:18" ht="9.75" customHeight="1">
      <c r="A61" s="21" t="s">
        <v>145</v>
      </c>
      <c r="B61" s="21" t="s">
        <v>16</v>
      </c>
      <c r="C61" s="199">
        <v>1203</v>
      </c>
      <c r="D61" s="199">
        <v>49</v>
      </c>
      <c r="E61" s="199" t="s">
        <v>23</v>
      </c>
      <c r="F61" s="22" t="s">
        <v>23</v>
      </c>
      <c r="G61" s="199" t="s">
        <v>23</v>
      </c>
      <c r="H61" s="22" t="s">
        <v>23</v>
      </c>
      <c r="I61" s="199">
        <v>3</v>
      </c>
      <c r="J61" s="22" t="s">
        <v>23</v>
      </c>
      <c r="K61" s="22" t="s">
        <v>23</v>
      </c>
      <c r="L61" s="22" t="s">
        <v>23</v>
      </c>
      <c r="M61" s="22" t="s">
        <v>23</v>
      </c>
      <c r="N61" s="53" t="s">
        <v>23</v>
      </c>
      <c r="O61" s="53" t="s">
        <v>23</v>
      </c>
      <c r="P61" s="53" t="s">
        <v>23</v>
      </c>
      <c r="Q61" s="53" t="s">
        <v>23</v>
      </c>
      <c r="R61" s="53">
        <f t="shared" si="0"/>
        <v>1255</v>
      </c>
    </row>
    <row r="62" spans="1:18" ht="9.75" customHeight="1">
      <c r="A62" s="21" t="s">
        <v>145</v>
      </c>
      <c r="B62" s="21" t="s">
        <v>15</v>
      </c>
      <c r="C62" s="199">
        <v>147</v>
      </c>
      <c r="D62" s="199">
        <v>13</v>
      </c>
      <c r="E62" s="199" t="s">
        <v>23</v>
      </c>
      <c r="F62" s="22" t="s">
        <v>23</v>
      </c>
      <c r="G62" s="199" t="s">
        <v>23</v>
      </c>
      <c r="H62" s="22" t="s">
        <v>23</v>
      </c>
      <c r="I62" s="199" t="s">
        <v>23</v>
      </c>
      <c r="J62" s="22" t="s">
        <v>23</v>
      </c>
      <c r="K62" s="22" t="s">
        <v>23</v>
      </c>
      <c r="L62" s="22" t="s">
        <v>23</v>
      </c>
      <c r="M62" s="22" t="s">
        <v>23</v>
      </c>
      <c r="N62" s="53" t="s">
        <v>23</v>
      </c>
      <c r="O62" s="53" t="s">
        <v>23</v>
      </c>
      <c r="P62" s="53" t="s">
        <v>23</v>
      </c>
      <c r="Q62" s="53" t="s">
        <v>23</v>
      </c>
      <c r="R62" s="53">
        <f t="shared" si="0"/>
        <v>160</v>
      </c>
    </row>
    <row r="63" spans="1:18" ht="9.75" customHeight="1">
      <c r="A63" s="21" t="s">
        <v>129</v>
      </c>
      <c r="B63" s="21" t="s">
        <v>16</v>
      </c>
      <c r="C63" s="199">
        <v>2050</v>
      </c>
      <c r="D63" s="199">
        <v>74939</v>
      </c>
      <c r="E63" s="199" t="s">
        <v>23</v>
      </c>
      <c r="F63" s="22" t="s">
        <v>23</v>
      </c>
      <c r="G63" s="199" t="s">
        <v>23</v>
      </c>
      <c r="H63" s="22" t="s">
        <v>23</v>
      </c>
      <c r="I63" s="199">
        <v>8382</v>
      </c>
      <c r="J63" s="22" t="s">
        <v>23</v>
      </c>
      <c r="K63" s="22" t="s">
        <v>23</v>
      </c>
      <c r="L63" s="22" t="s">
        <v>23</v>
      </c>
      <c r="M63" s="22" t="s">
        <v>23</v>
      </c>
      <c r="N63" s="53" t="s">
        <v>23</v>
      </c>
      <c r="O63" s="53" t="s">
        <v>23</v>
      </c>
      <c r="P63" s="53" t="s">
        <v>23</v>
      </c>
      <c r="Q63" s="53" t="s">
        <v>23</v>
      </c>
      <c r="R63" s="53">
        <f t="shared" si="0"/>
        <v>85371</v>
      </c>
    </row>
    <row r="64" spans="1:18" ht="9.75" customHeight="1">
      <c r="A64" s="21" t="s">
        <v>129</v>
      </c>
      <c r="B64" s="21" t="s">
        <v>15</v>
      </c>
      <c r="C64" s="199">
        <v>495</v>
      </c>
      <c r="D64" s="199">
        <v>19870</v>
      </c>
      <c r="E64" s="199" t="s">
        <v>23</v>
      </c>
      <c r="F64" s="22" t="s">
        <v>23</v>
      </c>
      <c r="G64" s="199" t="s">
        <v>23</v>
      </c>
      <c r="H64" s="22" t="s">
        <v>23</v>
      </c>
      <c r="I64" s="199">
        <v>2176</v>
      </c>
      <c r="J64" s="22" t="s">
        <v>23</v>
      </c>
      <c r="K64" s="22" t="s">
        <v>23</v>
      </c>
      <c r="L64" s="22" t="s">
        <v>23</v>
      </c>
      <c r="M64" s="22" t="s">
        <v>23</v>
      </c>
      <c r="N64" s="53" t="s">
        <v>23</v>
      </c>
      <c r="O64" s="53" t="s">
        <v>23</v>
      </c>
      <c r="P64" s="53" t="s">
        <v>23</v>
      </c>
      <c r="Q64" s="53" t="s">
        <v>23</v>
      </c>
      <c r="R64" s="53">
        <f t="shared" si="0"/>
        <v>22541</v>
      </c>
    </row>
    <row r="65" spans="1:18" ht="9.75" customHeight="1">
      <c r="A65" s="21" t="s">
        <v>146</v>
      </c>
      <c r="B65" s="21" t="s">
        <v>16</v>
      </c>
      <c r="C65" s="199">
        <v>4</v>
      </c>
      <c r="D65" s="199">
        <v>15</v>
      </c>
      <c r="E65" s="199" t="s">
        <v>23</v>
      </c>
      <c r="F65" s="22" t="s">
        <v>23</v>
      </c>
      <c r="G65" s="199" t="s">
        <v>23</v>
      </c>
      <c r="H65" s="22" t="s">
        <v>23</v>
      </c>
      <c r="I65" s="22" t="s">
        <v>23</v>
      </c>
      <c r="J65" s="22" t="s">
        <v>23</v>
      </c>
      <c r="K65" s="22" t="s">
        <v>23</v>
      </c>
      <c r="L65" s="22" t="s">
        <v>23</v>
      </c>
      <c r="M65" s="22" t="s">
        <v>23</v>
      </c>
      <c r="N65" s="53" t="s">
        <v>23</v>
      </c>
      <c r="O65" s="53" t="s">
        <v>23</v>
      </c>
      <c r="P65" s="53" t="s">
        <v>23</v>
      </c>
      <c r="Q65" s="53" t="s">
        <v>23</v>
      </c>
      <c r="R65" s="53">
        <f t="shared" si="0"/>
        <v>19</v>
      </c>
    </row>
    <row r="66" spans="1:18" ht="9.75" customHeight="1">
      <c r="A66" s="21" t="s">
        <v>146</v>
      </c>
      <c r="B66" s="21" t="s">
        <v>15</v>
      </c>
      <c r="C66" s="199" t="s">
        <v>23</v>
      </c>
      <c r="D66" s="199">
        <v>8</v>
      </c>
      <c r="E66" s="199" t="s">
        <v>23</v>
      </c>
      <c r="F66" s="22" t="s">
        <v>23</v>
      </c>
      <c r="G66" s="199" t="s">
        <v>23</v>
      </c>
      <c r="H66" s="22" t="s">
        <v>23</v>
      </c>
      <c r="I66" s="22" t="s">
        <v>23</v>
      </c>
      <c r="J66" s="22" t="s">
        <v>23</v>
      </c>
      <c r="K66" s="22" t="s">
        <v>23</v>
      </c>
      <c r="L66" s="22" t="s">
        <v>23</v>
      </c>
      <c r="M66" s="22" t="s">
        <v>23</v>
      </c>
      <c r="N66" s="53" t="s">
        <v>23</v>
      </c>
      <c r="O66" s="53" t="s">
        <v>23</v>
      </c>
      <c r="P66" s="53" t="s">
        <v>23</v>
      </c>
      <c r="Q66" s="53" t="s">
        <v>23</v>
      </c>
      <c r="R66" s="53">
        <f t="shared" si="0"/>
        <v>8</v>
      </c>
    </row>
    <row r="67" spans="1:18" ht="9.75" customHeight="1">
      <c r="A67" s="21" t="s">
        <v>130</v>
      </c>
      <c r="B67" s="21" t="s">
        <v>16</v>
      </c>
      <c r="C67" s="199">
        <v>376</v>
      </c>
      <c r="D67" s="199">
        <v>210</v>
      </c>
      <c r="E67" s="199" t="s">
        <v>23</v>
      </c>
      <c r="F67" s="22" t="s">
        <v>23</v>
      </c>
      <c r="G67" s="199" t="s">
        <v>23</v>
      </c>
      <c r="H67" s="22" t="s">
        <v>23</v>
      </c>
      <c r="I67" s="199">
        <v>225</v>
      </c>
      <c r="J67" s="22" t="s">
        <v>23</v>
      </c>
      <c r="K67" s="22" t="s">
        <v>23</v>
      </c>
      <c r="L67" s="22" t="s">
        <v>23</v>
      </c>
      <c r="M67" s="22" t="s">
        <v>23</v>
      </c>
      <c r="N67" s="53" t="s">
        <v>23</v>
      </c>
      <c r="O67" s="53" t="s">
        <v>23</v>
      </c>
      <c r="P67" s="53" t="s">
        <v>23</v>
      </c>
      <c r="Q67" s="53" t="s">
        <v>23</v>
      </c>
      <c r="R67" s="53">
        <f t="shared" si="0"/>
        <v>811</v>
      </c>
    </row>
    <row r="68" spans="1:18" ht="9.75" customHeight="1">
      <c r="A68" s="21" t="s">
        <v>130</v>
      </c>
      <c r="B68" s="21" t="s">
        <v>15</v>
      </c>
      <c r="C68" s="199">
        <v>105</v>
      </c>
      <c r="D68" s="199">
        <v>52</v>
      </c>
      <c r="E68" s="199" t="s">
        <v>23</v>
      </c>
      <c r="F68" s="22" t="s">
        <v>23</v>
      </c>
      <c r="G68" s="199" t="s">
        <v>23</v>
      </c>
      <c r="H68" s="22" t="s">
        <v>23</v>
      </c>
      <c r="I68" s="199">
        <v>41</v>
      </c>
      <c r="J68" s="22" t="s">
        <v>23</v>
      </c>
      <c r="K68" s="22" t="s">
        <v>23</v>
      </c>
      <c r="L68" s="22" t="s">
        <v>23</v>
      </c>
      <c r="M68" s="22" t="s">
        <v>23</v>
      </c>
      <c r="N68" s="53" t="s">
        <v>23</v>
      </c>
      <c r="O68" s="53" t="s">
        <v>23</v>
      </c>
      <c r="P68" s="53" t="s">
        <v>23</v>
      </c>
      <c r="Q68" s="53" t="s">
        <v>23</v>
      </c>
      <c r="R68" s="53">
        <f t="shared" si="0"/>
        <v>198</v>
      </c>
    </row>
    <row r="69" spans="1:18" ht="9.75" customHeight="1">
      <c r="A69" s="21" t="s">
        <v>131</v>
      </c>
      <c r="B69" s="21" t="s">
        <v>16</v>
      </c>
      <c r="C69" s="199">
        <v>6</v>
      </c>
      <c r="D69" s="199">
        <v>12</v>
      </c>
      <c r="E69" s="199" t="s">
        <v>23</v>
      </c>
      <c r="F69" s="22" t="s">
        <v>23</v>
      </c>
      <c r="G69" s="199" t="s">
        <v>23</v>
      </c>
      <c r="H69" s="22" t="s">
        <v>23</v>
      </c>
      <c r="I69" s="199">
        <v>165</v>
      </c>
      <c r="J69" s="22" t="s">
        <v>23</v>
      </c>
      <c r="K69" s="22" t="s">
        <v>23</v>
      </c>
      <c r="L69" s="22" t="s">
        <v>23</v>
      </c>
      <c r="M69" s="22" t="s">
        <v>23</v>
      </c>
      <c r="N69" s="53" t="s">
        <v>23</v>
      </c>
      <c r="O69" s="53" t="s">
        <v>23</v>
      </c>
      <c r="P69" s="53" t="s">
        <v>23</v>
      </c>
      <c r="Q69" s="53" t="s">
        <v>23</v>
      </c>
      <c r="R69" s="53">
        <f t="shared" si="0"/>
        <v>183</v>
      </c>
    </row>
    <row r="70" spans="1:18" ht="9.75" customHeight="1">
      <c r="A70" s="21" t="s">
        <v>131</v>
      </c>
      <c r="B70" s="21" t="s">
        <v>15</v>
      </c>
      <c r="C70" s="199">
        <v>1</v>
      </c>
      <c r="D70" s="199">
        <v>5</v>
      </c>
      <c r="E70" s="199" t="s">
        <v>23</v>
      </c>
      <c r="F70" s="22" t="s">
        <v>23</v>
      </c>
      <c r="G70" s="199" t="s">
        <v>23</v>
      </c>
      <c r="H70" s="22" t="s">
        <v>23</v>
      </c>
      <c r="I70" s="199">
        <v>55</v>
      </c>
      <c r="J70" s="22" t="s">
        <v>23</v>
      </c>
      <c r="K70" s="22" t="s">
        <v>23</v>
      </c>
      <c r="L70" s="22" t="s">
        <v>23</v>
      </c>
      <c r="M70" s="22" t="s">
        <v>23</v>
      </c>
      <c r="N70" s="53" t="s">
        <v>23</v>
      </c>
      <c r="O70" s="53" t="s">
        <v>23</v>
      </c>
      <c r="P70" s="53" t="s">
        <v>23</v>
      </c>
      <c r="Q70" s="53" t="s">
        <v>23</v>
      </c>
      <c r="R70" s="53">
        <f t="shared" si="0"/>
        <v>61</v>
      </c>
    </row>
    <row r="71" spans="1:18" ht="9.75" customHeight="1">
      <c r="A71" s="21" t="s">
        <v>26</v>
      </c>
      <c r="B71" s="21" t="s">
        <v>16</v>
      </c>
      <c r="C71" s="199">
        <v>35</v>
      </c>
      <c r="D71" s="199">
        <v>204</v>
      </c>
      <c r="E71" s="199" t="s">
        <v>23</v>
      </c>
      <c r="F71" s="22" t="s">
        <v>23</v>
      </c>
      <c r="G71" s="199" t="s">
        <v>23</v>
      </c>
      <c r="H71" s="22" t="s">
        <v>23</v>
      </c>
      <c r="I71" s="199">
        <v>1</v>
      </c>
      <c r="J71" s="22" t="s">
        <v>23</v>
      </c>
      <c r="K71" s="22" t="s">
        <v>23</v>
      </c>
      <c r="L71" s="22" t="s">
        <v>23</v>
      </c>
      <c r="M71" s="22" t="s">
        <v>23</v>
      </c>
      <c r="N71" s="53" t="s">
        <v>23</v>
      </c>
      <c r="O71" s="53" t="s">
        <v>23</v>
      </c>
      <c r="P71" s="53" t="s">
        <v>23</v>
      </c>
      <c r="Q71" s="53" t="s">
        <v>23</v>
      </c>
      <c r="R71" s="53">
        <f t="shared" si="0"/>
        <v>240</v>
      </c>
    </row>
    <row r="72" spans="1:18" ht="9.75" customHeight="1">
      <c r="A72" s="21" t="s">
        <v>26</v>
      </c>
      <c r="B72" s="21" t="s">
        <v>15</v>
      </c>
      <c r="C72" s="199">
        <v>35</v>
      </c>
      <c r="D72" s="199">
        <v>191</v>
      </c>
      <c r="E72" s="199" t="s">
        <v>23</v>
      </c>
      <c r="F72" s="22" t="s">
        <v>23</v>
      </c>
      <c r="G72" s="199" t="s">
        <v>23</v>
      </c>
      <c r="H72" s="22" t="s">
        <v>23</v>
      </c>
      <c r="I72" s="199" t="s">
        <v>23</v>
      </c>
      <c r="J72" s="22" t="s">
        <v>23</v>
      </c>
      <c r="K72" s="22" t="s">
        <v>23</v>
      </c>
      <c r="L72" s="22" t="s">
        <v>23</v>
      </c>
      <c r="M72" s="22" t="s">
        <v>23</v>
      </c>
      <c r="N72" s="53" t="s">
        <v>23</v>
      </c>
      <c r="O72" s="53" t="s">
        <v>23</v>
      </c>
      <c r="P72" s="53" t="s">
        <v>23</v>
      </c>
      <c r="Q72" s="53" t="s">
        <v>23</v>
      </c>
      <c r="R72" s="53">
        <f aca="true" t="shared" si="1" ref="R72:R123">SUM(C72:Q72)</f>
        <v>226</v>
      </c>
    </row>
    <row r="73" spans="1:18" ht="9.75" customHeight="1">
      <c r="A73" s="21" t="s">
        <v>147</v>
      </c>
      <c r="B73" s="21" t="s">
        <v>16</v>
      </c>
      <c r="C73" s="22" t="s">
        <v>23</v>
      </c>
      <c r="D73" s="199">
        <v>272</v>
      </c>
      <c r="E73" s="199" t="s">
        <v>23</v>
      </c>
      <c r="F73" s="22" t="s">
        <v>23</v>
      </c>
      <c r="G73" s="199" t="s">
        <v>23</v>
      </c>
      <c r="H73" s="22" t="s">
        <v>23</v>
      </c>
      <c r="I73" s="199">
        <v>7</v>
      </c>
      <c r="J73" s="22" t="s">
        <v>23</v>
      </c>
      <c r="K73" s="22" t="s">
        <v>23</v>
      </c>
      <c r="L73" s="22" t="s">
        <v>23</v>
      </c>
      <c r="M73" s="22" t="s">
        <v>23</v>
      </c>
      <c r="N73" s="53" t="s">
        <v>23</v>
      </c>
      <c r="O73" s="53" t="s">
        <v>23</v>
      </c>
      <c r="P73" s="53" t="s">
        <v>23</v>
      </c>
      <c r="Q73" s="53" t="s">
        <v>23</v>
      </c>
      <c r="R73" s="53">
        <f t="shared" si="1"/>
        <v>279</v>
      </c>
    </row>
    <row r="74" spans="1:18" ht="9.75" customHeight="1">
      <c r="A74" s="21" t="s">
        <v>147</v>
      </c>
      <c r="B74" s="21" t="s">
        <v>15</v>
      </c>
      <c r="C74" s="22" t="s">
        <v>23</v>
      </c>
      <c r="D74" s="199">
        <v>219</v>
      </c>
      <c r="E74" s="199" t="s">
        <v>23</v>
      </c>
      <c r="F74" s="22" t="s">
        <v>23</v>
      </c>
      <c r="G74" s="199" t="s">
        <v>23</v>
      </c>
      <c r="H74" s="22" t="s">
        <v>23</v>
      </c>
      <c r="I74" s="199">
        <v>1</v>
      </c>
      <c r="J74" s="22" t="s">
        <v>23</v>
      </c>
      <c r="K74" s="22" t="s">
        <v>23</v>
      </c>
      <c r="L74" s="22" t="s">
        <v>23</v>
      </c>
      <c r="M74" s="22" t="s">
        <v>23</v>
      </c>
      <c r="N74" s="53" t="s">
        <v>23</v>
      </c>
      <c r="O74" s="53" t="s">
        <v>23</v>
      </c>
      <c r="P74" s="53" t="s">
        <v>23</v>
      </c>
      <c r="Q74" s="53" t="s">
        <v>23</v>
      </c>
      <c r="R74" s="53">
        <f t="shared" si="1"/>
        <v>220</v>
      </c>
    </row>
    <row r="75" spans="1:18" ht="9.75" customHeight="1">
      <c r="A75" s="21" t="s">
        <v>67</v>
      </c>
      <c r="B75" s="21" t="s">
        <v>16</v>
      </c>
      <c r="C75" s="199">
        <v>2</v>
      </c>
      <c r="D75" s="22" t="s">
        <v>23</v>
      </c>
      <c r="E75" s="22" t="s">
        <v>23</v>
      </c>
      <c r="F75" s="22" t="s">
        <v>23</v>
      </c>
      <c r="G75" s="22" t="s">
        <v>23</v>
      </c>
      <c r="H75" s="22" t="s">
        <v>23</v>
      </c>
      <c r="I75" s="199">
        <v>8</v>
      </c>
      <c r="J75" s="22" t="s">
        <v>23</v>
      </c>
      <c r="K75" s="22" t="s">
        <v>23</v>
      </c>
      <c r="L75" s="22" t="s">
        <v>23</v>
      </c>
      <c r="M75" s="22" t="s">
        <v>23</v>
      </c>
      <c r="N75" s="53" t="s">
        <v>23</v>
      </c>
      <c r="O75" s="53" t="s">
        <v>23</v>
      </c>
      <c r="P75" s="53" t="s">
        <v>23</v>
      </c>
      <c r="Q75" s="53" t="s">
        <v>23</v>
      </c>
      <c r="R75" s="53">
        <f t="shared" si="1"/>
        <v>10</v>
      </c>
    </row>
    <row r="76" spans="1:18" ht="9.75" customHeight="1">
      <c r="A76" s="21" t="s">
        <v>67</v>
      </c>
      <c r="B76" s="21" t="s">
        <v>15</v>
      </c>
      <c r="C76" s="199">
        <v>1</v>
      </c>
      <c r="D76" s="22" t="s">
        <v>23</v>
      </c>
      <c r="E76" s="22" t="s">
        <v>23</v>
      </c>
      <c r="F76" s="22" t="s">
        <v>23</v>
      </c>
      <c r="G76" s="22" t="s">
        <v>23</v>
      </c>
      <c r="H76" s="22" t="s">
        <v>23</v>
      </c>
      <c r="I76" s="199">
        <v>4</v>
      </c>
      <c r="J76" s="22" t="s">
        <v>23</v>
      </c>
      <c r="K76" s="22" t="s">
        <v>23</v>
      </c>
      <c r="L76" s="22" t="s">
        <v>23</v>
      </c>
      <c r="M76" s="22" t="s">
        <v>23</v>
      </c>
      <c r="N76" s="53" t="s">
        <v>23</v>
      </c>
      <c r="O76" s="53" t="s">
        <v>23</v>
      </c>
      <c r="P76" s="53" t="s">
        <v>23</v>
      </c>
      <c r="Q76" s="53" t="s">
        <v>23</v>
      </c>
      <c r="R76" s="53">
        <f t="shared" si="1"/>
        <v>5</v>
      </c>
    </row>
    <row r="77" spans="1:18" ht="9.75" customHeight="1">
      <c r="A77" s="21" t="s">
        <v>68</v>
      </c>
      <c r="B77" s="21" t="s">
        <v>16</v>
      </c>
      <c r="C77" s="199">
        <v>308</v>
      </c>
      <c r="D77" s="199">
        <v>340</v>
      </c>
      <c r="E77" s="199" t="s">
        <v>23</v>
      </c>
      <c r="F77" s="22" t="s">
        <v>23</v>
      </c>
      <c r="G77" s="199" t="s">
        <v>23</v>
      </c>
      <c r="H77" s="22" t="s">
        <v>23</v>
      </c>
      <c r="I77" s="22" t="s">
        <v>23</v>
      </c>
      <c r="J77" s="22" t="s">
        <v>23</v>
      </c>
      <c r="K77" s="22" t="s">
        <v>23</v>
      </c>
      <c r="L77" s="22" t="s">
        <v>23</v>
      </c>
      <c r="M77" s="22" t="s">
        <v>23</v>
      </c>
      <c r="N77" s="53" t="s">
        <v>23</v>
      </c>
      <c r="O77" s="53" t="s">
        <v>23</v>
      </c>
      <c r="P77" s="53" t="s">
        <v>23</v>
      </c>
      <c r="Q77" s="53" t="s">
        <v>23</v>
      </c>
      <c r="R77" s="53">
        <f t="shared" si="1"/>
        <v>648</v>
      </c>
    </row>
    <row r="78" spans="1:18" ht="9.75" customHeight="1">
      <c r="A78" s="21" t="s">
        <v>68</v>
      </c>
      <c r="B78" s="21" t="s">
        <v>15</v>
      </c>
      <c r="C78" s="199">
        <v>113</v>
      </c>
      <c r="D78" s="199">
        <v>127</v>
      </c>
      <c r="E78" s="199" t="s">
        <v>23</v>
      </c>
      <c r="F78" s="22" t="s">
        <v>23</v>
      </c>
      <c r="G78" s="199" t="s">
        <v>23</v>
      </c>
      <c r="H78" s="22" t="s">
        <v>23</v>
      </c>
      <c r="I78" s="22" t="s">
        <v>23</v>
      </c>
      <c r="J78" s="22" t="s">
        <v>23</v>
      </c>
      <c r="K78" s="22" t="s">
        <v>23</v>
      </c>
      <c r="L78" s="22" t="s">
        <v>23</v>
      </c>
      <c r="M78" s="22" t="s">
        <v>23</v>
      </c>
      <c r="N78" s="53" t="s">
        <v>23</v>
      </c>
      <c r="O78" s="53" t="s">
        <v>23</v>
      </c>
      <c r="P78" s="53" t="s">
        <v>23</v>
      </c>
      <c r="Q78" s="53" t="s">
        <v>23</v>
      </c>
      <c r="R78" s="53">
        <f t="shared" si="1"/>
        <v>240</v>
      </c>
    </row>
    <row r="79" spans="1:18" ht="9.75" customHeight="1">
      <c r="A79" s="21" t="s">
        <v>89</v>
      </c>
      <c r="B79" s="21" t="s">
        <v>16</v>
      </c>
      <c r="C79" s="199">
        <v>90</v>
      </c>
      <c r="D79" s="199">
        <v>67</v>
      </c>
      <c r="E79" s="199" t="s">
        <v>23</v>
      </c>
      <c r="F79" s="22" t="s">
        <v>23</v>
      </c>
      <c r="G79" s="199" t="s">
        <v>23</v>
      </c>
      <c r="H79" s="22" t="s">
        <v>23</v>
      </c>
      <c r="I79" s="199">
        <v>395</v>
      </c>
      <c r="J79" s="22" t="s">
        <v>23</v>
      </c>
      <c r="K79" s="22" t="s">
        <v>23</v>
      </c>
      <c r="L79" s="22" t="s">
        <v>23</v>
      </c>
      <c r="M79" s="22" t="s">
        <v>23</v>
      </c>
      <c r="N79" s="53" t="s">
        <v>23</v>
      </c>
      <c r="O79" s="53" t="s">
        <v>23</v>
      </c>
      <c r="P79" s="53" t="s">
        <v>23</v>
      </c>
      <c r="Q79" s="53" t="s">
        <v>23</v>
      </c>
      <c r="R79" s="53">
        <f t="shared" si="1"/>
        <v>552</v>
      </c>
    </row>
    <row r="80" spans="1:18" ht="9.75" customHeight="1">
      <c r="A80" s="21" t="s">
        <v>89</v>
      </c>
      <c r="B80" s="21" t="s">
        <v>15</v>
      </c>
      <c r="C80" s="199">
        <v>27</v>
      </c>
      <c r="D80" s="199">
        <v>23</v>
      </c>
      <c r="E80" s="199" t="s">
        <v>23</v>
      </c>
      <c r="F80" s="22" t="s">
        <v>23</v>
      </c>
      <c r="G80" s="199" t="s">
        <v>23</v>
      </c>
      <c r="H80" s="22" t="s">
        <v>23</v>
      </c>
      <c r="I80" s="199">
        <v>109</v>
      </c>
      <c r="J80" s="22" t="s">
        <v>23</v>
      </c>
      <c r="K80" s="22" t="s">
        <v>23</v>
      </c>
      <c r="L80" s="22" t="s">
        <v>23</v>
      </c>
      <c r="M80" s="22" t="s">
        <v>23</v>
      </c>
      <c r="N80" s="53" t="s">
        <v>23</v>
      </c>
      <c r="O80" s="53" t="s">
        <v>23</v>
      </c>
      <c r="P80" s="53" t="s">
        <v>23</v>
      </c>
      <c r="Q80" s="53" t="s">
        <v>23</v>
      </c>
      <c r="R80" s="53">
        <f t="shared" si="1"/>
        <v>159</v>
      </c>
    </row>
    <row r="81" spans="1:18" ht="9.75" customHeight="1">
      <c r="A81" s="21" t="s">
        <v>132</v>
      </c>
      <c r="B81" s="21" t="s">
        <v>16</v>
      </c>
      <c r="C81" s="199">
        <v>39</v>
      </c>
      <c r="D81" s="199">
        <v>207</v>
      </c>
      <c r="E81" s="199" t="s">
        <v>23</v>
      </c>
      <c r="F81" s="22" t="s">
        <v>23</v>
      </c>
      <c r="G81" s="199" t="s">
        <v>23</v>
      </c>
      <c r="H81" s="22" t="s">
        <v>23</v>
      </c>
      <c r="I81" s="199">
        <v>503</v>
      </c>
      <c r="J81" s="22" t="s">
        <v>23</v>
      </c>
      <c r="K81" s="22" t="s">
        <v>23</v>
      </c>
      <c r="L81" s="22" t="s">
        <v>23</v>
      </c>
      <c r="M81" s="22" t="s">
        <v>23</v>
      </c>
      <c r="N81" s="53" t="s">
        <v>23</v>
      </c>
      <c r="O81" s="53" t="s">
        <v>23</v>
      </c>
      <c r="P81" s="53" t="s">
        <v>23</v>
      </c>
      <c r="Q81" s="53" t="s">
        <v>23</v>
      </c>
      <c r="R81" s="53">
        <f t="shared" si="1"/>
        <v>749</v>
      </c>
    </row>
    <row r="82" spans="1:18" ht="9.75" customHeight="1">
      <c r="A82" s="21" t="s">
        <v>132</v>
      </c>
      <c r="B82" s="21" t="s">
        <v>15</v>
      </c>
      <c r="C82" s="199">
        <v>12</v>
      </c>
      <c r="D82" s="199">
        <v>64</v>
      </c>
      <c r="E82" s="199" t="s">
        <v>23</v>
      </c>
      <c r="F82" s="22" t="s">
        <v>23</v>
      </c>
      <c r="G82" s="199" t="s">
        <v>23</v>
      </c>
      <c r="H82" s="22" t="s">
        <v>23</v>
      </c>
      <c r="I82" s="199">
        <v>128</v>
      </c>
      <c r="J82" s="22" t="s">
        <v>23</v>
      </c>
      <c r="K82" s="22" t="s">
        <v>23</v>
      </c>
      <c r="L82" s="22" t="s">
        <v>23</v>
      </c>
      <c r="M82" s="22" t="s">
        <v>23</v>
      </c>
      <c r="N82" s="53" t="s">
        <v>23</v>
      </c>
      <c r="O82" s="53" t="s">
        <v>23</v>
      </c>
      <c r="P82" s="53" t="s">
        <v>23</v>
      </c>
      <c r="Q82" s="53" t="s">
        <v>23</v>
      </c>
      <c r="R82" s="53">
        <f t="shared" si="1"/>
        <v>204</v>
      </c>
    </row>
    <row r="83" spans="1:18" ht="9.75" customHeight="1">
      <c r="A83" s="21" t="s">
        <v>149</v>
      </c>
      <c r="B83" s="21" t="s">
        <v>16</v>
      </c>
      <c r="C83" s="22" t="s">
        <v>23</v>
      </c>
      <c r="D83" s="199">
        <v>6</v>
      </c>
      <c r="E83" s="199" t="s">
        <v>23</v>
      </c>
      <c r="F83" s="22" t="s">
        <v>23</v>
      </c>
      <c r="G83" s="199" t="s">
        <v>23</v>
      </c>
      <c r="H83" s="22" t="s">
        <v>23</v>
      </c>
      <c r="I83" s="22" t="s">
        <v>23</v>
      </c>
      <c r="J83" s="22" t="s">
        <v>23</v>
      </c>
      <c r="K83" s="22" t="s">
        <v>23</v>
      </c>
      <c r="L83" s="22" t="s">
        <v>23</v>
      </c>
      <c r="M83" s="22" t="s">
        <v>23</v>
      </c>
      <c r="N83" s="53" t="s">
        <v>23</v>
      </c>
      <c r="O83" s="53" t="s">
        <v>23</v>
      </c>
      <c r="P83" s="53" t="s">
        <v>23</v>
      </c>
      <c r="Q83" s="53" t="s">
        <v>23</v>
      </c>
      <c r="R83" s="53">
        <f t="shared" si="1"/>
        <v>6</v>
      </c>
    </row>
    <row r="84" spans="1:18" ht="9.75" customHeight="1">
      <c r="A84" s="21" t="s">
        <v>149</v>
      </c>
      <c r="B84" s="21" t="s">
        <v>15</v>
      </c>
      <c r="C84" s="22" t="s">
        <v>23</v>
      </c>
      <c r="D84" s="199">
        <v>2</v>
      </c>
      <c r="E84" s="199" t="s">
        <v>23</v>
      </c>
      <c r="F84" s="22" t="s">
        <v>23</v>
      </c>
      <c r="G84" s="199" t="s">
        <v>23</v>
      </c>
      <c r="H84" s="22" t="s">
        <v>23</v>
      </c>
      <c r="I84" s="22" t="s">
        <v>23</v>
      </c>
      <c r="J84" s="22" t="s">
        <v>23</v>
      </c>
      <c r="K84" s="22" t="s">
        <v>23</v>
      </c>
      <c r="L84" s="22" t="s">
        <v>23</v>
      </c>
      <c r="M84" s="22" t="s">
        <v>23</v>
      </c>
      <c r="N84" s="53" t="s">
        <v>23</v>
      </c>
      <c r="O84" s="53" t="s">
        <v>23</v>
      </c>
      <c r="P84" s="53" t="s">
        <v>23</v>
      </c>
      <c r="Q84" s="53" t="s">
        <v>23</v>
      </c>
      <c r="R84" s="53">
        <f t="shared" si="1"/>
        <v>2</v>
      </c>
    </row>
    <row r="85" spans="1:18" ht="9.75" customHeight="1">
      <c r="A85" s="21" t="s">
        <v>133</v>
      </c>
      <c r="B85" s="21" t="s">
        <v>16</v>
      </c>
      <c r="C85" s="199">
        <v>34</v>
      </c>
      <c r="D85" s="199">
        <v>220</v>
      </c>
      <c r="E85" s="199" t="s">
        <v>23</v>
      </c>
      <c r="F85" s="22" t="s">
        <v>23</v>
      </c>
      <c r="G85" s="199" t="s">
        <v>23</v>
      </c>
      <c r="H85" s="22" t="s">
        <v>23</v>
      </c>
      <c r="I85" s="199">
        <v>1</v>
      </c>
      <c r="J85" s="22" t="s">
        <v>23</v>
      </c>
      <c r="K85" s="22" t="s">
        <v>23</v>
      </c>
      <c r="L85" s="22" t="s">
        <v>23</v>
      </c>
      <c r="M85" s="22" t="s">
        <v>23</v>
      </c>
      <c r="N85" s="53" t="s">
        <v>23</v>
      </c>
      <c r="O85" s="53" t="s">
        <v>23</v>
      </c>
      <c r="P85" s="53" t="s">
        <v>23</v>
      </c>
      <c r="Q85" s="53" t="s">
        <v>23</v>
      </c>
      <c r="R85" s="53">
        <f t="shared" si="1"/>
        <v>255</v>
      </c>
    </row>
    <row r="86" spans="1:18" ht="9.75" customHeight="1">
      <c r="A86" s="21" t="s">
        <v>133</v>
      </c>
      <c r="B86" s="21" t="s">
        <v>15</v>
      </c>
      <c r="C86" s="199">
        <v>34</v>
      </c>
      <c r="D86" s="199">
        <v>217</v>
      </c>
      <c r="E86" s="199" t="s">
        <v>23</v>
      </c>
      <c r="F86" s="22" t="s">
        <v>23</v>
      </c>
      <c r="G86" s="199" t="s">
        <v>23</v>
      </c>
      <c r="H86" s="22" t="s">
        <v>23</v>
      </c>
      <c r="I86" s="199" t="s">
        <v>23</v>
      </c>
      <c r="J86" s="22" t="s">
        <v>23</v>
      </c>
      <c r="K86" s="22" t="s">
        <v>23</v>
      </c>
      <c r="L86" s="22" t="s">
        <v>23</v>
      </c>
      <c r="M86" s="22" t="s">
        <v>23</v>
      </c>
      <c r="N86" s="53" t="s">
        <v>23</v>
      </c>
      <c r="O86" s="53" t="s">
        <v>23</v>
      </c>
      <c r="P86" s="53" t="s">
        <v>23</v>
      </c>
      <c r="Q86" s="53" t="s">
        <v>23</v>
      </c>
      <c r="R86" s="53">
        <f t="shared" si="1"/>
        <v>251</v>
      </c>
    </row>
    <row r="87" spans="1:18" ht="9.75" customHeight="1">
      <c r="A87" s="21" t="s">
        <v>134</v>
      </c>
      <c r="B87" s="21" t="s">
        <v>16</v>
      </c>
      <c r="C87" s="22" t="s">
        <v>23</v>
      </c>
      <c r="D87" s="22" t="s">
        <v>23</v>
      </c>
      <c r="E87" s="22" t="s">
        <v>23</v>
      </c>
      <c r="F87" s="22" t="s">
        <v>23</v>
      </c>
      <c r="G87" s="22" t="s">
        <v>23</v>
      </c>
      <c r="H87" s="22" t="s">
        <v>23</v>
      </c>
      <c r="I87" s="199">
        <v>14</v>
      </c>
      <c r="J87" s="22" t="s">
        <v>23</v>
      </c>
      <c r="K87" s="22" t="s">
        <v>23</v>
      </c>
      <c r="L87" s="22" t="s">
        <v>23</v>
      </c>
      <c r="M87" s="22" t="s">
        <v>23</v>
      </c>
      <c r="N87" s="53" t="s">
        <v>23</v>
      </c>
      <c r="O87" s="53" t="s">
        <v>23</v>
      </c>
      <c r="P87" s="53" t="s">
        <v>23</v>
      </c>
      <c r="Q87" s="53" t="s">
        <v>23</v>
      </c>
      <c r="R87" s="53">
        <f t="shared" si="1"/>
        <v>14</v>
      </c>
    </row>
    <row r="88" spans="1:18" ht="9.75" customHeight="1">
      <c r="A88" s="21" t="s">
        <v>134</v>
      </c>
      <c r="B88" s="21" t="s">
        <v>15</v>
      </c>
      <c r="C88" s="22" t="s">
        <v>23</v>
      </c>
      <c r="D88" s="22" t="s">
        <v>23</v>
      </c>
      <c r="E88" s="22" t="s">
        <v>23</v>
      </c>
      <c r="F88" s="22" t="s">
        <v>23</v>
      </c>
      <c r="G88" s="22" t="s">
        <v>23</v>
      </c>
      <c r="H88" s="22" t="s">
        <v>23</v>
      </c>
      <c r="I88" s="199">
        <v>5</v>
      </c>
      <c r="J88" s="22" t="s">
        <v>23</v>
      </c>
      <c r="K88" s="22" t="s">
        <v>23</v>
      </c>
      <c r="L88" s="22" t="s">
        <v>23</v>
      </c>
      <c r="M88" s="22" t="s">
        <v>23</v>
      </c>
      <c r="N88" s="53" t="s">
        <v>23</v>
      </c>
      <c r="O88" s="53" t="s">
        <v>23</v>
      </c>
      <c r="P88" s="53" t="s">
        <v>23</v>
      </c>
      <c r="Q88" s="53" t="s">
        <v>23</v>
      </c>
      <c r="R88" s="53">
        <f t="shared" si="1"/>
        <v>5</v>
      </c>
    </row>
    <row r="89" spans="1:18" ht="9.75" customHeight="1">
      <c r="A89" s="21" t="s">
        <v>150</v>
      </c>
      <c r="B89" s="21" t="s">
        <v>16</v>
      </c>
      <c r="C89" s="199">
        <v>18</v>
      </c>
      <c r="D89" s="199">
        <v>273</v>
      </c>
      <c r="E89" s="199" t="s">
        <v>23</v>
      </c>
      <c r="F89" s="22" t="s">
        <v>23</v>
      </c>
      <c r="G89" s="199" t="s">
        <v>23</v>
      </c>
      <c r="H89" s="22" t="s">
        <v>23</v>
      </c>
      <c r="I89" s="22" t="s">
        <v>23</v>
      </c>
      <c r="J89" s="22" t="s">
        <v>23</v>
      </c>
      <c r="K89" s="22" t="s">
        <v>23</v>
      </c>
      <c r="L89" s="22" t="s">
        <v>23</v>
      </c>
      <c r="M89" s="22" t="s">
        <v>23</v>
      </c>
      <c r="N89" s="53" t="s">
        <v>23</v>
      </c>
      <c r="O89" s="53" t="s">
        <v>23</v>
      </c>
      <c r="P89" s="53" t="s">
        <v>23</v>
      </c>
      <c r="Q89" s="53" t="s">
        <v>23</v>
      </c>
      <c r="R89" s="53">
        <f t="shared" si="1"/>
        <v>291</v>
      </c>
    </row>
    <row r="90" spans="1:18" ht="9.75" customHeight="1">
      <c r="A90" s="200" t="s">
        <v>150</v>
      </c>
      <c r="B90" s="200" t="s">
        <v>15</v>
      </c>
      <c r="C90" s="203">
        <v>3</v>
      </c>
      <c r="D90" s="203">
        <v>44</v>
      </c>
      <c r="E90" s="203" t="s">
        <v>23</v>
      </c>
      <c r="F90" s="202" t="s">
        <v>23</v>
      </c>
      <c r="G90" s="203" t="s">
        <v>23</v>
      </c>
      <c r="H90" s="202" t="s">
        <v>23</v>
      </c>
      <c r="I90" s="202" t="s">
        <v>23</v>
      </c>
      <c r="J90" s="202" t="s">
        <v>23</v>
      </c>
      <c r="K90" s="202" t="s">
        <v>23</v>
      </c>
      <c r="L90" s="202" t="s">
        <v>23</v>
      </c>
      <c r="M90" s="202" t="s">
        <v>23</v>
      </c>
      <c r="N90" s="57" t="s">
        <v>23</v>
      </c>
      <c r="O90" s="57" t="s">
        <v>23</v>
      </c>
      <c r="P90" s="57" t="s">
        <v>23</v>
      </c>
      <c r="Q90" s="57" t="s">
        <v>23</v>
      </c>
      <c r="R90" s="57">
        <f t="shared" si="1"/>
        <v>47</v>
      </c>
    </row>
    <row r="91" spans="1:18" ht="9.75" customHeight="1">
      <c r="A91" s="21"/>
      <c r="B91" s="21"/>
      <c r="C91" s="199"/>
      <c r="D91" s="199"/>
      <c r="E91" s="199"/>
      <c r="F91" s="22"/>
      <c r="G91" s="199"/>
      <c r="H91" s="22"/>
      <c r="I91" s="22"/>
      <c r="J91" s="22"/>
      <c r="K91" s="22"/>
      <c r="L91" s="22"/>
      <c r="M91" s="22"/>
      <c r="N91" s="53"/>
      <c r="O91" s="53"/>
      <c r="P91" s="53"/>
      <c r="Q91" s="53"/>
      <c r="R91" s="53"/>
    </row>
    <row r="92" spans="1:18" ht="9.75" customHeight="1">
      <c r="A92" s="21" t="s">
        <v>152</v>
      </c>
      <c r="B92" s="21" t="s">
        <v>16</v>
      </c>
      <c r="C92" s="22" t="s">
        <v>23</v>
      </c>
      <c r="D92" s="199">
        <v>58</v>
      </c>
      <c r="E92" s="199" t="s">
        <v>23</v>
      </c>
      <c r="F92" s="22" t="s">
        <v>23</v>
      </c>
      <c r="G92" s="199" t="s">
        <v>23</v>
      </c>
      <c r="H92" s="22" t="s">
        <v>23</v>
      </c>
      <c r="I92" s="199" t="s">
        <v>23</v>
      </c>
      <c r="J92" s="22" t="s">
        <v>23</v>
      </c>
      <c r="K92" s="22" t="s">
        <v>23</v>
      </c>
      <c r="L92" s="22" t="s">
        <v>23</v>
      </c>
      <c r="M92" s="22" t="s">
        <v>23</v>
      </c>
      <c r="N92" s="53" t="s">
        <v>23</v>
      </c>
      <c r="O92" s="53" t="s">
        <v>23</v>
      </c>
      <c r="P92" s="53" t="s">
        <v>23</v>
      </c>
      <c r="Q92" s="53" t="s">
        <v>23</v>
      </c>
      <c r="R92" s="53">
        <f t="shared" si="1"/>
        <v>58</v>
      </c>
    </row>
    <row r="93" spans="1:18" ht="9.75" customHeight="1">
      <c r="A93" s="21" t="s">
        <v>152</v>
      </c>
      <c r="B93" s="21" t="s">
        <v>15</v>
      </c>
      <c r="C93" s="22" t="s">
        <v>23</v>
      </c>
      <c r="D93" s="199">
        <v>45</v>
      </c>
      <c r="E93" s="199" t="s">
        <v>23</v>
      </c>
      <c r="F93" s="22" t="s">
        <v>23</v>
      </c>
      <c r="G93" s="199" t="s">
        <v>23</v>
      </c>
      <c r="H93" s="22" t="s">
        <v>23</v>
      </c>
      <c r="I93" s="199" t="s">
        <v>23</v>
      </c>
      <c r="J93" s="22" t="s">
        <v>23</v>
      </c>
      <c r="K93" s="22" t="s">
        <v>23</v>
      </c>
      <c r="L93" s="22" t="s">
        <v>23</v>
      </c>
      <c r="M93" s="22" t="s">
        <v>23</v>
      </c>
      <c r="N93" s="53" t="s">
        <v>23</v>
      </c>
      <c r="O93" s="53" t="s">
        <v>23</v>
      </c>
      <c r="P93" s="53" t="s">
        <v>23</v>
      </c>
      <c r="Q93" s="53" t="s">
        <v>23</v>
      </c>
      <c r="R93" s="53">
        <f t="shared" si="1"/>
        <v>45</v>
      </c>
    </row>
    <row r="94" spans="1:18" ht="9.75" customHeight="1">
      <c r="A94" s="21" t="s">
        <v>115</v>
      </c>
      <c r="B94" s="21" t="s">
        <v>16</v>
      </c>
      <c r="C94" s="199" t="s">
        <v>23</v>
      </c>
      <c r="D94" s="199">
        <v>10</v>
      </c>
      <c r="E94" s="199" t="s">
        <v>23</v>
      </c>
      <c r="F94" s="22" t="s">
        <v>23</v>
      </c>
      <c r="G94" s="199" t="s">
        <v>23</v>
      </c>
      <c r="H94" s="22" t="s">
        <v>23</v>
      </c>
      <c r="I94" s="22" t="s">
        <v>23</v>
      </c>
      <c r="J94" s="22" t="s">
        <v>23</v>
      </c>
      <c r="K94" s="22" t="s">
        <v>23</v>
      </c>
      <c r="L94" s="22" t="s">
        <v>23</v>
      </c>
      <c r="M94" s="22" t="s">
        <v>23</v>
      </c>
      <c r="N94" s="53" t="s">
        <v>23</v>
      </c>
      <c r="O94" s="53" t="s">
        <v>23</v>
      </c>
      <c r="P94" s="53" t="s">
        <v>23</v>
      </c>
      <c r="Q94" s="53" t="s">
        <v>23</v>
      </c>
      <c r="R94" s="53">
        <f t="shared" si="1"/>
        <v>10</v>
      </c>
    </row>
    <row r="95" spans="1:18" ht="9.75" customHeight="1">
      <c r="A95" s="21" t="s">
        <v>115</v>
      </c>
      <c r="B95" s="21" t="s">
        <v>15</v>
      </c>
      <c r="C95" s="199" t="s">
        <v>23</v>
      </c>
      <c r="D95" s="199" t="s">
        <v>23</v>
      </c>
      <c r="E95" s="199" t="s">
        <v>23</v>
      </c>
      <c r="F95" s="22" t="s">
        <v>23</v>
      </c>
      <c r="G95" s="199" t="s">
        <v>23</v>
      </c>
      <c r="H95" s="22" t="s">
        <v>23</v>
      </c>
      <c r="I95" s="22" t="s">
        <v>23</v>
      </c>
      <c r="J95" s="22" t="s">
        <v>23</v>
      </c>
      <c r="K95" s="22" t="s">
        <v>23</v>
      </c>
      <c r="L95" s="22" t="s">
        <v>23</v>
      </c>
      <c r="M95" s="22" t="s">
        <v>23</v>
      </c>
      <c r="N95" s="53" t="s">
        <v>23</v>
      </c>
      <c r="O95" s="53" t="s">
        <v>23</v>
      </c>
      <c r="P95" s="53" t="s">
        <v>23</v>
      </c>
      <c r="Q95" s="53" t="s">
        <v>23</v>
      </c>
      <c r="R95" s="53">
        <f t="shared" si="1"/>
        <v>0</v>
      </c>
    </row>
    <row r="96" spans="1:18" ht="9.75" customHeight="1">
      <c r="A96" s="21" t="s">
        <v>135</v>
      </c>
      <c r="B96" s="21" t="s">
        <v>16</v>
      </c>
      <c r="C96" s="22" t="s">
        <v>23</v>
      </c>
      <c r="D96" s="199">
        <v>2</v>
      </c>
      <c r="E96" s="199" t="s">
        <v>23</v>
      </c>
      <c r="F96" s="22" t="s">
        <v>23</v>
      </c>
      <c r="G96" s="199" t="s">
        <v>23</v>
      </c>
      <c r="H96" s="22" t="s">
        <v>23</v>
      </c>
      <c r="I96" s="22" t="s">
        <v>23</v>
      </c>
      <c r="J96" s="22" t="s">
        <v>23</v>
      </c>
      <c r="K96" s="22" t="s">
        <v>23</v>
      </c>
      <c r="L96" s="22" t="s">
        <v>23</v>
      </c>
      <c r="M96" s="22" t="s">
        <v>23</v>
      </c>
      <c r="N96" s="53" t="s">
        <v>23</v>
      </c>
      <c r="O96" s="53" t="s">
        <v>23</v>
      </c>
      <c r="P96" s="53" t="s">
        <v>23</v>
      </c>
      <c r="Q96" s="53" t="s">
        <v>23</v>
      </c>
      <c r="R96" s="53">
        <f t="shared" si="1"/>
        <v>2</v>
      </c>
    </row>
    <row r="97" spans="1:18" ht="9.75" customHeight="1">
      <c r="A97" s="21" t="s">
        <v>135</v>
      </c>
      <c r="B97" s="21" t="s">
        <v>15</v>
      </c>
      <c r="C97" s="22" t="s">
        <v>23</v>
      </c>
      <c r="D97" s="199" t="s">
        <v>23</v>
      </c>
      <c r="E97" s="199" t="s">
        <v>23</v>
      </c>
      <c r="F97" s="22" t="s">
        <v>23</v>
      </c>
      <c r="G97" s="199" t="s">
        <v>23</v>
      </c>
      <c r="H97" s="22" t="s">
        <v>23</v>
      </c>
      <c r="I97" s="22" t="s">
        <v>23</v>
      </c>
      <c r="J97" s="22" t="s">
        <v>23</v>
      </c>
      <c r="K97" s="22" t="s">
        <v>23</v>
      </c>
      <c r="L97" s="22" t="s">
        <v>23</v>
      </c>
      <c r="M97" s="22" t="s">
        <v>23</v>
      </c>
      <c r="N97" s="53" t="s">
        <v>23</v>
      </c>
      <c r="O97" s="53" t="s">
        <v>23</v>
      </c>
      <c r="P97" s="53" t="s">
        <v>23</v>
      </c>
      <c r="Q97" s="53" t="s">
        <v>23</v>
      </c>
      <c r="R97" s="53">
        <f t="shared" si="1"/>
        <v>0</v>
      </c>
    </row>
    <row r="98" spans="1:18" ht="9.75" customHeight="1">
      <c r="A98" s="21" t="s">
        <v>70</v>
      </c>
      <c r="B98" s="21" t="s">
        <v>16</v>
      </c>
      <c r="C98" s="22" t="s">
        <v>23</v>
      </c>
      <c r="D98" s="199">
        <v>3</v>
      </c>
      <c r="E98" s="199" t="s">
        <v>23</v>
      </c>
      <c r="F98" s="22" t="s">
        <v>23</v>
      </c>
      <c r="G98" s="199" t="s">
        <v>23</v>
      </c>
      <c r="H98" s="22" t="s">
        <v>23</v>
      </c>
      <c r="I98" s="199">
        <v>1</v>
      </c>
      <c r="J98" s="22" t="s">
        <v>23</v>
      </c>
      <c r="K98" s="22" t="s">
        <v>23</v>
      </c>
      <c r="L98" s="22" t="s">
        <v>23</v>
      </c>
      <c r="M98" s="22" t="s">
        <v>23</v>
      </c>
      <c r="N98" s="53" t="s">
        <v>23</v>
      </c>
      <c r="O98" s="53" t="s">
        <v>23</v>
      </c>
      <c r="P98" s="53" t="s">
        <v>23</v>
      </c>
      <c r="Q98" s="53" t="s">
        <v>23</v>
      </c>
      <c r="R98" s="53">
        <f t="shared" si="1"/>
        <v>4</v>
      </c>
    </row>
    <row r="99" spans="1:18" ht="9.75" customHeight="1">
      <c r="A99" s="21" t="s">
        <v>70</v>
      </c>
      <c r="B99" s="21" t="s">
        <v>15</v>
      </c>
      <c r="C99" s="22" t="s">
        <v>23</v>
      </c>
      <c r="D99" s="199" t="s">
        <v>23</v>
      </c>
      <c r="E99" s="199" t="s">
        <v>23</v>
      </c>
      <c r="F99" s="22" t="s">
        <v>23</v>
      </c>
      <c r="G99" s="199" t="s">
        <v>23</v>
      </c>
      <c r="H99" s="22" t="s">
        <v>23</v>
      </c>
      <c r="I99" s="199" t="s">
        <v>23</v>
      </c>
      <c r="J99" s="22" t="s">
        <v>23</v>
      </c>
      <c r="K99" s="22" t="s">
        <v>23</v>
      </c>
      <c r="L99" s="22" t="s">
        <v>23</v>
      </c>
      <c r="M99" s="22" t="s">
        <v>23</v>
      </c>
      <c r="N99" s="53" t="s">
        <v>23</v>
      </c>
      <c r="O99" s="53" t="s">
        <v>23</v>
      </c>
      <c r="P99" s="53" t="s">
        <v>23</v>
      </c>
      <c r="Q99" s="53" t="s">
        <v>23</v>
      </c>
      <c r="R99" s="53">
        <f t="shared" si="1"/>
        <v>0</v>
      </c>
    </row>
    <row r="100" spans="1:18" ht="9.75" customHeight="1">
      <c r="A100" s="21" t="s">
        <v>136</v>
      </c>
      <c r="B100" s="21" t="s">
        <v>16</v>
      </c>
      <c r="C100" s="22" t="s">
        <v>23</v>
      </c>
      <c r="D100" s="199">
        <v>1</v>
      </c>
      <c r="E100" s="199" t="s">
        <v>23</v>
      </c>
      <c r="F100" s="22" t="s">
        <v>23</v>
      </c>
      <c r="G100" s="199" t="s">
        <v>23</v>
      </c>
      <c r="H100" s="22" t="s">
        <v>23</v>
      </c>
      <c r="I100" s="22" t="s">
        <v>23</v>
      </c>
      <c r="J100" s="22" t="s">
        <v>23</v>
      </c>
      <c r="K100" s="22" t="s">
        <v>23</v>
      </c>
      <c r="L100" s="22" t="s">
        <v>23</v>
      </c>
      <c r="M100" s="22" t="s">
        <v>23</v>
      </c>
      <c r="N100" s="53" t="s">
        <v>23</v>
      </c>
      <c r="O100" s="53" t="s">
        <v>23</v>
      </c>
      <c r="P100" s="53" t="s">
        <v>23</v>
      </c>
      <c r="Q100" s="53" t="s">
        <v>23</v>
      </c>
      <c r="R100" s="53">
        <f t="shared" si="1"/>
        <v>1</v>
      </c>
    </row>
    <row r="101" spans="1:18" ht="9.75" customHeight="1">
      <c r="A101" s="21" t="s">
        <v>136</v>
      </c>
      <c r="B101" s="21" t="s">
        <v>15</v>
      </c>
      <c r="C101" s="22" t="s">
        <v>23</v>
      </c>
      <c r="D101" s="199" t="s">
        <v>23</v>
      </c>
      <c r="E101" s="199" t="s">
        <v>23</v>
      </c>
      <c r="F101" s="22" t="s">
        <v>23</v>
      </c>
      <c r="G101" s="199" t="s">
        <v>23</v>
      </c>
      <c r="H101" s="22" t="s">
        <v>23</v>
      </c>
      <c r="I101" s="22" t="s">
        <v>23</v>
      </c>
      <c r="J101" s="22" t="s">
        <v>23</v>
      </c>
      <c r="K101" s="22" t="s">
        <v>23</v>
      </c>
      <c r="L101" s="22" t="s">
        <v>23</v>
      </c>
      <c r="M101" s="22" t="s">
        <v>23</v>
      </c>
      <c r="N101" s="53" t="s">
        <v>23</v>
      </c>
      <c r="O101" s="53" t="s">
        <v>23</v>
      </c>
      <c r="P101" s="53" t="s">
        <v>23</v>
      </c>
      <c r="Q101" s="53" t="s">
        <v>23</v>
      </c>
      <c r="R101" s="53">
        <f t="shared" si="1"/>
        <v>0</v>
      </c>
    </row>
    <row r="102" spans="1:18" ht="9.75" customHeight="1">
      <c r="A102" s="21" t="s">
        <v>25</v>
      </c>
      <c r="B102" s="21" t="s">
        <v>16</v>
      </c>
      <c r="C102" s="22" t="s">
        <v>23</v>
      </c>
      <c r="D102" s="22" t="s">
        <v>23</v>
      </c>
      <c r="E102" s="22" t="s">
        <v>23</v>
      </c>
      <c r="F102" s="22" t="s">
        <v>23</v>
      </c>
      <c r="G102" s="22" t="s">
        <v>23</v>
      </c>
      <c r="H102" s="22" t="s">
        <v>23</v>
      </c>
      <c r="I102" s="22" t="s">
        <v>23</v>
      </c>
      <c r="J102" s="199">
        <v>62</v>
      </c>
      <c r="K102" s="199" t="s">
        <v>23</v>
      </c>
      <c r="L102" s="22" t="s">
        <v>23</v>
      </c>
      <c r="M102" s="22" t="s">
        <v>23</v>
      </c>
      <c r="N102" s="53" t="s">
        <v>23</v>
      </c>
      <c r="O102" s="53" t="s">
        <v>23</v>
      </c>
      <c r="P102" s="53" t="s">
        <v>23</v>
      </c>
      <c r="Q102" s="53" t="s">
        <v>23</v>
      </c>
      <c r="R102" s="53">
        <f t="shared" si="1"/>
        <v>62</v>
      </c>
    </row>
    <row r="103" spans="1:18" ht="9.75" customHeight="1">
      <c r="A103" s="21" t="s">
        <v>25</v>
      </c>
      <c r="B103" s="21" t="s">
        <v>15</v>
      </c>
      <c r="C103" s="22" t="s">
        <v>23</v>
      </c>
      <c r="D103" s="22" t="s">
        <v>23</v>
      </c>
      <c r="E103" s="22" t="s">
        <v>23</v>
      </c>
      <c r="F103" s="22" t="s">
        <v>23</v>
      </c>
      <c r="G103" s="22" t="s">
        <v>23</v>
      </c>
      <c r="H103" s="22" t="s">
        <v>23</v>
      </c>
      <c r="I103" s="22" t="s">
        <v>23</v>
      </c>
      <c r="J103" s="199">
        <v>11</v>
      </c>
      <c r="K103" s="199">
        <v>4</v>
      </c>
      <c r="L103" s="22" t="s">
        <v>23</v>
      </c>
      <c r="M103" s="22" t="s">
        <v>23</v>
      </c>
      <c r="N103" s="53" t="s">
        <v>23</v>
      </c>
      <c r="O103" s="53" t="s">
        <v>23</v>
      </c>
      <c r="P103" s="53" t="s">
        <v>23</v>
      </c>
      <c r="Q103" s="53" t="s">
        <v>23</v>
      </c>
      <c r="R103" s="53">
        <f t="shared" si="1"/>
        <v>15</v>
      </c>
    </row>
    <row r="104" spans="1:18" ht="9.75" customHeight="1">
      <c r="A104" s="21" t="s">
        <v>153</v>
      </c>
      <c r="B104" s="21" t="s">
        <v>16</v>
      </c>
      <c r="C104" s="199" t="s">
        <v>23</v>
      </c>
      <c r="D104" s="199">
        <v>10</v>
      </c>
      <c r="E104" s="199" t="s">
        <v>23</v>
      </c>
      <c r="F104" s="22" t="s">
        <v>23</v>
      </c>
      <c r="G104" s="199" t="s">
        <v>23</v>
      </c>
      <c r="H104" s="22" t="s">
        <v>23</v>
      </c>
      <c r="I104" s="199">
        <v>1</v>
      </c>
      <c r="J104" s="22" t="s">
        <v>23</v>
      </c>
      <c r="K104" s="22" t="s">
        <v>23</v>
      </c>
      <c r="L104" s="22" t="s">
        <v>23</v>
      </c>
      <c r="M104" s="22" t="s">
        <v>23</v>
      </c>
      <c r="N104" s="53" t="s">
        <v>23</v>
      </c>
      <c r="O104" s="53" t="s">
        <v>23</v>
      </c>
      <c r="P104" s="53" t="s">
        <v>23</v>
      </c>
      <c r="Q104" s="53" t="s">
        <v>23</v>
      </c>
      <c r="R104" s="53">
        <f t="shared" si="1"/>
        <v>11</v>
      </c>
    </row>
    <row r="105" spans="1:18" ht="9.75" customHeight="1">
      <c r="A105" s="200" t="s">
        <v>153</v>
      </c>
      <c r="B105" s="200" t="s">
        <v>15</v>
      </c>
      <c r="C105" s="203" t="s">
        <v>23</v>
      </c>
      <c r="D105" s="203">
        <v>1</v>
      </c>
      <c r="E105" s="203" t="s">
        <v>23</v>
      </c>
      <c r="F105" s="202" t="s">
        <v>23</v>
      </c>
      <c r="G105" s="203" t="s">
        <v>23</v>
      </c>
      <c r="H105" s="202" t="s">
        <v>23</v>
      </c>
      <c r="I105" s="203" t="s">
        <v>23</v>
      </c>
      <c r="J105" s="202" t="s">
        <v>23</v>
      </c>
      <c r="K105" s="202" t="s">
        <v>23</v>
      </c>
      <c r="L105" s="202" t="s">
        <v>23</v>
      </c>
      <c r="M105" s="202" t="s">
        <v>23</v>
      </c>
      <c r="N105" s="57" t="s">
        <v>23</v>
      </c>
      <c r="O105" s="57" t="s">
        <v>23</v>
      </c>
      <c r="P105" s="57" t="s">
        <v>23</v>
      </c>
      <c r="Q105" s="57" t="s">
        <v>23</v>
      </c>
      <c r="R105" s="57">
        <f t="shared" si="1"/>
        <v>1</v>
      </c>
    </row>
    <row r="106" spans="1:18" ht="9.75" customHeight="1">
      <c r="A106" s="21"/>
      <c r="B106" s="21"/>
      <c r="C106" s="199"/>
      <c r="D106" s="199"/>
      <c r="E106" s="199"/>
      <c r="F106" s="22"/>
      <c r="G106" s="199"/>
      <c r="H106" s="22"/>
      <c r="I106" s="199"/>
      <c r="J106" s="22"/>
      <c r="K106" s="22"/>
      <c r="L106" s="22"/>
      <c r="M106" s="22"/>
      <c r="N106" s="53"/>
      <c r="O106" s="53"/>
      <c r="P106" s="53"/>
      <c r="Q106" s="53"/>
      <c r="R106" s="53"/>
    </row>
    <row r="107" spans="1:18" ht="9.75" customHeight="1">
      <c r="A107" s="21" t="s">
        <v>24</v>
      </c>
      <c r="B107" s="21" t="s">
        <v>16</v>
      </c>
      <c r="C107" s="199">
        <v>879</v>
      </c>
      <c r="D107" s="199">
        <v>1679</v>
      </c>
      <c r="E107" s="199" t="s">
        <v>23</v>
      </c>
      <c r="F107" s="22" t="s">
        <v>23</v>
      </c>
      <c r="G107" s="199" t="s">
        <v>23</v>
      </c>
      <c r="H107" s="22" t="s">
        <v>23</v>
      </c>
      <c r="I107" s="22" t="s">
        <v>23</v>
      </c>
      <c r="J107" s="22" t="s">
        <v>23</v>
      </c>
      <c r="K107" s="22" t="s">
        <v>23</v>
      </c>
      <c r="L107" s="22" t="s">
        <v>23</v>
      </c>
      <c r="M107" s="22" t="s">
        <v>23</v>
      </c>
      <c r="N107" s="53" t="s">
        <v>23</v>
      </c>
      <c r="O107" s="53" t="s">
        <v>23</v>
      </c>
      <c r="P107" s="53" t="s">
        <v>23</v>
      </c>
      <c r="Q107" s="53" t="s">
        <v>23</v>
      </c>
      <c r="R107" s="53">
        <f t="shared" si="1"/>
        <v>2558</v>
      </c>
    </row>
    <row r="108" spans="1:18" ht="9.75" customHeight="1">
      <c r="A108" s="21" t="s">
        <v>24</v>
      </c>
      <c r="B108" s="21" t="s">
        <v>15</v>
      </c>
      <c r="C108" s="199">
        <v>57</v>
      </c>
      <c r="D108" s="199">
        <v>96</v>
      </c>
      <c r="E108" s="199" t="s">
        <v>23</v>
      </c>
      <c r="F108" s="22" t="s">
        <v>23</v>
      </c>
      <c r="G108" s="199" t="s">
        <v>23</v>
      </c>
      <c r="H108" s="22" t="s">
        <v>23</v>
      </c>
      <c r="I108" s="22" t="s">
        <v>23</v>
      </c>
      <c r="J108" s="22" t="s">
        <v>23</v>
      </c>
      <c r="K108" s="22" t="s">
        <v>23</v>
      </c>
      <c r="L108" s="22" t="s">
        <v>23</v>
      </c>
      <c r="M108" s="22" t="s">
        <v>23</v>
      </c>
      <c r="N108" s="53" t="s">
        <v>23</v>
      </c>
      <c r="O108" s="53" t="s">
        <v>23</v>
      </c>
      <c r="P108" s="53" t="s">
        <v>23</v>
      </c>
      <c r="Q108" s="53" t="s">
        <v>23</v>
      </c>
      <c r="R108" s="53">
        <f t="shared" si="1"/>
        <v>153</v>
      </c>
    </row>
    <row r="109" spans="1:18" ht="9.75" customHeight="1">
      <c r="A109" s="21" t="s">
        <v>154</v>
      </c>
      <c r="B109" s="21" t="s">
        <v>16</v>
      </c>
      <c r="C109" s="22" t="s">
        <v>23</v>
      </c>
      <c r="D109" s="199">
        <v>1</v>
      </c>
      <c r="E109" s="199" t="s">
        <v>23</v>
      </c>
      <c r="F109" s="199">
        <v>12</v>
      </c>
      <c r="G109" s="199" t="s">
        <v>23</v>
      </c>
      <c r="H109" s="22" t="s">
        <v>23</v>
      </c>
      <c r="I109" s="22" t="s">
        <v>23</v>
      </c>
      <c r="J109" s="22" t="s">
        <v>23</v>
      </c>
      <c r="K109" s="22" t="s">
        <v>23</v>
      </c>
      <c r="L109" s="22" t="s">
        <v>23</v>
      </c>
      <c r="M109" s="22" t="s">
        <v>23</v>
      </c>
      <c r="N109" s="53" t="s">
        <v>23</v>
      </c>
      <c r="O109" s="53" t="s">
        <v>23</v>
      </c>
      <c r="P109" s="53" t="s">
        <v>23</v>
      </c>
      <c r="Q109" s="53" t="s">
        <v>23</v>
      </c>
      <c r="R109" s="53">
        <f t="shared" si="1"/>
        <v>13</v>
      </c>
    </row>
    <row r="110" spans="1:18" ht="9.75" customHeight="1">
      <c r="A110" s="21" t="s">
        <v>154</v>
      </c>
      <c r="B110" s="21" t="s">
        <v>15</v>
      </c>
      <c r="C110" s="22" t="s">
        <v>23</v>
      </c>
      <c r="D110" s="199" t="s">
        <v>23</v>
      </c>
      <c r="E110" s="199" t="s">
        <v>23</v>
      </c>
      <c r="F110" s="199">
        <v>2</v>
      </c>
      <c r="G110" s="199" t="s">
        <v>23</v>
      </c>
      <c r="H110" s="22" t="s">
        <v>23</v>
      </c>
      <c r="I110" s="22" t="s">
        <v>23</v>
      </c>
      <c r="J110" s="22" t="s">
        <v>23</v>
      </c>
      <c r="K110" s="22" t="s">
        <v>23</v>
      </c>
      <c r="L110" s="22" t="s">
        <v>23</v>
      </c>
      <c r="M110" s="22" t="s">
        <v>23</v>
      </c>
      <c r="N110" s="53" t="s">
        <v>23</v>
      </c>
      <c r="O110" s="53" t="s">
        <v>23</v>
      </c>
      <c r="P110" s="53" t="s">
        <v>23</v>
      </c>
      <c r="Q110" s="53" t="s">
        <v>23</v>
      </c>
      <c r="R110" s="53">
        <f t="shared" si="1"/>
        <v>2</v>
      </c>
    </row>
    <row r="111" spans="1:18" ht="9.75" customHeight="1">
      <c r="A111" s="21" t="s">
        <v>155</v>
      </c>
      <c r="B111" s="21" t="s">
        <v>16</v>
      </c>
      <c r="C111" s="199">
        <v>632</v>
      </c>
      <c r="D111" s="199">
        <v>121</v>
      </c>
      <c r="E111" s="199" t="s">
        <v>23</v>
      </c>
      <c r="F111" s="22" t="s">
        <v>23</v>
      </c>
      <c r="G111" s="199" t="s">
        <v>23</v>
      </c>
      <c r="H111" s="22" t="s">
        <v>23</v>
      </c>
      <c r="I111" s="22" t="s">
        <v>23</v>
      </c>
      <c r="J111" s="22" t="s">
        <v>23</v>
      </c>
      <c r="K111" s="22" t="s">
        <v>23</v>
      </c>
      <c r="L111" s="22" t="s">
        <v>23</v>
      </c>
      <c r="M111" s="22" t="s">
        <v>23</v>
      </c>
      <c r="N111" s="53" t="s">
        <v>23</v>
      </c>
      <c r="O111" s="53" t="s">
        <v>23</v>
      </c>
      <c r="P111" s="53" t="s">
        <v>23</v>
      </c>
      <c r="Q111" s="53" t="s">
        <v>23</v>
      </c>
      <c r="R111" s="53">
        <f t="shared" si="1"/>
        <v>753</v>
      </c>
    </row>
    <row r="112" spans="1:18" ht="9.75" customHeight="1">
      <c r="A112" s="200" t="s">
        <v>155</v>
      </c>
      <c r="B112" s="200" t="s">
        <v>15</v>
      </c>
      <c r="C112" s="203">
        <v>100</v>
      </c>
      <c r="D112" s="203">
        <v>18</v>
      </c>
      <c r="E112" s="203" t="s">
        <v>23</v>
      </c>
      <c r="F112" s="202" t="s">
        <v>23</v>
      </c>
      <c r="G112" s="203" t="s">
        <v>23</v>
      </c>
      <c r="H112" s="202" t="s">
        <v>23</v>
      </c>
      <c r="I112" s="202" t="s">
        <v>23</v>
      </c>
      <c r="J112" s="202" t="s">
        <v>23</v>
      </c>
      <c r="K112" s="202" t="s">
        <v>23</v>
      </c>
      <c r="L112" s="202" t="s">
        <v>23</v>
      </c>
      <c r="M112" s="202" t="s">
        <v>23</v>
      </c>
      <c r="N112" s="57" t="s">
        <v>23</v>
      </c>
      <c r="O112" s="57" t="s">
        <v>23</v>
      </c>
      <c r="P112" s="57" t="s">
        <v>23</v>
      </c>
      <c r="Q112" s="57" t="s">
        <v>23</v>
      </c>
      <c r="R112" s="57">
        <f t="shared" si="1"/>
        <v>118</v>
      </c>
    </row>
    <row r="113" spans="1:18" ht="9.75" customHeight="1">
      <c r="A113" s="21"/>
      <c r="B113" s="21"/>
      <c r="C113" s="199"/>
      <c r="D113" s="199"/>
      <c r="E113" s="199"/>
      <c r="F113" s="22"/>
      <c r="G113" s="199"/>
      <c r="H113" s="22"/>
      <c r="I113" s="22"/>
      <c r="J113" s="22"/>
      <c r="K113" s="22"/>
      <c r="L113" s="22"/>
      <c r="M113" s="22"/>
      <c r="N113" s="53"/>
      <c r="O113" s="53"/>
      <c r="P113" s="53"/>
      <c r="Q113" s="53"/>
      <c r="R113" s="53"/>
    </row>
    <row r="114" spans="1:18" ht="9.75" customHeight="1">
      <c r="A114" s="21" t="s">
        <v>22</v>
      </c>
      <c r="B114" s="21" t="s">
        <v>16</v>
      </c>
      <c r="C114" s="199">
        <v>22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199">
        <v>4226</v>
      </c>
      <c r="M114" s="199">
        <v>10</v>
      </c>
      <c r="N114" s="53">
        <v>0</v>
      </c>
      <c r="O114" s="53">
        <v>0</v>
      </c>
      <c r="P114" s="53">
        <v>0</v>
      </c>
      <c r="Q114" s="53">
        <v>0</v>
      </c>
      <c r="R114" s="53">
        <f t="shared" si="1"/>
        <v>4258</v>
      </c>
    </row>
    <row r="115" spans="1:18" ht="9.75" customHeight="1">
      <c r="A115" s="21"/>
      <c r="B115" s="21" t="s">
        <v>15</v>
      </c>
      <c r="C115" s="199">
        <v>17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199">
        <v>126</v>
      </c>
      <c r="M115" s="199">
        <v>3</v>
      </c>
      <c r="N115" s="53">
        <v>0</v>
      </c>
      <c r="O115" s="53">
        <v>0</v>
      </c>
      <c r="P115" s="53">
        <v>0</v>
      </c>
      <c r="Q115" s="53">
        <v>0</v>
      </c>
      <c r="R115" s="53">
        <f t="shared" si="1"/>
        <v>146</v>
      </c>
    </row>
    <row r="116" spans="1:18" ht="9.75" customHeight="1">
      <c r="A116" s="21" t="s">
        <v>21</v>
      </c>
      <c r="B116" s="21" t="s">
        <v>16</v>
      </c>
      <c r="C116" s="199">
        <v>190436</v>
      </c>
      <c r="D116" s="199">
        <v>108848</v>
      </c>
      <c r="E116" s="199">
        <v>0</v>
      </c>
      <c r="F116" s="22">
        <v>0</v>
      </c>
      <c r="G116" s="199">
        <v>0</v>
      </c>
      <c r="H116" s="199">
        <v>10</v>
      </c>
      <c r="I116" s="22">
        <v>0</v>
      </c>
      <c r="J116" s="199">
        <v>25906</v>
      </c>
      <c r="K116" s="199">
        <v>0</v>
      </c>
      <c r="L116" s="22">
        <v>0</v>
      </c>
      <c r="M116" s="22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f t="shared" si="1"/>
        <v>325200</v>
      </c>
    </row>
    <row r="117" spans="1:18" ht="9.75" customHeight="1">
      <c r="A117" s="21"/>
      <c r="B117" s="21" t="s">
        <v>15</v>
      </c>
      <c r="C117" s="199">
        <v>179129</v>
      </c>
      <c r="D117" s="199">
        <v>100656</v>
      </c>
      <c r="E117" s="199">
        <v>0</v>
      </c>
      <c r="F117" s="22">
        <v>0</v>
      </c>
      <c r="G117" s="199">
        <v>0</v>
      </c>
      <c r="H117" s="199">
        <v>11</v>
      </c>
      <c r="I117" s="22">
        <v>0</v>
      </c>
      <c r="J117" s="199">
        <v>4894</v>
      </c>
      <c r="K117" s="199">
        <v>2130</v>
      </c>
      <c r="L117" s="22">
        <v>0</v>
      </c>
      <c r="M117" s="22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f t="shared" si="1"/>
        <v>286820</v>
      </c>
    </row>
    <row r="118" spans="1:18" ht="9.75" customHeight="1">
      <c r="A118" s="21" t="s">
        <v>20</v>
      </c>
      <c r="B118" s="21" t="s">
        <v>16</v>
      </c>
      <c r="C118" s="199">
        <v>4334</v>
      </c>
      <c r="D118" s="199">
        <v>77143</v>
      </c>
      <c r="E118" s="199">
        <v>0</v>
      </c>
      <c r="F118" s="22">
        <v>0</v>
      </c>
      <c r="G118" s="199">
        <v>0</v>
      </c>
      <c r="H118" s="22">
        <v>0</v>
      </c>
      <c r="I118" s="199">
        <v>12500</v>
      </c>
      <c r="J118" s="22">
        <v>0</v>
      </c>
      <c r="K118" s="22">
        <v>0</v>
      </c>
      <c r="L118" s="22">
        <v>0</v>
      </c>
      <c r="M118" s="22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f t="shared" si="1"/>
        <v>93977</v>
      </c>
    </row>
    <row r="119" spans="1:18" ht="9.75" customHeight="1">
      <c r="A119" s="21"/>
      <c r="B119" s="21" t="s">
        <v>15</v>
      </c>
      <c r="C119" s="199">
        <v>1009</v>
      </c>
      <c r="D119" s="199">
        <v>20910</v>
      </c>
      <c r="E119" s="199">
        <v>0</v>
      </c>
      <c r="F119" s="22">
        <v>0</v>
      </c>
      <c r="G119" s="199">
        <v>0</v>
      </c>
      <c r="H119" s="22">
        <v>0</v>
      </c>
      <c r="I119" s="199">
        <v>2857</v>
      </c>
      <c r="J119" s="22">
        <v>0</v>
      </c>
      <c r="K119" s="22">
        <v>0</v>
      </c>
      <c r="L119" s="22">
        <v>0</v>
      </c>
      <c r="M119" s="22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f t="shared" si="1"/>
        <v>24776</v>
      </c>
    </row>
    <row r="120" spans="1:18" ht="9.75" customHeight="1">
      <c r="A120" s="21" t="s">
        <v>19</v>
      </c>
      <c r="B120" s="21" t="s">
        <v>16</v>
      </c>
      <c r="C120" s="199">
        <v>0</v>
      </c>
      <c r="D120" s="199">
        <v>84</v>
      </c>
      <c r="E120" s="199">
        <v>0</v>
      </c>
      <c r="F120" s="22">
        <v>0</v>
      </c>
      <c r="G120" s="199">
        <v>0</v>
      </c>
      <c r="H120" s="22">
        <v>0</v>
      </c>
      <c r="I120" s="199">
        <v>2</v>
      </c>
      <c r="J120" s="199">
        <v>62</v>
      </c>
      <c r="K120" s="199">
        <v>0</v>
      </c>
      <c r="L120" s="22">
        <v>0</v>
      </c>
      <c r="M120" s="22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f t="shared" si="1"/>
        <v>148</v>
      </c>
    </row>
    <row r="121" spans="1:18" ht="9.75" customHeight="1">
      <c r="A121" s="21"/>
      <c r="B121" s="21" t="s">
        <v>15</v>
      </c>
      <c r="C121" s="199">
        <v>0</v>
      </c>
      <c r="D121" s="199">
        <v>46</v>
      </c>
      <c r="E121" s="199">
        <v>0</v>
      </c>
      <c r="F121" s="22">
        <v>0</v>
      </c>
      <c r="G121" s="199">
        <v>0</v>
      </c>
      <c r="H121" s="22">
        <v>0</v>
      </c>
      <c r="I121" s="199">
        <v>0</v>
      </c>
      <c r="J121" s="199">
        <v>11</v>
      </c>
      <c r="K121" s="199">
        <v>4</v>
      </c>
      <c r="L121" s="22">
        <v>0</v>
      </c>
      <c r="M121" s="22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f t="shared" si="1"/>
        <v>61</v>
      </c>
    </row>
    <row r="122" spans="1:18" ht="9.75" customHeight="1">
      <c r="A122" s="21" t="s">
        <v>201</v>
      </c>
      <c r="B122" s="21" t="s">
        <v>16</v>
      </c>
      <c r="C122" s="199">
        <v>1511</v>
      </c>
      <c r="D122" s="199">
        <v>1801</v>
      </c>
      <c r="E122" s="199">
        <v>0</v>
      </c>
      <c r="F122" s="199">
        <v>12</v>
      </c>
      <c r="G122" s="199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f t="shared" si="1"/>
        <v>3324</v>
      </c>
    </row>
    <row r="123" spans="1:18" ht="9.75" customHeight="1">
      <c r="A123" s="21"/>
      <c r="B123" s="21" t="s">
        <v>15</v>
      </c>
      <c r="C123" s="199">
        <v>157</v>
      </c>
      <c r="D123" s="199">
        <v>114</v>
      </c>
      <c r="E123" s="199">
        <v>0</v>
      </c>
      <c r="F123" s="199">
        <v>2</v>
      </c>
      <c r="G123" s="199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f t="shared" si="1"/>
        <v>273</v>
      </c>
    </row>
    <row r="124" spans="1:18" ht="11.25" customHeight="1">
      <c r="A124" s="23" t="s">
        <v>17</v>
      </c>
      <c r="B124" s="24" t="s">
        <v>16</v>
      </c>
      <c r="C124" s="25">
        <f>SUM(C114+C116+C118+C120+C122)</f>
        <v>196303</v>
      </c>
      <c r="D124" s="25">
        <f aca="true" t="shared" si="2" ref="D124:R124">SUM(D114+D116+D118+D120+D122)</f>
        <v>187876</v>
      </c>
      <c r="E124" s="25">
        <f t="shared" si="2"/>
        <v>0</v>
      </c>
      <c r="F124" s="25">
        <f t="shared" si="2"/>
        <v>12</v>
      </c>
      <c r="G124" s="25">
        <f t="shared" si="2"/>
        <v>0</v>
      </c>
      <c r="H124" s="25">
        <f t="shared" si="2"/>
        <v>10</v>
      </c>
      <c r="I124" s="25">
        <f t="shared" si="2"/>
        <v>12502</v>
      </c>
      <c r="J124" s="25">
        <f t="shared" si="2"/>
        <v>25968</v>
      </c>
      <c r="K124" s="25">
        <f t="shared" si="2"/>
        <v>0</v>
      </c>
      <c r="L124" s="25">
        <f t="shared" si="2"/>
        <v>4226</v>
      </c>
      <c r="M124" s="25">
        <f t="shared" si="2"/>
        <v>10</v>
      </c>
      <c r="N124" s="25">
        <f t="shared" si="2"/>
        <v>0</v>
      </c>
      <c r="O124" s="25">
        <f t="shared" si="2"/>
        <v>0</v>
      </c>
      <c r="P124" s="25">
        <f t="shared" si="2"/>
        <v>0</v>
      </c>
      <c r="Q124" s="25">
        <f t="shared" si="2"/>
        <v>0</v>
      </c>
      <c r="R124" s="25">
        <f t="shared" si="2"/>
        <v>426907</v>
      </c>
    </row>
    <row r="125" spans="1:18" ht="11.25" customHeight="1">
      <c r="A125" s="26"/>
      <c r="B125" s="27" t="s">
        <v>15</v>
      </c>
      <c r="C125" s="28">
        <f>SUM(C115+C117+C119+C121+C123)</f>
        <v>180312</v>
      </c>
      <c r="D125" s="28">
        <f aca="true" t="shared" si="3" ref="D125:R125">SUM(D115+D117+D119+D121+D123)</f>
        <v>121726</v>
      </c>
      <c r="E125" s="28">
        <f t="shared" si="3"/>
        <v>0</v>
      </c>
      <c r="F125" s="28">
        <f t="shared" si="3"/>
        <v>2</v>
      </c>
      <c r="G125" s="28">
        <f t="shared" si="3"/>
        <v>0</v>
      </c>
      <c r="H125" s="28">
        <f t="shared" si="3"/>
        <v>11</v>
      </c>
      <c r="I125" s="28">
        <f t="shared" si="3"/>
        <v>2857</v>
      </c>
      <c r="J125" s="28">
        <f t="shared" si="3"/>
        <v>4905</v>
      </c>
      <c r="K125" s="28">
        <f t="shared" si="3"/>
        <v>2134</v>
      </c>
      <c r="L125" s="28">
        <f t="shared" si="3"/>
        <v>126</v>
      </c>
      <c r="M125" s="28">
        <f t="shared" si="3"/>
        <v>3</v>
      </c>
      <c r="N125" s="28">
        <f t="shared" si="3"/>
        <v>0</v>
      </c>
      <c r="O125" s="28">
        <f t="shared" si="3"/>
        <v>0</v>
      </c>
      <c r="P125" s="28">
        <f t="shared" si="3"/>
        <v>0</v>
      </c>
      <c r="Q125" s="28">
        <f t="shared" si="3"/>
        <v>0</v>
      </c>
      <c r="R125" s="28">
        <f t="shared" si="3"/>
        <v>312076</v>
      </c>
    </row>
    <row r="126" ht="11.25" customHeight="1"/>
    <row r="127" spans="2:18" ht="11.25" customHeight="1">
      <c r="B127" s="29" t="s">
        <v>14</v>
      </c>
      <c r="C127" s="29"/>
      <c r="D127" s="15"/>
      <c r="E127" s="29" t="s">
        <v>13</v>
      </c>
      <c r="G127" s="29"/>
      <c r="H127" s="15"/>
      <c r="I127" s="29" t="s">
        <v>12</v>
      </c>
      <c r="L127" s="29" t="s">
        <v>11</v>
      </c>
      <c r="M127" s="46"/>
      <c r="N127" s="15"/>
      <c r="O127" s="15"/>
      <c r="P127" s="30" t="s">
        <v>10</v>
      </c>
      <c r="R127" s="15"/>
    </row>
    <row r="128" spans="2:18" ht="11.25" customHeight="1">
      <c r="B128" s="29" t="s">
        <v>9</v>
      </c>
      <c r="C128" s="29"/>
      <c r="D128" s="15"/>
      <c r="E128" s="29" t="s">
        <v>8</v>
      </c>
      <c r="G128" s="29"/>
      <c r="H128" s="15"/>
      <c r="I128" s="29" t="s">
        <v>7</v>
      </c>
      <c r="L128" s="29" t="s">
        <v>6</v>
      </c>
      <c r="M128" s="46"/>
      <c r="N128" s="15"/>
      <c r="O128" s="15"/>
      <c r="P128" s="29" t="s">
        <v>5</v>
      </c>
      <c r="R128" s="15"/>
    </row>
    <row r="129" spans="2:18" ht="11.25" customHeight="1">
      <c r="B129" s="29" t="s">
        <v>4</v>
      </c>
      <c r="C129" s="29"/>
      <c r="D129" s="15"/>
      <c r="E129" s="29" t="s">
        <v>3</v>
      </c>
      <c r="G129" s="29"/>
      <c r="H129" s="15"/>
      <c r="I129" s="30" t="s">
        <v>2</v>
      </c>
      <c r="L129" s="30" t="s">
        <v>1</v>
      </c>
      <c r="M129" s="46"/>
      <c r="N129" s="15"/>
      <c r="O129" s="15"/>
      <c r="P129" s="30" t="s">
        <v>0</v>
      </c>
      <c r="R129" s="15"/>
    </row>
    <row r="130" ht="11.25" customHeight="1"/>
    <row r="131" ht="9.75" customHeight="1"/>
    <row r="132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31496062992125984" right="0" top="0.5905511811023623" bottom="0.35433070866141736" header="0" footer="0"/>
  <pageSetup horizontalDpi="600" verticalDpi="600" orientation="portrait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0.28125" style="15" bestFit="1" customWidth="1"/>
    <col min="2" max="2" width="3.140625" style="15" customWidth="1"/>
    <col min="3" max="3" width="6.8515625" style="16" bestFit="1" customWidth="1"/>
    <col min="4" max="4" width="5.7109375" style="16" customWidth="1"/>
    <col min="5" max="12" width="4.7109375" style="16" customWidth="1"/>
    <col min="13" max="13" width="5.7109375" style="16" customWidth="1"/>
    <col min="14" max="17" width="4.7109375" style="16" customWidth="1"/>
    <col min="18" max="18" width="6.8515625" style="16" bestFit="1" customWidth="1"/>
    <col min="19" max="23" width="5.7109375" style="15" customWidth="1"/>
    <col min="24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204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81" t="s">
        <v>54</v>
      </c>
      <c r="B6" s="182"/>
      <c r="C6" s="183" t="s">
        <v>53</v>
      </c>
      <c r="D6" s="183" t="s">
        <v>52</v>
      </c>
      <c r="E6" s="183" t="s">
        <v>51</v>
      </c>
      <c r="F6" s="183" t="s">
        <v>50</v>
      </c>
      <c r="G6" s="183" t="s">
        <v>49</v>
      </c>
      <c r="H6" s="183" t="s">
        <v>48</v>
      </c>
      <c r="I6" s="183" t="s">
        <v>47</v>
      </c>
      <c r="J6" s="183" t="s">
        <v>46</v>
      </c>
      <c r="K6" s="183" t="s">
        <v>45</v>
      </c>
      <c r="L6" s="183" t="s">
        <v>44</v>
      </c>
      <c r="M6" s="183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84" t="s">
        <v>108</v>
      </c>
      <c r="B7" s="184" t="s">
        <v>16</v>
      </c>
      <c r="C7" s="186" t="s">
        <v>23</v>
      </c>
      <c r="D7" s="186" t="s">
        <v>23</v>
      </c>
      <c r="E7" s="186" t="s">
        <v>23</v>
      </c>
      <c r="F7" s="186" t="s">
        <v>23</v>
      </c>
      <c r="G7" s="186" t="s">
        <v>23</v>
      </c>
      <c r="H7" s="186" t="s">
        <v>23</v>
      </c>
      <c r="I7" s="186" t="s">
        <v>23</v>
      </c>
      <c r="J7" s="186" t="s">
        <v>23</v>
      </c>
      <c r="K7" s="186" t="s">
        <v>23</v>
      </c>
      <c r="L7" s="186" t="s">
        <v>23</v>
      </c>
      <c r="M7" s="187">
        <v>464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464</v>
      </c>
    </row>
    <row r="8" spans="1:18" ht="9.75" customHeight="1">
      <c r="A8" s="184" t="s">
        <v>108</v>
      </c>
      <c r="B8" s="184" t="s">
        <v>15</v>
      </c>
      <c r="C8" s="186" t="s">
        <v>23</v>
      </c>
      <c r="D8" s="186" t="s">
        <v>23</v>
      </c>
      <c r="E8" s="186" t="s">
        <v>23</v>
      </c>
      <c r="F8" s="186" t="s">
        <v>23</v>
      </c>
      <c r="G8" s="186" t="s">
        <v>23</v>
      </c>
      <c r="H8" s="186" t="s">
        <v>23</v>
      </c>
      <c r="I8" s="186" t="s">
        <v>23</v>
      </c>
      <c r="J8" s="186" t="s">
        <v>23</v>
      </c>
      <c r="K8" s="186" t="s">
        <v>23</v>
      </c>
      <c r="L8" s="186" t="s">
        <v>23</v>
      </c>
      <c r="M8" s="187">
        <v>91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55">SUM(C8:Q8)</f>
        <v>91</v>
      </c>
    </row>
    <row r="9" spans="1:18" ht="9.75" customHeight="1">
      <c r="A9" s="184" t="s">
        <v>109</v>
      </c>
      <c r="B9" s="184" t="s">
        <v>16</v>
      </c>
      <c r="C9" s="186" t="s">
        <v>23</v>
      </c>
      <c r="D9" s="186" t="s">
        <v>23</v>
      </c>
      <c r="E9" s="186" t="s">
        <v>23</v>
      </c>
      <c r="F9" s="186" t="s">
        <v>23</v>
      </c>
      <c r="G9" s="186" t="s">
        <v>23</v>
      </c>
      <c r="H9" s="186" t="s">
        <v>23</v>
      </c>
      <c r="I9" s="186" t="s">
        <v>23</v>
      </c>
      <c r="J9" s="186" t="s">
        <v>23</v>
      </c>
      <c r="K9" s="186" t="s">
        <v>23</v>
      </c>
      <c r="L9" s="186" t="s">
        <v>23</v>
      </c>
      <c r="M9" s="187">
        <v>2838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2838</v>
      </c>
    </row>
    <row r="10" spans="1:18" ht="9.75" customHeight="1">
      <c r="A10" s="188" t="s">
        <v>109</v>
      </c>
      <c r="B10" s="188" t="s">
        <v>15</v>
      </c>
      <c r="C10" s="190" t="s">
        <v>23</v>
      </c>
      <c r="D10" s="190" t="s">
        <v>23</v>
      </c>
      <c r="E10" s="190" t="s">
        <v>23</v>
      </c>
      <c r="F10" s="190" t="s">
        <v>23</v>
      </c>
      <c r="G10" s="190" t="s">
        <v>23</v>
      </c>
      <c r="H10" s="190" t="s">
        <v>23</v>
      </c>
      <c r="I10" s="190" t="s">
        <v>23</v>
      </c>
      <c r="J10" s="190" t="s">
        <v>23</v>
      </c>
      <c r="K10" s="190" t="s">
        <v>23</v>
      </c>
      <c r="L10" s="190" t="s">
        <v>23</v>
      </c>
      <c r="M10" s="191">
        <v>374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 t="shared" si="0"/>
        <v>374</v>
      </c>
    </row>
    <row r="11" spans="1:18" ht="9.75" customHeight="1">
      <c r="A11" s="184"/>
      <c r="B11" s="184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53"/>
      <c r="O11" s="53"/>
      <c r="P11" s="53"/>
      <c r="Q11" s="53"/>
      <c r="R11" s="53"/>
    </row>
    <row r="12" spans="1:18" ht="9.75" customHeight="1">
      <c r="A12" s="184" t="s">
        <v>138</v>
      </c>
      <c r="B12" s="184" t="s">
        <v>16</v>
      </c>
      <c r="C12" s="187">
        <v>234189</v>
      </c>
      <c r="D12" s="187">
        <v>45252</v>
      </c>
      <c r="E12" s="187" t="s">
        <v>23</v>
      </c>
      <c r="F12" s="187" t="s">
        <v>23</v>
      </c>
      <c r="G12" s="187" t="s">
        <v>23</v>
      </c>
      <c r="H12" s="187" t="s">
        <v>23</v>
      </c>
      <c r="I12" s="187" t="s">
        <v>23</v>
      </c>
      <c r="J12" s="187" t="s">
        <v>23</v>
      </c>
      <c r="K12" s="187" t="s">
        <v>23</v>
      </c>
      <c r="L12" s="187" t="s">
        <v>23</v>
      </c>
      <c r="M12" s="186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279441</v>
      </c>
    </row>
    <row r="13" spans="1:18" ht="9.75" customHeight="1">
      <c r="A13" s="184" t="s">
        <v>138</v>
      </c>
      <c r="B13" s="184" t="s">
        <v>15</v>
      </c>
      <c r="C13" s="187">
        <v>223163</v>
      </c>
      <c r="D13" s="187">
        <v>43963</v>
      </c>
      <c r="E13" s="187" t="s">
        <v>23</v>
      </c>
      <c r="F13" s="187" t="s">
        <v>23</v>
      </c>
      <c r="G13" s="187" t="s">
        <v>23</v>
      </c>
      <c r="H13" s="187" t="s">
        <v>23</v>
      </c>
      <c r="I13" s="187" t="s">
        <v>23</v>
      </c>
      <c r="J13" s="187" t="s">
        <v>23</v>
      </c>
      <c r="K13" s="187" t="s">
        <v>23</v>
      </c>
      <c r="L13" s="187" t="s">
        <v>23</v>
      </c>
      <c r="M13" s="186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267126</v>
      </c>
    </row>
    <row r="14" spans="1:18" ht="9.75" customHeight="1">
      <c r="A14" s="184" t="s">
        <v>142</v>
      </c>
      <c r="B14" s="184" t="s">
        <v>16</v>
      </c>
      <c r="C14" s="187">
        <v>31805</v>
      </c>
      <c r="D14" s="187">
        <v>24644</v>
      </c>
      <c r="E14" s="187" t="s">
        <v>23</v>
      </c>
      <c r="F14" s="187" t="s">
        <v>23</v>
      </c>
      <c r="G14" s="187" t="s">
        <v>23</v>
      </c>
      <c r="H14" s="187" t="s">
        <v>23</v>
      </c>
      <c r="I14" s="187" t="s">
        <v>23</v>
      </c>
      <c r="J14" s="187" t="s">
        <v>23</v>
      </c>
      <c r="K14" s="187" t="s">
        <v>23</v>
      </c>
      <c r="L14" s="187" t="s">
        <v>23</v>
      </c>
      <c r="M14" s="186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56449</v>
      </c>
    </row>
    <row r="15" spans="1:18" ht="9.75" customHeight="1">
      <c r="A15" s="184" t="s">
        <v>142</v>
      </c>
      <c r="B15" s="184" t="s">
        <v>15</v>
      </c>
      <c r="C15" s="187">
        <v>31061</v>
      </c>
      <c r="D15" s="187">
        <v>24339</v>
      </c>
      <c r="E15" s="187" t="s">
        <v>23</v>
      </c>
      <c r="F15" s="187" t="s">
        <v>23</v>
      </c>
      <c r="G15" s="187" t="s">
        <v>23</v>
      </c>
      <c r="H15" s="187" t="s">
        <v>23</v>
      </c>
      <c r="I15" s="187" t="s">
        <v>23</v>
      </c>
      <c r="J15" s="187" t="s">
        <v>23</v>
      </c>
      <c r="K15" s="187" t="s">
        <v>23</v>
      </c>
      <c r="L15" s="187" t="s">
        <v>23</v>
      </c>
      <c r="M15" s="186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55400</v>
      </c>
    </row>
    <row r="16" spans="1:18" ht="9.75" customHeight="1">
      <c r="A16" s="184" t="s">
        <v>100</v>
      </c>
      <c r="B16" s="184" t="s">
        <v>16</v>
      </c>
      <c r="C16" s="187">
        <v>25969</v>
      </c>
      <c r="D16" s="187">
        <v>6338</v>
      </c>
      <c r="E16" s="187" t="s">
        <v>23</v>
      </c>
      <c r="F16" s="187" t="s">
        <v>23</v>
      </c>
      <c r="G16" s="187" t="s">
        <v>23</v>
      </c>
      <c r="H16" s="187" t="s">
        <v>23</v>
      </c>
      <c r="I16" s="187" t="s">
        <v>23</v>
      </c>
      <c r="J16" s="187" t="s">
        <v>23</v>
      </c>
      <c r="K16" s="187" t="s">
        <v>23</v>
      </c>
      <c r="L16" s="187" t="s">
        <v>23</v>
      </c>
      <c r="M16" s="186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32307</v>
      </c>
    </row>
    <row r="17" spans="1:18" ht="9.75" customHeight="1">
      <c r="A17" s="188" t="s">
        <v>100</v>
      </c>
      <c r="B17" s="188" t="s">
        <v>15</v>
      </c>
      <c r="C17" s="191">
        <v>25166</v>
      </c>
      <c r="D17" s="191">
        <v>6113</v>
      </c>
      <c r="E17" s="191" t="s">
        <v>23</v>
      </c>
      <c r="F17" s="191" t="s">
        <v>23</v>
      </c>
      <c r="G17" s="191" t="s">
        <v>23</v>
      </c>
      <c r="H17" s="191" t="s">
        <v>23</v>
      </c>
      <c r="I17" s="191" t="s">
        <v>23</v>
      </c>
      <c r="J17" s="191" t="s">
        <v>23</v>
      </c>
      <c r="K17" s="191" t="s">
        <v>23</v>
      </c>
      <c r="L17" s="191" t="s">
        <v>23</v>
      </c>
      <c r="M17" s="190" t="s">
        <v>23</v>
      </c>
      <c r="N17" s="57" t="s">
        <v>23</v>
      </c>
      <c r="O17" s="57" t="s">
        <v>23</v>
      </c>
      <c r="P17" s="57" t="s">
        <v>23</v>
      </c>
      <c r="Q17" s="57" t="s">
        <v>23</v>
      </c>
      <c r="R17" s="57">
        <f t="shared" si="0"/>
        <v>31279</v>
      </c>
    </row>
    <row r="18" spans="1:18" ht="9.75" customHeight="1">
      <c r="A18" s="184"/>
      <c r="B18" s="184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6"/>
      <c r="N18" s="53"/>
      <c r="O18" s="53"/>
      <c r="P18" s="53"/>
      <c r="Q18" s="53"/>
      <c r="R18" s="53"/>
    </row>
    <row r="19" spans="1:18" ht="9.75" customHeight="1">
      <c r="A19" s="184" t="s">
        <v>125</v>
      </c>
      <c r="B19" s="184" t="s">
        <v>16</v>
      </c>
      <c r="C19" s="186" t="s">
        <v>23</v>
      </c>
      <c r="D19" s="187">
        <v>4</v>
      </c>
      <c r="E19" s="187" t="s">
        <v>23</v>
      </c>
      <c r="F19" s="187" t="s">
        <v>23</v>
      </c>
      <c r="G19" s="187" t="s">
        <v>23</v>
      </c>
      <c r="H19" s="187" t="s">
        <v>23</v>
      </c>
      <c r="I19" s="187" t="s">
        <v>23</v>
      </c>
      <c r="J19" s="187" t="s">
        <v>23</v>
      </c>
      <c r="K19" s="187" t="s">
        <v>23</v>
      </c>
      <c r="L19" s="187" t="s">
        <v>23</v>
      </c>
      <c r="M19" s="186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4</v>
      </c>
    </row>
    <row r="20" spans="1:18" ht="9.75" customHeight="1">
      <c r="A20" s="184" t="s">
        <v>125</v>
      </c>
      <c r="B20" s="184" t="s">
        <v>15</v>
      </c>
      <c r="C20" s="186" t="s">
        <v>23</v>
      </c>
      <c r="D20" s="187" t="s">
        <v>23</v>
      </c>
      <c r="E20" s="187" t="s">
        <v>23</v>
      </c>
      <c r="F20" s="187" t="s">
        <v>23</v>
      </c>
      <c r="G20" s="187" t="s">
        <v>23</v>
      </c>
      <c r="H20" s="187" t="s">
        <v>23</v>
      </c>
      <c r="I20" s="187" t="s">
        <v>23</v>
      </c>
      <c r="J20" s="187" t="s">
        <v>23</v>
      </c>
      <c r="K20" s="187" t="s">
        <v>23</v>
      </c>
      <c r="L20" s="187" t="s">
        <v>23</v>
      </c>
      <c r="M20" s="186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0</v>
      </c>
    </row>
    <row r="21" spans="1:18" ht="9.75" customHeight="1">
      <c r="A21" s="184" t="s">
        <v>127</v>
      </c>
      <c r="B21" s="184" t="s">
        <v>16</v>
      </c>
      <c r="C21" s="186" t="s">
        <v>23</v>
      </c>
      <c r="D21" s="187">
        <v>18</v>
      </c>
      <c r="E21" s="187" t="s">
        <v>23</v>
      </c>
      <c r="F21" s="187" t="s">
        <v>23</v>
      </c>
      <c r="G21" s="187" t="s">
        <v>23</v>
      </c>
      <c r="H21" s="187" t="s">
        <v>23</v>
      </c>
      <c r="I21" s="187" t="s">
        <v>23</v>
      </c>
      <c r="J21" s="187" t="s">
        <v>23</v>
      </c>
      <c r="K21" s="187" t="s">
        <v>23</v>
      </c>
      <c r="L21" s="187" t="s">
        <v>23</v>
      </c>
      <c r="M21" s="186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18</v>
      </c>
    </row>
    <row r="22" spans="1:18" ht="9.75" customHeight="1">
      <c r="A22" s="184" t="s">
        <v>127</v>
      </c>
      <c r="B22" s="184" t="s">
        <v>15</v>
      </c>
      <c r="C22" s="186" t="s">
        <v>23</v>
      </c>
      <c r="D22" s="187">
        <v>2</v>
      </c>
      <c r="E22" s="187" t="s">
        <v>23</v>
      </c>
      <c r="F22" s="187" t="s">
        <v>23</v>
      </c>
      <c r="G22" s="187" t="s">
        <v>23</v>
      </c>
      <c r="H22" s="187" t="s">
        <v>23</v>
      </c>
      <c r="I22" s="187" t="s">
        <v>23</v>
      </c>
      <c r="J22" s="187" t="s">
        <v>23</v>
      </c>
      <c r="K22" s="187" t="s">
        <v>23</v>
      </c>
      <c r="L22" s="187" t="s">
        <v>23</v>
      </c>
      <c r="M22" s="186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2</v>
      </c>
    </row>
    <row r="23" spans="1:18" ht="9.75" customHeight="1">
      <c r="A23" s="184" t="s">
        <v>145</v>
      </c>
      <c r="B23" s="184" t="s">
        <v>16</v>
      </c>
      <c r="C23" s="186" t="s">
        <v>23</v>
      </c>
      <c r="D23" s="187">
        <v>2</v>
      </c>
      <c r="E23" s="187" t="s">
        <v>23</v>
      </c>
      <c r="F23" s="187" t="s">
        <v>23</v>
      </c>
      <c r="G23" s="187" t="s">
        <v>23</v>
      </c>
      <c r="H23" s="187" t="s">
        <v>23</v>
      </c>
      <c r="I23" s="187" t="s">
        <v>23</v>
      </c>
      <c r="J23" s="187" t="s">
        <v>23</v>
      </c>
      <c r="K23" s="187" t="s">
        <v>23</v>
      </c>
      <c r="L23" s="187" t="s">
        <v>23</v>
      </c>
      <c r="M23" s="186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2</v>
      </c>
    </row>
    <row r="24" spans="1:18" ht="9.75" customHeight="1">
      <c r="A24" s="184" t="s">
        <v>145</v>
      </c>
      <c r="B24" s="184" t="s">
        <v>15</v>
      </c>
      <c r="C24" s="186" t="s">
        <v>23</v>
      </c>
      <c r="D24" s="187" t="s">
        <v>23</v>
      </c>
      <c r="E24" s="187" t="s">
        <v>23</v>
      </c>
      <c r="F24" s="187" t="s">
        <v>23</v>
      </c>
      <c r="G24" s="187" t="s">
        <v>23</v>
      </c>
      <c r="H24" s="187" t="s">
        <v>23</v>
      </c>
      <c r="I24" s="187" t="s">
        <v>23</v>
      </c>
      <c r="J24" s="187" t="s">
        <v>23</v>
      </c>
      <c r="K24" s="187" t="s">
        <v>23</v>
      </c>
      <c r="L24" s="187" t="s">
        <v>23</v>
      </c>
      <c r="M24" s="186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0</v>
      </c>
    </row>
    <row r="25" spans="1:18" ht="9.75" customHeight="1">
      <c r="A25" s="184" t="s">
        <v>129</v>
      </c>
      <c r="B25" s="184" t="s">
        <v>16</v>
      </c>
      <c r="C25" s="186" t="s">
        <v>23</v>
      </c>
      <c r="D25" s="187">
        <v>1</v>
      </c>
      <c r="E25" s="187" t="s">
        <v>23</v>
      </c>
      <c r="F25" s="187" t="s">
        <v>23</v>
      </c>
      <c r="G25" s="187" t="s">
        <v>23</v>
      </c>
      <c r="H25" s="187" t="s">
        <v>23</v>
      </c>
      <c r="I25" s="187" t="s">
        <v>23</v>
      </c>
      <c r="J25" s="187" t="s">
        <v>23</v>
      </c>
      <c r="K25" s="187" t="s">
        <v>23</v>
      </c>
      <c r="L25" s="187" t="s">
        <v>23</v>
      </c>
      <c r="M25" s="186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1</v>
      </c>
    </row>
    <row r="26" spans="1:18" ht="9.75" customHeight="1">
      <c r="A26" s="184" t="s">
        <v>129</v>
      </c>
      <c r="B26" s="184" t="s">
        <v>15</v>
      </c>
      <c r="C26" s="186" t="s">
        <v>23</v>
      </c>
      <c r="D26" s="187" t="s">
        <v>23</v>
      </c>
      <c r="E26" s="187" t="s">
        <v>23</v>
      </c>
      <c r="F26" s="187" t="s">
        <v>23</v>
      </c>
      <c r="G26" s="187" t="s">
        <v>23</v>
      </c>
      <c r="H26" s="187" t="s">
        <v>23</v>
      </c>
      <c r="I26" s="187" t="s">
        <v>23</v>
      </c>
      <c r="J26" s="187" t="s">
        <v>23</v>
      </c>
      <c r="K26" s="187" t="s">
        <v>23</v>
      </c>
      <c r="L26" s="187" t="s">
        <v>23</v>
      </c>
      <c r="M26" s="186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0</v>
      </c>
    </row>
    <row r="27" spans="1:18" ht="9.75" customHeight="1">
      <c r="A27" s="184" t="s">
        <v>130</v>
      </c>
      <c r="B27" s="184" t="s">
        <v>16</v>
      </c>
      <c r="C27" s="186" t="s">
        <v>23</v>
      </c>
      <c r="D27" s="187">
        <v>6</v>
      </c>
      <c r="E27" s="187" t="s">
        <v>23</v>
      </c>
      <c r="F27" s="187" t="s">
        <v>23</v>
      </c>
      <c r="G27" s="187" t="s">
        <v>23</v>
      </c>
      <c r="H27" s="187" t="s">
        <v>23</v>
      </c>
      <c r="I27" s="187" t="s">
        <v>23</v>
      </c>
      <c r="J27" s="187" t="s">
        <v>23</v>
      </c>
      <c r="K27" s="187" t="s">
        <v>23</v>
      </c>
      <c r="L27" s="187" t="s">
        <v>23</v>
      </c>
      <c r="M27" s="186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6</v>
      </c>
    </row>
    <row r="28" spans="1:18" ht="9.75" customHeight="1">
      <c r="A28" s="184" t="s">
        <v>130</v>
      </c>
      <c r="B28" s="184" t="s">
        <v>15</v>
      </c>
      <c r="C28" s="186" t="s">
        <v>23</v>
      </c>
      <c r="D28" s="187" t="s">
        <v>23</v>
      </c>
      <c r="E28" s="187" t="s">
        <v>23</v>
      </c>
      <c r="F28" s="187" t="s">
        <v>23</v>
      </c>
      <c r="G28" s="187" t="s">
        <v>23</v>
      </c>
      <c r="H28" s="187" t="s">
        <v>23</v>
      </c>
      <c r="I28" s="187" t="s">
        <v>23</v>
      </c>
      <c r="J28" s="187" t="s">
        <v>23</v>
      </c>
      <c r="K28" s="187" t="s">
        <v>23</v>
      </c>
      <c r="L28" s="187" t="s">
        <v>23</v>
      </c>
      <c r="M28" s="186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0</v>
      </c>
    </row>
    <row r="29" spans="1:18" ht="9.75" customHeight="1">
      <c r="A29" s="184" t="s">
        <v>89</v>
      </c>
      <c r="B29" s="184" t="s">
        <v>16</v>
      </c>
      <c r="C29" s="187">
        <v>1</v>
      </c>
      <c r="D29" s="187">
        <v>22</v>
      </c>
      <c r="E29" s="187" t="s">
        <v>23</v>
      </c>
      <c r="F29" s="187" t="s">
        <v>23</v>
      </c>
      <c r="G29" s="187" t="s">
        <v>23</v>
      </c>
      <c r="H29" s="187" t="s">
        <v>23</v>
      </c>
      <c r="I29" s="187" t="s">
        <v>23</v>
      </c>
      <c r="J29" s="187" t="s">
        <v>23</v>
      </c>
      <c r="K29" s="187" t="s">
        <v>23</v>
      </c>
      <c r="L29" s="187" t="s">
        <v>23</v>
      </c>
      <c r="M29" s="186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23</v>
      </c>
    </row>
    <row r="30" spans="1:18" ht="9.75" customHeight="1">
      <c r="A30" s="184" t="s">
        <v>89</v>
      </c>
      <c r="B30" s="184" t="s">
        <v>15</v>
      </c>
      <c r="C30" s="187" t="s">
        <v>23</v>
      </c>
      <c r="D30" s="187">
        <v>7</v>
      </c>
      <c r="E30" s="187" t="s">
        <v>23</v>
      </c>
      <c r="F30" s="187" t="s">
        <v>23</v>
      </c>
      <c r="G30" s="187" t="s">
        <v>23</v>
      </c>
      <c r="H30" s="187" t="s">
        <v>23</v>
      </c>
      <c r="I30" s="187" t="s">
        <v>23</v>
      </c>
      <c r="J30" s="187" t="s">
        <v>23</v>
      </c>
      <c r="K30" s="187" t="s">
        <v>23</v>
      </c>
      <c r="L30" s="187" t="s">
        <v>23</v>
      </c>
      <c r="M30" s="186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7</v>
      </c>
    </row>
    <row r="31" spans="1:18" ht="9.75" customHeight="1">
      <c r="A31" s="184" t="s">
        <v>133</v>
      </c>
      <c r="B31" s="184" t="s">
        <v>16</v>
      </c>
      <c r="C31" s="186" t="s">
        <v>23</v>
      </c>
      <c r="D31" s="187">
        <v>6</v>
      </c>
      <c r="E31" s="187" t="s">
        <v>23</v>
      </c>
      <c r="F31" s="187" t="s">
        <v>23</v>
      </c>
      <c r="G31" s="187" t="s">
        <v>23</v>
      </c>
      <c r="H31" s="187" t="s">
        <v>23</v>
      </c>
      <c r="I31" s="187" t="s">
        <v>23</v>
      </c>
      <c r="J31" s="187" t="s">
        <v>23</v>
      </c>
      <c r="K31" s="187" t="s">
        <v>23</v>
      </c>
      <c r="L31" s="187" t="s">
        <v>23</v>
      </c>
      <c r="M31" s="186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6</v>
      </c>
    </row>
    <row r="32" spans="1:18" ht="9.75" customHeight="1">
      <c r="A32" s="188" t="s">
        <v>133</v>
      </c>
      <c r="B32" s="188" t="s">
        <v>15</v>
      </c>
      <c r="C32" s="190" t="s">
        <v>23</v>
      </c>
      <c r="D32" s="191">
        <v>3</v>
      </c>
      <c r="E32" s="191" t="s">
        <v>23</v>
      </c>
      <c r="F32" s="191" t="s">
        <v>23</v>
      </c>
      <c r="G32" s="191" t="s">
        <v>23</v>
      </c>
      <c r="H32" s="191" t="s">
        <v>23</v>
      </c>
      <c r="I32" s="191" t="s">
        <v>23</v>
      </c>
      <c r="J32" s="191" t="s">
        <v>23</v>
      </c>
      <c r="K32" s="191" t="s">
        <v>23</v>
      </c>
      <c r="L32" s="191" t="s">
        <v>23</v>
      </c>
      <c r="M32" s="190" t="s">
        <v>23</v>
      </c>
      <c r="N32" s="57" t="s">
        <v>23</v>
      </c>
      <c r="O32" s="57" t="s">
        <v>23</v>
      </c>
      <c r="P32" s="57" t="s">
        <v>23</v>
      </c>
      <c r="Q32" s="57" t="s">
        <v>23</v>
      </c>
      <c r="R32" s="57">
        <f t="shared" si="0"/>
        <v>3</v>
      </c>
    </row>
    <row r="33" spans="1:18" ht="9.75" customHeight="1">
      <c r="A33" s="184"/>
      <c r="B33" s="184"/>
      <c r="C33" s="186"/>
      <c r="D33" s="187"/>
      <c r="E33" s="187"/>
      <c r="F33" s="187"/>
      <c r="G33" s="187"/>
      <c r="H33" s="187"/>
      <c r="I33" s="187"/>
      <c r="J33" s="187"/>
      <c r="K33" s="187"/>
      <c r="L33" s="187"/>
      <c r="M33" s="186"/>
      <c r="N33" s="53"/>
      <c r="O33" s="53"/>
      <c r="P33" s="53"/>
      <c r="Q33" s="53"/>
      <c r="R33" s="53"/>
    </row>
    <row r="34" spans="1:18" ht="9.75" customHeight="1">
      <c r="A34" s="184" t="s">
        <v>151</v>
      </c>
      <c r="B34" s="184" t="s">
        <v>16</v>
      </c>
      <c r="C34" s="186" t="s">
        <v>23</v>
      </c>
      <c r="D34" s="187">
        <v>2</v>
      </c>
      <c r="E34" s="187" t="s">
        <v>23</v>
      </c>
      <c r="F34" s="187" t="s">
        <v>23</v>
      </c>
      <c r="G34" s="187" t="s">
        <v>23</v>
      </c>
      <c r="H34" s="187" t="s">
        <v>23</v>
      </c>
      <c r="I34" s="187" t="s">
        <v>23</v>
      </c>
      <c r="J34" s="187" t="s">
        <v>23</v>
      </c>
      <c r="K34" s="187" t="s">
        <v>23</v>
      </c>
      <c r="L34" s="187" t="s">
        <v>23</v>
      </c>
      <c r="M34" s="186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2</v>
      </c>
    </row>
    <row r="35" spans="1:18" ht="9.75" customHeight="1">
      <c r="A35" s="184" t="s">
        <v>151</v>
      </c>
      <c r="B35" s="184" t="s">
        <v>15</v>
      </c>
      <c r="C35" s="186" t="s">
        <v>23</v>
      </c>
      <c r="D35" s="187" t="s">
        <v>23</v>
      </c>
      <c r="E35" s="187" t="s">
        <v>23</v>
      </c>
      <c r="F35" s="187" t="s">
        <v>23</v>
      </c>
      <c r="G35" s="187" t="s">
        <v>23</v>
      </c>
      <c r="H35" s="187" t="s">
        <v>23</v>
      </c>
      <c r="I35" s="187" t="s">
        <v>23</v>
      </c>
      <c r="J35" s="187" t="s">
        <v>23</v>
      </c>
      <c r="K35" s="187" t="s">
        <v>23</v>
      </c>
      <c r="L35" s="187" t="s">
        <v>23</v>
      </c>
      <c r="M35" s="186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0</v>
      </c>
    </row>
    <row r="36" spans="1:18" ht="9.75" customHeight="1">
      <c r="A36" s="184" t="s">
        <v>152</v>
      </c>
      <c r="B36" s="184" t="s">
        <v>16</v>
      </c>
      <c r="C36" s="186" t="s">
        <v>23</v>
      </c>
      <c r="D36" s="187">
        <v>30</v>
      </c>
      <c r="E36" s="187" t="s">
        <v>23</v>
      </c>
      <c r="F36" s="187" t="s">
        <v>23</v>
      </c>
      <c r="G36" s="187" t="s">
        <v>23</v>
      </c>
      <c r="H36" s="187" t="s">
        <v>23</v>
      </c>
      <c r="I36" s="187" t="s">
        <v>23</v>
      </c>
      <c r="J36" s="187" t="s">
        <v>23</v>
      </c>
      <c r="K36" s="187" t="s">
        <v>23</v>
      </c>
      <c r="L36" s="187" t="s">
        <v>23</v>
      </c>
      <c r="M36" s="186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30</v>
      </c>
    </row>
    <row r="37" spans="1:18" ht="9.75" customHeight="1">
      <c r="A37" s="184" t="s">
        <v>152</v>
      </c>
      <c r="B37" s="184" t="s">
        <v>15</v>
      </c>
      <c r="C37" s="186" t="s">
        <v>23</v>
      </c>
      <c r="D37" s="187">
        <v>12</v>
      </c>
      <c r="E37" s="187" t="s">
        <v>23</v>
      </c>
      <c r="F37" s="187" t="s">
        <v>23</v>
      </c>
      <c r="G37" s="187" t="s">
        <v>23</v>
      </c>
      <c r="H37" s="187" t="s">
        <v>23</v>
      </c>
      <c r="I37" s="187" t="s">
        <v>23</v>
      </c>
      <c r="J37" s="187" t="s">
        <v>23</v>
      </c>
      <c r="K37" s="187" t="s">
        <v>23</v>
      </c>
      <c r="L37" s="187" t="s">
        <v>23</v>
      </c>
      <c r="M37" s="186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12</v>
      </c>
    </row>
    <row r="38" spans="1:18" ht="9.75" customHeight="1">
      <c r="A38" s="184" t="s">
        <v>115</v>
      </c>
      <c r="B38" s="184" t="s">
        <v>16</v>
      </c>
      <c r="C38" s="187">
        <v>53</v>
      </c>
      <c r="D38" s="187">
        <v>1935</v>
      </c>
      <c r="E38" s="187" t="s">
        <v>23</v>
      </c>
      <c r="F38" s="187" t="s">
        <v>23</v>
      </c>
      <c r="G38" s="187" t="s">
        <v>23</v>
      </c>
      <c r="H38" s="187" t="s">
        <v>23</v>
      </c>
      <c r="I38" s="187" t="s">
        <v>23</v>
      </c>
      <c r="J38" s="187" t="s">
        <v>23</v>
      </c>
      <c r="K38" s="187" t="s">
        <v>23</v>
      </c>
      <c r="L38" s="187" t="s">
        <v>23</v>
      </c>
      <c r="M38" s="186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1988</v>
      </c>
    </row>
    <row r="39" spans="1:18" ht="9.75" customHeight="1">
      <c r="A39" s="184" t="s">
        <v>115</v>
      </c>
      <c r="B39" s="184" t="s">
        <v>15</v>
      </c>
      <c r="C39" s="187">
        <v>7</v>
      </c>
      <c r="D39" s="187">
        <v>498</v>
      </c>
      <c r="E39" s="187" t="s">
        <v>23</v>
      </c>
      <c r="F39" s="187" t="s">
        <v>23</v>
      </c>
      <c r="G39" s="187" t="s">
        <v>23</v>
      </c>
      <c r="H39" s="187" t="s">
        <v>23</v>
      </c>
      <c r="I39" s="187" t="s">
        <v>23</v>
      </c>
      <c r="J39" s="187" t="s">
        <v>23</v>
      </c>
      <c r="K39" s="187" t="s">
        <v>23</v>
      </c>
      <c r="L39" s="187" t="s">
        <v>23</v>
      </c>
      <c r="M39" s="186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505</v>
      </c>
    </row>
    <row r="40" spans="1:18" ht="9.75" customHeight="1">
      <c r="A40" s="184" t="s">
        <v>135</v>
      </c>
      <c r="B40" s="184" t="s">
        <v>16</v>
      </c>
      <c r="C40" s="186" t="s">
        <v>23</v>
      </c>
      <c r="D40" s="187">
        <v>10</v>
      </c>
      <c r="E40" s="187" t="s">
        <v>23</v>
      </c>
      <c r="F40" s="187" t="s">
        <v>23</v>
      </c>
      <c r="G40" s="187" t="s">
        <v>23</v>
      </c>
      <c r="H40" s="187" t="s">
        <v>23</v>
      </c>
      <c r="I40" s="187" t="s">
        <v>23</v>
      </c>
      <c r="J40" s="187" t="s">
        <v>23</v>
      </c>
      <c r="K40" s="187" t="s">
        <v>23</v>
      </c>
      <c r="L40" s="187" t="s">
        <v>23</v>
      </c>
      <c r="M40" s="186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10</v>
      </c>
    </row>
    <row r="41" spans="1:18" ht="9.75" customHeight="1">
      <c r="A41" s="188" t="s">
        <v>135</v>
      </c>
      <c r="B41" s="188" t="s">
        <v>15</v>
      </c>
      <c r="C41" s="190" t="s">
        <v>23</v>
      </c>
      <c r="D41" s="191">
        <v>1</v>
      </c>
      <c r="E41" s="191" t="s">
        <v>23</v>
      </c>
      <c r="F41" s="191" t="s">
        <v>23</v>
      </c>
      <c r="G41" s="191" t="s">
        <v>23</v>
      </c>
      <c r="H41" s="191" t="s">
        <v>23</v>
      </c>
      <c r="I41" s="191" t="s">
        <v>23</v>
      </c>
      <c r="J41" s="191" t="s">
        <v>23</v>
      </c>
      <c r="K41" s="191" t="s">
        <v>23</v>
      </c>
      <c r="L41" s="191" t="s">
        <v>23</v>
      </c>
      <c r="M41" s="190" t="s">
        <v>23</v>
      </c>
      <c r="N41" s="57" t="s">
        <v>23</v>
      </c>
      <c r="O41" s="57" t="s">
        <v>23</v>
      </c>
      <c r="P41" s="57" t="s">
        <v>23</v>
      </c>
      <c r="Q41" s="57" t="s">
        <v>23</v>
      </c>
      <c r="R41" s="57">
        <f t="shared" si="0"/>
        <v>1</v>
      </c>
    </row>
    <row r="42" spans="1:18" ht="9.75" customHeight="1">
      <c r="A42" s="184"/>
      <c r="B42" s="184"/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6"/>
      <c r="N42" s="53"/>
      <c r="O42" s="53"/>
      <c r="P42" s="53"/>
      <c r="Q42" s="53"/>
      <c r="R42" s="53"/>
    </row>
    <row r="43" spans="1:18" ht="9.75" customHeight="1">
      <c r="A43" s="184" t="s">
        <v>24</v>
      </c>
      <c r="B43" s="184" t="s">
        <v>16</v>
      </c>
      <c r="C43" s="187">
        <v>6789</v>
      </c>
      <c r="D43" s="187">
        <v>1673</v>
      </c>
      <c r="E43" s="187" t="s">
        <v>23</v>
      </c>
      <c r="F43" s="187" t="s">
        <v>23</v>
      </c>
      <c r="G43" s="187" t="s">
        <v>23</v>
      </c>
      <c r="H43" s="187" t="s">
        <v>23</v>
      </c>
      <c r="I43" s="187" t="s">
        <v>23</v>
      </c>
      <c r="J43" s="187" t="s">
        <v>23</v>
      </c>
      <c r="K43" s="187" t="s">
        <v>23</v>
      </c>
      <c r="L43" s="187" t="s">
        <v>23</v>
      </c>
      <c r="M43" s="186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8462</v>
      </c>
    </row>
    <row r="44" spans="1:18" ht="9.75" customHeight="1">
      <c r="A44" s="188" t="s">
        <v>24</v>
      </c>
      <c r="B44" s="188" t="s">
        <v>15</v>
      </c>
      <c r="C44" s="191">
        <v>466</v>
      </c>
      <c r="D44" s="191">
        <v>101</v>
      </c>
      <c r="E44" s="191" t="s">
        <v>23</v>
      </c>
      <c r="F44" s="191" t="s">
        <v>23</v>
      </c>
      <c r="G44" s="191" t="s">
        <v>23</v>
      </c>
      <c r="H44" s="191" t="s">
        <v>23</v>
      </c>
      <c r="I44" s="191" t="s">
        <v>23</v>
      </c>
      <c r="J44" s="191" t="s">
        <v>23</v>
      </c>
      <c r="K44" s="191" t="s">
        <v>23</v>
      </c>
      <c r="L44" s="191" t="s">
        <v>23</v>
      </c>
      <c r="M44" s="190" t="s">
        <v>23</v>
      </c>
      <c r="N44" s="57" t="s">
        <v>23</v>
      </c>
      <c r="O44" s="57" t="s">
        <v>23</v>
      </c>
      <c r="P44" s="57" t="s">
        <v>23</v>
      </c>
      <c r="Q44" s="57" t="s">
        <v>23</v>
      </c>
      <c r="R44" s="57">
        <f t="shared" si="0"/>
        <v>567</v>
      </c>
    </row>
    <row r="45" spans="1:18" ht="9.75" customHeight="1">
      <c r="A45" s="184"/>
      <c r="B45" s="184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6"/>
      <c r="N45" s="53"/>
      <c r="O45" s="53"/>
      <c r="P45" s="53"/>
      <c r="Q45" s="53"/>
      <c r="R45" s="53"/>
    </row>
    <row r="46" spans="1:18" ht="9.75" customHeight="1">
      <c r="A46" s="184" t="s">
        <v>22</v>
      </c>
      <c r="B46" s="184" t="s">
        <v>16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7">
        <v>3302</v>
      </c>
      <c r="N46" s="53">
        <v>0</v>
      </c>
      <c r="O46" s="53">
        <v>0</v>
      </c>
      <c r="P46" s="53">
        <v>0</v>
      </c>
      <c r="Q46" s="53">
        <v>0</v>
      </c>
      <c r="R46" s="53">
        <f t="shared" si="0"/>
        <v>3302</v>
      </c>
    </row>
    <row r="47" spans="1:18" ht="9.75" customHeight="1">
      <c r="A47" s="184"/>
      <c r="B47" s="184" t="s">
        <v>15</v>
      </c>
      <c r="C47" s="186">
        <v>0</v>
      </c>
      <c r="D47" s="186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7">
        <v>465</v>
      </c>
      <c r="N47" s="53">
        <v>0</v>
      </c>
      <c r="O47" s="53">
        <v>0</v>
      </c>
      <c r="P47" s="53">
        <v>0</v>
      </c>
      <c r="Q47" s="53">
        <v>0</v>
      </c>
      <c r="R47" s="53">
        <f t="shared" si="0"/>
        <v>465</v>
      </c>
    </row>
    <row r="48" spans="1:18" ht="9.75" customHeight="1">
      <c r="A48" s="184" t="s">
        <v>21</v>
      </c>
      <c r="B48" s="184" t="s">
        <v>16</v>
      </c>
      <c r="C48" s="187">
        <v>291963</v>
      </c>
      <c r="D48" s="187">
        <v>76234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6">
        <v>0</v>
      </c>
      <c r="N48" s="53">
        <v>0</v>
      </c>
      <c r="O48" s="53">
        <v>0</v>
      </c>
      <c r="P48" s="53">
        <v>0</v>
      </c>
      <c r="Q48" s="53">
        <v>0</v>
      </c>
      <c r="R48" s="53">
        <f t="shared" si="0"/>
        <v>368197</v>
      </c>
    </row>
    <row r="49" spans="1:18" ht="9.75" customHeight="1">
      <c r="A49" s="184"/>
      <c r="B49" s="184" t="s">
        <v>15</v>
      </c>
      <c r="C49" s="187">
        <v>279390</v>
      </c>
      <c r="D49" s="187">
        <v>74415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6">
        <v>0</v>
      </c>
      <c r="N49" s="53">
        <v>0</v>
      </c>
      <c r="O49" s="53">
        <v>0</v>
      </c>
      <c r="P49" s="53">
        <v>0</v>
      </c>
      <c r="Q49" s="53">
        <v>0</v>
      </c>
      <c r="R49" s="53">
        <f t="shared" si="0"/>
        <v>353805</v>
      </c>
    </row>
    <row r="50" spans="1:18" ht="9.75" customHeight="1">
      <c r="A50" s="184" t="s">
        <v>20</v>
      </c>
      <c r="B50" s="184" t="s">
        <v>16</v>
      </c>
      <c r="C50" s="187">
        <v>1</v>
      </c>
      <c r="D50" s="187">
        <v>59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6">
        <v>0</v>
      </c>
      <c r="N50" s="53">
        <v>0</v>
      </c>
      <c r="O50" s="53">
        <v>0</v>
      </c>
      <c r="P50" s="53">
        <v>0</v>
      </c>
      <c r="Q50" s="53">
        <v>0</v>
      </c>
      <c r="R50" s="53">
        <f t="shared" si="0"/>
        <v>60</v>
      </c>
    </row>
    <row r="51" spans="1:18" ht="9.75" customHeight="1">
      <c r="A51" s="184"/>
      <c r="B51" s="184" t="s">
        <v>15</v>
      </c>
      <c r="C51" s="187">
        <v>0</v>
      </c>
      <c r="D51" s="187">
        <v>12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6">
        <v>0</v>
      </c>
      <c r="N51" s="53">
        <v>0</v>
      </c>
      <c r="O51" s="53">
        <v>0</v>
      </c>
      <c r="P51" s="53">
        <v>0</v>
      </c>
      <c r="Q51" s="53">
        <v>0</v>
      </c>
      <c r="R51" s="53">
        <f t="shared" si="0"/>
        <v>12</v>
      </c>
    </row>
    <row r="52" spans="1:18" ht="9.75" customHeight="1">
      <c r="A52" s="184" t="s">
        <v>19</v>
      </c>
      <c r="B52" s="184" t="s">
        <v>16</v>
      </c>
      <c r="C52" s="187">
        <v>53</v>
      </c>
      <c r="D52" s="187">
        <v>1977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6">
        <v>0</v>
      </c>
      <c r="N52" s="53">
        <v>0</v>
      </c>
      <c r="O52" s="53">
        <v>0</v>
      </c>
      <c r="P52" s="53">
        <v>0</v>
      </c>
      <c r="Q52" s="53">
        <v>0</v>
      </c>
      <c r="R52" s="53">
        <f t="shared" si="0"/>
        <v>2030</v>
      </c>
    </row>
    <row r="53" spans="1:18" ht="9.75" customHeight="1">
      <c r="A53" s="184"/>
      <c r="B53" s="184" t="s">
        <v>15</v>
      </c>
      <c r="C53" s="187">
        <v>7</v>
      </c>
      <c r="D53" s="187">
        <v>511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6">
        <v>0</v>
      </c>
      <c r="N53" s="53">
        <v>0</v>
      </c>
      <c r="O53" s="53">
        <v>0</v>
      </c>
      <c r="P53" s="53">
        <v>0</v>
      </c>
      <c r="Q53" s="53">
        <v>0</v>
      </c>
      <c r="R53" s="53">
        <f t="shared" si="0"/>
        <v>518</v>
      </c>
    </row>
    <row r="54" spans="1:18" ht="9.75" customHeight="1">
      <c r="A54" s="184" t="s">
        <v>18</v>
      </c>
      <c r="B54" s="184" t="s">
        <v>16</v>
      </c>
      <c r="C54" s="187">
        <v>6789</v>
      </c>
      <c r="D54" s="187">
        <v>1673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6">
        <v>0</v>
      </c>
      <c r="N54" s="53">
        <v>0</v>
      </c>
      <c r="O54" s="53">
        <v>0</v>
      </c>
      <c r="P54" s="53">
        <v>0</v>
      </c>
      <c r="Q54" s="53">
        <v>0</v>
      </c>
      <c r="R54" s="53">
        <f t="shared" si="0"/>
        <v>8462</v>
      </c>
    </row>
    <row r="55" spans="1:18" ht="9.75" customHeight="1">
      <c r="A55" s="184"/>
      <c r="B55" s="184" t="s">
        <v>15</v>
      </c>
      <c r="C55" s="187">
        <v>466</v>
      </c>
      <c r="D55" s="187">
        <v>101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6">
        <v>0</v>
      </c>
      <c r="N55" s="53">
        <v>0</v>
      </c>
      <c r="O55" s="53">
        <v>0</v>
      </c>
      <c r="P55" s="53">
        <v>0</v>
      </c>
      <c r="Q55" s="53">
        <v>0</v>
      </c>
      <c r="R55" s="53">
        <f t="shared" si="0"/>
        <v>567</v>
      </c>
    </row>
    <row r="56" spans="1:18" ht="11.25" customHeight="1">
      <c r="A56" s="23" t="s">
        <v>17</v>
      </c>
      <c r="B56" s="248" t="s">
        <v>16</v>
      </c>
      <c r="C56" s="25">
        <f>SUM(C46+C48+C50+C52+C54)</f>
        <v>298806</v>
      </c>
      <c r="D56" s="25">
        <f aca="true" t="shared" si="1" ref="D56:R56">SUM(D46+D48+D50+D52+D54)</f>
        <v>79943</v>
      </c>
      <c r="E56" s="25">
        <f t="shared" si="1"/>
        <v>0</v>
      </c>
      <c r="F56" s="25">
        <f t="shared" si="1"/>
        <v>0</v>
      </c>
      <c r="G56" s="25">
        <f t="shared" si="1"/>
        <v>0</v>
      </c>
      <c r="H56" s="25">
        <f t="shared" si="1"/>
        <v>0</v>
      </c>
      <c r="I56" s="25">
        <f t="shared" si="1"/>
        <v>0</v>
      </c>
      <c r="J56" s="25">
        <f t="shared" si="1"/>
        <v>0</v>
      </c>
      <c r="K56" s="25">
        <f t="shared" si="1"/>
        <v>0</v>
      </c>
      <c r="L56" s="25">
        <f t="shared" si="1"/>
        <v>0</v>
      </c>
      <c r="M56" s="25">
        <f t="shared" si="1"/>
        <v>3302</v>
      </c>
      <c r="N56" s="25">
        <f t="shared" si="1"/>
        <v>0</v>
      </c>
      <c r="O56" s="25">
        <f t="shared" si="1"/>
        <v>0</v>
      </c>
      <c r="P56" s="25">
        <f t="shared" si="1"/>
        <v>0</v>
      </c>
      <c r="Q56" s="25">
        <f t="shared" si="1"/>
        <v>0</v>
      </c>
      <c r="R56" s="25">
        <f t="shared" si="1"/>
        <v>382051</v>
      </c>
    </row>
    <row r="57" spans="1:18" ht="11.25" customHeight="1">
      <c r="A57" s="26"/>
      <c r="B57" s="249" t="s">
        <v>15</v>
      </c>
      <c r="C57" s="28">
        <f>SUM(C47+C49+C51+C53+C55)</f>
        <v>279863</v>
      </c>
      <c r="D57" s="28">
        <f aca="true" t="shared" si="2" ref="D57:R57">SUM(D47+D49+D51+D53+D55)</f>
        <v>75039</v>
      </c>
      <c r="E57" s="28">
        <f t="shared" si="2"/>
        <v>0</v>
      </c>
      <c r="F57" s="28">
        <f t="shared" si="2"/>
        <v>0</v>
      </c>
      <c r="G57" s="28">
        <f t="shared" si="2"/>
        <v>0</v>
      </c>
      <c r="H57" s="28">
        <f t="shared" si="2"/>
        <v>0</v>
      </c>
      <c r="I57" s="28">
        <f t="shared" si="2"/>
        <v>0</v>
      </c>
      <c r="J57" s="28">
        <f t="shared" si="2"/>
        <v>0</v>
      </c>
      <c r="K57" s="28">
        <f t="shared" si="2"/>
        <v>0</v>
      </c>
      <c r="L57" s="28">
        <f t="shared" si="2"/>
        <v>0</v>
      </c>
      <c r="M57" s="28">
        <f t="shared" si="2"/>
        <v>465</v>
      </c>
      <c r="N57" s="28">
        <f t="shared" si="2"/>
        <v>0</v>
      </c>
      <c r="O57" s="28">
        <f t="shared" si="2"/>
        <v>0</v>
      </c>
      <c r="P57" s="28">
        <f t="shared" si="2"/>
        <v>0</v>
      </c>
      <c r="Q57" s="28">
        <f t="shared" si="2"/>
        <v>0</v>
      </c>
      <c r="R57" s="28">
        <f t="shared" si="2"/>
        <v>355367</v>
      </c>
    </row>
    <row r="58" ht="11.25" customHeight="1"/>
    <row r="59" spans="2:18" ht="11.25" customHeight="1">
      <c r="B59" s="29" t="s">
        <v>14</v>
      </c>
      <c r="C59" s="29"/>
      <c r="D59" s="15"/>
      <c r="E59" s="29" t="s">
        <v>13</v>
      </c>
      <c r="G59" s="29"/>
      <c r="H59" s="15"/>
      <c r="I59" s="29" t="s">
        <v>12</v>
      </c>
      <c r="L59" s="29" t="s">
        <v>11</v>
      </c>
      <c r="M59" s="46"/>
      <c r="N59" s="15"/>
      <c r="O59" s="15"/>
      <c r="P59" s="30" t="s">
        <v>10</v>
      </c>
      <c r="R59" s="15"/>
    </row>
    <row r="60" spans="2:18" ht="11.25" customHeight="1">
      <c r="B60" s="29" t="s">
        <v>9</v>
      </c>
      <c r="C60" s="29"/>
      <c r="D60" s="15"/>
      <c r="E60" s="29" t="s">
        <v>8</v>
      </c>
      <c r="G60" s="29"/>
      <c r="H60" s="15"/>
      <c r="I60" s="29" t="s">
        <v>7</v>
      </c>
      <c r="L60" s="29" t="s">
        <v>6</v>
      </c>
      <c r="M60" s="46"/>
      <c r="N60" s="15"/>
      <c r="O60" s="15"/>
      <c r="P60" s="29" t="s">
        <v>5</v>
      </c>
      <c r="R60" s="15"/>
    </row>
    <row r="61" spans="2:18" ht="11.25" customHeight="1">
      <c r="B61" s="29" t="s">
        <v>4</v>
      </c>
      <c r="C61" s="29"/>
      <c r="D61" s="15"/>
      <c r="E61" s="29" t="s">
        <v>3</v>
      </c>
      <c r="G61" s="29"/>
      <c r="H61" s="15"/>
      <c r="I61" s="30" t="s">
        <v>2</v>
      </c>
      <c r="L61" s="30" t="s">
        <v>1</v>
      </c>
      <c r="M61" s="46"/>
      <c r="N61" s="15"/>
      <c r="O61" s="15"/>
      <c r="P61" s="30" t="s">
        <v>0</v>
      </c>
      <c r="R61" s="15"/>
    </row>
    <row r="62" ht="11.25" customHeight="1"/>
    <row r="63" ht="11.25" customHeight="1"/>
    <row r="64" ht="9.75" customHeight="1"/>
    <row r="65" ht="9.75" customHeight="1"/>
    <row r="66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31496062992125984" right="0" top="0.5905511811023623" bottom="0.35433070866141736" header="0" footer="0"/>
  <pageSetup horizontalDpi="600" verticalDpi="600" orientation="portrait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256" bestFit="1" customWidth="1"/>
    <col min="2" max="2" width="3.57421875" style="256" customWidth="1"/>
    <col min="3" max="4" width="5.7109375" style="257" customWidth="1"/>
    <col min="5" max="12" width="4.7109375" style="257" customWidth="1"/>
    <col min="13" max="13" width="5.7109375" style="257" customWidth="1"/>
    <col min="14" max="16" width="4.7109375" style="257" customWidth="1"/>
    <col min="17" max="18" width="5.7109375" style="257" customWidth="1"/>
    <col min="19" max="24" width="5.7109375" style="256" customWidth="1"/>
    <col min="25" max="16384" width="11.421875" style="256" customWidth="1"/>
  </cols>
  <sheetData>
    <row r="1" spans="1:18" s="15" customFormat="1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s="15" customFormat="1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s="15" customFormat="1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s="15" customFormat="1" ht="12.75">
      <c r="A4" s="296" t="s">
        <v>163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50" t="s">
        <v>108</v>
      </c>
      <c r="B7" s="5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134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134</v>
      </c>
    </row>
    <row r="8" spans="1:18" ht="9.75" customHeight="1">
      <c r="A8" s="50" t="s">
        <v>108</v>
      </c>
      <c r="B8" s="5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16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61">SUM(C8:Q8)</f>
        <v>16</v>
      </c>
    </row>
    <row r="9" spans="1:18" ht="9.75" customHeight="1">
      <c r="A9" s="50" t="s">
        <v>109</v>
      </c>
      <c r="B9" s="50" t="s">
        <v>16</v>
      </c>
      <c r="C9" s="51" t="s">
        <v>23</v>
      </c>
      <c r="D9" s="51" t="s">
        <v>23</v>
      </c>
      <c r="E9" s="51" t="s">
        <v>23</v>
      </c>
      <c r="F9" s="51" t="s">
        <v>23</v>
      </c>
      <c r="G9" s="51" t="s">
        <v>23</v>
      </c>
      <c r="H9" s="51" t="s">
        <v>23</v>
      </c>
      <c r="I9" s="51" t="s">
        <v>23</v>
      </c>
      <c r="J9" s="51" t="s">
        <v>23</v>
      </c>
      <c r="K9" s="51" t="s">
        <v>23</v>
      </c>
      <c r="L9" s="51" t="s">
        <v>23</v>
      </c>
      <c r="M9" s="52">
        <v>18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18</v>
      </c>
    </row>
    <row r="10" spans="1:18" ht="9.75" customHeight="1">
      <c r="A10" s="54" t="s">
        <v>109</v>
      </c>
      <c r="B10" s="54" t="s">
        <v>15</v>
      </c>
      <c r="C10" s="55" t="s">
        <v>23</v>
      </c>
      <c r="D10" s="55" t="s">
        <v>23</v>
      </c>
      <c r="E10" s="55" t="s">
        <v>23</v>
      </c>
      <c r="F10" s="55" t="s">
        <v>23</v>
      </c>
      <c r="G10" s="55" t="s">
        <v>23</v>
      </c>
      <c r="H10" s="55" t="s">
        <v>23</v>
      </c>
      <c r="I10" s="55" t="s">
        <v>23</v>
      </c>
      <c r="J10" s="55" t="s">
        <v>23</v>
      </c>
      <c r="K10" s="55" t="s">
        <v>23</v>
      </c>
      <c r="L10" s="55" t="s">
        <v>23</v>
      </c>
      <c r="M10" s="56">
        <v>5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 t="shared" si="0"/>
        <v>5</v>
      </c>
    </row>
    <row r="11" spans="1:18" ht="9.75" customHeight="1">
      <c r="A11" s="50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3"/>
      <c r="P11" s="53"/>
      <c r="Q11" s="53"/>
      <c r="R11" s="53"/>
    </row>
    <row r="12" spans="1:18" ht="9.75" customHeight="1">
      <c r="A12" s="50" t="s">
        <v>159</v>
      </c>
      <c r="B12" s="50" t="s">
        <v>16</v>
      </c>
      <c r="C12" s="51" t="s">
        <v>23</v>
      </c>
      <c r="D12" s="52">
        <v>33</v>
      </c>
      <c r="E12" s="52" t="s">
        <v>23</v>
      </c>
      <c r="F12" s="52" t="s">
        <v>23</v>
      </c>
      <c r="G12" s="52" t="s">
        <v>23</v>
      </c>
      <c r="H12" s="52" t="s">
        <v>23</v>
      </c>
      <c r="I12" s="52" t="s">
        <v>23</v>
      </c>
      <c r="J12" s="52" t="s">
        <v>23</v>
      </c>
      <c r="K12" s="52" t="s">
        <v>23</v>
      </c>
      <c r="L12" s="52" t="s">
        <v>23</v>
      </c>
      <c r="M12" s="51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33</v>
      </c>
    </row>
    <row r="13" spans="1:18" ht="9.75" customHeight="1">
      <c r="A13" s="50" t="s">
        <v>159</v>
      </c>
      <c r="B13" s="50" t="s">
        <v>15</v>
      </c>
      <c r="C13" s="51" t="s">
        <v>23</v>
      </c>
      <c r="D13" s="52">
        <v>26</v>
      </c>
      <c r="E13" s="52" t="s">
        <v>23</v>
      </c>
      <c r="F13" s="52" t="s">
        <v>23</v>
      </c>
      <c r="G13" s="52" t="s">
        <v>23</v>
      </c>
      <c r="H13" s="52" t="s">
        <v>23</v>
      </c>
      <c r="I13" s="52" t="s">
        <v>23</v>
      </c>
      <c r="J13" s="52" t="s">
        <v>23</v>
      </c>
      <c r="K13" s="52" t="s">
        <v>23</v>
      </c>
      <c r="L13" s="52" t="s">
        <v>23</v>
      </c>
      <c r="M13" s="51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26</v>
      </c>
    </row>
    <row r="14" spans="1:18" ht="9.75" customHeight="1">
      <c r="A14" s="50" t="s">
        <v>121</v>
      </c>
      <c r="B14" s="50" t="s">
        <v>16</v>
      </c>
      <c r="C14" s="51" t="s">
        <v>23</v>
      </c>
      <c r="D14" s="52">
        <v>10</v>
      </c>
      <c r="E14" s="52" t="s">
        <v>23</v>
      </c>
      <c r="F14" s="52" t="s">
        <v>23</v>
      </c>
      <c r="G14" s="52" t="s">
        <v>23</v>
      </c>
      <c r="H14" s="52" t="s">
        <v>23</v>
      </c>
      <c r="I14" s="52" t="s">
        <v>23</v>
      </c>
      <c r="J14" s="52" t="s">
        <v>23</v>
      </c>
      <c r="K14" s="52" t="s">
        <v>23</v>
      </c>
      <c r="L14" s="52" t="s">
        <v>23</v>
      </c>
      <c r="M14" s="51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10</v>
      </c>
    </row>
    <row r="15" spans="1:18" ht="9.75" customHeight="1">
      <c r="A15" s="50" t="s">
        <v>121</v>
      </c>
      <c r="B15" s="50" t="s">
        <v>15</v>
      </c>
      <c r="C15" s="51" t="s">
        <v>23</v>
      </c>
      <c r="D15" s="52">
        <v>8</v>
      </c>
      <c r="E15" s="52" t="s">
        <v>23</v>
      </c>
      <c r="F15" s="52" t="s">
        <v>23</v>
      </c>
      <c r="G15" s="52" t="s">
        <v>23</v>
      </c>
      <c r="H15" s="52" t="s">
        <v>23</v>
      </c>
      <c r="I15" s="52" t="s">
        <v>23</v>
      </c>
      <c r="J15" s="52" t="s">
        <v>23</v>
      </c>
      <c r="K15" s="52" t="s">
        <v>23</v>
      </c>
      <c r="L15" s="52" t="s">
        <v>23</v>
      </c>
      <c r="M15" s="51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8</v>
      </c>
    </row>
    <row r="16" spans="1:18" ht="9.75" customHeight="1">
      <c r="A16" s="50" t="s">
        <v>160</v>
      </c>
      <c r="B16" s="50" t="s">
        <v>16</v>
      </c>
      <c r="C16" s="52">
        <v>7</v>
      </c>
      <c r="D16" s="52">
        <v>545</v>
      </c>
      <c r="E16" s="52" t="s">
        <v>23</v>
      </c>
      <c r="F16" s="52" t="s">
        <v>23</v>
      </c>
      <c r="G16" s="52" t="s">
        <v>23</v>
      </c>
      <c r="H16" s="52" t="s">
        <v>23</v>
      </c>
      <c r="I16" s="52" t="s">
        <v>23</v>
      </c>
      <c r="J16" s="52" t="s">
        <v>23</v>
      </c>
      <c r="K16" s="52" t="s">
        <v>23</v>
      </c>
      <c r="L16" s="52" t="s">
        <v>23</v>
      </c>
      <c r="M16" s="51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552</v>
      </c>
    </row>
    <row r="17" spans="1:18" ht="9.75" customHeight="1">
      <c r="A17" s="50" t="s">
        <v>160</v>
      </c>
      <c r="B17" s="50" t="s">
        <v>15</v>
      </c>
      <c r="C17" s="52">
        <v>4</v>
      </c>
      <c r="D17" s="52">
        <v>386</v>
      </c>
      <c r="E17" s="52" t="s">
        <v>23</v>
      </c>
      <c r="F17" s="52" t="s">
        <v>23</v>
      </c>
      <c r="G17" s="52" t="s">
        <v>23</v>
      </c>
      <c r="H17" s="52" t="s">
        <v>23</v>
      </c>
      <c r="I17" s="52" t="s">
        <v>23</v>
      </c>
      <c r="J17" s="52" t="s">
        <v>23</v>
      </c>
      <c r="K17" s="52" t="s">
        <v>23</v>
      </c>
      <c r="L17" s="52" t="s">
        <v>23</v>
      </c>
      <c r="M17" s="51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390</v>
      </c>
    </row>
    <row r="18" spans="1:18" ht="9.75" customHeight="1">
      <c r="A18" s="50" t="s">
        <v>83</v>
      </c>
      <c r="B18" s="50" t="s">
        <v>16</v>
      </c>
      <c r="C18" s="52">
        <v>5</v>
      </c>
      <c r="D18" s="52">
        <v>55</v>
      </c>
      <c r="E18" s="52" t="s">
        <v>23</v>
      </c>
      <c r="F18" s="52" t="s">
        <v>23</v>
      </c>
      <c r="G18" s="52" t="s">
        <v>23</v>
      </c>
      <c r="H18" s="52" t="s">
        <v>23</v>
      </c>
      <c r="I18" s="52" t="s">
        <v>23</v>
      </c>
      <c r="J18" s="52" t="s">
        <v>23</v>
      </c>
      <c r="K18" s="52" t="s">
        <v>23</v>
      </c>
      <c r="L18" s="52" t="s">
        <v>23</v>
      </c>
      <c r="M18" s="51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60</v>
      </c>
    </row>
    <row r="19" spans="1:18" ht="9.75" customHeight="1">
      <c r="A19" s="50" t="s">
        <v>83</v>
      </c>
      <c r="B19" s="50" t="s">
        <v>15</v>
      </c>
      <c r="C19" s="52">
        <v>4</v>
      </c>
      <c r="D19" s="52">
        <v>41</v>
      </c>
      <c r="E19" s="52" t="s">
        <v>23</v>
      </c>
      <c r="F19" s="52" t="s">
        <v>23</v>
      </c>
      <c r="G19" s="52" t="s">
        <v>23</v>
      </c>
      <c r="H19" s="52" t="s">
        <v>23</v>
      </c>
      <c r="I19" s="52" t="s">
        <v>23</v>
      </c>
      <c r="J19" s="52" t="s">
        <v>23</v>
      </c>
      <c r="K19" s="52" t="s">
        <v>23</v>
      </c>
      <c r="L19" s="52" t="s">
        <v>23</v>
      </c>
      <c r="M19" s="51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45</v>
      </c>
    </row>
    <row r="20" spans="1:18" ht="9.75" customHeight="1">
      <c r="A20" s="50" t="s">
        <v>122</v>
      </c>
      <c r="B20" s="50" t="s">
        <v>16</v>
      </c>
      <c r="C20" s="52">
        <v>13</v>
      </c>
      <c r="D20" s="52">
        <v>9639</v>
      </c>
      <c r="E20" s="52" t="s">
        <v>23</v>
      </c>
      <c r="F20" s="52" t="s">
        <v>23</v>
      </c>
      <c r="G20" s="52" t="s">
        <v>23</v>
      </c>
      <c r="H20" s="52" t="s">
        <v>23</v>
      </c>
      <c r="I20" s="52" t="s">
        <v>23</v>
      </c>
      <c r="J20" s="52" t="s">
        <v>23</v>
      </c>
      <c r="K20" s="52" t="s">
        <v>23</v>
      </c>
      <c r="L20" s="52" t="s">
        <v>23</v>
      </c>
      <c r="M20" s="51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9652</v>
      </c>
    </row>
    <row r="21" spans="1:18" ht="9.75" customHeight="1">
      <c r="A21" s="50" t="s">
        <v>122</v>
      </c>
      <c r="B21" s="50" t="s">
        <v>15</v>
      </c>
      <c r="C21" s="52">
        <v>7</v>
      </c>
      <c r="D21" s="52">
        <v>4311</v>
      </c>
      <c r="E21" s="52" t="s">
        <v>23</v>
      </c>
      <c r="F21" s="52" t="s">
        <v>23</v>
      </c>
      <c r="G21" s="52" t="s">
        <v>23</v>
      </c>
      <c r="H21" s="52" t="s">
        <v>23</v>
      </c>
      <c r="I21" s="52" t="s">
        <v>23</v>
      </c>
      <c r="J21" s="52" t="s">
        <v>23</v>
      </c>
      <c r="K21" s="52" t="s">
        <v>23</v>
      </c>
      <c r="L21" s="52" t="s">
        <v>23</v>
      </c>
      <c r="M21" s="51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4318</v>
      </c>
    </row>
    <row r="22" spans="1:18" ht="9.75" customHeight="1">
      <c r="A22" s="50" t="s">
        <v>161</v>
      </c>
      <c r="B22" s="50" t="s">
        <v>16</v>
      </c>
      <c r="C22" s="51" t="s">
        <v>23</v>
      </c>
      <c r="D22" s="52">
        <v>1053</v>
      </c>
      <c r="E22" s="52" t="s">
        <v>23</v>
      </c>
      <c r="F22" s="52" t="s">
        <v>23</v>
      </c>
      <c r="G22" s="52" t="s">
        <v>23</v>
      </c>
      <c r="H22" s="52" t="s">
        <v>23</v>
      </c>
      <c r="I22" s="52" t="s">
        <v>23</v>
      </c>
      <c r="J22" s="52" t="s">
        <v>23</v>
      </c>
      <c r="K22" s="52" t="s">
        <v>23</v>
      </c>
      <c r="L22" s="52" t="s">
        <v>23</v>
      </c>
      <c r="M22" s="51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1053</v>
      </c>
    </row>
    <row r="23" spans="1:18" ht="9.75" customHeight="1">
      <c r="A23" s="50" t="s">
        <v>161</v>
      </c>
      <c r="B23" s="50" t="s">
        <v>15</v>
      </c>
      <c r="C23" s="51" t="s">
        <v>23</v>
      </c>
      <c r="D23" s="52">
        <v>680</v>
      </c>
      <c r="E23" s="52" t="s">
        <v>23</v>
      </c>
      <c r="F23" s="52" t="s">
        <v>23</v>
      </c>
      <c r="G23" s="52" t="s">
        <v>23</v>
      </c>
      <c r="H23" s="52" t="s">
        <v>23</v>
      </c>
      <c r="I23" s="52" t="s">
        <v>23</v>
      </c>
      <c r="J23" s="52" t="s">
        <v>23</v>
      </c>
      <c r="K23" s="52" t="s">
        <v>23</v>
      </c>
      <c r="L23" s="52" t="s">
        <v>23</v>
      </c>
      <c r="M23" s="51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680</v>
      </c>
    </row>
    <row r="24" spans="1:18" ht="9.75" customHeight="1">
      <c r="A24" s="50" t="s">
        <v>123</v>
      </c>
      <c r="B24" s="50" t="s">
        <v>16</v>
      </c>
      <c r="C24" s="52">
        <v>1262</v>
      </c>
      <c r="D24" s="52">
        <v>1248</v>
      </c>
      <c r="E24" s="52" t="s">
        <v>23</v>
      </c>
      <c r="F24" s="52" t="s">
        <v>23</v>
      </c>
      <c r="G24" s="52" t="s">
        <v>23</v>
      </c>
      <c r="H24" s="52" t="s">
        <v>23</v>
      </c>
      <c r="I24" s="52" t="s">
        <v>23</v>
      </c>
      <c r="J24" s="52" t="s">
        <v>23</v>
      </c>
      <c r="K24" s="52" t="s">
        <v>23</v>
      </c>
      <c r="L24" s="52" t="s">
        <v>23</v>
      </c>
      <c r="M24" s="51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2510</v>
      </c>
    </row>
    <row r="25" spans="1:18" ht="9.75" customHeight="1">
      <c r="A25" s="50" t="s">
        <v>123</v>
      </c>
      <c r="B25" s="50" t="s">
        <v>15</v>
      </c>
      <c r="C25" s="52">
        <v>996</v>
      </c>
      <c r="D25" s="52">
        <v>890</v>
      </c>
      <c r="E25" s="52" t="s">
        <v>23</v>
      </c>
      <c r="F25" s="52" t="s">
        <v>23</v>
      </c>
      <c r="G25" s="52" t="s">
        <v>23</v>
      </c>
      <c r="H25" s="52" t="s">
        <v>23</v>
      </c>
      <c r="I25" s="52" t="s">
        <v>23</v>
      </c>
      <c r="J25" s="52" t="s">
        <v>23</v>
      </c>
      <c r="K25" s="52" t="s">
        <v>23</v>
      </c>
      <c r="L25" s="52" t="s">
        <v>23</v>
      </c>
      <c r="M25" s="51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1886</v>
      </c>
    </row>
    <row r="26" spans="1:18" ht="9.75" customHeight="1">
      <c r="A26" s="50" t="s">
        <v>162</v>
      </c>
      <c r="B26" s="50" t="s">
        <v>16</v>
      </c>
      <c r="C26" s="51" t="s">
        <v>23</v>
      </c>
      <c r="D26" s="52">
        <v>1</v>
      </c>
      <c r="E26" s="52" t="s">
        <v>23</v>
      </c>
      <c r="F26" s="52" t="s">
        <v>23</v>
      </c>
      <c r="G26" s="52" t="s">
        <v>23</v>
      </c>
      <c r="H26" s="52" t="s">
        <v>23</v>
      </c>
      <c r="I26" s="52" t="s">
        <v>23</v>
      </c>
      <c r="J26" s="52" t="s">
        <v>23</v>
      </c>
      <c r="K26" s="52" t="s">
        <v>23</v>
      </c>
      <c r="L26" s="52" t="s">
        <v>23</v>
      </c>
      <c r="M26" s="51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1</v>
      </c>
    </row>
    <row r="27" spans="1:18" ht="9.75" customHeight="1">
      <c r="A27" s="50" t="s">
        <v>162</v>
      </c>
      <c r="B27" s="50" t="s">
        <v>15</v>
      </c>
      <c r="C27" s="51" t="s">
        <v>23</v>
      </c>
      <c r="D27" s="52">
        <v>1</v>
      </c>
      <c r="E27" s="52" t="s">
        <v>23</v>
      </c>
      <c r="F27" s="52" t="s">
        <v>23</v>
      </c>
      <c r="G27" s="52" t="s">
        <v>23</v>
      </c>
      <c r="H27" s="52" t="s">
        <v>23</v>
      </c>
      <c r="I27" s="52" t="s">
        <v>23</v>
      </c>
      <c r="J27" s="52" t="s">
        <v>23</v>
      </c>
      <c r="K27" s="52" t="s">
        <v>23</v>
      </c>
      <c r="L27" s="52" t="s">
        <v>23</v>
      </c>
      <c r="M27" s="51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1</v>
      </c>
    </row>
    <row r="28" spans="1:18" ht="9.75" customHeight="1">
      <c r="A28" s="50" t="s">
        <v>74</v>
      </c>
      <c r="B28" s="50" t="s">
        <v>16</v>
      </c>
      <c r="C28" s="52">
        <v>110</v>
      </c>
      <c r="D28" s="52">
        <v>1716</v>
      </c>
      <c r="E28" s="52" t="s">
        <v>23</v>
      </c>
      <c r="F28" s="52" t="s">
        <v>23</v>
      </c>
      <c r="G28" s="52" t="s">
        <v>23</v>
      </c>
      <c r="H28" s="52" t="s">
        <v>23</v>
      </c>
      <c r="I28" s="52" t="s">
        <v>23</v>
      </c>
      <c r="J28" s="52" t="s">
        <v>23</v>
      </c>
      <c r="K28" s="52" t="s">
        <v>23</v>
      </c>
      <c r="L28" s="52" t="s">
        <v>23</v>
      </c>
      <c r="M28" s="51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1826</v>
      </c>
    </row>
    <row r="29" spans="1:18" ht="9.75" customHeight="1">
      <c r="A29" s="50" t="s">
        <v>74</v>
      </c>
      <c r="B29" s="50" t="s">
        <v>15</v>
      </c>
      <c r="C29" s="52">
        <v>88</v>
      </c>
      <c r="D29" s="52">
        <v>922</v>
      </c>
      <c r="E29" s="52" t="s">
        <v>23</v>
      </c>
      <c r="F29" s="52" t="s">
        <v>23</v>
      </c>
      <c r="G29" s="52" t="s">
        <v>23</v>
      </c>
      <c r="H29" s="52" t="s">
        <v>23</v>
      </c>
      <c r="I29" s="52" t="s">
        <v>23</v>
      </c>
      <c r="J29" s="52" t="s">
        <v>23</v>
      </c>
      <c r="K29" s="52" t="s">
        <v>23</v>
      </c>
      <c r="L29" s="52" t="s">
        <v>23</v>
      </c>
      <c r="M29" s="51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1010</v>
      </c>
    </row>
    <row r="30" spans="1:18" ht="9.75" customHeight="1">
      <c r="A30" s="50" t="s">
        <v>138</v>
      </c>
      <c r="B30" s="50" t="s">
        <v>16</v>
      </c>
      <c r="C30" s="52">
        <v>8556</v>
      </c>
      <c r="D30" s="52">
        <v>9030</v>
      </c>
      <c r="E30" s="52" t="s">
        <v>23</v>
      </c>
      <c r="F30" s="52" t="s">
        <v>23</v>
      </c>
      <c r="G30" s="52" t="s">
        <v>23</v>
      </c>
      <c r="H30" s="52" t="s">
        <v>23</v>
      </c>
      <c r="I30" s="52" t="s">
        <v>23</v>
      </c>
      <c r="J30" s="52" t="s">
        <v>23</v>
      </c>
      <c r="K30" s="52" t="s">
        <v>23</v>
      </c>
      <c r="L30" s="52" t="s">
        <v>23</v>
      </c>
      <c r="M30" s="51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17586</v>
      </c>
    </row>
    <row r="31" spans="1:18" ht="9.75" customHeight="1">
      <c r="A31" s="50" t="s">
        <v>138</v>
      </c>
      <c r="B31" s="50" t="s">
        <v>15</v>
      </c>
      <c r="C31" s="52">
        <v>7098</v>
      </c>
      <c r="D31" s="52">
        <v>6562</v>
      </c>
      <c r="E31" s="52" t="s">
        <v>23</v>
      </c>
      <c r="F31" s="52" t="s">
        <v>23</v>
      </c>
      <c r="G31" s="52" t="s">
        <v>23</v>
      </c>
      <c r="H31" s="52" t="s">
        <v>23</v>
      </c>
      <c r="I31" s="52" t="s">
        <v>23</v>
      </c>
      <c r="J31" s="52" t="s">
        <v>23</v>
      </c>
      <c r="K31" s="52" t="s">
        <v>23</v>
      </c>
      <c r="L31" s="52" t="s">
        <v>23</v>
      </c>
      <c r="M31" s="51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13660</v>
      </c>
    </row>
    <row r="32" spans="1:18" ht="9.75" customHeight="1">
      <c r="A32" s="50" t="s">
        <v>142</v>
      </c>
      <c r="B32" s="50" t="s">
        <v>16</v>
      </c>
      <c r="C32" s="51" t="s">
        <v>23</v>
      </c>
      <c r="D32" s="52">
        <v>4718</v>
      </c>
      <c r="E32" s="52" t="s">
        <v>23</v>
      </c>
      <c r="F32" s="52" t="s">
        <v>23</v>
      </c>
      <c r="G32" s="52" t="s">
        <v>23</v>
      </c>
      <c r="H32" s="52" t="s">
        <v>23</v>
      </c>
      <c r="I32" s="52" t="s">
        <v>23</v>
      </c>
      <c r="J32" s="52" t="s">
        <v>23</v>
      </c>
      <c r="K32" s="52" t="s">
        <v>23</v>
      </c>
      <c r="L32" s="52" t="s">
        <v>23</v>
      </c>
      <c r="M32" s="51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4718</v>
      </c>
    </row>
    <row r="33" spans="1:18" ht="9.75" customHeight="1">
      <c r="A33" s="50" t="s">
        <v>142</v>
      </c>
      <c r="B33" s="50" t="s">
        <v>15</v>
      </c>
      <c r="C33" s="51" t="s">
        <v>23</v>
      </c>
      <c r="D33" s="52">
        <v>3613</v>
      </c>
      <c r="E33" s="52" t="s">
        <v>23</v>
      </c>
      <c r="F33" s="52" t="s">
        <v>23</v>
      </c>
      <c r="G33" s="52" t="s">
        <v>23</v>
      </c>
      <c r="H33" s="52" t="s">
        <v>23</v>
      </c>
      <c r="I33" s="52" t="s">
        <v>23</v>
      </c>
      <c r="J33" s="52" t="s">
        <v>23</v>
      </c>
      <c r="K33" s="52" t="s">
        <v>23</v>
      </c>
      <c r="L33" s="52" t="s">
        <v>23</v>
      </c>
      <c r="M33" s="51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3613</v>
      </c>
    </row>
    <row r="34" spans="1:18" ht="9.75" customHeight="1">
      <c r="A34" s="50" t="s">
        <v>100</v>
      </c>
      <c r="B34" s="50" t="s">
        <v>16</v>
      </c>
      <c r="C34" s="52">
        <v>14</v>
      </c>
      <c r="D34" s="52">
        <v>7897</v>
      </c>
      <c r="E34" s="52" t="s">
        <v>23</v>
      </c>
      <c r="F34" s="52" t="s">
        <v>23</v>
      </c>
      <c r="G34" s="52" t="s">
        <v>23</v>
      </c>
      <c r="H34" s="52" t="s">
        <v>23</v>
      </c>
      <c r="I34" s="52" t="s">
        <v>23</v>
      </c>
      <c r="J34" s="52" t="s">
        <v>23</v>
      </c>
      <c r="K34" s="52" t="s">
        <v>23</v>
      </c>
      <c r="L34" s="52" t="s">
        <v>23</v>
      </c>
      <c r="M34" s="51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7911</v>
      </c>
    </row>
    <row r="35" spans="1:18" ht="9.75" customHeight="1">
      <c r="A35" s="54" t="s">
        <v>100</v>
      </c>
      <c r="B35" s="54" t="s">
        <v>15</v>
      </c>
      <c r="C35" s="56">
        <v>11</v>
      </c>
      <c r="D35" s="56">
        <v>6121</v>
      </c>
      <c r="E35" s="56" t="s">
        <v>23</v>
      </c>
      <c r="F35" s="56" t="s">
        <v>23</v>
      </c>
      <c r="G35" s="56" t="s">
        <v>23</v>
      </c>
      <c r="H35" s="56" t="s">
        <v>23</v>
      </c>
      <c r="I35" s="56" t="s">
        <v>23</v>
      </c>
      <c r="J35" s="56" t="s">
        <v>23</v>
      </c>
      <c r="K35" s="56" t="s">
        <v>23</v>
      </c>
      <c r="L35" s="56" t="s">
        <v>23</v>
      </c>
      <c r="M35" s="55" t="s">
        <v>23</v>
      </c>
      <c r="N35" s="57" t="s">
        <v>23</v>
      </c>
      <c r="O35" s="57" t="s">
        <v>23</v>
      </c>
      <c r="P35" s="57" t="s">
        <v>23</v>
      </c>
      <c r="Q35" s="57" t="s">
        <v>23</v>
      </c>
      <c r="R35" s="57">
        <f t="shared" si="0"/>
        <v>6132</v>
      </c>
    </row>
    <row r="36" spans="1:18" ht="9.75" customHeight="1">
      <c r="A36" s="50"/>
      <c r="B36" s="5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1"/>
      <c r="N36" s="53"/>
      <c r="O36" s="53"/>
      <c r="P36" s="53"/>
      <c r="Q36" s="53"/>
      <c r="R36" s="53"/>
    </row>
    <row r="37" spans="1:18" ht="9.75" customHeight="1">
      <c r="A37" s="50" t="s">
        <v>130</v>
      </c>
      <c r="B37" s="50" t="s">
        <v>16</v>
      </c>
      <c r="C37" s="51" t="s">
        <v>23</v>
      </c>
      <c r="D37" s="52">
        <v>77</v>
      </c>
      <c r="E37" s="52" t="s">
        <v>23</v>
      </c>
      <c r="F37" s="52" t="s">
        <v>23</v>
      </c>
      <c r="G37" s="52" t="s">
        <v>23</v>
      </c>
      <c r="H37" s="52" t="s">
        <v>23</v>
      </c>
      <c r="I37" s="52" t="s">
        <v>23</v>
      </c>
      <c r="J37" s="52" t="s">
        <v>23</v>
      </c>
      <c r="K37" s="52" t="s">
        <v>23</v>
      </c>
      <c r="L37" s="52" t="s">
        <v>23</v>
      </c>
      <c r="M37" s="51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77</v>
      </c>
    </row>
    <row r="38" spans="1:18" ht="9.75" customHeight="1">
      <c r="A38" s="50" t="s">
        <v>130</v>
      </c>
      <c r="B38" s="50" t="s">
        <v>15</v>
      </c>
      <c r="C38" s="51" t="s">
        <v>23</v>
      </c>
      <c r="D38" s="52">
        <v>12</v>
      </c>
      <c r="E38" s="52" t="s">
        <v>23</v>
      </c>
      <c r="F38" s="52" t="s">
        <v>23</v>
      </c>
      <c r="G38" s="52" t="s">
        <v>23</v>
      </c>
      <c r="H38" s="52" t="s">
        <v>23</v>
      </c>
      <c r="I38" s="52" t="s">
        <v>23</v>
      </c>
      <c r="J38" s="52" t="s">
        <v>23</v>
      </c>
      <c r="K38" s="52" t="s">
        <v>23</v>
      </c>
      <c r="L38" s="52" t="s">
        <v>23</v>
      </c>
      <c r="M38" s="51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>SUM(C38:Q38)</f>
        <v>12</v>
      </c>
    </row>
    <row r="39" spans="1:18" ht="9.75" customHeight="1">
      <c r="A39" s="50" t="s">
        <v>26</v>
      </c>
      <c r="B39" s="50" t="s">
        <v>16</v>
      </c>
      <c r="C39" s="51" t="s">
        <v>23</v>
      </c>
      <c r="D39" s="52">
        <v>13</v>
      </c>
      <c r="E39" s="52" t="s">
        <v>23</v>
      </c>
      <c r="F39" s="52" t="s">
        <v>23</v>
      </c>
      <c r="G39" s="52" t="s">
        <v>23</v>
      </c>
      <c r="H39" s="52" t="s">
        <v>23</v>
      </c>
      <c r="I39" s="52" t="s">
        <v>23</v>
      </c>
      <c r="J39" s="52" t="s">
        <v>23</v>
      </c>
      <c r="K39" s="52" t="s">
        <v>23</v>
      </c>
      <c r="L39" s="52" t="s">
        <v>23</v>
      </c>
      <c r="M39" s="51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13</v>
      </c>
    </row>
    <row r="40" spans="1:18" ht="9.75" customHeight="1">
      <c r="A40" s="54" t="s">
        <v>26</v>
      </c>
      <c r="B40" s="54" t="s">
        <v>15</v>
      </c>
      <c r="C40" s="55" t="s">
        <v>23</v>
      </c>
      <c r="D40" s="56">
        <v>11</v>
      </c>
      <c r="E40" s="56" t="s">
        <v>23</v>
      </c>
      <c r="F40" s="56" t="s">
        <v>23</v>
      </c>
      <c r="G40" s="56" t="s">
        <v>23</v>
      </c>
      <c r="H40" s="56" t="s">
        <v>23</v>
      </c>
      <c r="I40" s="56" t="s">
        <v>23</v>
      </c>
      <c r="J40" s="56" t="s">
        <v>23</v>
      </c>
      <c r="K40" s="56" t="s">
        <v>23</v>
      </c>
      <c r="L40" s="56" t="s">
        <v>23</v>
      </c>
      <c r="M40" s="55" t="s">
        <v>23</v>
      </c>
      <c r="N40" s="57" t="s">
        <v>23</v>
      </c>
      <c r="O40" s="57" t="s">
        <v>23</v>
      </c>
      <c r="P40" s="57" t="s">
        <v>23</v>
      </c>
      <c r="Q40" s="57" t="s">
        <v>23</v>
      </c>
      <c r="R40" s="57">
        <f t="shared" si="0"/>
        <v>11</v>
      </c>
    </row>
    <row r="41" spans="1:18" ht="9.75" customHeight="1">
      <c r="A41" s="50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1"/>
      <c r="N41" s="53"/>
      <c r="O41" s="53"/>
      <c r="P41" s="53"/>
      <c r="Q41" s="53"/>
      <c r="R41" s="53"/>
    </row>
    <row r="42" spans="1:18" ht="9.75" customHeight="1">
      <c r="A42" s="50" t="s">
        <v>152</v>
      </c>
      <c r="B42" s="50" t="s">
        <v>16</v>
      </c>
      <c r="C42" s="52">
        <v>7</v>
      </c>
      <c r="D42" s="52">
        <v>44</v>
      </c>
      <c r="E42" s="52" t="s">
        <v>23</v>
      </c>
      <c r="F42" s="52" t="s">
        <v>23</v>
      </c>
      <c r="G42" s="52" t="s">
        <v>23</v>
      </c>
      <c r="H42" s="52" t="s">
        <v>23</v>
      </c>
      <c r="I42" s="52" t="s">
        <v>23</v>
      </c>
      <c r="J42" s="52" t="s">
        <v>23</v>
      </c>
      <c r="K42" s="52" t="s">
        <v>23</v>
      </c>
      <c r="L42" s="52" t="s">
        <v>23</v>
      </c>
      <c r="M42" s="51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51</v>
      </c>
    </row>
    <row r="43" spans="1:18" ht="9.75" customHeight="1">
      <c r="A43" s="50" t="s">
        <v>152</v>
      </c>
      <c r="B43" s="50" t="s">
        <v>15</v>
      </c>
      <c r="C43" s="52" t="s">
        <v>23</v>
      </c>
      <c r="D43" s="52">
        <v>27</v>
      </c>
      <c r="E43" s="52" t="s">
        <v>23</v>
      </c>
      <c r="F43" s="52" t="s">
        <v>23</v>
      </c>
      <c r="G43" s="52" t="s">
        <v>23</v>
      </c>
      <c r="H43" s="52" t="s">
        <v>23</v>
      </c>
      <c r="I43" s="52" t="s">
        <v>23</v>
      </c>
      <c r="J43" s="52" t="s">
        <v>23</v>
      </c>
      <c r="K43" s="52" t="s">
        <v>23</v>
      </c>
      <c r="L43" s="52" t="s">
        <v>23</v>
      </c>
      <c r="M43" s="51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27</v>
      </c>
    </row>
    <row r="44" spans="1:18" ht="9.75" customHeight="1">
      <c r="A44" s="50" t="s">
        <v>115</v>
      </c>
      <c r="B44" s="50" t="s">
        <v>16</v>
      </c>
      <c r="C44" s="51" t="s">
        <v>23</v>
      </c>
      <c r="D44" s="52">
        <v>717</v>
      </c>
      <c r="E44" s="52" t="s">
        <v>23</v>
      </c>
      <c r="F44" s="52" t="s">
        <v>23</v>
      </c>
      <c r="G44" s="52" t="s">
        <v>23</v>
      </c>
      <c r="H44" s="52" t="s">
        <v>23</v>
      </c>
      <c r="I44" s="52" t="s">
        <v>23</v>
      </c>
      <c r="J44" s="52" t="s">
        <v>23</v>
      </c>
      <c r="K44" s="52" t="s">
        <v>23</v>
      </c>
      <c r="L44" s="52" t="s">
        <v>23</v>
      </c>
      <c r="M44" s="51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717</v>
      </c>
    </row>
    <row r="45" spans="1:18" ht="9.75" customHeight="1">
      <c r="A45" s="50" t="s">
        <v>115</v>
      </c>
      <c r="B45" s="50" t="s">
        <v>15</v>
      </c>
      <c r="C45" s="51" t="s">
        <v>23</v>
      </c>
      <c r="D45" s="52">
        <v>175</v>
      </c>
      <c r="E45" s="52" t="s">
        <v>23</v>
      </c>
      <c r="F45" s="52" t="s">
        <v>23</v>
      </c>
      <c r="G45" s="52" t="s">
        <v>23</v>
      </c>
      <c r="H45" s="52" t="s">
        <v>23</v>
      </c>
      <c r="I45" s="52" t="s">
        <v>23</v>
      </c>
      <c r="J45" s="52" t="s">
        <v>23</v>
      </c>
      <c r="K45" s="52" t="s">
        <v>23</v>
      </c>
      <c r="L45" s="52" t="s">
        <v>23</v>
      </c>
      <c r="M45" s="51" t="s">
        <v>23</v>
      </c>
      <c r="N45" s="53" t="s">
        <v>23</v>
      </c>
      <c r="O45" s="53" t="s">
        <v>23</v>
      </c>
      <c r="P45" s="53" t="s">
        <v>23</v>
      </c>
      <c r="Q45" s="53" t="s">
        <v>23</v>
      </c>
      <c r="R45" s="53">
        <f t="shared" si="0"/>
        <v>175</v>
      </c>
    </row>
    <row r="46" spans="1:18" ht="9.75" customHeight="1">
      <c r="A46" s="50" t="s">
        <v>135</v>
      </c>
      <c r="B46" s="50" t="s">
        <v>16</v>
      </c>
      <c r="C46" s="51" t="s">
        <v>23</v>
      </c>
      <c r="D46" s="52">
        <v>6</v>
      </c>
      <c r="E46" s="52" t="s">
        <v>23</v>
      </c>
      <c r="F46" s="52" t="s">
        <v>23</v>
      </c>
      <c r="G46" s="52" t="s">
        <v>23</v>
      </c>
      <c r="H46" s="52" t="s">
        <v>23</v>
      </c>
      <c r="I46" s="52" t="s">
        <v>23</v>
      </c>
      <c r="J46" s="52" t="s">
        <v>23</v>
      </c>
      <c r="K46" s="52" t="s">
        <v>23</v>
      </c>
      <c r="L46" s="52" t="s">
        <v>23</v>
      </c>
      <c r="M46" s="51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6</v>
      </c>
    </row>
    <row r="47" spans="1:18" ht="9.75" customHeight="1">
      <c r="A47" s="54" t="s">
        <v>135</v>
      </c>
      <c r="B47" s="54" t="s">
        <v>15</v>
      </c>
      <c r="C47" s="55" t="s">
        <v>23</v>
      </c>
      <c r="D47" s="56">
        <v>2</v>
      </c>
      <c r="E47" s="56" t="s">
        <v>23</v>
      </c>
      <c r="F47" s="56" t="s">
        <v>23</v>
      </c>
      <c r="G47" s="56" t="s">
        <v>23</v>
      </c>
      <c r="H47" s="56" t="s">
        <v>23</v>
      </c>
      <c r="I47" s="56" t="s">
        <v>23</v>
      </c>
      <c r="J47" s="56" t="s">
        <v>23</v>
      </c>
      <c r="K47" s="56" t="s">
        <v>23</v>
      </c>
      <c r="L47" s="56" t="s">
        <v>23</v>
      </c>
      <c r="M47" s="55" t="s">
        <v>23</v>
      </c>
      <c r="N47" s="57" t="s">
        <v>23</v>
      </c>
      <c r="O47" s="57" t="s">
        <v>23</v>
      </c>
      <c r="P47" s="57" t="s">
        <v>23</v>
      </c>
      <c r="Q47" s="57" t="s">
        <v>23</v>
      </c>
      <c r="R47" s="57">
        <f t="shared" si="0"/>
        <v>2</v>
      </c>
    </row>
    <row r="48" spans="1:18" ht="9.75" customHeight="1">
      <c r="A48" s="50"/>
      <c r="B48" s="50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1"/>
      <c r="N48" s="53"/>
      <c r="O48" s="53"/>
      <c r="P48" s="53"/>
      <c r="Q48" s="53"/>
      <c r="R48" s="53"/>
    </row>
    <row r="49" spans="1:18" ht="9.75" customHeight="1">
      <c r="A49" s="50" t="s">
        <v>24</v>
      </c>
      <c r="B49" s="50" t="s">
        <v>16</v>
      </c>
      <c r="C49" s="52">
        <v>675</v>
      </c>
      <c r="D49" s="51" t="s">
        <v>23</v>
      </c>
      <c r="E49" s="51" t="s">
        <v>23</v>
      </c>
      <c r="F49" s="51" t="s">
        <v>23</v>
      </c>
      <c r="G49" s="51" t="s">
        <v>23</v>
      </c>
      <c r="H49" s="51" t="s">
        <v>23</v>
      </c>
      <c r="I49" s="51" t="s">
        <v>23</v>
      </c>
      <c r="J49" s="51" t="s">
        <v>23</v>
      </c>
      <c r="K49" s="51" t="s">
        <v>23</v>
      </c>
      <c r="L49" s="51" t="s">
        <v>23</v>
      </c>
      <c r="M49" s="51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675</v>
      </c>
    </row>
    <row r="50" spans="1:18" ht="9.75" customHeight="1">
      <c r="A50" s="54" t="s">
        <v>24</v>
      </c>
      <c r="B50" s="54" t="s">
        <v>15</v>
      </c>
      <c r="C50" s="56">
        <v>34</v>
      </c>
      <c r="D50" s="55" t="s">
        <v>23</v>
      </c>
      <c r="E50" s="55" t="s">
        <v>23</v>
      </c>
      <c r="F50" s="55" t="s">
        <v>23</v>
      </c>
      <c r="G50" s="55" t="s">
        <v>23</v>
      </c>
      <c r="H50" s="55" t="s">
        <v>23</v>
      </c>
      <c r="I50" s="55" t="s">
        <v>23</v>
      </c>
      <c r="J50" s="55" t="s">
        <v>23</v>
      </c>
      <c r="K50" s="55" t="s">
        <v>23</v>
      </c>
      <c r="L50" s="55" t="s">
        <v>23</v>
      </c>
      <c r="M50" s="55" t="s">
        <v>23</v>
      </c>
      <c r="N50" s="57" t="s">
        <v>23</v>
      </c>
      <c r="O50" s="57" t="s">
        <v>23</v>
      </c>
      <c r="P50" s="57" t="s">
        <v>23</v>
      </c>
      <c r="Q50" s="57" t="s">
        <v>23</v>
      </c>
      <c r="R50" s="57">
        <f t="shared" si="0"/>
        <v>34</v>
      </c>
    </row>
    <row r="51" spans="1:18" ht="9.75" customHeight="1">
      <c r="A51" s="50"/>
      <c r="B51" s="50"/>
      <c r="C51" s="52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3"/>
      <c r="O51" s="53"/>
      <c r="P51" s="53"/>
      <c r="Q51" s="53"/>
      <c r="R51" s="53"/>
    </row>
    <row r="52" spans="1:18" ht="9.75" customHeight="1">
      <c r="A52" s="50" t="s">
        <v>22</v>
      </c>
      <c r="B52" s="50" t="s">
        <v>16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152</v>
      </c>
      <c r="N52" s="53">
        <v>0</v>
      </c>
      <c r="O52" s="53">
        <v>0</v>
      </c>
      <c r="P52" s="53">
        <v>0</v>
      </c>
      <c r="Q52" s="53">
        <v>0</v>
      </c>
      <c r="R52" s="53">
        <f t="shared" si="0"/>
        <v>152</v>
      </c>
    </row>
    <row r="53" spans="1:18" ht="9.75" customHeight="1">
      <c r="A53" s="50"/>
      <c r="B53" s="50" t="s">
        <v>15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21</v>
      </c>
      <c r="N53" s="53">
        <v>0</v>
      </c>
      <c r="O53" s="53">
        <v>0</v>
      </c>
      <c r="P53" s="53">
        <v>0</v>
      </c>
      <c r="Q53" s="53">
        <v>0</v>
      </c>
      <c r="R53" s="53">
        <f t="shared" si="0"/>
        <v>21</v>
      </c>
    </row>
    <row r="54" spans="1:18" ht="9.75" customHeight="1">
      <c r="A54" s="50" t="s">
        <v>21</v>
      </c>
      <c r="B54" s="50" t="s">
        <v>16</v>
      </c>
      <c r="C54" s="52">
        <v>9967</v>
      </c>
      <c r="D54" s="52">
        <v>35945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1">
        <v>0</v>
      </c>
      <c r="N54" s="53">
        <v>0</v>
      </c>
      <c r="O54" s="53">
        <v>0</v>
      </c>
      <c r="P54" s="53">
        <v>0</v>
      </c>
      <c r="Q54" s="53">
        <v>0</v>
      </c>
      <c r="R54" s="53">
        <f t="shared" si="0"/>
        <v>45912</v>
      </c>
    </row>
    <row r="55" spans="1:18" ht="9.75" customHeight="1">
      <c r="A55" s="50"/>
      <c r="B55" s="50" t="s">
        <v>15</v>
      </c>
      <c r="C55" s="52">
        <v>8208</v>
      </c>
      <c r="D55" s="52">
        <v>23561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1">
        <v>0</v>
      </c>
      <c r="N55" s="53">
        <v>0</v>
      </c>
      <c r="O55" s="53">
        <v>0</v>
      </c>
      <c r="P55" s="53">
        <v>0</v>
      </c>
      <c r="Q55" s="53">
        <v>0</v>
      </c>
      <c r="R55" s="53">
        <f t="shared" si="0"/>
        <v>31769</v>
      </c>
    </row>
    <row r="56" spans="1:18" ht="9.75" customHeight="1">
      <c r="A56" s="50" t="s">
        <v>20</v>
      </c>
      <c r="B56" s="50" t="s">
        <v>16</v>
      </c>
      <c r="C56" s="51">
        <v>0</v>
      </c>
      <c r="D56" s="52">
        <v>90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1">
        <v>0</v>
      </c>
      <c r="N56" s="53">
        <v>0</v>
      </c>
      <c r="O56" s="53">
        <v>0</v>
      </c>
      <c r="P56" s="53">
        <v>0</v>
      </c>
      <c r="Q56" s="53">
        <v>0</v>
      </c>
      <c r="R56" s="53">
        <f t="shared" si="0"/>
        <v>90</v>
      </c>
    </row>
    <row r="57" spans="1:18" ht="9.75" customHeight="1">
      <c r="A57" s="50"/>
      <c r="B57" s="50" t="s">
        <v>15</v>
      </c>
      <c r="C57" s="51">
        <v>0</v>
      </c>
      <c r="D57" s="52">
        <v>23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1">
        <v>0</v>
      </c>
      <c r="N57" s="53">
        <v>0</v>
      </c>
      <c r="O57" s="53">
        <v>0</v>
      </c>
      <c r="P57" s="53">
        <v>0</v>
      </c>
      <c r="Q57" s="53">
        <v>0</v>
      </c>
      <c r="R57" s="53">
        <f t="shared" si="0"/>
        <v>23</v>
      </c>
    </row>
    <row r="58" spans="1:18" ht="9.75" customHeight="1">
      <c r="A58" s="50" t="s">
        <v>19</v>
      </c>
      <c r="B58" s="50" t="s">
        <v>16</v>
      </c>
      <c r="C58" s="52">
        <v>7</v>
      </c>
      <c r="D58" s="52">
        <v>767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1">
        <v>0</v>
      </c>
      <c r="N58" s="53">
        <v>0</v>
      </c>
      <c r="O58" s="53">
        <v>0</v>
      </c>
      <c r="P58" s="53">
        <v>0</v>
      </c>
      <c r="Q58" s="53">
        <v>0</v>
      </c>
      <c r="R58" s="53">
        <f t="shared" si="0"/>
        <v>774</v>
      </c>
    </row>
    <row r="59" spans="1:18" ht="9.75" customHeight="1">
      <c r="A59" s="50"/>
      <c r="B59" s="50" t="s">
        <v>15</v>
      </c>
      <c r="C59" s="52">
        <v>0</v>
      </c>
      <c r="D59" s="52">
        <v>204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1">
        <v>0</v>
      </c>
      <c r="N59" s="53">
        <v>0</v>
      </c>
      <c r="O59" s="53">
        <v>0</v>
      </c>
      <c r="P59" s="53">
        <v>0</v>
      </c>
      <c r="Q59" s="53">
        <v>0</v>
      </c>
      <c r="R59" s="53">
        <f t="shared" si="0"/>
        <v>204</v>
      </c>
    </row>
    <row r="60" spans="1:18" ht="9.75" customHeight="1">
      <c r="A60" s="50" t="s">
        <v>18</v>
      </c>
      <c r="B60" s="50" t="s">
        <v>16</v>
      </c>
      <c r="C60" s="52">
        <v>675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3">
        <v>0</v>
      </c>
      <c r="O60" s="53">
        <v>0</v>
      </c>
      <c r="P60" s="53">
        <v>0</v>
      </c>
      <c r="Q60" s="53">
        <v>0</v>
      </c>
      <c r="R60" s="53">
        <f t="shared" si="0"/>
        <v>675</v>
      </c>
    </row>
    <row r="61" spans="1:18" ht="9.75" customHeight="1">
      <c r="A61" s="50"/>
      <c r="B61" s="50" t="s">
        <v>15</v>
      </c>
      <c r="C61" s="52">
        <v>34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3">
        <v>0</v>
      </c>
      <c r="O61" s="53">
        <v>0</v>
      </c>
      <c r="P61" s="53">
        <v>0</v>
      </c>
      <c r="Q61" s="53">
        <v>0</v>
      </c>
      <c r="R61" s="53">
        <f t="shared" si="0"/>
        <v>34</v>
      </c>
    </row>
    <row r="62" spans="1:18" ht="11.25" customHeight="1">
      <c r="A62" s="23" t="s">
        <v>17</v>
      </c>
      <c r="B62" s="58" t="s">
        <v>16</v>
      </c>
      <c r="C62" s="25">
        <f>SUM(C52+C54+C56+C58+C60)</f>
        <v>10649</v>
      </c>
      <c r="D62" s="25">
        <f aca="true" t="shared" si="1" ref="D62:R62">SUM(D52+D54+D56+D58+D60)</f>
        <v>36802</v>
      </c>
      <c r="E62" s="25">
        <f t="shared" si="1"/>
        <v>0</v>
      </c>
      <c r="F62" s="25">
        <f t="shared" si="1"/>
        <v>0</v>
      </c>
      <c r="G62" s="25">
        <f t="shared" si="1"/>
        <v>0</v>
      </c>
      <c r="H62" s="25">
        <f t="shared" si="1"/>
        <v>0</v>
      </c>
      <c r="I62" s="25">
        <f t="shared" si="1"/>
        <v>0</v>
      </c>
      <c r="J62" s="25">
        <f t="shared" si="1"/>
        <v>0</v>
      </c>
      <c r="K62" s="25">
        <f t="shared" si="1"/>
        <v>0</v>
      </c>
      <c r="L62" s="25">
        <f t="shared" si="1"/>
        <v>0</v>
      </c>
      <c r="M62" s="25">
        <f t="shared" si="1"/>
        <v>152</v>
      </c>
      <c r="N62" s="25">
        <f t="shared" si="1"/>
        <v>0</v>
      </c>
      <c r="O62" s="25">
        <f t="shared" si="1"/>
        <v>0</v>
      </c>
      <c r="P62" s="25">
        <f t="shared" si="1"/>
        <v>0</v>
      </c>
      <c r="Q62" s="25">
        <f t="shared" si="1"/>
        <v>0</v>
      </c>
      <c r="R62" s="25">
        <f t="shared" si="1"/>
        <v>47603</v>
      </c>
    </row>
    <row r="63" spans="1:18" ht="11.25" customHeight="1">
      <c r="A63" s="26"/>
      <c r="B63" s="59" t="s">
        <v>15</v>
      </c>
      <c r="C63" s="28">
        <f>SUM(C53+C55+C57+C59+C61)</f>
        <v>8242</v>
      </c>
      <c r="D63" s="28">
        <f aca="true" t="shared" si="2" ref="D63:R63">SUM(D53+D55+D57+D59+D61)</f>
        <v>23788</v>
      </c>
      <c r="E63" s="28">
        <f t="shared" si="2"/>
        <v>0</v>
      </c>
      <c r="F63" s="28">
        <f t="shared" si="2"/>
        <v>0</v>
      </c>
      <c r="G63" s="28">
        <f t="shared" si="2"/>
        <v>0</v>
      </c>
      <c r="H63" s="28">
        <f t="shared" si="2"/>
        <v>0</v>
      </c>
      <c r="I63" s="28">
        <f t="shared" si="2"/>
        <v>0</v>
      </c>
      <c r="J63" s="28">
        <f t="shared" si="2"/>
        <v>0</v>
      </c>
      <c r="K63" s="28">
        <f t="shared" si="2"/>
        <v>0</v>
      </c>
      <c r="L63" s="28">
        <f t="shared" si="2"/>
        <v>0</v>
      </c>
      <c r="M63" s="28">
        <f t="shared" si="2"/>
        <v>21</v>
      </c>
      <c r="N63" s="28">
        <f t="shared" si="2"/>
        <v>0</v>
      </c>
      <c r="O63" s="28">
        <f t="shared" si="2"/>
        <v>0</v>
      </c>
      <c r="P63" s="28">
        <f t="shared" si="2"/>
        <v>0</v>
      </c>
      <c r="Q63" s="28">
        <f t="shared" si="2"/>
        <v>0</v>
      </c>
      <c r="R63" s="28">
        <f t="shared" si="2"/>
        <v>32051</v>
      </c>
    </row>
    <row r="64" ht="11.25" customHeight="1"/>
    <row r="65" spans="2:18" ht="11.25" customHeight="1">
      <c r="B65" s="29" t="s">
        <v>14</v>
      </c>
      <c r="C65" s="29"/>
      <c r="D65" s="15"/>
      <c r="E65" s="15"/>
      <c r="F65" s="29" t="s">
        <v>13</v>
      </c>
      <c r="G65" s="29"/>
      <c r="H65" s="15"/>
      <c r="I65" s="15"/>
      <c r="J65" s="29" t="s">
        <v>12</v>
      </c>
      <c r="K65" s="16"/>
      <c r="L65" s="15"/>
      <c r="M65" s="29" t="s">
        <v>11</v>
      </c>
      <c r="N65" s="15"/>
      <c r="O65" s="15"/>
      <c r="P65" s="30" t="s">
        <v>10</v>
      </c>
      <c r="Q65" s="15"/>
      <c r="R65" s="15"/>
    </row>
    <row r="66" spans="2:18" ht="11.25" customHeight="1">
      <c r="B66" s="29" t="s">
        <v>9</v>
      </c>
      <c r="C66" s="29"/>
      <c r="D66" s="15"/>
      <c r="E66" s="15"/>
      <c r="F66" s="29" t="s">
        <v>8</v>
      </c>
      <c r="G66" s="29"/>
      <c r="H66" s="15"/>
      <c r="I66" s="15"/>
      <c r="J66" s="29" t="s">
        <v>7</v>
      </c>
      <c r="K66" s="16"/>
      <c r="L66" s="15"/>
      <c r="M66" s="29" t="s">
        <v>6</v>
      </c>
      <c r="N66" s="15"/>
      <c r="O66" s="15"/>
      <c r="P66" s="29" t="s">
        <v>5</v>
      </c>
      <c r="Q66" s="15"/>
      <c r="R66" s="15"/>
    </row>
    <row r="67" spans="2:18" ht="11.25" customHeight="1">
      <c r="B67" s="29" t="s">
        <v>4</v>
      </c>
      <c r="C67" s="29"/>
      <c r="D67" s="15"/>
      <c r="E67" s="15"/>
      <c r="F67" s="29" t="s">
        <v>3</v>
      </c>
      <c r="G67" s="29"/>
      <c r="H67" s="15"/>
      <c r="I67" s="15"/>
      <c r="J67" s="30" t="s">
        <v>2</v>
      </c>
      <c r="K67" s="16"/>
      <c r="L67" s="15"/>
      <c r="M67" s="30" t="s">
        <v>1</v>
      </c>
      <c r="N67" s="15"/>
      <c r="O67" s="15"/>
      <c r="P67" s="30" t="s">
        <v>0</v>
      </c>
      <c r="Q67" s="15"/>
      <c r="R67" s="15"/>
    </row>
    <row r="68" ht="11.25" customHeight="1"/>
    <row r="69" ht="11.25" customHeight="1"/>
    <row r="70" ht="9.75" customHeight="1"/>
    <row r="71" ht="9.75" customHeight="1"/>
    <row r="72" ht="9.75" customHeight="1"/>
    <row r="73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.31496062992125984" footer="0.31496062992125984"/>
  <pageSetup horizontalDpi="600" verticalDpi="600" orientation="portrait" paperSize="11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3.140625" style="60" customWidth="1"/>
    <col min="3" max="4" width="5.7109375" style="16" customWidth="1"/>
    <col min="5" max="17" width="4.7109375" style="16" customWidth="1"/>
    <col min="18" max="18" width="5.7109375" style="16" customWidth="1"/>
    <col min="19" max="25" width="5.7109375" style="15" customWidth="1"/>
    <col min="26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205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18" t="s">
        <v>54</v>
      </c>
      <c r="B6" s="119"/>
      <c r="C6" s="197" t="s">
        <v>53</v>
      </c>
      <c r="D6" s="197" t="s">
        <v>52</v>
      </c>
      <c r="E6" s="197" t="s">
        <v>51</v>
      </c>
      <c r="F6" s="197" t="s">
        <v>50</v>
      </c>
      <c r="G6" s="197" t="s">
        <v>49</v>
      </c>
      <c r="H6" s="197" t="s">
        <v>48</v>
      </c>
      <c r="I6" s="197" t="s">
        <v>47</v>
      </c>
      <c r="J6" s="197" t="s">
        <v>46</v>
      </c>
      <c r="K6" s="197" t="s">
        <v>45</v>
      </c>
      <c r="L6" s="197" t="s">
        <v>44</v>
      </c>
      <c r="M6" s="197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21" t="s">
        <v>108</v>
      </c>
      <c r="B7" s="122" t="s">
        <v>16</v>
      </c>
      <c r="C7" s="124" t="s">
        <v>23</v>
      </c>
      <c r="D7" s="124" t="s">
        <v>23</v>
      </c>
      <c r="E7" s="124" t="s">
        <v>23</v>
      </c>
      <c r="F7" s="124" t="s">
        <v>23</v>
      </c>
      <c r="G7" s="124" t="s">
        <v>23</v>
      </c>
      <c r="H7" s="124" t="s">
        <v>23</v>
      </c>
      <c r="I7" s="124" t="s">
        <v>23</v>
      </c>
      <c r="J7" s="124" t="s">
        <v>23</v>
      </c>
      <c r="K7" s="124" t="s">
        <v>23</v>
      </c>
      <c r="L7" s="124" t="s">
        <v>23</v>
      </c>
      <c r="M7" s="123">
        <v>134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134</v>
      </c>
    </row>
    <row r="8" spans="1:18" ht="9.75" customHeight="1">
      <c r="A8" s="121" t="s">
        <v>108</v>
      </c>
      <c r="B8" s="122" t="s">
        <v>15</v>
      </c>
      <c r="C8" s="124" t="s">
        <v>23</v>
      </c>
      <c r="D8" s="124" t="s">
        <v>23</v>
      </c>
      <c r="E8" s="124" t="s">
        <v>23</v>
      </c>
      <c r="F8" s="124" t="s">
        <v>23</v>
      </c>
      <c r="G8" s="124" t="s">
        <v>23</v>
      </c>
      <c r="H8" s="124" t="s">
        <v>23</v>
      </c>
      <c r="I8" s="124" t="s">
        <v>23</v>
      </c>
      <c r="J8" s="124" t="s">
        <v>23</v>
      </c>
      <c r="K8" s="124" t="s">
        <v>23</v>
      </c>
      <c r="L8" s="124" t="s">
        <v>23</v>
      </c>
      <c r="M8" s="123">
        <v>16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53">SUM(C8:Q8)</f>
        <v>16</v>
      </c>
    </row>
    <row r="9" spans="1:18" ht="9.75" customHeight="1">
      <c r="A9" s="121" t="s">
        <v>109</v>
      </c>
      <c r="B9" s="122" t="s">
        <v>16</v>
      </c>
      <c r="C9" s="124" t="s">
        <v>23</v>
      </c>
      <c r="D9" s="124" t="s">
        <v>23</v>
      </c>
      <c r="E9" s="124" t="s">
        <v>23</v>
      </c>
      <c r="F9" s="124" t="s">
        <v>23</v>
      </c>
      <c r="G9" s="124" t="s">
        <v>23</v>
      </c>
      <c r="H9" s="124" t="s">
        <v>23</v>
      </c>
      <c r="I9" s="124" t="s">
        <v>23</v>
      </c>
      <c r="J9" s="124" t="s">
        <v>23</v>
      </c>
      <c r="K9" s="124" t="s">
        <v>23</v>
      </c>
      <c r="L9" s="124" t="s">
        <v>23</v>
      </c>
      <c r="M9" s="123">
        <v>18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18</v>
      </c>
    </row>
    <row r="10" spans="1:18" ht="9.75" customHeight="1">
      <c r="A10" s="126" t="s">
        <v>109</v>
      </c>
      <c r="B10" s="127" t="s">
        <v>15</v>
      </c>
      <c r="C10" s="129" t="s">
        <v>23</v>
      </c>
      <c r="D10" s="129" t="s">
        <v>23</v>
      </c>
      <c r="E10" s="129" t="s">
        <v>23</v>
      </c>
      <c r="F10" s="129" t="s">
        <v>23</v>
      </c>
      <c r="G10" s="129" t="s">
        <v>23</v>
      </c>
      <c r="H10" s="129" t="s">
        <v>23</v>
      </c>
      <c r="I10" s="129" t="s">
        <v>23</v>
      </c>
      <c r="J10" s="129" t="s">
        <v>23</v>
      </c>
      <c r="K10" s="129" t="s">
        <v>23</v>
      </c>
      <c r="L10" s="129" t="s">
        <v>23</v>
      </c>
      <c r="M10" s="128">
        <v>5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 t="shared" si="0"/>
        <v>5</v>
      </c>
    </row>
    <row r="11" spans="1:18" ht="9.75" customHeight="1">
      <c r="A11" s="121"/>
      <c r="B11" s="122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3"/>
      <c r="N11" s="53"/>
      <c r="O11" s="53"/>
      <c r="P11" s="53"/>
      <c r="Q11" s="53"/>
      <c r="R11" s="53"/>
    </row>
    <row r="12" spans="1:18" ht="9.75" customHeight="1">
      <c r="A12" s="121" t="s">
        <v>159</v>
      </c>
      <c r="B12" s="122" t="s">
        <v>16</v>
      </c>
      <c r="C12" s="124" t="s">
        <v>23</v>
      </c>
      <c r="D12" s="123">
        <v>33</v>
      </c>
      <c r="E12" s="123" t="s">
        <v>23</v>
      </c>
      <c r="F12" s="123" t="s">
        <v>23</v>
      </c>
      <c r="G12" s="123" t="s">
        <v>23</v>
      </c>
      <c r="H12" s="123" t="s">
        <v>23</v>
      </c>
      <c r="I12" s="123" t="s">
        <v>23</v>
      </c>
      <c r="J12" s="123" t="s">
        <v>23</v>
      </c>
      <c r="K12" s="123" t="s">
        <v>23</v>
      </c>
      <c r="L12" s="123" t="s">
        <v>23</v>
      </c>
      <c r="M12" s="124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33</v>
      </c>
    </row>
    <row r="13" spans="1:18" ht="9.75" customHeight="1">
      <c r="A13" s="121" t="s">
        <v>159</v>
      </c>
      <c r="B13" s="122" t="s">
        <v>15</v>
      </c>
      <c r="C13" s="124" t="s">
        <v>23</v>
      </c>
      <c r="D13" s="123">
        <v>26</v>
      </c>
      <c r="E13" s="123" t="s">
        <v>23</v>
      </c>
      <c r="F13" s="123" t="s">
        <v>23</v>
      </c>
      <c r="G13" s="123" t="s">
        <v>23</v>
      </c>
      <c r="H13" s="123" t="s">
        <v>23</v>
      </c>
      <c r="I13" s="123" t="s">
        <v>23</v>
      </c>
      <c r="J13" s="123" t="s">
        <v>23</v>
      </c>
      <c r="K13" s="123" t="s">
        <v>23</v>
      </c>
      <c r="L13" s="123" t="s">
        <v>23</v>
      </c>
      <c r="M13" s="124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26</v>
      </c>
    </row>
    <row r="14" spans="1:18" ht="9.75" customHeight="1">
      <c r="A14" s="121" t="s">
        <v>121</v>
      </c>
      <c r="B14" s="122" t="s">
        <v>16</v>
      </c>
      <c r="C14" s="124" t="s">
        <v>23</v>
      </c>
      <c r="D14" s="123">
        <v>10</v>
      </c>
      <c r="E14" s="123" t="s">
        <v>23</v>
      </c>
      <c r="F14" s="123" t="s">
        <v>23</v>
      </c>
      <c r="G14" s="123" t="s">
        <v>23</v>
      </c>
      <c r="H14" s="123" t="s">
        <v>23</v>
      </c>
      <c r="I14" s="123" t="s">
        <v>23</v>
      </c>
      <c r="J14" s="123" t="s">
        <v>23</v>
      </c>
      <c r="K14" s="123" t="s">
        <v>23</v>
      </c>
      <c r="L14" s="123" t="s">
        <v>23</v>
      </c>
      <c r="M14" s="124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10</v>
      </c>
    </row>
    <row r="15" spans="1:18" ht="9.75" customHeight="1">
      <c r="A15" s="121" t="s">
        <v>121</v>
      </c>
      <c r="B15" s="122" t="s">
        <v>15</v>
      </c>
      <c r="C15" s="124" t="s">
        <v>23</v>
      </c>
      <c r="D15" s="123">
        <v>8</v>
      </c>
      <c r="E15" s="123" t="s">
        <v>23</v>
      </c>
      <c r="F15" s="123" t="s">
        <v>23</v>
      </c>
      <c r="G15" s="123" t="s">
        <v>23</v>
      </c>
      <c r="H15" s="123" t="s">
        <v>23</v>
      </c>
      <c r="I15" s="123" t="s">
        <v>23</v>
      </c>
      <c r="J15" s="123" t="s">
        <v>23</v>
      </c>
      <c r="K15" s="123" t="s">
        <v>23</v>
      </c>
      <c r="L15" s="123" t="s">
        <v>23</v>
      </c>
      <c r="M15" s="124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8</v>
      </c>
    </row>
    <row r="16" spans="1:18" ht="9.75" customHeight="1">
      <c r="A16" s="121" t="s">
        <v>160</v>
      </c>
      <c r="B16" s="122" t="s">
        <v>16</v>
      </c>
      <c r="C16" s="123">
        <v>7</v>
      </c>
      <c r="D16" s="123">
        <v>545</v>
      </c>
      <c r="E16" s="123" t="s">
        <v>23</v>
      </c>
      <c r="F16" s="123" t="s">
        <v>23</v>
      </c>
      <c r="G16" s="123" t="s">
        <v>23</v>
      </c>
      <c r="H16" s="123" t="s">
        <v>23</v>
      </c>
      <c r="I16" s="123" t="s">
        <v>23</v>
      </c>
      <c r="J16" s="123" t="s">
        <v>23</v>
      </c>
      <c r="K16" s="123" t="s">
        <v>23</v>
      </c>
      <c r="L16" s="123" t="s">
        <v>23</v>
      </c>
      <c r="M16" s="124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552</v>
      </c>
    </row>
    <row r="17" spans="1:18" ht="9.75" customHeight="1">
      <c r="A17" s="121" t="s">
        <v>160</v>
      </c>
      <c r="B17" s="122" t="s">
        <v>15</v>
      </c>
      <c r="C17" s="123">
        <v>4</v>
      </c>
      <c r="D17" s="123">
        <v>386</v>
      </c>
      <c r="E17" s="123" t="s">
        <v>23</v>
      </c>
      <c r="F17" s="123" t="s">
        <v>23</v>
      </c>
      <c r="G17" s="123" t="s">
        <v>23</v>
      </c>
      <c r="H17" s="123" t="s">
        <v>23</v>
      </c>
      <c r="I17" s="123" t="s">
        <v>23</v>
      </c>
      <c r="J17" s="123" t="s">
        <v>23</v>
      </c>
      <c r="K17" s="123" t="s">
        <v>23</v>
      </c>
      <c r="L17" s="123" t="s">
        <v>23</v>
      </c>
      <c r="M17" s="124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390</v>
      </c>
    </row>
    <row r="18" spans="1:18" ht="9.75" customHeight="1">
      <c r="A18" s="121" t="s">
        <v>83</v>
      </c>
      <c r="B18" s="122" t="s">
        <v>16</v>
      </c>
      <c r="C18" s="123">
        <v>5</v>
      </c>
      <c r="D18" s="123">
        <v>55</v>
      </c>
      <c r="E18" s="123" t="s">
        <v>23</v>
      </c>
      <c r="F18" s="123" t="s">
        <v>23</v>
      </c>
      <c r="G18" s="123" t="s">
        <v>23</v>
      </c>
      <c r="H18" s="123" t="s">
        <v>23</v>
      </c>
      <c r="I18" s="123" t="s">
        <v>23</v>
      </c>
      <c r="J18" s="123" t="s">
        <v>23</v>
      </c>
      <c r="K18" s="123" t="s">
        <v>23</v>
      </c>
      <c r="L18" s="123" t="s">
        <v>23</v>
      </c>
      <c r="M18" s="124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60</v>
      </c>
    </row>
    <row r="19" spans="1:18" ht="9.75" customHeight="1">
      <c r="A19" s="121" t="s">
        <v>83</v>
      </c>
      <c r="B19" s="122" t="s">
        <v>15</v>
      </c>
      <c r="C19" s="123">
        <v>4</v>
      </c>
      <c r="D19" s="123">
        <v>41</v>
      </c>
      <c r="E19" s="123" t="s">
        <v>23</v>
      </c>
      <c r="F19" s="123" t="s">
        <v>23</v>
      </c>
      <c r="G19" s="123" t="s">
        <v>23</v>
      </c>
      <c r="H19" s="123" t="s">
        <v>23</v>
      </c>
      <c r="I19" s="123" t="s">
        <v>23</v>
      </c>
      <c r="J19" s="123" t="s">
        <v>23</v>
      </c>
      <c r="K19" s="123" t="s">
        <v>23</v>
      </c>
      <c r="L19" s="123" t="s">
        <v>23</v>
      </c>
      <c r="M19" s="124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45</v>
      </c>
    </row>
    <row r="20" spans="1:18" ht="9.75" customHeight="1">
      <c r="A20" s="121" t="s">
        <v>122</v>
      </c>
      <c r="B20" s="122" t="s">
        <v>16</v>
      </c>
      <c r="C20" s="123">
        <v>13</v>
      </c>
      <c r="D20" s="123">
        <v>9639</v>
      </c>
      <c r="E20" s="123" t="s">
        <v>23</v>
      </c>
      <c r="F20" s="123" t="s">
        <v>23</v>
      </c>
      <c r="G20" s="123" t="s">
        <v>23</v>
      </c>
      <c r="H20" s="123" t="s">
        <v>23</v>
      </c>
      <c r="I20" s="123" t="s">
        <v>23</v>
      </c>
      <c r="J20" s="123" t="s">
        <v>23</v>
      </c>
      <c r="K20" s="123" t="s">
        <v>23</v>
      </c>
      <c r="L20" s="123" t="s">
        <v>23</v>
      </c>
      <c r="M20" s="124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9652</v>
      </c>
    </row>
    <row r="21" spans="1:18" ht="9.75" customHeight="1">
      <c r="A21" s="121" t="s">
        <v>122</v>
      </c>
      <c r="B21" s="122" t="s">
        <v>15</v>
      </c>
      <c r="C21" s="123">
        <v>7</v>
      </c>
      <c r="D21" s="123">
        <v>4311</v>
      </c>
      <c r="E21" s="123" t="s">
        <v>23</v>
      </c>
      <c r="F21" s="123" t="s">
        <v>23</v>
      </c>
      <c r="G21" s="123" t="s">
        <v>23</v>
      </c>
      <c r="H21" s="123" t="s">
        <v>23</v>
      </c>
      <c r="I21" s="123" t="s">
        <v>23</v>
      </c>
      <c r="J21" s="123" t="s">
        <v>23</v>
      </c>
      <c r="K21" s="123" t="s">
        <v>23</v>
      </c>
      <c r="L21" s="123" t="s">
        <v>23</v>
      </c>
      <c r="M21" s="124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4318</v>
      </c>
    </row>
    <row r="22" spans="1:18" ht="9.75" customHeight="1">
      <c r="A22" s="121" t="s">
        <v>161</v>
      </c>
      <c r="B22" s="122" t="s">
        <v>16</v>
      </c>
      <c r="C22" s="124" t="s">
        <v>23</v>
      </c>
      <c r="D22" s="123">
        <v>1053</v>
      </c>
      <c r="E22" s="123" t="s">
        <v>23</v>
      </c>
      <c r="F22" s="123" t="s">
        <v>23</v>
      </c>
      <c r="G22" s="123" t="s">
        <v>23</v>
      </c>
      <c r="H22" s="123" t="s">
        <v>23</v>
      </c>
      <c r="I22" s="123" t="s">
        <v>23</v>
      </c>
      <c r="J22" s="123" t="s">
        <v>23</v>
      </c>
      <c r="K22" s="123" t="s">
        <v>23</v>
      </c>
      <c r="L22" s="123" t="s">
        <v>23</v>
      </c>
      <c r="M22" s="124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1053</v>
      </c>
    </row>
    <row r="23" spans="1:18" ht="9.75" customHeight="1">
      <c r="A23" s="121" t="s">
        <v>161</v>
      </c>
      <c r="B23" s="122" t="s">
        <v>15</v>
      </c>
      <c r="C23" s="124" t="s">
        <v>23</v>
      </c>
      <c r="D23" s="123">
        <v>680</v>
      </c>
      <c r="E23" s="123" t="s">
        <v>23</v>
      </c>
      <c r="F23" s="123" t="s">
        <v>23</v>
      </c>
      <c r="G23" s="123" t="s">
        <v>23</v>
      </c>
      <c r="H23" s="123" t="s">
        <v>23</v>
      </c>
      <c r="I23" s="123" t="s">
        <v>23</v>
      </c>
      <c r="J23" s="123" t="s">
        <v>23</v>
      </c>
      <c r="K23" s="123" t="s">
        <v>23</v>
      </c>
      <c r="L23" s="123" t="s">
        <v>23</v>
      </c>
      <c r="M23" s="124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680</v>
      </c>
    </row>
    <row r="24" spans="1:18" ht="9.75" customHeight="1">
      <c r="A24" s="121" t="s">
        <v>123</v>
      </c>
      <c r="B24" s="122" t="s">
        <v>16</v>
      </c>
      <c r="C24" s="123">
        <v>1262</v>
      </c>
      <c r="D24" s="123">
        <v>1248</v>
      </c>
      <c r="E24" s="123" t="s">
        <v>23</v>
      </c>
      <c r="F24" s="123" t="s">
        <v>23</v>
      </c>
      <c r="G24" s="123" t="s">
        <v>23</v>
      </c>
      <c r="H24" s="123" t="s">
        <v>23</v>
      </c>
      <c r="I24" s="123" t="s">
        <v>23</v>
      </c>
      <c r="J24" s="123" t="s">
        <v>23</v>
      </c>
      <c r="K24" s="123" t="s">
        <v>23</v>
      </c>
      <c r="L24" s="123" t="s">
        <v>23</v>
      </c>
      <c r="M24" s="124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2510</v>
      </c>
    </row>
    <row r="25" spans="1:18" ht="9.75" customHeight="1">
      <c r="A25" s="121" t="s">
        <v>123</v>
      </c>
      <c r="B25" s="122" t="s">
        <v>15</v>
      </c>
      <c r="C25" s="123">
        <v>996</v>
      </c>
      <c r="D25" s="123">
        <v>890</v>
      </c>
      <c r="E25" s="123" t="s">
        <v>23</v>
      </c>
      <c r="F25" s="123" t="s">
        <v>23</v>
      </c>
      <c r="G25" s="123" t="s">
        <v>23</v>
      </c>
      <c r="H25" s="123" t="s">
        <v>23</v>
      </c>
      <c r="I25" s="123" t="s">
        <v>23</v>
      </c>
      <c r="J25" s="123" t="s">
        <v>23</v>
      </c>
      <c r="K25" s="123" t="s">
        <v>23</v>
      </c>
      <c r="L25" s="123" t="s">
        <v>23</v>
      </c>
      <c r="M25" s="124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1886</v>
      </c>
    </row>
    <row r="26" spans="1:18" ht="9.75" customHeight="1">
      <c r="A26" s="121" t="s">
        <v>74</v>
      </c>
      <c r="B26" s="122" t="s">
        <v>16</v>
      </c>
      <c r="C26" s="123">
        <v>110</v>
      </c>
      <c r="D26" s="123">
        <v>1716</v>
      </c>
      <c r="E26" s="123" t="s">
        <v>23</v>
      </c>
      <c r="F26" s="123" t="s">
        <v>23</v>
      </c>
      <c r="G26" s="123" t="s">
        <v>23</v>
      </c>
      <c r="H26" s="123" t="s">
        <v>23</v>
      </c>
      <c r="I26" s="123" t="s">
        <v>23</v>
      </c>
      <c r="J26" s="123" t="s">
        <v>23</v>
      </c>
      <c r="K26" s="123" t="s">
        <v>23</v>
      </c>
      <c r="L26" s="123" t="s">
        <v>23</v>
      </c>
      <c r="M26" s="124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1826</v>
      </c>
    </row>
    <row r="27" spans="1:18" ht="9.75" customHeight="1">
      <c r="A27" s="121" t="s">
        <v>74</v>
      </c>
      <c r="B27" s="122" t="s">
        <v>15</v>
      </c>
      <c r="C27" s="123">
        <v>88</v>
      </c>
      <c r="D27" s="123">
        <v>922</v>
      </c>
      <c r="E27" s="123" t="s">
        <v>23</v>
      </c>
      <c r="F27" s="123" t="s">
        <v>23</v>
      </c>
      <c r="G27" s="123" t="s">
        <v>23</v>
      </c>
      <c r="H27" s="123" t="s">
        <v>23</v>
      </c>
      <c r="I27" s="123" t="s">
        <v>23</v>
      </c>
      <c r="J27" s="123" t="s">
        <v>23</v>
      </c>
      <c r="K27" s="123" t="s">
        <v>23</v>
      </c>
      <c r="L27" s="123" t="s">
        <v>23</v>
      </c>
      <c r="M27" s="124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1010</v>
      </c>
    </row>
    <row r="28" spans="1:18" ht="9.75" customHeight="1">
      <c r="A28" s="121" t="s">
        <v>138</v>
      </c>
      <c r="B28" s="122" t="s">
        <v>16</v>
      </c>
      <c r="C28" s="123">
        <v>8556</v>
      </c>
      <c r="D28" s="123">
        <v>9030</v>
      </c>
      <c r="E28" s="123" t="s">
        <v>23</v>
      </c>
      <c r="F28" s="123" t="s">
        <v>23</v>
      </c>
      <c r="G28" s="123" t="s">
        <v>23</v>
      </c>
      <c r="H28" s="123" t="s">
        <v>23</v>
      </c>
      <c r="I28" s="123" t="s">
        <v>23</v>
      </c>
      <c r="J28" s="123" t="s">
        <v>23</v>
      </c>
      <c r="K28" s="123" t="s">
        <v>23</v>
      </c>
      <c r="L28" s="123" t="s">
        <v>23</v>
      </c>
      <c r="M28" s="124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17586</v>
      </c>
    </row>
    <row r="29" spans="1:18" ht="9.75" customHeight="1">
      <c r="A29" s="121" t="s">
        <v>138</v>
      </c>
      <c r="B29" s="122" t="s">
        <v>15</v>
      </c>
      <c r="C29" s="123">
        <v>7098</v>
      </c>
      <c r="D29" s="123">
        <v>6562</v>
      </c>
      <c r="E29" s="123" t="s">
        <v>23</v>
      </c>
      <c r="F29" s="123" t="s">
        <v>23</v>
      </c>
      <c r="G29" s="123" t="s">
        <v>23</v>
      </c>
      <c r="H29" s="123" t="s">
        <v>23</v>
      </c>
      <c r="I29" s="123" t="s">
        <v>23</v>
      </c>
      <c r="J29" s="123" t="s">
        <v>23</v>
      </c>
      <c r="K29" s="123" t="s">
        <v>23</v>
      </c>
      <c r="L29" s="123" t="s">
        <v>23</v>
      </c>
      <c r="M29" s="124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13660</v>
      </c>
    </row>
    <row r="30" spans="1:18" ht="9.75" customHeight="1">
      <c r="A30" s="121" t="s">
        <v>142</v>
      </c>
      <c r="B30" s="122" t="s">
        <v>16</v>
      </c>
      <c r="C30" s="124" t="s">
        <v>23</v>
      </c>
      <c r="D30" s="123">
        <v>4718</v>
      </c>
      <c r="E30" s="123" t="s">
        <v>23</v>
      </c>
      <c r="F30" s="123" t="s">
        <v>23</v>
      </c>
      <c r="G30" s="123" t="s">
        <v>23</v>
      </c>
      <c r="H30" s="123" t="s">
        <v>23</v>
      </c>
      <c r="I30" s="123" t="s">
        <v>23</v>
      </c>
      <c r="J30" s="123" t="s">
        <v>23</v>
      </c>
      <c r="K30" s="123" t="s">
        <v>23</v>
      </c>
      <c r="L30" s="123" t="s">
        <v>23</v>
      </c>
      <c r="M30" s="124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4718</v>
      </c>
    </row>
    <row r="31" spans="1:18" ht="9.75" customHeight="1">
      <c r="A31" s="121" t="s">
        <v>142</v>
      </c>
      <c r="B31" s="122" t="s">
        <v>15</v>
      </c>
      <c r="C31" s="124" t="s">
        <v>23</v>
      </c>
      <c r="D31" s="123">
        <v>3613</v>
      </c>
      <c r="E31" s="123" t="s">
        <v>23</v>
      </c>
      <c r="F31" s="123" t="s">
        <v>23</v>
      </c>
      <c r="G31" s="123" t="s">
        <v>23</v>
      </c>
      <c r="H31" s="123" t="s">
        <v>23</v>
      </c>
      <c r="I31" s="123" t="s">
        <v>23</v>
      </c>
      <c r="J31" s="123" t="s">
        <v>23</v>
      </c>
      <c r="K31" s="123" t="s">
        <v>23</v>
      </c>
      <c r="L31" s="123" t="s">
        <v>23</v>
      </c>
      <c r="M31" s="124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3613</v>
      </c>
    </row>
    <row r="32" spans="1:18" ht="9.75" customHeight="1">
      <c r="A32" s="121" t="s">
        <v>100</v>
      </c>
      <c r="B32" s="122" t="s">
        <v>16</v>
      </c>
      <c r="C32" s="123">
        <v>14</v>
      </c>
      <c r="D32" s="123">
        <v>7897</v>
      </c>
      <c r="E32" s="123" t="s">
        <v>23</v>
      </c>
      <c r="F32" s="123" t="s">
        <v>23</v>
      </c>
      <c r="G32" s="123" t="s">
        <v>23</v>
      </c>
      <c r="H32" s="123" t="s">
        <v>23</v>
      </c>
      <c r="I32" s="123" t="s">
        <v>23</v>
      </c>
      <c r="J32" s="123" t="s">
        <v>23</v>
      </c>
      <c r="K32" s="123" t="s">
        <v>23</v>
      </c>
      <c r="L32" s="123" t="s">
        <v>23</v>
      </c>
      <c r="M32" s="124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7911</v>
      </c>
    </row>
    <row r="33" spans="1:18" ht="9.75" customHeight="1">
      <c r="A33" s="126" t="s">
        <v>100</v>
      </c>
      <c r="B33" s="127" t="s">
        <v>15</v>
      </c>
      <c r="C33" s="128">
        <v>11</v>
      </c>
      <c r="D33" s="128">
        <v>6121</v>
      </c>
      <c r="E33" s="128" t="s">
        <v>23</v>
      </c>
      <c r="F33" s="128" t="s">
        <v>23</v>
      </c>
      <c r="G33" s="128" t="s">
        <v>23</v>
      </c>
      <c r="H33" s="128" t="s">
        <v>23</v>
      </c>
      <c r="I33" s="128" t="s">
        <v>23</v>
      </c>
      <c r="J33" s="128" t="s">
        <v>23</v>
      </c>
      <c r="K33" s="128" t="s">
        <v>23</v>
      </c>
      <c r="L33" s="128" t="s">
        <v>23</v>
      </c>
      <c r="M33" s="129" t="s">
        <v>23</v>
      </c>
      <c r="N33" s="57" t="s">
        <v>23</v>
      </c>
      <c r="O33" s="57" t="s">
        <v>23</v>
      </c>
      <c r="P33" s="57" t="s">
        <v>23</v>
      </c>
      <c r="Q33" s="57" t="s">
        <v>23</v>
      </c>
      <c r="R33" s="57">
        <f t="shared" si="0"/>
        <v>6132</v>
      </c>
    </row>
    <row r="34" spans="1:18" ht="9.75" customHeight="1">
      <c r="A34" s="121"/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53"/>
      <c r="O34" s="53"/>
      <c r="P34" s="53"/>
      <c r="Q34" s="53"/>
      <c r="R34" s="53"/>
    </row>
    <row r="35" spans="1:18" ht="9.75" customHeight="1">
      <c r="A35" s="121" t="s">
        <v>130</v>
      </c>
      <c r="B35" s="122" t="s">
        <v>16</v>
      </c>
      <c r="C35" s="124" t="s">
        <v>23</v>
      </c>
      <c r="D35" s="123">
        <v>77</v>
      </c>
      <c r="E35" s="123" t="s">
        <v>23</v>
      </c>
      <c r="F35" s="123" t="s">
        <v>23</v>
      </c>
      <c r="G35" s="123" t="s">
        <v>23</v>
      </c>
      <c r="H35" s="123" t="s">
        <v>23</v>
      </c>
      <c r="I35" s="123" t="s">
        <v>23</v>
      </c>
      <c r="J35" s="123" t="s">
        <v>23</v>
      </c>
      <c r="K35" s="123" t="s">
        <v>23</v>
      </c>
      <c r="L35" s="123" t="s">
        <v>23</v>
      </c>
      <c r="M35" s="124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77</v>
      </c>
    </row>
    <row r="36" spans="1:18" ht="9.75" customHeight="1">
      <c r="A36" s="121" t="s">
        <v>130</v>
      </c>
      <c r="B36" s="122" t="s">
        <v>15</v>
      </c>
      <c r="C36" s="124" t="s">
        <v>23</v>
      </c>
      <c r="D36" s="123">
        <v>12</v>
      </c>
      <c r="E36" s="123" t="s">
        <v>23</v>
      </c>
      <c r="F36" s="123" t="s">
        <v>23</v>
      </c>
      <c r="G36" s="123" t="s">
        <v>23</v>
      </c>
      <c r="H36" s="123" t="s">
        <v>23</v>
      </c>
      <c r="I36" s="123" t="s">
        <v>23</v>
      </c>
      <c r="J36" s="123" t="s">
        <v>23</v>
      </c>
      <c r="K36" s="123" t="s">
        <v>23</v>
      </c>
      <c r="L36" s="123" t="s">
        <v>23</v>
      </c>
      <c r="M36" s="124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12</v>
      </c>
    </row>
    <row r="37" spans="1:18" ht="9.75" customHeight="1">
      <c r="A37" s="121" t="s">
        <v>26</v>
      </c>
      <c r="B37" s="122" t="s">
        <v>16</v>
      </c>
      <c r="C37" s="124" t="s">
        <v>23</v>
      </c>
      <c r="D37" s="123">
        <v>13</v>
      </c>
      <c r="E37" s="123" t="s">
        <v>23</v>
      </c>
      <c r="F37" s="123" t="s">
        <v>23</v>
      </c>
      <c r="G37" s="123" t="s">
        <v>23</v>
      </c>
      <c r="H37" s="123" t="s">
        <v>23</v>
      </c>
      <c r="I37" s="123" t="s">
        <v>23</v>
      </c>
      <c r="J37" s="123" t="s">
        <v>23</v>
      </c>
      <c r="K37" s="123" t="s">
        <v>23</v>
      </c>
      <c r="L37" s="123" t="s">
        <v>23</v>
      </c>
      <c r="M37" s="124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13</v>
      </c>
    </row>
    <row r="38" spans="1:18" ht="9.75" customHeight="1">
      <c r="A38" s="121" t="s">
        <v>26</v>
      </c>
      <c r="B38" s="122" t="s">
        <v>15</v>
      </c>
      <c r="C38" s="124" t="s">
        <v>23</v>
      </c>
      <c r="D38" s="123">
        <v>11</v>
      </c>
      <c r="E38" s="123" t="s">
        <v>23</v>
      </c>
      <c r="F38" s="123" t="s">
        <v>23</v>
      </c>
      <c r="G38" s="123" t="s">
        <v>23</v>
      </c>
      <c r="H38" s="123" t="s">
        <v>23</v>
      </c>
      <c r="I38" s="123" t="s">
        <v>23</v>
      </c>
      <c r="J38" s="123" t="s">
        <v>23</v>
      </c>
      <c r="K38" s="123" t="s">
        <v>23</v>
      </c>
      <c r="L38" s="123" t="s">
        <v>23</v>
      </c>
      <c r="M38" s="124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11</v>
      </c>
    </row>
    <row r="39" spans="1:18" ht="9.75" customHeight="1">
      <c r="A39" s="121" t="s">
        <v>152</v>
      </c>
      <c r="B39" s="122" t="s">
        <v>16</v>
      </c>
      <c r="C39" s="124" t="s">
        <v>23</v>
      </c>
      <c r="D39" s="123">
        <v>44</v>
      </c>
      <c r="E39" s="123" t="s">
        <v>23</v>
      </c>
      <c r="F39" s="123" t="s">
        <v>23</v>
      </c>
      <c r="G39" s="123" t="s">
        <v>23</v>
      </c>
      <c r="H39" s="123" t="s">
        <v>23</v>
      </c>
      <c r="I39" s="123" t="s">
        <v>23</v>
      </c>
      <c r="J39" s="123" t="s">
        <v>23</v>
      </c>
      <c r="K39" s="123" t="s">
        <v>23</v>
      </c>
      <c r="L39" s="123" t="s">
        <v>23</v>
      </c>
      <c r="M39" s="124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44</v>
      </c>
    </row>
    <row r="40" spans="1:18" ht="9.75" customHeight="1">
      <c r="A40" s="121" t="s">
        <v>152</v>
      </c>
      <c r="B40" s="122" t="s">
        <v>15</v>
      </c>
      <c r="C40" s="124" t="s">
        <v>23</v>
      </c>
      <c r="D40" s="123">
        <v>27</v>
      </c>
      <c r="E40" s="123" t="s">
        <v>23</v>
      </c>
      <c r="F40" s="123" t="s">
        <v>23</v>
      </c>
      <c r="G40" s="123" t="s">
        <v>23</v>
      </c>
      <c r="H40" s="123" t="s">
        <v>23</v>
      </c>
      <c r="I40" s="123" t="s">
        <v>23</v>
      </c>
      <c r="J40" s="123" t="s">
        <v>23</v>
      </c>
      <c r="K40" s="123" t="s">
        <v>23</v>
      </c>
      <c r="L40" s="123" t="s">
        <v>23</v>
      </c>
      <c r="M40" s="124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27</v>
      </c>
    </row>
    <row r="41" spans="1:18" ht="9.75" customHeight="1">
      <c r="A41" s="121" t="s">
        <v>115</v>
      </c>
      <c r="B41" s="122" t="s">
        <v>16</v>
      </c>
      <c r="C41" s="124" t="s">
        <v>23</v>
      </c>
      <c r="D41" s="123">
        <v>717</v>
      </c>
      <c r="E41" s="123" t="s">
        <v>23</v>
      </c>
      <c r="F41" s="123" t="s">
        <v>23</v>
      </c>
      <c r="G41" s="123" t="s">
        <v>23</v>
      </c>
      <c r="H41" s="123" t="s">
        <v>23</v>
      </c>
      <c r="I41" s="123" t="s">
        <v>23</v>
      </c>
      <c r="J41" s="123" t="s">
        <v>23</v>
      </c>
      <c r="K41" s="123" t="s">
        <v>23</v>
      </c>
      <c r="L41" s="123" t="s">
        <v>23</v>
      </c>
      <c r="M41" s="124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717</v>
      </c>
    </row>
    <row r="42" spans="1:18" ht="9.75" customHeight="1">
      <c r="A42" s="126" t="s">
        <v>115</v>
      </c>
      <c r="B42" s="127" t="s">
        <v>15</v>
      </c>
      <c r="C42" s="129" t="s">
        <v>23</v>
      </c>
      <c r="D42" s="128">
        <v>175</v>
      </c>
      <c r="E42" s="128" t="s">
        <v>23</v>
      </c>
      <c r="F42" s="128" t="s">
        <v>23</v>
      </c>
      <c r="G42" s="128" t="s">
        <v>23</v>
      </c>
      <c r="H42" s="128" t="s">
        <v>23</v>
      </c>
      <c r="I42" s="128" t="s">
        <v>23</v>
      </c>
      <c r="J42" s="128" t="s">
        <v>23</v>
      </c>
      <c r="K42" s="128" t="s">
        <v>23</v>
      </c>
      <c r="L42" s="128" t="s">
        <v>23</v>
      </c>
      <c r="M42" s="129" t="s">
        <v>23</v>
      </c>
      <c r="N42" s="57" t="s">
        <v>23</v>
      </c>
      <c r="O42" s="57" t="s">
        <v>23</v>
      </c>
      <c r="P42" s="57" t="s">
        <v>23</v>
      </c>
      <c r="Q42" s="57" t="s">
        <v>23</v>
      </c>
      <c r="R42" s="57">
        <f t="shared" si="0"/>
        <v>175</v>
      </c>
    </row>
    <row r="43" spans="1:18" ht="9.75" customHeight="1">
      <c r="A43" s="121"/>
      <c r="B43" s="122"/>
      <c r="C43" s="124"/>
      <c r="D43" s="123"/>
      <c r="E43" s="123"/>
      <c r="F43" s="123"/>
      <c r="G43" s="123"/>
      <c r="H43" s="123"/>
      <c r="I43" s="123"/>
      <c r="J43" s="123"/>
      <c r="K43" s="123"/>
      <c r="L43" s="123"/>
      <c r="M43" s="124"/>
      <c r="N43" s="53"/>
      <c r="O43" s="53"/>
      <c r="P43" s="53"/>
      <c r="Q43" s="53"/>
      <c r="R43" s="53"/>
    </row>
    <row r="44" spans="1:18" ht="9.75" customHeight="1">
      <c r="A44" s="121" t="s">
        <v>22</v>
      </c>
      <c r="B44" s="122" t="s">
        <v>16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3">
        <v>152</v>
      </c>
      <c r="N44" s="53">
        <v>0</v>
      </c>
      <c r="O44" s="53">
        <v>0</v>
      </c>
      <c r="P44" s="53">
        <v>0</v>
      </c>
      <c r="Q44" s="53">
        <v>0</v>
      </c>
      <c r="R44" s="53">
        <f t="shared" si="0"/>
        <v>152</v>
      </c>
    </row>
    <row r="45" spans="1:18" ht="9.75" customHeight="1">
      <c r="A45" s="121"/>
      <c r="B45" s="122" t="s">
        <v>15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3">
        <v>21</v>
      </c>
      <c r="N45" s="53">
        <v>0</v>
      </c>
      <c r="O45" s="53">
        <v>0</v>
      </c>
      <c r="P45" s="53">
        <v>0</v>
      </c>
      <c r="Q45" s="53">
        <v>0</v>
      </c>
      <c r="R45" s="53">
        <f t="shared" si="0"/>
        <v>21</v>
      </c>
    </row>
    <row r="46" spans="1:18" ht="9.75" customHeight="1">
      <c r="A46" s="121" t="s">
        <v>21</v>
      </c>
      <c r="B46" s="122" t="s">
        <v>16</v>
      </c>
      <c r="C46" s="123">
        <v>9967</v>
      </c>
      <c r="D46" s="123">
        <v>35944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4">
        <v>0</v>
      </c>
      <c r="N46" s="53">
        <v>0</v>
      </c>
      <c r="O46" s="53">
        <v>0</v>
      </c>
      <c r="P46" s="53">
        <v>0</v>
      </c>
      <c r="Q46" s="53">
        <v>0</v>
      </c>
      <c r="R46" s="53">
        <f t="shared" si="0"/>
        <v>45911</v>
      </c>
    </row>
    <row r="47" spans="1:18" ht="9.75" customHeight="1">
      <c r="A47" s="121"/>
      <c r="B47" s="122" t="s">
        <v>15</v>
      </c>
      <c r="C47" s="123">
        <v>8208</v>
      </c>
      <c r="D47" s="123">
        <v>23560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4">
        <v>0</v>
      </c>
      <c r="N47" s="53">
        <v>0</v>
      </c>
      <c r="O47" s="53">
        <v>0</v>
      </c>
      <c r="P47" s="53">
        <v>0</v>
      </c>
      <c r="Q47" s="53">
        <v>0</v>
      </c>
      <c r="R47" s="53">
        <f t="shared" si="0"/>
        <v>31768</v>
      </c>
    </row>
    <row r="48" spans="1:18" ht="9.75" customHeight="1">
      <c r="A48" s="121" t="s">
        <v>20</v>
      </c>
      <c r="B48" s="122" t="s">
        <v>16</v>
      </c>
      <c r="C48" s="124">
        <v>0</v>
      </c>
      <c r="D48" s="123">
        <v>90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4">
        <v>0</v>
      </c>
      <c r="N48" s="53">
        <v>0</v>
      </c>
      <c r="O48" s="53">
        <v>0</v>
      </c>
      <c r="P48" s="53">
        <v>0</v>
      </c>
      <c r="Q48" s="53">
        <v>0</v>
      </c>
      <c r="R48" s="53">
        <f t="shared" si="0"/>
        <v>90</v>
      </c>
    </row>
    <row r="49" spans="1:18" ht="9.75" customHeight="1">
      <c r="A49" s="121"/>
      <c r="B49" s="122" t="s">
        <v>15</v>
      </c>
      <c r="C49" s="124">
        <v>0</v>
      </c>
      <c r="D49" s="123">
        <v>23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4">
        <v>0</v>
      </c>
      <c r="N49" s="53">
        <v>0</v>
      </c>
      <c r="O49" s="53">
        <v>0</v>
      </c>
      <c r="P49" s="53">
        <v>0</v>
      </c>
      <c r="Q49" s="53">
        <v>0</v>
      </c>
      <c r="R49" s="53">
        <f t="shared" si="0"/>
        <v>23</v>
      </c>
    </row>
    <row r="50" spans="1:18" ht="9.75" customHeight="1">
      <c r="A50" s="121" t="s">
        <v>19</v>
      </c>
      <c r="B50" s="122" t="s">
        <v>16</v>
      </c>
      <c r="C50" s="124">
        <v>0</v>
      </c>
      <c r="D50" s="123">
        <v>761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4">
        <v>0</v>
      </c>
      <c r="N50" s="53">
        <v>0</v>
      </c>
      <c r="O50" s="53">
        <v>0</v>
      </c>
      <c r="P50" s="53">
        <v>0</v>
      </c>
      <c r="Q50" s="53">
        <v>0</v>
      </c>
      <c r="R50" s="53">
        <f t="shared" si="0"/>
        <v>761</v>
      </c>
    </row>
    <row r="51" spans="1:18" ht="9.75" customHeight="1">
      <c r="A51" s="121"/>
      <c r="B51" s="122" t="s">
        <v>15</v>
      </c>
      <c r="C51" s="124">
        <v>0</v>
      </c>
      <c r="D51" s="123">
        <v>202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4">
        <v>0</v>
      </c>
      <c r="N51" s="53">
        <v>0</v>
      </c>
      <c r="O51" s="53">
        <v>0</v>
      </c>
      <c r="P51" s="53">
        <v>0</v>
      </c>
      <c r="Q51" s="53">
        <v>0</v>
      </c>
      <c r="R51" s="53">
        <f t="shared" si="0"/>
        <v>202</v>
      </c>
    </row>
    <row r="52" spans="1:18" ht="9.75" customHeight="1">
      <c r="A52" s="15" t="s">
        <v>18</v>
      </c>
      <c r="B52" s="122" t="s">
        <v>16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f t="shared" si="0"/>
        <v>0</v>
      </c>
    </row>
    <row r="53" spans="2:18" ht="9.75" customHeight="1">
      <c r="B53" s="122" t="s">
        <v>15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f t="shared" si="0"/>
        <v>0</v>
      </c>
    </row>
    <row r="54" spans="1:18" ht="11.25" customHeight="1">
      <c r="A54" s="23" t="s">
        <v>17</v>
      </c>
      <c r="B54" s="131" t="s">
        <v>16</v>
      </c>
      <c r="C54" s="25">
        <f>SUM(C44+C46+C48+C50+C52)</f>
        <v>9967</v>
      </c>
      <c r="D54" s="25">
        <f aca="true" t="shared" si="1" ref="D54:R54">SUM(D44+D46+D48+D50+D52)</f>
        <v>36795</v>
      </c>
      <c r="E54" s="25">
        <f t="shared" si="1"/>
        <v>0</v>
      </c>
      <c r="F54" s="25">
        <f t="shared" si="1"/>
        <v>0</v>
      </c>
      <c r="G54" s="25">
        <f t="shared" si="1"/>
        <v>0</v>
      </c>
      <c r="H54" s="25">
        <f t="shared" si="1"/>
        <v>0</v>
      </c>
      <c r="I54" s="25">
        <f t="shared" si="1"/>
        <v>0</v>
      </c>
      <c r="J54" s="25">
        <f t="shared" si="1"/>
        <v>0</v>
      </c>
      <c r="K54" s="25">
        <f t="shared" si="1"/>
        <v>0</v>
      </c>
      <c r="L54" s="25">
        <f t="shared" si="1"/>
        <v>0</v>
      </c>
      <c r="M54" s="25">
        <f t="shared" si="1"/>
        <v>152</v>
      </c>
      <c r="N54" s="25">
        <f t="shared" si="1"/>
        <v>0</v>
      </c>
      <c r="O54" s="25">
        <f t="shared" si="1"/>
        <v>0</v>
      </c>
      <c r="P54" s="25">
        <f t="shared" si="1"/>
        <v>0</v>
      </c>
      <c r="Q54" s="25">
        <f t="shared" si="1"/>
        <v>0</v>
      </c>
      <c r="R54" s="25">
        <f t="shared" si="1"/>
        <v>46914</v>
      </c>
    </row>
    <row r="55" spans="1:18" ht="11.25" customHeight="1">
      <c r="A55" s="26"/>
      <c r="B55" s="133" t="s">
        <v>15</v>
      </c>
      <c r="C55" s="28">
        <f>SUM(C45+C47+C49+C51+C53)</f>
        <v>8208</v>
      </c>
      <c r="D55" s="28">
        <f aca="true" t="shared" si="2" ref="D55:R55">SUM(D45+D47+D49+D51+D53)</f>
        <v>23785</v>
      </c>
      <c r="E55" s="28">
        <f t="shared" si="2"/>
        <v>0</v>
      </c>
      <c r="F55" s="28">
        <f t="shared" si="2"/>
        <v>0</v>
      </c>
      <c r="G55" s="28">
        <f t="shared" si="2"/>
        <v>0</v>
      </c>
      <c r="H55" s="28">
        <f t="shared" si="2"/>
        <v>0</v>
      </c>
      <c r="I55" s="28">
        <f t="shared" si="2"/>
        <v>0</v>
      </c>
      <c r="J55" s="28">
        <f t="shared" si="2"/>
        <v>0</v>
      </c>
      <c r="K55" s="28">
        <f t="shared" si="2"/>
        <v>0</v>
      </c>
      <c r="L55" s="28">
        <f t="shared" si="2"/>
        <v>0</v>
      </c>
      <c r="M55" s="28">
        <f t="shared" si="2"/>
        <v>21</v>
      </c>
      <c r="N55" s="28">
        <f t="shared" si="2"/>
        <v>0</v>
      </c>
      <c r="O55" s="28">
        <f t="shared" si="2"/>
        <v>0</v>
      </c>
      <c r="P55" s="28">
        <f t="shared" si="2"/>
        <v>0</v>
      </c>
      <c r="Q55" s="28">
        <f t="shared" si="2"/>
        <v>0</v>
      </c>
      <c r="R55" s="28">
        <f t="shared" si="2"/>
        <v>32014</v>
      </c>
    </row>
    <row r="56" ht="11.25" customHeight="1"/>
    <row r="57" spans="2:18" ht="11.25" customHeight="1">
      <c r="B57" s="29" t="s">
        <v>14</v>
      </c>
      <c r="C57" s="29"/>
      <c r="D57" s="15"/>
      <c r="E57" s="15"/>
      <c r="F57" s="29" t="s">
        <v>13</v>
      </c>
      <c r="G57" s="29"/>
      <c r="H57" s="15"/>
      <c r="I57" s="15"/>
      <c r="J57" s="29" t="s">
        <v>12</v>
      </c>
      <c r="L57" s="15"/>
      <c r="M57" s="29" t="s">
        <v>11</v>
      </c>
      <c r="N57" s="15"/>
      <c r="O57" s="15"/>
      <c r="P57" s="30" t="s">
        <v>10</v>
      </c>
      <c r="Q57" s="15"/>
      <c r="R57" s="15"/>
    </row>
    <row r="58" spans="2:18" ht="11.25" customHeight="1">
      <c r="B58" s="29" t="s">
        <v>9</v>
      </c>
      <c r="C58" s="29"/>
      <c r="D58" s="15"/>
      <c r="E58" s="15"/>
      <c r="F58" s="29" t="s">
        <v>8</v>
      </c>
      <c r="G58" s="29"/>
      <c r="H58" s="15"/>
      <c r="I58" s="15"/>
      <c r="J58" s="29" t="s">
        <v>7</v>
      </c>
      <c r="L58" s="15"/>
      <c r="M58" s="29" t="s">
        <v>6</v>
      </c>
      <c r="N58" s="15"/>
      <c r="O58" s="15"/>
      <c r="P58" s="29" t="s">
        <v>5</v>
      </c>
      <c r="Q58" s="15"/>
      <c r="R58" s="15"/>
    </row>
    <row r="59" spans="2:18" ht="11.25" customHeight="1">
      <c r="B59" s="29" t="s">
        <v>4</v>
      </c>
      <c r="C59" s="29"/>
      <c r="D59" s="15"/>
      <c r="E59" s="15"/>
      <c r="F59" s="29" t="s">
        <v>3</v>
      </c>
      <c r="G59" s="29"/>
      <c r="H59" s="15"/>
      <c r="I59" s="15"/>
      <c r="J59" s="30" t="s">
        <v>2</v>
      </c>
      <c r="L59" s="15"/>
      <c r="M59" s="30" t="s">
        <v>1</v>
      </c>
      <c r="N59" s="15"/>
      <c r="O59" s="15"/>
      <c r="P59" s="30" t="s">
        <v>0</v>
      </c>
      <c r="Q59" s="15"/>
      <c r="R59" s="15"/>
    </row>
    <row r="60" ht="11.25" customHeight="1"/>
    <row r="61" ht="11.2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31496062992125984" right="0" top="0.5905511811023623" bottom="0.35433070866141736" header="0" footer="0"/>
  <pageSetup horizontalDpi="600" verticalDpi="600" orientation="portrait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9.28125" style="15" customWidth="1"/>
    <col min="2" max="2" width="4.8515625" style="60" customWidth="1"/>
    <col min="3" max="18" width="4.7109375" style="16" customWidth="1"/>
    <col min="19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206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36" t="s">
        <v>54</v>
      </c>
      <c r="B6" s="137"/>
      <c r="C6" s="138" t="s">
        <v>53</v>
      </c>
      <c r="D6" s="138" t="s">
        <v>52</v>
      </c>
      <c r="E6" s="20" t="s">
        <v>51</v>
      </c>
      <c r="F6" s="20" t="s">
        <v>50</v>
      </c>
      <c r="G6" s="20" t="s">
        <v>49</v>
      </c>
      <c r="H6" s="20" t="s">
        <v>48</v>
      </c>
      <c r="I6" s="20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39" t="s">
        <v>162</v>
      </c>
      <c r="B7" s="140" t="s">
        <v>16</v>
      </c>
      <c r="C7" s="258" t="s">
        <v>23</v>
      </c>
      <c r="D7" s="258">
        <v>1</v>
      </c>
      <c r="E7" s="16" t="s">
        <v>23</v>
      </c>
      <c r="F7" s="16" t="s">
        <v>23</v>
      </c>
      <c r="G7" s="16" t="s">
        <v>23</v>
      </c>
      <c r="H7" s="16" t="s">
        <v>23</v>
      </c>
      <c r="I7" s="16" t="s">
        <v>23</v>
      </c>
      <c r="J7" s="16" t="s">
        <v>23</v>
      </c>
      <c r="K7" s="16" t="s">
        <v>23</v>
      </c>
      <c r="L7" s="16" t="s">
        <v>23</v>
      </c>
      <c r="M7" s="16" t="s">
        <v>23</v>
      </c>
      <c r="N7" s="16" t="s">
        <v>23</v>
      </c>
      <c r="O7" s="16" t="s">
        <v>23</v>
      </c>
      <c r="P7" s="16" t="s">
        <v>23</v>
      </c>
      <c r="Q7" s="16" t="s">
        <v>23</v>
      </c>
      <c r="R7" s="16">
        <f>SUM(C7:Q7)</f>
        <v>1</v>
      </c>
    </row>
    <row r="8" spans="1:18" ht="9.75" customHeight="1">
      <c r="A8" s="143" t="s">
        <v>162</v>
      </c>
      <c r="B8" s="144" t="s">
        <v>15</v>
      </c>
      <c r="C8" s="259" t="s">
        <v>23</v>
      </c>
      <c r="D8" s="259">
        <v>1</v>
      </c>
      <c r="E8" s="91" t="s">
        <v>23</v>
      </c>
      <c r="F8" s="91" t="s">
        <v>23</v>
      </c>
      <c r="G8" s="91" t="s">
        <v>23</v>
      </c>
      <c r="H8" s="91" t="s">
        <v>23</v>
      </c>
      <c r="I8" s="91" t="s">
        <v>23</v>
      </c>
      <c r="J8" s="91" t="s">
        <v>23</v>
      </c>
      <c r="K8" s="91" t="s">
        <v>23</v>
      </c>
      <c r="L8" s="91" t="s">
        <v>23</v>
      </c>
      <c r="M8" s="91" t="s">
        <v>23</v>
      </c>
      <c r="N8" s="91" t="s">
        <v>23</v>
      </c>
      <c r="O8" s="91" t="s">
        <v>23</v>
      </c>
      <c r="P8" s="91" t="s">
        <v>23</v>
      </c>
      <c r="Q8" s="91" t="s">
        <v>23</v>
      </c>
      <c r="R8" s="91">
        <f aca="true" t="shared" si="0" ref="R8:R19">SUM(C8:Q8)</f>
        <v>1</v>
      </c>
    </row>
    <row r="9" spans="1:4" ht="9.75" customHeight="1">
      <c r="A9" s="139"/>
      <c r="B9" s="140"/>
      <c r="C9" s="258"/>
      <c r="D9" s="258"/>
    </row>
    <row r="10" spans="1:18" ht="9.75" customHeight="1">
      <c r="A10" s="139" t="s">
        <v>22</v>
      </c>
      <c r="B10" s="140" t="s">
        <v>16</v>
      </c>
      <c r="C10" s="258">
        <v>0</v>
      </c>
      <c r="D10" s="258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f t="shared" si="0"/>
        <v>0</v>
      </c>
    </row>
    <row r="11" spans="1:18" ht="9.75" customHeight="1">
      <c r="A11" s="139"/>
      <c r="B11" s="140" t="s">
        <v>15</v>
      </c>
      <c r="C11" s="258">
        <v>0</v>
      </c>
      <c r="D11" s="258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f t="shared" si="0"/>
        <v>0</v>
      </c>
    </row>
    <row r="12" spans="1:18" ht="9.75" customHeight="1">
      <c r="A12" s="139" t="s">
        <v>21</v>
      </c>
      <c r="B12" s="140" t="s">
        <v>16</v>
      </c>
      <c r="C12" s="258">
        <v>0</v>
      </c>
      <c r="D12" s="258">
        <v>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f t="shared" si="0"/>
        <v>1</v>
      </c>
    </row>
    <row r="13" spans="1:18" ht="9.75" customHeight="1">
      <c r="A13" s="139"/>
      <c r="B13" s="140" t="s">
        <v>15</v>
      </c>
      <c r="C13" s="258">
        <v>0</v>
      </c>
      <c r="D13" s="258">
        <v>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f t="shared" si="0"/>
        <v>1</v>
      </c>
    </row>
    <row r="14" spans="1:18" ht="9.75" customHeight="1">
      <c r="A14" s="15" t="s">
        <v>20</v>
      </c>
      <c r="B14" s="140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f t="shared" si="0"/>
        <v>0</v>
      </c>
    </row>
    <row r="15" spans="2:18" ht="9.75" customHeight="1">
      <c r="B15" s="140" t="s">
        <v>15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f t="shared" si="0"/>
        <v>0</v>
      </c>
    </row>
    <row r="16" spans="1:18" ht="9.75" customHeight="1">
      <c r="A16" s="15" t="s">
        <v>19</v>
      </c>
      <c r="B16" s="140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f t="shared" si="0"/>
        <v>0</v>
      </c>
    </row>
    <row r="17" spans="2:18" ht="9.75" customHeight="1">
      <c r="B17" s="140" t="s">
        <v>15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0</v>
      </c>
    </row>
    <row r="18" spans="1:18" ht="9.75" customHeight="1">
      <c r="A18" s="15" t="s">
        <v>18</v>
      </c>
      <c r="B18" s="140" t="s">
        <v>16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0</v>
      </c>
    </row>
    <row r="19" spans="2:18" ht="9.75" customHeight="1">
      <c r="B19" s="140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0</v>
      </c>
    </row>
    <row r="20" spans="1:18" ht="11.25" customHeight="1">
      <c r="A20" s="23" t="s">
        <v>17</v>
      </c>
      <c r="B20" s="147" t="s">
        <v>16</v>
      </c>
      <c r="C20" s="96">
        <f>SUM(C10+C12+C14+C16+C18)</f>
        <v>0</v>
      </c>
      <c r="D20" s="96">
        <f aca="true" t="shared" si="1" ref="D20:R20">SUM(D10+D12+D14+D16+D18)</f>
        <v>1</v>
      </c>
      <c r="E20" s="96">
        <f t="shared" si="1"/>
        <v>0</v>
      </c>
      <c r="F20" s="96">
        <f t="shared" si="1"/>
        <v>0</v>
      </c>
      <c r="G20" s="96">
        <f t="shared" si="1"/>
        <v>0</v>
      </c>
      <c r="H20" s="96">
        <f t="shared" si="1"/>
        <v>0</v>
      </c>
      <c r="I20" s="96">
        <f t="shared" si="1"/>
        <v>0</v>
      </c>
      <c r="J20" s="96">
        <f t="shared" si="1"/>
        <v>0</v>
      </c>
      <c r="K20" s="96">
        <f t="shared" si="1"/>
        <v>0</v>
      </c>
      <c r="L20" s="96">
        <f t="shared" si="1"/>
        <v>0</v>
      </c>
      <c r="M20" s="96">
        <f t="shared" si="1"/>
        <v>0</v>
      </c>
      <c r="N20" s="96">
        <f t="shared" si="1"/>
        <v>0</v>
      </c>
      <c r="O20" s="96">
        <f t="shared" si="1"/>
        <v>0</v>
      </c>
      <c r="P20" s="96">
        <f t="shared" si="1"/>
        <v>0</v>
      </c>
      <c r="Q20" s="96">
        <f t="shared" si="1"/>
        <v>0</v>
      </c>
      <c r="R20" s="96">
        <f t="shared" si="1"/>
        <v>1</v>
      </c>
    </row>
    <row r="21" spans="1:18" ht="11.25" customHeight="1">
      <c r="A21" s="26"/>
      <c r="B21" s="148" t="s">
        <v>15</v>
      </c>
      <c r="C21" s="98">
        <f>SUM(C11+C13+C15+C17+C19)</f>
        <v>0</v>
      </c>
      <c r="D21" s="98">
        <f aca="true" t="shared" si="2" ref="D21:R21">SUM(D11+D13+D15+D17+D19)</f>
        <v>1</v>
      </c>
      <c r="E21" s="98">
        <f t="shared" si="2"/>
        <v>0</v>
      </c>
      <c r="F21" s="98">
        <f t="shared" si="2"/>
        <v>0</v>
      </c>
      <c r="G21" s="98">
        <f t="shared" si="2"/>
        <v>0</v>
      </c>
      <c r="H21" s="98">
        <f t="shared" si="2"/>
        <v>0</v>
      </c>
      <c r="I21" s="98">
        <f t="shared" si="2"/>
        <v>0</v>
      </c>
      <c r="J21" s="98">
        <f t="shared" si="2"/>
        <v>0</v>
      </c>
      <c r="K21" s="98">
        <f t="shared" si="2"/>
        <v>0</v>
      </c>
      <c r="L21" s="98">
        <f t="shared" si="2"/>
        <v>0</v>
      </c>
      <c r="M21" s="98">
        <f t="shared" si="2"/>
        <v>0</v>
      </c>
      <c r="N21" s="98">
        <f t="shared" si="2"/>
        <v>0</v>
      </c>
      <c r="O21" s="98">
        <f t="shared" si="2"/>
        <v>0</v>
      </c>
      <c r="P21" s="98">
        <f t="shared" si="2"/>
        <v>0</v>
      </c>
      <c r="Q21" s="98">
        <f t="shared" si="2"/>
        <v>0</v>
      </c>
      <c r="R21" s="98">
        <f t="shared" si="2"/>
        <v>1</v>
      </c>
    </row>
    <row r="22" ht="11.25" customHeight="1"/>
    <row r="23" spans="2:18" ht="11.25" customHeight="1">
      <c r="B23" s="29" t="s">
        <v>14</v>
      </c>
      <c r="C23" s="29"/>
      <c r="D23" s="15"/>
      <c r="E23" s="15"/>
      <c r="F23" s="29" t="s">
        <v>13</v>
      </c>
      <c r="G23" s="29"/>
      <c r="H23" s="15"/>
      <c r="I23" s="15"/>
      <c r="J23" s="29" t="s">
        <v>12</v>
      </c>
      <c r="L23" s="15"/>
      <c r="M23" s="29" t="s">
        <v>11</v>
      </c>
      <c r="N23" s="15"/>
      <c r="O23" s="15"/>
      <c r="P23" s="30" t="s">
        <v>10</v>
      </c>
      <c r="Q23" s="15"/>
      <c r="R23" s="15"/>
    </row>
    <row r="24" spans="2:18" ht="11.25" customHeight="1">
      <c r="B24" s="29" t="s">
        <v>9</v>
      </c>
      <c r="C24" s="29"/>
      <c r="D24" s="15"/>
      <c r="E24" s="15"/>
      <c r="F24" s="29" t="s">
        <v>8</v>
      </c>
      <c r="G24" s="29"/>
      <c r="H24" s="15"/>
      <c r="I24" s="15"/>
      <c r="J24" s="29" t="s">
        <v>7</v>
      </c>
      <c r="L24" s="15"/>
      <c r="M24" s="29" t="s">
        <v>6</v>
      </c>
      <c r="N24" s="15"/>
      <c r="O24" s="15"/>
      <c r="P24" s="29" t="s">
        <v>5</v>
      </c>
      <c r="Q24" s="15"/>
      <c r="R24" s="15"/>
    </row>
    <row r="25" spans="2:18" ht="11.25" customHeight="1">
      <c r="B25" s="29" t="s">
        <v>4</v>
      </c>
      <c r="C25" s="29"/>
      <c r="D25" s="15"/>
      <c r="E25" s="15"/>
      <c r="F25" s="29" t="s">
        <v>3</v>
      </c>
      <c r="G25" s="29"/>
      <c r="H25" s="15"/>
      <c r="I25" s="15"/>
      <c r="J25" s="30" t="s">
        <v>2</v>
      </c>
      <c r="L25" s="15"/>
      <c r="M25" s="30" t="s">
        <v>1</v>
      </c>
      <c r="N25" s="15"/>
      <c r="O25" s="15"/>
      <c r="P25" s="30" t="s">
        <v>0</v>
      </c>
      <c r="Q25" s="15"/>
      <c r="R25" s="15"/>
    </row>
    <row r="26" ht="11.25" customHeight="1"/>
    <row r="27" ht="11.2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35433070866141736" header="0" footer="0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7.421875" style="15" bestFit="1" customWidth="1"/>
    <col min="2" max="2" width="3.57421875" style="15" customWidth="1"/>
    <col min="3" max="3" width="5.7109375" style="16" customWidth="1"/>
    <col min="4" max="17" width="4.7109375" style="16" customWidth="1"/>
    <col min="18" max="18" width="5.7109375" style="16" customWidth="1"/>
    <col min="19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207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260" t="s">
        <v>54</v>
      </c>
      <c r="B6" s="150"/>
      <c r="C6" s="151" t="s">
        <v>53</v>
      </c>
      <c r="D6" s="151" t="s">
        <v>52</v>
      </c>
      <c r="E6" s="20" t="s">
        <v>51</v>
      </c>
      <c r="F6" s="20" t="s">
        <v>50</v>
      </c>
      <c r="G6" s="20" t="s">
        <v>49</v>
      </c>
      <c r="H6" s="20" t="s">
        <v>48</v>
      </c>
      <c r="I6" s="20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52" t="s">
        <v>152</v>
      </c>
      <c r="B7" s="152" t="s">
        <v>16</v>
      </c>
      <c r="C7" s="261">
        <v>7</v>
      </c>
      <c r="D7" s="262" t="s">
        <v>23</v>
      </c>
      <c r="E7" s="16" t="s">
        <v>23</v>
      </c>
      <c r="F7" s="16" t="s">
        <v>23</v>
      </c>
      <c r="G7" s="16" t="s">
        <v>23</v>
      </c>
      <c r="H7" s="16" t="s">
        <v>23</v>
      </c>
      <c r="I7" s="16" t="s">
        <v>23</v>
      </c>
      <c r="J7" s="16" t="s">
        <v>23</v>
      </c>
      <c r="K7" s="16" t="s">
        <v>23</v>
      </c>
      <c r="L7" s="16" t="s">
        <v>23</v>
      </c>
      <c r="M7" s="16" t="s">
        <v>23</v>
      </c>
      <c r="N7" s="16" t="s">
        <v>23</v>
      </c>
      <c r="O7" s="16" t="s">
        <v>23</v>
      </c>
      <c r="P7" s="16" t="s">
        <v>23</v>
      </c>
      <c r="Q7" s="16" t="s">
        <v>23</v>
      </c>
      <c r="R7" s="16">
        <f aca="true" t="shared" si="0" ref="R7:R23">SUM(C7:Q7)</f>
        <v>7</v>
      </c>
    </row>
    <row r="8" spans="1:18" ht="9.75" customHeight="1">
      <c r="A8" s="152" t="s">
        <v>152</v>
      </c>
      <c r="B8" s="152" t="s">
        <v>15</v>
      </c>
      <c r="C8" s="261" t="s">
        <v>23</v>
      </c>
      <c r="D8" s="262" t="s">
        <v>23</v>
      </c>
      <c r="E8" s="16" t="s">
        <v>23</v>
      </c>
      <c r="F8" s="16" t="s">
        <v>23</v>
      </c>
      <c r="G8" s="16" t="s">
        <v>23</v>
      </c>
      <c r="H8" s="16" t="s">
        <v>23</v>
      </c>
      <c r="I8" s="16" t="s">
        <v>23</v>
      </c>
      <c r="J8" s="16" t="s">
        <v>23</v>
      </c>
      <c r="K8" s="16" t="s">
        <v>23</v>
      </c>
      <c r="L8" s="16" t="s">
        <v>23</v>
      </c>
      <c r="M8" s="16" t="s">
        <v>23</v>
      </c>
      <c r="N8" s="16" t="s">
        <v>23</v>
      </c>
      <c r="O8" s="16" t="s">
        <v>23</v>
      </c>
      <c r="P8" s="16" t="s">
        <v>23</v>
      </c>
      <c r="Q8" s="16" t="s">
        <v>23</v>
      </c>
      <c r="R8" s="16">
        <f t="shared" si="0"/>
        <v>0</v>
      </c>
    </row>
    <row r="9" spans="1:18" ht="9.75" customHeight="1">
      <c r="A9" s="152" t="s">
        <v>135</v>
      </c>
      <c r="B9" s="152" t="s">
        <v>16</v>
      </c>
      <c r="C9" s="262" t="s">
        <v>23</v>
      </c>
      <c r="D9" s="261">
        <v>6</v>
      </c>
      <c r="E9" s="16" t="s">
        <v>23</v>
      </c>
      <c r="F9" s="16" t="s">
        <v>23</v>
      </c>
      <c r="G9" s="16" t="s">
        <v>23</v>
      </c>
      <c r="H9" s="16" t="s">
        <v>23</v>
      </c>
      <c r="I9" s="16" t="s">
        <v>23</v>
      </c>
      <c r="J9" s="16" t="s">
        <v>23</v>
      </c>
      <c r="K9" s="16" t="s">
        <v>23</v>
      </c>
      <c r="L9" s="16" t="s">
        <v>23</v>
      </c>
      <c r="M9" s="16" t="s">
        <v>23</v>
      </c>
      <c r="N9" s="16" t="s">
        <v>23</v>
      </c>
      <c r="O9" s="16" t="s">
        <v>23</v>
      </c>
      <c r="P9" s="16" t="s">
        <v>23</v>
      </c>
      <c r="Q9" s="16" t="s">
        <v>23</v>
      </c>
      <c r="R9" s="16">
        <f t="shared" si="0"/>
        <v>6</v>
      </c>
    </row>
    <row r="10" spans="1:18" ht="9.75" customHeight="1">
      <c r="A10" s="155" t="s">
        <v>135</v>
      </c>
      <c r="B10" s="155" t="s">
        <v>15</v>
      </c>
      <c r="C10" s="263" t="s">
        <v>23</v>
      </c>
      <c r="D10" s="264">
        <v>2</v>
      </c>
      <c r="E10" s="91" t="s">
        <v>23</v>
      </c>
      <c r="F10" s="91" t="s">
        <v>23</v>
      </c>
      <c r="G10" s="91" t="s">
        <v>23</v>
      </c>
      <c r="H10" s="91" t="s">
        <v>23</v>
      </c>
      <c r="I10" s="91" t="s">
        <v>23</v>
      </c>
      <c r="J10" s="91" t="s">
        <v>23</v>
      </c>
      <c r="K10" s="91" t="s">
        <v>23</v>
      </c>
      <c r="L10" s="91" t="s">
        <v>23</v>
      </c>
      <c r="M10" s="91" t="s">
        <v>23</v>
      </c>
      <c r="N10" s="91" t="s">
        <v>23</v>
      </c>
      <c r="O10" s="91" t="s">
        <v>23</v>
      </c>
      <c r="P10" s="91" t="s">
        <v>23</v>
      </c>
      <c r="Q10" s="91" t="s">
        <v>23</v>
      </c>
      <c r="R10" s="91">
        <f t="shared" si="0"/>
        <v>2</v>
      </c>
    </row>
    <row r="11" spans="1:4" ht="9.75" customHeight="1">
      <c r="A11" s="152"/>
      <c r="B11" s="152"/>
      <c r="C11" s="262"/>
      <c r="D11" s="261"/>
    </row>
    <row r="12" spans="1:18" ht="9.75" customHeight="1">
      <c r="A12" s="152" t="s">
        <v>24</v>
      </c>
      <c r="B12" s="152" t="s">
        <v>16</v>
      </c>
      <c r="C12" s="261">
        <v>675</v>
      </c>
      <c r="D12" s="262" t="s">
        <v>23</v>
      </c>
      <c r="E12" s="16" t="s">
        <v>23</v>
      </c>
      <c r="F12" s="16" t="s">
        <v>23</v>
      </c>
      <c r="G12" s="16" t="s">
        <v>23</v>
      </c>
      <c r="H12" s="16" t="s">
        <v>23</v>
      </c>
      <c r="I12" s="16" t="s">
        <v>23</v>
      </c>
      <c r="J12" s="16" t="s">
        <v>23</v>
      </c>
      <c r="K12" s="16" t="s">
        <v>23</v>
      </c>
      <c r="L12" s="16" t="s">
        <v>23</v>
      </c>
      <c r="M12" s="16" t="s">
        <v>23</v>
      </c>
      <c r="N12" s="16" t="s">
        <v>23</v>
      </c>
      <c r="O12" s="16" t="s">
        <v>23</v>
      </c>
      <c r="P12" s="16" t="s">
        <v>23</v>
      </c>
      <c r="Q12" s="16" t="s">
        <v>23</v>
      </c>
      <c r="R12" s="16">
        <f t="shared" si="0"/>
        <v>675</v>
      </c>
    </row>
    <row r="13" spans="1:18" ht="9.75" customHeight="1">
      <c r="A13" s="155" t="s">
        <v>24</v>
      </c>
      <c r="B13" s="155" t="s">
        <v>15</v>
      </c>
      <c r="C13" s="264">
        <v>34</v>
      </c>
      <c r="D13" s="263" t="s">
        <v>23</v>
      </c>
      <c r="E13" s="91" t="s">
        <v>23</v>
      </c>
      <c r="F13" s="91" t="s">
        <v>23</v>
      </c>
      <c r="G13" s="91" t="s">
        <v>23</v>
      </c>
      <c r="H13" s="91" t="s">
        <v>23</v>
      </c>
      <c r="I13" s="91" t="s">
        <v>23</v>
      </c>
      <c r="J13" s="91" t="s">
        <v>23</v>
      </c>
      <c r="K13" s="91" t="s">
        <v>23</v>
      </c>
      <c r="L13" s="91" t="s">
        <v>23</v>
      </c>
      <c r="M13" s="91" t="s">
        <v>23</v>
      </c>
      <c r="N13" s="91" t="s">
        <v>23</v>
      </c>
      <c r="O13" s="91" t="s">
        <v>23</v>
      </c>
      <c r="P13" s="91" t="s">
        <v>23</v>
      </c>
      <c r="Q13" s="91" t="s">
        <v>23</v>
      </c>
      <c r="R13" s="91">
        <f t="shared" si="0"/>
        <v>34</v>
      </c>
    </row>
    <row r="14" spans="1:18" ht="9.75" customHeight="1">
      <c r="A14" s="152" t="s">
        <v>22</v>
      </c>
      <c r="B14" s="152" t="s">
        <v>16</v>
      </c>
      <c r="C14" s="261">
        <v>0</v>
      </c>
      <c r="D14" s="261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f t="shared" si="0"/>
        <v>0</v>
      </c>
    </row>
    <row r="15" spans="1:18" ht="9.75" customHeight="1">
      <c r="A15" s="152"/>
      <c r="B15" s="152" t="s">
        <v>15</v>
      </c>
      <c r="C15" s="261">
        <v>0</v>
      </c>
      <c r="D15" s="261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f t="shared" si="0"/>
        <v>0</v>
      </c>
    </row>
    <row r="16" spans="1:18" ht="9.75" customHeight="1">
      <c r="A16" s="152" t="s">
        <v>21</v>
      </c>
      <c r="B16" s="152" t="s">
        <v>16</v>
      </c>
      <c r="C16" s="261">
        <v>0</v>
      </c>
      <c r="D16" s="261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f t="shared" si="0"/>
        <v>0</v>
      </c>
    </row>
    <row r="17" spans="1:18" ht="9.75" customHeight="1">
      <c r="A17" s="152"/>
      <c r="B17" s="152" t="s">
        <v>15</v>
      </c>
      <c r="C17" s="261">
        <v>0</v>
      </c>
      <c r="D17" s="261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0</v>
      </c>
    </row>
    <row r="18" spans="1:18" ht="9.75" customHeight="1">
      <c r="A18" s="152" t="s">
        <v>20</v>
      </c>
      <c r="B18" s="152" t="s">
        <v>16</v>
      </c>
      <c r="C18" s="262">
        <v>0</v>
      </c>
      <c r="D18" s="261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0</v>
      </c>
    </row>
    <row r="19" spans="1:18" ht="9.75" customHeight="1">
      <c r="A19" s="152"/>
      <c r="B19" s="152" t="s">
        <v>15</v>
      </c>
      <c r="C19" s="262">
        <v>0</v>
      </c>
      <c r="D19" s="261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0</v>
      </c>
    </row>
    <row r="20" spans="1:18" ht="9.75" customHeight="1">
      <c r="A20" s="152" t="s">
        <v>19</v>
      </c>
      <c r="B20" s="152" t="s">
        <v>16</v>
      </c>
      <c r="C20" s="261">
        <v>7</v>
      </c>
      <c r="D20" s="261">
        <v>6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f t="shared" si="0"/>
        <v>13</v>
      </c>
    </row>
    <row r="21" spans="1:18" ht="9.75" customHeight="1">
      <c r="A21" s="152"/>
      <c r="B21" s="152" t="s">
        <v>15</v>
      </c>
      <c r="C21" s="261">
        <v>0</v>
      </c>
      <c r="D21" s="261">
        <v>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f t="shared" si="0"/>
        <v>2</v>
      </c>
    </row>
    <row r="22" spans="1:18" ht="9.75" customHeight="1">
      <c r="A22" s="152" t="s">
        <v>18</v>
      </c>
      <c r="B22" s="152" t="s">
        <v>16</v>
      </c>
      <c r="C22" s="261">
        <v>675</v>
      </c>
      <c r="D22" s="262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f t="shared" si="0"/>
        <v>675</v>
      </c>
    </row>
    <row r="23" spans="1:18" ht="9.75" customHeight="1">
      <c r="A23" s="152"/>
      <c r="B23" s="152" t="s">
        <v>15</v>
      </c>
      <c r="C23" s="261">
        <v>34</v>
      </c>
      <c r="D23" s="262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34</v>
      </c>
    </row>
    <row r="24" spans="1:18" ht="11.25" customHeight="1">
      <c r="A24" s="265" t="s">
        <v>17</v>
      </c>
      <c r="B24" s="158" t="s">
        <v>16</v>
      </c>
      <c r="C24" s="96">
        <f>SUM(C14+C16+C18+C20+C22)</f>
        <v>682</v>
      </c>
      <c r="D24" s="96">
        <f aca="true" t="shared" si="1" ref="D24:R24">SUM(D14+D16+D18+D20+D22)</f>
        <v>6</v>
      </c>
      <c r="E24" s="96">
        <f t="shared" si="1"/>
        <v>0</v>
      </c>
      <c r="F24" s="96">
        <f t="shared" si="1"/>
        <v>0</v>
      </c>
      <c r="G24" s="96">
        <f t="shared" si="1"/>
        <v>0</v>
      </c>
      <c r="H24" s="96">
        <f t="shared" si="1"/>
        <v>0</v>
      </c>
      <c r="I24" s="96">
        <f t="shared" si="1"/>
        <v>0</v>
      </c>
      <c r="J24" s="96">
        <f t="shared" si="1"/>
        <v>0</v>
      </c>
      <c r="K24" s="96">
        <f t="shared" si="1"/>
        <v>0</v>
      </c>
      <c r="L24" s="96">
        <f t="shared" si="1"/>
        <v>0</v>
      </c>
      <c r="M24" s="96">
        <f t="shared" si="1"/>
        <v>0</v>
      </c>
      <c r="N24" s="96">
        <f t="shared" si="1"/>
        <v>0</v>
      </c>
      <c r="O24" s="96">
        <f t="shared" si="1"/>
        <v>0</v>
      </c>
      <c r="P24" s="96">
        <f t="shared" si="1"/>
        <v>0</v>
      </c>
      <c r="Q24" s="96">
        <f t="shared" si="1"/>
        <v>0</v>
      </c>
      <c r="R24" s="96">
        <f t="shared" si="1"/>
        <v>688</v>
      </c>
    </row>
    <row r="25" spans="1:18" ht="11.25" customHeight="1">
      <c r="A25" s="266"/>
      <c r="B25" s="159" t="s">
        <v>15</v>
      </c>
      <c r="C25" s="98">
        <f>SUM(C15+C17+C19+C21+C23)</f>
        <v>34</v>
      </c>
      <c r="D25" s="98">
        <f aca="true" t="shared" si="2" ref="D25:R25">SUM(D15+D17+D19+D21+D23)</f>
        <v>2</v>
      </c>
      <c r="E25" s="98">
        <f t="shared" si="2"/>
        <v>0</v>
      </c>
      <c r="F25" s="98">
        <f t="shared" si="2"/>
        <v>0</v>
      </c>
      <c r="G25" s="98">
        <f t="shared" si="2"/>
        <v>0</v>
      </c>
      <c r="H25" s="98">
        <f t="shared" si="2"/>
        <v>0</v>
      </c>
      <c r="I25" s="98">
        <f t="shared" si="2"/>
        <v>0</v>
      </c>
      <c r="J25" s="98">
        <f t="shared" si="2"/>
        <v>0</v>
      </c>
      <c r="K25" s="98">
        <f t="shared" si="2"/>
        <v>0</v>
      </c>
      <c r="L25" s="98">
        <f t="shared" si="2"/>
        <v>0</v>
      </c>
      <c r="M25" s="98">
        <f t="shared" si="2"/>
        <v>0</v>
      </c>
      <c r="N25" s="98">
        <f t="shared" si="2"/>
        <v>0</v>
      </c>
      <c r="O25" s="98">
        <f t="shared" si="2"/>
        <v>0</v>
      </c>
      <c r="P25" s="98">
        <f t="shared" si="2"/>
        <v>0</v>
      </c>
      <c r="Q25" s="98">
        <f t="shared" si="2"/>
        <v>0</v>
      </c>
      <c r="R25" s="98">
        <f t="shared" si="2"/>
        <v>36</v>
      </c>
    </row>
    <row r="26" ht="11.25" customHeight="1"/>
    <row r="27" spans="2:18" ht="11.25" customHeight="1">
      <c r="B27" s="29" t="s">
        <v>14</v>
      </c>
      <c r="C27" s="29"/>
      <c r="D27" s="15"/>
      <c r="E27" s="15"/>
      <c r="F27" s="29" t="s">
        <v>13</v>
      </c>
      <c r="G27" s="29"/>
      <c r="H27" s="15"/>
      <c r="I27" s="15"/>
      <c r="J27" s="29" t="s">
        <v>12</v>
      </c>
      <c r="L27" s="15"/>
      <c r="M27" s="29" t="s">
        <v>11</v>
      </c>
      <c r="N27" s="15"/>
      <c r="O27" s="15"/>
      <c r="P27" s="30" t="s">
        <v>10</v>
      </c>
      <c r="Q27" s="15"/>
      <c r="R27" s="15"/>
    </row>
    <row r="28" spans="2:18" ht="11.25" customHeight="1">
      <c r="B28" s="29" t="s">
        <v>9</v>
      </c>
      <c r="C28" s="29"/>
      <c r="D28" s="15"/>
      <c r="E28" s="15"/>
      <c r="F28" s="29" t="s">
        <v>8</v>
      </c>
      <c r="G28" s="29"/>
      <c r="H28" s="15"/>
      <c r="I28" s="15"/>
      <c r="J28" s="29" t="s">
        <v>7</v>
      </c>
      <c r="L28" s="15"/>
      <c r="M28" s="29" t="s">
        <v>6</v>
      </c>
      <c r="N28" s="15"/>
      <c r="O28" s="15"/>
      <c r="P28" s="29" t="s">
        <v>5</v>
      </c>
      <c r="Q28" s="15"/>
      <c r="R28" s="15"/>
    </row>
    <row r="29" spans="2:18" ht="11.25" customHeight="1">
      <c r="B29" s="29" t="s">
        <v>4</v>
      </c>
      <c r="C29" s="29"/>
      <c r="D29" s="15"/>
      <c r="E29" s="15"/>
      <c r="F29" s="29" t="s">
        <v>3</v>
      </c>
      <c r="G29" s="29"/>
      <c r="H29" s="15"/>
      <c r="I29" s="15"/>
      <c r="J29" s="30" t="s">
        <v>2</v>
      </c>
      <c r="L29" s="15"/>
      <c r="M29" s="30" t="s">
        <v>1</v>
      </c>
      <c r="N29" s="15"/>
      <c r="O29" s="15"/>
      <c r="P29" s="30" t="s">
        <v>0</v>
      </c>
      <c r="Q29" s="15"/>
      <c r="R29" s="15"/>
    </row>
    <row r="30" ht="11.25" customHeight="1"/>
    <row r="31" ht="11.25" customHeight="1"/>
    <row r="32" ht="9.75" customHeight="1"/>
    <row r="33" ht="9.75" customHeight="1"/>
    <row r="34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31496062992125984" right="0" top="0.5905511811023623" bottom="0.35433070866141736" header="0" footer="0"/>
  <pageSetup horizontalDpi="600" verticalDpi="600" orientation="portrait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5.421875" style="60" customWidth="1"/>
    <col min="3" max="4" width="5.7109375" style="16" customWidth="1"/>
    <col min="5" max="12" width="4.7109375" style="16" customWidth="1"/>
    <col min="13" max="13" width="5.421875" style="16" customWidth="1"/>
    <col min="14" max="17" width="4.7109375" style="16" customWidth="1"/>
    <col min="18" max="18" width="5.7109375" style="16" customWidth="1"/>
    <col min="19" max="23" width="5.7109375" style="15" customWidth="1"/>
    <col min="24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168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50" t="s">
        <v>109</v>
      </c>
      <c r="B7" s="11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12442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12442</v>
      </c>
    </row>
    <row r="8" spans="1:18" ht="9.75" customHeight="1">
      <c r="A8" s="54" t="s">
        <v>109</v>
      </c>
      <c r="B8" s="112" t="s">
        <v>15</v>
      </c>
      <c r="C8" s="55" t="s">
        <v>23</v>
      </c>
      <c r="D8" s="55" t="s">
        <v>23</v>
      </c>
      <c r="E8" s="55" t="s">
        <v>23</v>
      </c>
      <c r="F8" s="55" t="s">
        <v>23</v>
      </c>
      <c r="G8" s="55" t="s">
        <v>23</v>
      </c>
      <c r="H8" s="55" t="s">
        <v>23</v>
      </c>
      <c r="I8" s="55" t="s">
        <v>23</v>
      </c>
      <c r="J8" s="55" t="s">
        <v>23</v>
      </c>
      <c r="K8" s="55" t="s">
        <v>23</v>
      </c>
      <c r="L8" s="55" t="s">
        <v>23</v>
      </c>
      <c r="M8" s="56">
        <v>1767</v>
      </c>
      <c r="N8" s="57" t="s">
        <v>23</v>
      </c>
      <c r="O8" s="57" t="s">
        <v>23</v>
      </c>
      <c r="P8" s="57" t="s">
        <v>23</v>
      </c>
      <c r="Q8" s="57" t="s">
        <v>23</v>
      </c>
      <c r="R8" s="57">
        <f aca="true" t="shared" si="0" ref="R8:R62">SUM(C8:Q8)</f>
        <v>1767</v>
      </c>
    </row>
    <row r="9" spans="1:18" ht="9.75" customHeight="1">
      <c r="A9" s="50"/>
      <c r="B9" s="110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53"/>
      <c r="O9" s="53"/>
      <c r="P9" s="53"/>
      <c r="Q9" s="53"/>
      <c r="R9" s="53"/>
    </row>
    <row r="10" spans="1:18" ht="9.75" customHeight="1">
      <c r="A10" s="50" t="s">
        <v>64</v>
      </c>
      <c r="B10" s="110" t="s">
        <v>16</v>
      </c>
      <c r="C10" s="51" t="s">
        <v>23</v>
      </c>
      <c r="D10" s="52">
        <v>29</v>
      </c>
      <c r="E10" s="52" t="s">
        <v>23</v>
      </c>
      <c r="F10" s="52" t="s">
        <v>23</v>
      </c>
      <c r="G10" s="52" t="s">
        <v>23</v>
      </c>
      <c r="H10" s="52" t="s">
        <v>23</v>
      </c>
      <c r="I10" s="51" t="s">
        <v>23</v>
      </c>
      <c r="J10" s="51" t="s">
        <v>23</v>
      </c>
      <c r="K10" s="51" t="s">
        <v>23</v>
      </c>
      <c r="L10" s="51" t="s">
        <v>23</v>
      </c>
      <c r="M10" s="51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29</v>
      </c>
    </row>
    <row r="11" spans="1:18" ht="9.75" customHeight="1">
      <c r="A11" s="50" t="s">
        <v>64</v>
      </c>
      <c r="B11" s="110" t="s">
        <v>15</v>
      </c>
      <c r="C11" s="51" t="s">
        <v>23</v>
      </c>
      <c r="D11" s="52">
        <v>33</v>
      </c>
      <c r="E11" s="52" t="s">
        <v>23</v>
      </c>
      <c r="F11" s="52" t="s">
        <v>23</v>
      </c>
      <c r="G11" s="52" t="s">
        <v>23</v>
      </c>
      <c r="H11" s="52" t="s">
        <v>23</v>
      </c>
      <c r="I11" s="51" t="s">
        <v>23</v>
      </c>
      <c r="J11" s="51" t="s">
        <v>23</v>
      </c>
      <c r="K11" s="51" t="s">
        <v>23</v>
      </c>
      <c r="L11" s="51" t="s">
        <v>23</v>
      </c>
      <c r="M11" s="51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33</v>
      </c>
    </row>
    <row r="12" spans="1:18" ht="9.75" customHeight="1">
      <c r="A12" s="50" t="s">
        <v>83</v>
      </c>
      <c r="B12" s="110" t="s">
        <v>16</v>
      </c>
      <c r="C12" s="52">
        <v>57</v>
      </c>
      <c r="D12" s="52">
        <v>26</v>
      </c>
      <c r="E12" s="52" t="s">
        <v>23</v>
      </c>
      <c r="F12" s="52" t="s">
        <v>23</v>
      </c>
      <c r="G12" s="52" t="s">
        <v>23</v>
      </c>
      <c r="H12" s="52" t="s">
        <v>23</v>
      </c>
      <c r="I12" s="51" t="s">
        <v>23</v>
      </c>
      <c r="J12" s="51" t="s">
        <v>23</v>
      </c>
      <c r="K12" s="51" t="s">
        <v>23</v>
      </c>
      <c r="L12" s="51" t="s">
        <v>23</v>
      </c>
      <c r="M12" s="51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83</v>
      </c>
    </row>
    <row r="13" spans="1:18" ht="9.75" customHeight="1">
      <c r="A13" s="50" t="s">
        <v>83</v>
      </c>
      <c r="B13" s="110" t="s">
        <v>15</v>
      </c>
      <c r="C13" s="52">
        <v>32</v>
      </c>
      <c r="D13" s="52">
        <v>16</v>
      </c>
      <c r="E13" s="52" t="s">
        <v>23</v>
      </c>
      <c r="F13" s="52" t="s">
        <v>23</v>
      </c>
      <c r="G13" s="52" t="s">
        <v>23</v>
      </c>
      <c r="H13" s="52" t="s">
        <v>23</v>
      </c>
      <c r="I13" s="51" t="s">
        <v>23</v>
      </c>
      <c r="J13" s="51" t="s">
        <v>23</v>
      </c>
      <c r="K13" s="51" t="s">
        <v>23</v>
      </c>
      <c r="L13" s="51" t="s">
        <v>23</v>
      </c>
      <c r="M13" s="51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48</v>
      </c>
    </row>
    <row r="14" spans="1:18" ht="9.75" customHeight="1">
      <c r="A14" s="50" t="s">
        <v>123</v>
      </c>
      <c r="B14" s="110" t="s">
        <v>16</v>
      </c>
      <c r="C14" s="52">
        <v>18</v>
      </c>
      <c r="D14" s="52">
        <v>68</v>
      </c>
      <c r="E14" s="52" t="s">
        <v>23</v>
      </c>
      <c r="F14" s="52" t="s">
        <v>23</v>
      </c>
      <c r="G14" s="52" t="s">
        <v>23</v>
      </c>
      <c r="H14" s="52" t="s">
        <v>23</v>
      </c>
      <c r="I14" s="51" t="s">
        <v>23</v>
      </c>
      <c r="J14" s="51" t="s">
        <v>23</v>
      </c>
      <c r="K14" s="51" t="s">
        <v>23</v>
      </c>
      <c r="L14" s="51" t="s">
        <v>23</v>
      </c>
      <c r="M14" s="51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86</v>
      </c>
    </row>
    <row r="15" spans="1:18" ht="9.75" customHeight="1">
      <c r="A15" s="50" t="s">
        <v>123</v>
      </c>
      <c r="B15" s="110" t="s">
        <v>15</v>
      </c>
      <c r="C15" s="52">
        <v>13</v>
      </c>
      <c r="D15" s="52">
        <v>46</v>
      </c>
      <c r="E15" s="52" t="s">
        <v>23</v>
      </c>
      <c r="F15" s="52" t="s">
        <v>23</v>
      </c>
      <c r="G15" s="52" t="s">
        <v>23</v>
      </c>
      <c r="H15" s="52" t="s">
        <v>23</v>
      </c>
      <c r="I15" s="51" t="s">
        <v>23</v>
      </c>
      <c r="J15" s="51" t="s">
        <v>23</v>
      </c>
      <c r="K15" s="51" t="s">
        <v>23</v>
      </c>
      <c r="L15" s="51" t="s">
        <v>23</v>
      </c>
      <c r="M15" s="51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59</v>
      </c>
    </row>
    <row r="16" spans="1:18" ht="9.75" customHeight="1">
      <c r="A16" s="50" t="s">
        <v>29</v>
      </c>
      <c r="B16" s="110" t="s">
        <v>16</v>
      </c>
      <c r="C16" s="52" t="s">
        <v>23</v>
      </c>
      <c r="D16" s="52">
        <v>12</v>
      </c>
      <c r="E16" s="52" t="s">
        <v>23</v>
      </c>
      <c r="F16" s="52" t="s">
        <v>23</v>
      </c>
      <c r="G16" s="52" t="s">
        <v>23</v>
      </c>
      <c r="H16" s="52" t="s">
        <v>23</v>
      </c>
      <c r="I16" s="51" t="s">
        <v>23</v>
      </c>
      <c r="J16" s="51" t="s">
        <v>23</v>
      </c>
      <c r="K16" s="51" t="s">
        <v>23</v>
      </c>
      <c r="L16" s="51" t="s">
        <v>23</v>
      </c>
      <c r="M16" s="51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12</v>
      </c>
    </row>
    <row r="17" spans="1:18" ht="9.75" customHeight="1">
      <c r="A17" s="50" t="s">
        <v>29</v>
      </c>
      <c r="B17" s="110" t="s">
        <v>15</v>
      </c>
      <c r="C17" s="52" t="s">
        <v>23</v>
      </c>
      <c r="D17" s="52">
        <v>10</v>
      </c>
      <c r="E17" s="52" t="s">
        <v>23</v>
      </c>
      <c r="F17" s="52" t="s">
        <v>23</v>
      </c>
      <c r="G17" s="52" t="s">
        <v>23</v>
      </c>
      <c r="H17" s="52" t="s">
        <v>23</v>
      </c>
      <c r="I17" s="51" t="s">
        <v>23</v>
      </c>
      <c r="J17" s="51" t="s">
        <v>23</v>
      </c>
      <c r="K17" s="51" t="s">
        <v>23</v>
      </c>
      <c r="L17" s="51" t="s">
        <v>23</v>
      </c>
      <c r="M17" s="51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10</v>
      </c>
    </row>
    <row r="18" spans="1:18" ht="9.75" customHeight="1">
      <c r="A18" s="50" t="s">
        <v>140</v>
      </c>
      <c r="B18" s="110" t="s">
        <v>16</v>
      </c>
      <c r="C18" s="51" t="s">
        <v>23</v>
      </c>
      <c r="D18" s="52">
        <v>1</v>
      </c>
      <c r="E18" s="52" t="s">
        <v>23</v>
      </c>
      <c r="F18" s="52" t="s">
        <v>23</v>
      </c>
      <c r="G18" s="52" t="s">
        <v>23</v>
      </c>
      <c r="H18" s="52" t="s">
        <v>23</v>
      </c>
      <c r="I18" s="51" t="s">
        <v>23</v>
      </c>
      <c r="J18" s="51" t="s">
        <v>23</v>
      </c>
      <c r="K18" s="51" t="s">
        <v>23</v>
      </c>
      <c r="L18" s="51" t="s">
        <v>23</v>
      </c>
      <c r="M18" s="51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</v>
      </c>
    </row>
    <row r="19" spans="1:18" ht="9.75" customHeight="1">
      <c r="A19" s="50" t="s">
        <v>140</v>
      </c>
      <c r="B19" s="110" t="s">
        <v>15</v>
      </c>
      <c r="C19" s="51" t="s">
        <v>23</v>
      </c>
      <c r="D19" s="52">
        <v>1</v>
      </c>
      <c r="E19" s="52" t="s">
        <v>23</v>
      </c>
      <c r="F19" s="52" t="s">
        <v>23</v>
      </c>
      <c r="G19" s="52" t="s">
        <v>23</v>
      </c>
      <c r="H19" s="52" t="s">
        <v>23</v>
      </c>
      <c r="I19" s="51" t="s">
        <v>23</v>
      </c>
      <c r="J19" s="51" t="s">
        <v>23</v>
      </c>
      <c r="K19" s="51" t="s">
        <v>23</v>
      </c>
      <c r="L19" s="51" t="s">
        <v>23</v>
      </c>
      <c r="M19" s="51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1</v>
      </c>
    </row>
    <row r="20" spans="1:18" ht="9.75" customHeight="1">
      <c r="A20" s="50" t="s">
        <v>74</v>
      </c>
      <c r="B20" s="110" t="s">
        <v>16</v>
      </c>
      <c r="C20" s="52">
        <v>4</v>
      </c>
      <c r="D20" s="51" t="s">
        <v>23</v>
      </c>
      <c r="E20" s="51" t="s">
        <v>23</v>
      </c>
      <c r="F20" s="51" t="s">
        <v>23</v>
      </c>
      <c r="G20" s="51" t="s">
        <v>23</v>
      </c>
      <c r="H20" s="51" t="s">
        <v>23</v>
      </c>
      <c r="I20" s="51" t="s">
        <v>23</v>
      </c>
      <c r="J20" s="51" t="s">
        <v>23</v>
      </c>
      <c r="K20" s="51" t="s">
        <v>23</v>
      </c>
      <c r="L20" s="51" t="s">
        <v>23</v>
      </c>
      <c r="M20" s="51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4</v>
      </c>
    </row>
    <row r="21" spans="1:18" ht="9.75" customHeight="1">
      <c r="A21" s="50" t="s">
        <v>74</v>
      </c>
      <c r="B21" s="110" t="s">
        <v>15</v>
      </c>
      <c r="C21" s="52">
        <v>3</v>
      </c>
      <c r="D21" s="51" t="s">
        <v>23</v>
      </c>
      <c r="E21" s="51" t="s">
        <v>23</v>
      </c>
      <c r="F21" s="51" t="s">
        <v>23</v>
      </c>
      <c r="G21" s="51" t="s">
        <v>23</v>
      </c>
      <c r="H21" s="51" t="s">
        <v>23</v>
      </c>
      <c r="I21" s="51" t="s">
        <v>23</v>
      </c>
      <c r="J21" s="51" t="s">
        <v>23</v>
      </c>
      <c r="K21" s="51" t="s">
        <v>23</v>
      </c>
      <c r="L21" s="51" t="s">
        <v>23</v>
      </c>
      <c r="M21" s="51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3</v>
      </c>
    </row>
    <row r="22" spans="1:18" ht="9.75" customHeight="1">
      <c r="A22" s="50" t="s">
        <v>141</v>
      </c>
      <c r="B22" s="110" t="s">
        <v>16</v>
      </c>
      <c r="C22" s="52">
        <v>1</v>
      </c>
      <c r="D22" s="52">
        <v>1</v>
      </c>
      <c r="E22" s="52" t="s">
        <v>23</v>
      </c>
      <c r="F22" s="52" t="s">
        <v>23</v>
      </c>
      <c r="G22" s="52" t="s">
        <v>23</v>
      </c>
      <c r="H22" s="52" t="s">
        <v>23</v>
      </c>
      <c r="I22" s="51" t="s">
        <v>23</v>
      </c>
      <c r="J22" s="51" t="s">
        <v>23</v>
      </c>
      <c r="K22" s="51" t="s">
        <v>23</v>
      </c>
      <c r="L22" s="51" t="s">
        <v>23</v>
      </c>
      <c r="M22" s="51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2</v>
      </c>
    </row>
    <row r="23" spans="1:18" ht="9.75" customHeight="1">
      <c r="A23" s="50" t="s">
        <v>141</v>
      </c>
      <c r="B23" s="110" t="s">
        <v>15</v>
      </c>
      <c r="C23" s="52" t="s">
        <v>23</v>
      </c>
      <c r="D23" s="52">
        <v>1</v>
      </c>
      <c r="E23" s="52" t="s">
        <v>23</v>
      </c>
      <c r="F23" s="52" t="s">
        <v>23</v>
      </c>
      <c r="G23" s="52" t="s">
        <v>23</v>
      </c>
      <c r="H23" s="52" t="s">
        <v>23</v>
      </c>
      <c r="I23" s="51" t="s">
        <v>23</v>
      </c>
      <c r="J23" s="51" t="s">
        <v>23</v>
      </c>
      <c r="K23" s="51" t="s">
        <v>23</v>
      </c>
      <c r="L23" s="51" t="s">
        <v>23</v>
      </c>
      <c r="M23" s="51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</v>
      </c>
    </row>
    <row r="24" spans="1:18" ht="9.75" customHeight="1">
      <c r="A24" s="50" t="s">
        <v>138</v>
      </c>
      <c r="B24" s="110" t="s">
        <v>16</v>
      </c>
      <c r="C24" s="52">
        <v>12144</v>
      </c>
      <c r="D24" s="52">
        <v>22326</v>
      </c>
      <c r="E24" s="52" t="s">
        <v>23</v>
      </c>
      <c r="F24" s="52" t="s">
        <v>23</v>
      </c>
      <c r="G24" s="52" t="s">
        <v>23</v>
      </c>
      <c r="H24" s="52" t="s">
        <v>23</v>
      </c>
      <c r="I24" s="51" t="s">
        <v>23</v>
      </c>
      <c r="J24" s="51" t="s">
        <v>23</v>
      </c>
      <c r="K24" s="51" t="s">
        <v>23</v>
      </c>
      <c r="L24" s="51" t="s">
        <v>23</v>
      </c>
      <c r="M24" s="51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34470</v>
      </c>
    </row>
    <row r="25" spans="1:18" ht="9.75" customHeight="1">
      <c r="A25" s="50" t="s">
        <v>138</v>
      </c>
      <c r="B25" s="110" t="s">
        <v>15</v>
      </c>
      <c r="C25" s="52">
        <v>9570</v>
      </c>
      <c r="D25" s="52">
        <v>17046</v>
      </c>
      <c r="E25" s="52" t="s">
        <v>23</v>
      </c>
      <c r="F25" s="52" t="s">
        <v>23</v>
      </c>
      <c r="G25" s="52" t="s">
        <v>23</v>
      </c>
      <c r="H25" s="52" t="s">
        <v>23</v>
      </c>
      <c r="I25" s="51" t="s">
        <v>23</v>
      </c>
      <c r="J25" s="51" t="s">
        <v>23</v>
      </c>
      <c r="K25" s="51" t="s">
        <v>23</v>
      </c>
      <c r="L25" s="51" t="s">
        <v>23</v>
      </c>
      <c r="M25" s="51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26616</v>
      </c>
    </row>
    <row r="26" spans="1:18" ht="9.75" customHeight="1">
      <c r="A26" s="50" t="s">
        <v>100</v>
      </c>
      <c r="B26" s="110" t="s">
        <v>16</v>
      </c>
      <c r="C26" s="52">
        <v>51</v>
      </c>
      <c r="D26" s="52">
        <v>329</v>
      </c>
      <c r="E26" s="52" t="s">
        <v>23</v>
      </c>
      <c r="F26" s="52" t="s">
        <v>23</v>
      </c>
      <c r="G26" s="52" t="s">
        <v>23</v>
      </c>
      <c r="H26" s="52" t="s">
        <v>23</v>
      </c>
      <c r="I26" s="51" t="s">
        <v>23</v>
      </c>
      <c r="J26" s="51" t="s">
        <v>23</v>
      </c>
      <c r="K26" s="51" t="s">
        <v>23</v>
      </c>
      <c r="L26" s="51" t="s">
        <v>23</v>
      </c>
      <c r="M26" s="51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380</v>
      </c>
    </row>
    <row r="27" spans="1:18" ht="9.75" customHeight="1">
      <c r="A27" s="54" t="s">
        <v>100</v>
      </c>
      <c r="B27" s="112" t="s">
        <v>15</v>
      </c>
      <c r="C27" s="56">
        <v>44</v>
      </c>
      <c r="D27" s="56">
        <v>262</v>
      </c>
      <c r="E27" s="56" t="s">
        <v>23</v>
      </c>
      <c r="F27" s="56" t="s">
        <v>23</v>
      </c>
      <c r="G27" s="56" t="s">
        <v>23</v>
      </c>
      <c r="H27" s="56" t="s">
        <v>23</v>
      </c>
      <c r="I27" s="55" t="s">
        <v>23</v>
      </c>
      <c r="J27" s="55" t="s">
        <v>23</v>
      </c>
      <c r="K27" s="55" t="s">
        <v>23</v>
      </c>
      <c r="L27" s="55" t="s">
        <v>23</v>
      </c>
      <c r="M27" s="55" t="s">
        <v>23</v>
      </c>
      <c r="N27" s="57" t="s">
        <v>23</v>
      </c>
      <c r="O27" s="57" t="s">
        <v>23</v>
      </c>
      <c r="P27" s="57" t="s">
        <v>23</v>
      </c>
      <c r="Q27" s="57" t="s">
        <v>23</v>
      </c>
      <c r="R27" s="57">
        <f t="shared" si="0"/>
        <v>306</v>
      </c>
    </row>
    <row r="28" spans="1:18" ht="9.75" customHeight="1">
      <c r="A28" s="50"/>
      <c r="B28" s="110"/>
      <c r="C28" s="52"/>
      <c r="D28" s="52"/>
      <c r="E28" s="52"/>
      <c r="F28" s="52"/>
      <c r="G28" s="52"/>
      <c r="H28" s="52"/>
      <c r="I28" s="51"/>
      <c r="J28" s="51"/>
      <c r="K28" s="51"/>
      <c r="L28" s="51"/>
      <c r="M28" s="51"/>
      <c r="N28" s="53"/>
      <c r="O28" s="53"/>
      <c r="P28" s="53"/>
      <c r="Q28" s="53"/>
      <c r="R28" s="53"/>
    </row>
    <row r="29" spans="1:18" ht="9.75" customHeight="1">
      <c r="A29" s="50" t="s">
        <v>125</v>
      </c>
      <c r="B29" s="110" t="s">
        <v>16</v>
      </c>
      <c r="C29" s="52">
        <v>366</v>
      </c>
      <c r="D29" s="52">
        <v>206</v>
      </c>
      <c r="E29" s="52" t="s">
        <v>23</v>
      </c>
      <c r="F29" s="52" t="s">
        <v>23</v>
      </c>
      <c r="G29" s="52" t="s">
        <v>23</v>
      </c>
      <c r="H29" s="52" t="s">
        <v>23</v>
      </c>
      <c r="I29" s="51" t="s">
        <v>23</v>
      </c>
      <c r="J29" s="51" t="s">
        <v>23</v>
      </c>
      <c r="K29" s="51" t="s">
        <v>23</v>
      </c>
      <c r="L29" s="51" t="s">
        <v>23</v>
      </c>
      <c r="M29" s="51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572</v>
      </c>
    </row>
    <row r="30" spans="1:18" ht="9.75" customHeight="1">
      <c r="A30" s="50" t="s">
        <v>125</v>
      </c>
      <c r="B30" s="110" t="s">
        <v>15</v>
      </c>
      <c r="C30" s="52">
        <v>47</v>
      </c>
      <c r="D30" s="52">
        <v>35</v>
      </c>
      <c r="E30" s="52" t="s">
        <v>23</v>
      </c>
      <c r="F30" s="52" t="s">
        <v>23</v>
      </c>
      <c r="G30" s="52" t="s">
        <v>23</v>
      </c>
      <c r="H30" s="52" t="s">
        <v>23</v>
      </c>
      <c r="I30" s="51" t="s">
        <v>23</v>
      </c>
      <c r="J30" s="51" t="s">
        <v>23</v>
      </c>
      <c r="K30" s="51" t="s">
        <v>23</v>
      </c>
      <c r="L30" s="51" t="s">
        <v>23</v>
      </c>
      <c r="M30" s="51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82</v>
      </c>
    </row>
    <row r="31" spans="1:18" ht="9.75" customHeight="1">
      <c r="A31" s="50" t="s">
        <v>145</v>
      </c>
      <c r="B31" s="110" t="s">
        <v>16</v>
      </c>
      <c r="C31" s="52" t="s">
        <v>23</v>
      </c>
      <c r="D31" s="52">
        <v>2</v>
      </c>
      <c r="E31" s="52" t="s">
        <v>23</v>
      </c>
      <c r="F31" s="52" t="s">
        <v>23</v>
      </c>
      <c r="G31" s="52" t="s">
        <v>23</v>
      </c>
      <c r="H31" s="52" t="s">
        <v>23</v>
      </c>
      <c r="I31" s="51" t="s">
        <v>23</v>
      </c>
      <c r="J31" s="51" t="s">
        <v>23</v>
      </c>
      <c r="K31" s="51" t="s">
        <v>23</v>
      </c>
      <c r="L31" s="51" t="s">
        <v>23</v>
      </c>
      <c r="M31" s="51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2</v>
      </c>
    </row>
    <row r="32" spans="1:18" ht="9.75" customHeight="1">
      <c r="A32" s="50" t="s">
        <v>145</v>
      </c>
      <c r="B32" s="110" t="s">
        <v>15</v>
      </c>
      <c r="C32" s="52" t="s">
        <v>23</v>
      </c>
      <c r="D32" s="52" t="s">
        <v>23</v>
      </c>
      <c r="E32" s="52" t="s">
        <v>23</v>
      </c>
      <c r="F32" s="52" t="s">
        <v>23</v>
      </c>
      <c r="G32" s="52" t="s">
        <v>23</v>
      </c>
      <c r="H32" s="52" t="s">
        <v>23</v>
      </c>
      <c r="I32" s="51" t="s">
        <v>23</v>
      </c>
      <c r="J32" s="51" t="s">
        <v>23</v>
      </c>
      <c r="K32" s="51" t="s">
        <v>23</v>
      </c>
      <c r="L32" s="51" t="s">
        <v>23</v>
      </c>
      <c r="M32" s="51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0</v>
      </c>
    </row>
    <row r="33" spans="1:18" ht="9.75" customHeight="1">
      <c r="A33" s="50" t="s">
        <v>129</v>
      </c>
      <c r="B33" s="110" t="s">
        <v>16</v>
      </c>
      <c r="C33" s="52" t="s">
        <v>23</v>
      </c>
      <c r="D33" s="52">
        <v>226</v>
      </c>
      <c r="E33" s="52" t="s">
        <v>23</v>
      </c>
      <c r="F33" s="52" t="s">
        <v>23</v>
      </c>
      <c r="G33" s="52" t="s">
        <v>23</v>
      </c>
      <c r="H33" s="52" t="s">
        <v>23</v>
      </c>
      <c r="I33" s="51" t="s">
        <v>23</v>
      </c>
      <c r="J33" s="51" t="s">
        <v>23</v>
      </c>
      <c r="K33" s="51" t="s">
        <v>23</v>
      </c>
      <c r="L33" s="51" t="s">
        <v>23</v>
      </c>
      <c r="M33" s="51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226</v>
      </c>
    </row>
    <row r="34" spans="1:18" ht="9.75" customHeight="1">
      <c r="A34" s="50" t="s">
        <v>129</v>
      </c>
      <c r="B34" s="110" t="s">
        <v>15</v>
      </c>
      <c r="C34" s="52" t="s">
        <v>23</v>
      </c>
      <c r="D34" s="52">
        <v>75</v>
      </c>
      <c r="E34" s="52" t="s">
        <v>23</v>
      </c>
      <c r="F34" s="52" t="s">
        <v>23</v>
      </c>
      <c r="G34" s="52" t="s">
        <v>23</v>
      </c>
      <c r="H34" s="52" t="s">
        <v>23</v>
      </c>
      <c r="I34" s="51" t="s">
        <v>23</v>
      </c>
      <c r="J34" s="51" t="s">
        <v>23</v>
      </c>
      <c r="K34" s="51" t="s">
        <v>23</v>
      </c>
      <c r="L34" s="51" t="s">
        <v>23</v>
      </c>
      <c r="M34" s="51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75</v>
      </c>
    </row>
    <row r="35" spans="1:18" ht="9.75" customHeight="1">
      <c r="A35" s="50" t="s">
        <v>131</v>
      </c>
      <c r="B35" s="110" t="s">
        <v>16</v>
      </c>
      <c r="C35" s="52">
        <v>751</v>
      </c>
      <c r="D35" s="52">
        <v>214</v>
      </c>
      <c r="E35" s="52" t="s">
        <v>23</v>
      </c>
      <c r="F35" s="52" t="s">
        <v>23</v>
      </c>
      <c r="G35" s="52" t="s">
        <v>23</v>
      </c>
      <c r="H35" s="52" t="s">
        <v>23</v>
      </c>
      <c r="I35" s="51" t="s">
        <v>23</v>
      </c>
      <c r="J35" s="51" t="s">
        <v>23</v>
      </c>
      <c r="K35" s="51" t="s">
        <v>23</v>
      </c>
      <c r="L35" s="51" t="s">
        <v>23</v>
      </c>
      <c r="M35" s="51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965</v>
      </c>
    </row>
    <row r="36" spans="1:18" ht="9.75" customHeight="1">
      <c r="A36" s="50" t="s">
        <v>131</v>
      </c>
      <c r="B36" s="110" t="s">
        <v>15</v>
      </c>
      <c r="C36" s="52">
        <v>261</v>
      </c>
      <c r="D36" s="52">
        <v>68</v>
      </c>
      <c r="E36" s="52" t="s">
        <v>23</v>
      </c>
      <c r="F36" s="52" t="s">
        <v>23</v>
      </c>
      <c r="G36" s="52" t="s">
        <v>23</v>
      </c>
      <c r="H36" s="52" t="s">
        <v>23</v>
      </c>
      <c r="I36" s="51" t="s">
        <v>23</v>
      </c>
      <c r="J36" s="51" t="s">
        <v>23</v>
      </c>
      <c r="K36" s="51" t="s">
        <v>23</v>
      </c>
      <c r="L36" s="51" t="s">
        <v>23</v>
      </c>
      <c r="M36" s="51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329</v>
      </c>
    </row>
    <row r="37" spans="1:18" ht="9.75" customHeight="1">
      <c r="A37" s="50" t="s">
        <v>164</v>
      </c>
      <c r="B37" s="110" t="s">
        <v>16</v>
      </c>
      <c r="C37" s="52">
        <v>88</v>
      </c>
      <c r="D37" s="52">
        <v>628</v>
      </c>
      <c r="E37" s="52" t="s">
        <v>23</v>
      </c>
      <c r="F37" s="52" t="s">
        <v>23</v>
      </c>
      <c r="G37" s="52" t="s">
        <v>23</v>
      </c>
      <c r="H37" s="52" t="s">
        <v>23</v>
      </c>
      <c r="I37" s="51" t="s">
        <v>23</v>
      </c>
      <c r="J37" s="51" t="s">
        <v>23</v>
      </c>
      <c r="K37" s="51" t="s">
        <v>23</v>
      </c>
      <c r="L37" s="51" t="s">
        <v>23</v>
      </c>
      <c r="M37" s="51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716</v>
      </c>
    </row>
    <row r="38" spans="1:18" ht="9.75" customHeight="1">
      <c r="A38" s="50" t="s">
        <v>164</v>
      </c>
      <c r="B38" s="110" t="s">
        <v>15</v>
      </c>
      <c r="C38" s="52">
        <v>18</v>
      </c>
      <c r="D38" s="52">
        <v>160</v>
      </c>
      <c r="E38" s="52" t="s">
        <v>23</v>
      </c>
      <c r="F38" s="52" t="s">
        <v>23</v>
      </c>
      <c r="G38" s="52" t="s">
        <v>23</v>
      </c>
      <c r="H38" s="52" t="s">
        <v>23</v>
      </c>
      <c r="I38" s="51" t="s">
        <v>23</v>
      </c>
      <c r="J38" s="51" t="s">
        <v>23</v>
      </c>
      <c r="K38" s="51" t="s">
        <v>23</v>
      </c>
      <c r="L38" s="51" t="s">
        <v>23</v>
      </c>
      <c r="M38" s="51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178</v>
      </c>
    </row>
    <row r="39" spans="1:18" ht="9.75" customHeight="1">
      <c r="A39" s="50" t="s">
        <v>165</v>
      </c>
      <c r="B39" s="110" t="s">
        <v>16</v>
      </c>
      <c r="C39" s="52">
        <v>2</v>
      </c>
      <c r="D39" s="51" t="s">
        <v>23</v>
      </c>
      <c r="E39" s="51" t="s">
        <v>23</v>
      </c>
      <c r="F39" s="51" t="s">
        <v>23</v>
      </c>
      <c r="G39" s="51" t="s">
        <v>23</v>
      </c>
      <c r="H39" s="51" t="s">
        <v>23</v>
      </c>
      <c r="I39" s="51" t="s">
        <v>23</v>
      </c>
      <c r="J39" s="51" t="s">
        <v>23</v>
      </c>
      <c r="K39" s="51" t="s">
        <v>23</v>
      </c>
      <c r="L39" s="51" t="s">
        <v>23</v>
      </c>
      <c r="M39" s="51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2</v>
      </c>
    </row>
    <row r="40" spans="1:18" ht="9.75" customHeight="1">
      <c r="A40" s="50" t="s">
        <v>165</v>
      </c>
      <c r="B40" s="110" t="s">
        <v>15</v>
      </c>
      <c r="C40" s="52">
        <v>1</v>
      </c>
      <c r="D40" s="51" t="s">
        <v>23</v>
      </c>
      <c r="E40" s="51" t="s">
        <v>23</v>
      </c>
      <c r="F40" s="51" t="s">
        <v>23</v>
      </c>
      <c r="G40" s="51" t="s">
        <v>23</v>
      </c>
      <c r="H40" s="51" t="s">
        <v>23</v>
      </c>
      <c r="I40" s="51" t="s">
        <v>23</v>
      </c>
      <c r="J40" s="51" t="s">
        <v>23</v>
      </c>
      <c r="K40" s="51" t="s">
        <v>23</v>
      </c>
      <c r="L40" s="51" t="s">
        <v>23</v>
      </c>
      <c r="M40" s="51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1</v>
      </c>
    </row>
    <row r="41" spans="1:18" ht="9.75" customHeight="1">
      <c r="A41" s="50" t="s">
        <v>69</v>
      </c>
      <c r="B41" s="110" t="s">
        <v>16</v>
      </c>
      <c r="C41" s="51" t="s">
        <v>23</v>
      </c>
      <c r="D41" s="52">
        <v>1</v>
      </c>
      <c r="E41" s="52" t="s">
        <v>23</v>
      </c>
      <c r="F41" s="52" t="s">
        <v>23</v>
      </c>
      <c r="G41" s="52" t="s">
        <v>23</v>
      </c>
      <c r="H41" s="52" t="s">
        <v>23</v>
      </c>
      <c r="I41" s="51" t="s">
        <v>23</v>
      </c>
      <c r="J41" s="51" t="s">
        <v>23</v>
      </c>
      <c r="K41" s="51" t="s">
        <v>23</v>
      </c>
      <c r="L41" s="51" t="s">
        <v>23</v>
      </c>
      <c r="M41" s="51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1</v>
      </c>
    </row>
    <row r="42" spans="1:18" ht="9.75" customHeight="1">
      <c r="A42" s="50" t="s">
        <v>69</v>
      </c>
      <c r="B42" s="110" t="s">
        <v>15</v>
      </c>
      <c r="C42" s="51" t="s">
        <v>23</v>
      </c>
      <c r="D42" s="52">
        <v>1</v>
      </c>
      <c r="E42" s="52" t="s">
        <v>23</v>
      </c>
      <c r="F42" s="52" t="s">
        <v>23</v>
      </c>
      <c r="G42" s="52" t="s">
        <v>23</v>
      </c>
      <c r="H42" s="52" t="s">
        <v>23</v>
      </c>
      <c r="I42" s="51" t="s">
        <v>23</v>
      </c>
      <c r="J42" s="51" t="s">
        <v>23</v>
      </c>
      <c r="K42" s="51" t="s">
        <v>23</v>
      </c>
      <c r="L42" s="51" t="s">
        <v>23</v>
      </c>
      <c r="M42" s="51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1</v>
      </c>
    </row>
    <row r="43" spans="1:18" ht="9.75" customHeight="1">
      <c r="A43" s="50" t="s">
        <v>133</v>
      </c>
      <c r="B43" s="110" t="s">
        <v>16</v>
      </c>
      <c r="C43" s="51" t="s">
        <v>23</v>
      </c>
      <c r="D43" s="52">
        <v>3</v>
      </c>
      <c r="E43" s="52" t="s">
        <v>23</v>
      </c>
      <c r="F43" s="52" t="s">
        <v>23</v>
      </c>
      <c r="G43" s="52" t="s">
        <v>23</v>
      </c>
      <c r="H43" s="52" t="s">
        <v>23</v>
      </c>
      <c r="I43" s="51" t="s">
        <v>23</v>
      </c>
      <c r="J43" s="51" t="s">
        <v>23</v>
      </c>
      <c r="K43" s="51" t="s">
        <v>23</v>
      </c>
      <c r="L43" s="51" t="s">
        <v>23</v>
      </c>
      <c r="M43" s="51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3</v>
      </c>
    </row>
    <row r="44" spans="1:18" ht="9.75" customHeight="1">
      <c r="A44" s="54" t="s">
        <v>133</v>
      </c>
      <c r="B44" s="112" t="s">
        <v>15</v>
      </c>
      <c r="C44" s="55" t="s">
        <v>23</v>
      </c>
      <c r="D44" s="56">
        <v>3</v>
      </c>
      <c r="E44" s="56" t="s">
        <v>23</v>
      </c>
      <c r="F44" s="56" t="s">
        <v>23</v>
      </c>
      <c r="G44" s="56" t="s">
        <v>23</v>
      </c>
      <c r="H44" s="56" t="s">
        <v>23</v>
      </c>
      <c r="I44" s="55" t="s">
        <v>23</v>
      </c>
      <c r="J44" s="55" t="s">
        <v>23</v>
      </c>
      <c r="K44" s="55" t="s">
        <v>23</v>
      </c>
      <c r="L44" s="55" t="s">
        <v>23</v>
      </c>
      <c r="M44" s="55" t="s">
        <v>23</v>
      </c>
      <c r="N44" s="57" t="s">
        <v>23</v>
      </c>
      <c r="O44" s="57" t="s">
        <v>23</v>
      </c>
      <c r="P44" s="57" t="s">
        <v>23</v>
      </c>
      <c r="Q44" s="57" t="s">
        <v>23</v>
      </c>
      <c r="R44" s="57">
        <f t="shared" si="0"/>
        <v>3</v>
      </c>
    </row>
    <row r="45" spans="1:18" ht="9.75" customHeight="1">
      <c r="A45" s="50"/>
      <c r="B45" s="110"/>
      <c r="C45" s="51"/>
      <c r="D45" s="52"/>
      <c r="E45" s="52"/>
      <c r="F45" s="52"/>
      <c r="G45" s="52"/>
      <c r="H45" s="52"/>
      <c r="I45" s="51"/>
      <c r="J45" s="51"/>
      <c r="K45" s="51"/>
      <c r="L45" s="51"/>
      <c r="M45" s="51"/>
      <c r="N45" s="53"/>
      <c r="O45" s="53"/>
      <c r="P45" s="53"/>
      <c r="Q45" s="53"/>
      <c r="R45" s="53"/>
    </row>
    <row r="46" spans="1:18" ht="9.75" customHeight="1">
      <c r="A46" s="50" t="s">
        <v>152</v>
      </c>
      <c r="B46" s="110" t="s">
        <v>16</v>
      </c>
      <c r="C46" s="52">
        <v>84</v>
      </c>
      <c r="D46" s="52">
        <v>4914</v>
      </c>
      <c r="E46" s="52" t="s">
        <v>23</v>
      </c>
      <c r="F46" s="52" t="s">
        <v>23</v>
      </c>
      <c r="G46" s="52" t="s">
        <v>23</v>
      </c>
      <c r="H46" s="52" t="s">
        <v>23</v>
      </c>
      <c r="I46" s="52">
        <v>12</v>
      </c>
      <c r="J46" s="52" t="s">
        <v>23</v>
      </c>
      <c r="K46" s="52" t="s">
        <v>23</v>
      </c>
      <c r="L46" s="52" t="s">
        <v>23</v>
      </c>
      <c r="M46" s="51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5010</v>
      </c>
    </row>
    <row r="47" spans="1:18" ht="9.75" customHeight="1">
      <c r="A47" s="50" t="s">
        <v>152</v>
      </c>
      <c r="B47" s="110" t="s">
        <v>15</v>
      </c>
      <c r="C47" s="52">
        <v>48</v>
      </c>
      <c r="D47" s="52">
        <v>3543</v>
      </c>
      <c r="E47" s="52" t="s">
        <v>23</v>
      </c>
      <c r="F47" s="52" t="s">
        <v>23</v>
      </c>
      <c r="G47" s="52" t="s">
        <v>23</v>
      </c>
      <c r="H47" s="52" t="s">
        <v>23</v>
      </c>
      <c r="I47" s="52">
        <v>3</v>
      </c>
      <c r="J47" s="52" t="s">
        <v>23</v>
      </c>
      <c r="K47" s="52" t="s">
        <v>23</v>
      </c>
      <c r="L47" s="52" t="s">
        <v>23</v>
      </c>
      <c r="M47" s="51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3594</v>
      </c>
    </row>
    <row r="48" spans="1:18" ht="9.75" customHeight="1">
      <c r="A48" s="50" t="s">
        <v>166</v>
      </c>
      <c r="B48" s="110" t="s">
        <v>16</v>
      </c>
      <c r="C48" s="51" t="s">
        <v>23</v>
      </c>
      <c r="D48" s="52">
        <v>1931</v>
      </c>
      <c r="E48" s="52" t="s">
        <v>23</v>
      </c>
      <c r="F48" s="52" t="s">
        <v>23</v>
      </c>
      <c r="G48" s="52" t="s">
        <v>23</v>
      </c>
      <c r="H48" s="52" t="s">
        <v>23</v>
      </c>
      <c r="I48" s="52">
        <v>224</v>
      </c>
      <c r="J48" s="52" t="s">
        <v>23</v>
      </c>
      <c r="K48" s="52" t="s">
        <v>23</v>
      </c>
      <c r="L48" s="52" t="s">
        <v>23</v>
      </c>
      <c r="M48" s="51" t="s">
        <v>23</v>
      </c>
      <c r="N48" s="53" t="s">
        <v>23</v>
      </c>
      <c r="O48" s="53" t="s">
        <v>23</v>
      </c>
      <c r="P48" s="53" t="s">
        <v>23</v>
      </c>
      <c r="Q48" s="53" t="s">
        <v>23</v>
      </c>
      <c r="R48" s="53">
        <f t="shared" si="0"/>
        <v>2155</v>
      </c>
    </row>
    <row r="49" spans="1:18" ht="9.75" customHeight="1">
      <c r="A49" s="50" t="s">
        <v>166</v>
      </c>
      <c r="B49" s="110" t="s">
        <v>15</v>
      </c>
      <c r="C49" s="51" t="s">
        <v>23</v>
      </c>
      <c r="D49" s="52">
        <v>397</v>
      </c>
      <c r="E49" s="52" t="s">
        <v>23</v>
      </c>
      <c r="F49" s="52" t="s">
        <v>23</v>
      </c>
      <c r="G49" s="52" t="s">
        <v>23</v>
      </c>
      <c r="H49" s="52" t="s">
        <v>23</v>
      </c>
      <c r="I49" s="52">
        <v>44</v>
      </c>
      <c r="J49" s="52" t="s">
        <v>23</v>
      </c>
      <c r="K49" s="52" t="s">
        <v>23</v>
      </c>
      <c r="L49" s="52" t="s">
        <v>23</v>
      </c>
      <c r="M49" s="51" t="s">
        <v>23</v>
      </c>
      <c r="N49" s="53" t="s">
        <v>23</v>
      </c>
      <c r="O49" s="53" t="s">
        <v>23</v>
      </c>
      <c r="P49" s="53" t="s">
        <v>23</v>
      </c>
      <c r="Q49" s="53" t="s">
        <v>23</v>
      </c>
      <c r="R49" s="53">
        <f t="shared" si="0"/>
        <v>441</v>
      </c>
    </row>
    <row r="50" spans="1:18" ht="9.75" customHeight="1">
      <c r="A50" s="50" t="s">
        <v>24</v>
      </c>
      <c r="B50" s="110" t="s">
        <v>16</v>
      </c>
      <c r="C50" s="52">
        <v>3183</v>
      </c>
      <c r="D50" s="52">
        <v>10773</v>
      </c>
      <c r="E50" s="52" t="s">
        <v>23</v>
      </c>
      <c r="F50" s="52" t="s">
        <v>23</v>
      </c>
      <c r="G50" s="52" t="s">
        <v>23</v>
      </c>
      <c r="H50" s="52" t="s">
        <v>23</v>
      </c>
      <c r="I50" s="51" t="s">
        <v>23</v>
      </c>
      <c r="J50" s="51" t="s">
        <v>23</v>
      </c>
      <c r="K50" s="51" t="s">
        <v>23</v>
      </c>
      <c r="L50" s="51" t="s">
        <v>23</v>
      </c>
      <c r="M50" s="51" t="s">
        <v>23</v>
      </c>
      <c r="N50" s="53" t="s">
        <v>23</v>
      </c>
      <c r="O50" s="53" t="s">
        <v>23</v>
      </c>
      <c r="P50" s="53" t="s">
        <v>23</v>
      </c>
      <c r="Q50" s="53" t="s">
        <v>23</v>
      </c>
      <c r="R50" s="53">
        <f t="shared" si="0"/>
        <v>13956</v>
      </c>
    </row>
    <row r="51" spans="1:18" ht="9.75" customHeight="1">
      <c r="A51" s="54" t="s">
        <v>24</v>
      </c>
      <c r="B51" s="112" t="s">
        <v>15</v>
      </c>
      <c r="C51" s="56">
        <v>246</v>
      </c>
      <c r="D51" s="56">
        <v>786</v>
      </c>
      <c r="E51" s="56" t="s">
        <v>23</v>
      </c>
      <c r="F51" s="56" t="s">
        <v>23</v>
      </c>
      <c r="G51" s="56" t="s">
        <v>23</v>
      </c>
      <c r="H51" s="56" t="s">
        <v>23</v>
      </c>
      <c r="I51" s="55" t="s">
        <v>23</v>
      </c>
      <c r="J51" s="55" t="s">
        <v>23</v>
      </c>
      <c r="K51" s="55" t="s">
        <v>23</v>
      </c>
      <c r="L51" s="55" t="s">
        <v>23</v>
      </c>
      <c r="M51" s="55" t="s">
        <v>23</v>
      </c>
      <c r="N51" s="57" t="s">
        <v>23</v>
      </c>
      <c r="O51" s="57" t="s">
        <v>23</v>
      </c>
      <c r="P51" s="57" t="s">
        <v>23</v>
      </c>
      <c r="Q51" s="57" t="s">
        <v>23</v>
      </c>
      <c r="R51" s="57">
        <f t="shared" si="0"/>
        <v>1032</v>
      </c>
    </row>
    <row r="52" spans="1:18" ht="9.75" customHeight="1">
      <c r="A52" s="50"/>
      <c r="B52" s="110"/>
      <c r="C52" s="52"/>
      <c r="D52" s="52"/>
      <c r="E52" s="52"/>
      <c r="F52" s="52"/>
      <c r="G52" s="52"/>
      <c r="H52" s="52"/>
      <c r="I52" s="51"/>
      <c r="J52" s="51"/>
      <c r="K52" s="51"/>
      <c r="L52" s="51"/>
      <c r="M52" s="51"/>
      <c r="N52" s="53"/>
      <c r="O52" s="53"/>
      <c r="P52" s="53"/>
      <c r="Q52" s="53"/>
      <c r="R52" s="53"/>
    </row>
    <row r="53" spans="1:18" ht="9.75" customHeight="1">
      <c r="A53" s="50" t="s">
        <v>22</v>
      </c>
      <c r="B53" s="110" t="s">
        <v>16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12442</v>
      </c>
      <c r="N53" s="53">
        <v>0</v>
      </c>
      <c r="O53" s="53">
        <v>0</v>
      </c>
      <c r="P53" s="53">
        <v>0</v>
      </c>
      <c r="Q53" s="53">
        <v>0</v>
      </c>
      <c r="R53" s="53">
        <f t="shared" si="0"/>
        <v>12442</v>
      </c>
    </row>
    <row r="54" spans="1:18" ht="9.75" customHeight="1">
      <c r="A54" s="50"/>
      <c r="B54" s="110" t="s">
        <v>15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1767</v>
      </c>
      <c r="N54" s="53">
        <v>0</v>
      </c>
      <c r="O54" s="53">
        <v>0</v>
      </c>
      <c r="P54" s="53">
        <v>0</v>
      </c>
      <c r="Q54" s="53">
        <v>0</v>
      </c>
      <c r="R54" s="53">
        <f t="shared" si="0"/>
        <v>1767</v>
      </c>
    </row>
    <row r="55" spans="1:18" ht="9.75" customHeight="1">
      <c r="A55" s="50" t="s">
        <v>21</v>
      </c>
      <c r="B55" s="110" t="s">
        <v>16</v>
      </c>
      <c r="C55" s="52">
        <v>12275</v>
      </c>
      <c r="D55" s="52">
        <v>22792</v>
      </c>
      <c r="E55" s="52">
        <v>0</v>
      </c>
      <c r="F55" s="52">
        <v>0</v>
      </c>
      <c r="G55" s="52">
        <v>0</v>
      </c>
      <c r="H55" s="52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3">
        <v>0</v>
      </c>
      <c r="O55" s="53">
        <v>0</v>
      </c>
      <c r="P55" s="53">
        <v>0</v>
      </c>
      <c r="Q55" s="53">
        <v>0</v>
      </c>
      <c r="R55" s="53">
        <f t="shared" si="0"/>
        <v>35067</v>
      </c>
    </row>
    <row r="56" spans="1:18" ht="9.75" customHeight="1">
      <c r="A56" s="50"/>
      <c r="B56" s="110" t="s">
        <v>15</v>
      </c>
      <c r="C56" s="52">
        <v>9662</v>
      </c>
      <c r="D56" s="52">
        <v>17415</v>
      </c>
      <c r="E56" s="52">
        <v>0</v>
      </c>
      <c r="F56" s="52">
        <v>0</v>
      </c>
      <c r="G56" s="52">
        <v>0</v>
      </c>
      <c r="H56" s="52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3">
        <v>0</v>
      </c>
      <c r="O56" s="53">
        <v>0</v>
      </c>
      <c r="P56" s="53">
        <v>0</v>
      </c>
      <c r="Q56" s="53">
        <v>0</v>
      </c>
      <c r="R56" s="53">
        <f t="shared" si="0"/>
        <v>27077</v>
      </c>
    </row>
    <row r="57" spans="1:18" ht="9.75" customHeight="1">
      <c r="A57" s="50" t="s">
        <v>20</v>
      </c>
      <c r="B57" s="110" t="s">
        <v>16</v>
      </c>
      <c r="C57" s="52">
        <v>1207</v>
      </c>
      <c r="D57" s="52">
        <v>1280</v>
      </c>
      <c r="E57" s="52">
        <v>0</v>
      </c>
      <c r="F57" s="52">
        <v>0</v>
      </c>
      <c r="G57" s="52">
        <v>0</v>
      </c>
      <c r="H57" s="52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3">
        <v>0</v>
      </c>
      <c r="O57" s="53">
        <v>0</v>
      </c>
      <c r="P57" s="53">
        <v>0</v>
      </c>
      <c r="Q57" s="53">
        <v>0</v>
      </c>
      <c r="R57" s="53">
        <f t="shared" si="0"/>
        <v>2487</v>
      </c>
    </row>
    <row r="58" spans="1:18" ht="9.75" customHeight="1">
      <c r="A58" s="50"/>
      <c r="B58" s="110" t="s">
        <v>15</v>
      </c>
      <c r="C58" s="52">
        <v>327</v>
      </c>
      <c r="D58" s="52">
        <v>342</v>
      </c>
      <c r="E58" s="52">
        <v>0</v>
      </c>
      <c r="F58" s="52">
        <v>0</v>
      </c>
      <c r="G58" s="52">
        <v>0</v>
      </c>
      <c r="H58" s="52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3">
        <v>0</v>
      </c>
      <c r="O58" s="53">
        <v>0</v>
      </c>
      <c r="P58" s="53">
        <v>0</v>
      </c>
      <c r="Q58" s="53">
        <v>0</v>
      </c>
      <c r="R58" s="53">
        <f t="shared" si="0"/>
        <v>669</v>
      </c>
    </row>
    <row r="59" spans="1:18" ht="9.75" customHeight="1">
      <c r="A59" s="50" t="s">
        <v>19</v>
      </c>
      <c r="B59" s="110" t="s">
        <v>16</v>
      </c>
      <c r="C59" s="52">
        <v>84</v>
      </c>
      <c r="D59" s="52">
        <v>6845</v>
      </c>
      <c r="E59" s="52">
        <v>0</v>
      </c>
      <c r="F59" s="52">
        <v>0</v>
      </c>
      <c r="G59" s="52">
        <v>0</v>
      </c>
      <c r="H59" s="52">
        <v>0</v>
      </c>
      <c r="I59" s="52">
        <v>236</v>
      </c>
      <c r="J59" s="52">
        <v>0</v>
      </c>
      <c r="K59" s="52">
        <v>0</v>
      </c>
      <c r="L59" s="52">
        <v>0</v>
      </c>
      <c r="M59" s="51">
        <v>0</v>
      </c>
      <c r="N59" s="53">
        <v>0</v>
      </c>
      <c r="O59" s="53">
        <v>0</v>
      </c>
      <c r="P59" s="53">
        <v>0</v>
      </c>
      <c r="Q59" s="53">
        <v>0</v>
      </c>
      <c r="R59" s="53">
        <f t="shared" si="0"/>
        <v>7165</v>
      </c>
    </row>
    <row r="60" spans="1:18" ht="9.75" customHeight="1">
      <c r="A60" s="50"/>
      <c r="B60" s="110" t="s">
        <v>15</v>
      </c>
      <c r="C60" s="52">
        <v>48</v>
      </c>
      <c r="D60" s="52">
        <v>3940</v>
      </c>
      <c r="E60" s="52">
        <v>0</v>
      </c>
      <c r="F60" s="52">
        <v>0</v>
      </c>
      <c r="G60" s="52">
        <v>0</v>
      </c>
      <c r="H60" s="52">
        <v>0</v>
      </c>
      <c r="I60" s="52">
        <v>47</v>
      </c>
      <c r="J60" s="52">
        <v>0</v>
      </c>
      <c r="K60" s="52">
        <v>0</v>
      </c>
      <c r="L60" s="52">
        <v>0</v>
      </c>
      <c r="M60" s="51">
        <v>0</v>
      </c>
      <c r="N60" s="53">
        <v>0</v>
      </c>
      <c r="O60" s="53">
        <v>0</v>
      </c>
      <c r="P60" s="53">
        <v>0</v>
      </c>
      <c r="Q60" s="53">
        <v>0</v>
      </c>
      <c r="R60" s="53">
        <f t="shared" si="0"/>
        <v>4035</v>
      </c>
    </row>
    <row r="61" spans="1:18" ht="9.75" customHeight="1">
      <c r="A61" s="50" t="s">
        <v>18</v>
      </c>
      <c r="B61" s="110" t="s">
        <v>16</v>
      </c>
      <c r="C61" s="52">
        <v>3183</v>
      </c>
      <c r="D61" s="52">
        <v>10773</v>
      </c>
      <c r="E61" s="52">
        <v>0</v>
      </c>
      <c r="F61" s="52">
        <v>0</v>
      </c>
      <c r="G61" s="52">
        <v>0</v>
      </c>
      <c r="H61" s="52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3">
        <v>0</v>
      </c>
      <c r="O61" s="53">
        <v>0</v>
      </c>
      <c r="P61" s="53">
        <v>0</v>
      </c>
      <c r="Q61" s="53">
        <v>0</v>
      </c>
      <c r="R61" s="53">
        <f t="shared" si="0"/>
        <v>13956</v>
      </c>
    </row>
    <row r="62" spans="1:18" ht="9.75" customHeight="1">
      <c r="A62" s="50"/>
      <c r="B62" s="110" t="s">
        <v>15</v>
      </c>
      <c r="C62" s="52">
        <v>246</v>
      </c>
      <c r="D62" s="52">
        <v>786</v>
      </c>
      <c r="E62" s="52">
        <v>0</v>
      </c>
      <c r="F62" s="52">
        <v>0</v>
      </c>
      <c r="G62" s="52">
        <v>0</v>
      </c>
      <c r="H62" s="52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3">
        <v>0</v>
      </c>
      <c r="O62" s="53">
        <v>0</v>
      </c>
      <c r="P62" s="53">
        <v>0</v>
      </c>
      <c r="Q62" s="53">
        <v>0</v>
      </c>
      <c r="R62" s="53">
        <f t="shared" si="0"/>
        <v>1032</v>
      </c>
    </row>
    <row r="63" spans="1:18" ht="11.25" customHeight="1">
      <c r="A63" s="23" t="s">
        <v>17</v>
      </c>
      <c r="B63" s="113" t="s">
        <v>16</v>
      </c>
      <c r="C63" s="25">
        <f>SUM(C53+C55+C57+C59+C61)</f>
        <v>16749</v>
      </c>
      <c r="D63" s="25">
        <f aca="true" t="shared" si="1" ref="D63:R63">SUM(D53+D55+D57+D59+D61)</f>
        <v>41690</v>
      </c>
      <c r="E63" s="25">
        <f t="shared" si="1"/>
        <v>0</v>
      </c>
      <c r="F63" s="25">
        <f t="shared" si="1"/>
        <v>0</v>
      </c>
      <c r="G63" s="25">
        <f t="shared" si="1"/>
        <v>0</v>
      </c>
      <c r="H63" s="25">
        <f t="shared" si="1"/>
        <v>0</v>
      </c>
      <c r="I63" s="25">
        <f t="shared" si="1"/>
        <v>236</v>
      </c>
      <c r="J63" s="25">
        <f t="shared" si="1"/>
        <v>0</v>
      </c>
      <c r="K63" s="25">
        <f t="shared" si="1"/>
        <v>0</v>
      </c>
      <c r="L63" s="25">
        <f t="shared" si="1"/>
        <v>0</v>
      </c>
      <c r="M63" s="25">
        <f t="shared" si="1"/>
        <v>12442</v>
      </c>
      <c r="N63" s="25">
        <f t="shared" si="1"/>
        <v>0</v>
      </c>
      <c r="O63" s="25">
        <f t="shared" si="1"/>
        <v>0</v>
      </c>
      <c r="P63" s="25">
        <f t="shared" si="1"/>
        <v>0</v>
      </c>
      <c r="Q63" s="25">
        <f t="shared" si="1"/>
        <v>0</v>
      </c>
      <c r="R63" s="25">
        <f t="shared" si="1"/>
        <v>71117</v>
      </c>
    </row>
    <row r="64" spans="1:18" ht="11.25" customHeight="1">
      <c r="A64" s="26"/>
      <c r="B64" s="114" t="s">
        <v>15</v>
      </c>
      <c r="C64" s="28">
        <f>SUM(C54+C56+C58+C60+C62)</f>
        <v>10283</v>
      </c>
      <c r="D64" s="28">
        <f aca="true" t="shared" si="2" ref="D64:R64">SUM(D54+D56+D58+D60+D62)</f>
        <v>22483</v>
      </c>
      <c r="E64" s="28">
        <f t="shared" si="2"/>
        <v>0</v>
      </c>
      <c r="F64" s="28">
        <f t="shared" si="2"/>
        <v>0</v>
      </c>
      <c r="G64" s="28">
        <f t="shared" si="2"/>
        <v>0</v>
      </c>
      <c r="H64" s="28">
        <f t="shared" si="2"/>
        <v>0</v>
      </c>
      <c r="I64" s="28">
        <f t="shared" si="2"/>
        <v>47</v>
      </c>
      <c r="J64" s="28">
        <f t="shared" si="2"/>
        <v>0</v>
      </c>
      <c r="K64" s="28">
        <f t="shared" si="2"/>
        <v>0</v>
      </c>
      <c r="L64" s="28">
        <f t="shared" si="2"/>
        <v>0</v>
      </c>
      <c r="M64" s="28">
        <f t="shared" si="2"/>
        <v>1767</v>
      </c>
      <c r="N64" s="28">
        <f t="shared" si="2"/>
        <v>0</v>
      </c>
      <c r="O64" s="28">
        <f t="shared" si="2"/>
        <v>0</v>
      </c>
      <c r="P64" s="28">
        <f t="shared" si="2"/>
        <v>0</v>
      </c>
      <c r="Q64" s="28">
        <f t="shared" si="2"/>
        <v>0</v>
      </c>
      <c r="R64" s="28">
        <f t="shared" si="2"/>
        <v>34580</v>
      </c>
    </row>
    <row r="65" ht="11.25" customHeight="1"/>
    <row r="66" spans="2:18" ht="11.25" customHeight="1">
      <c r="B66" s="29" t="s">
        <v>14</v>
      </c>
      <c r="C66" s="29"/>
      <c r="D66" s="15"/>
      <c r="E66" s="15"/>
      <c r="F66" s="29" t="s">
        <v>13</v>
      </c>
      <c r="G66" s="29"/>
      <c r="H66" s="15"/>
      <c r="I66" s="15"/>
      <c r="J66" s="29" t="s">
        <v>12</v>
      </c>
      <c r="L66" s="15"/>
      <c r="M66" s="29" t="s">
        <v>11</v>
      </c>
      <c r="N66" s="15"/>
      <c r="O66" s="15"/>
      <c r="P66" s="30" t="s">
        <v>10</v>
      </c>
      <c r="Q66" s="15"/>
      <c r="R66" s="15"/>
    </row>
    <row r="67" spans="2:18" ht="11.25" customHeight="1">
      <c r="B67" s="29" t="s">
        <v>9</v>
      </c>
      <c r="C67" s="29"/>
      <c r="D67" s="15"/>
      <c r="E67" s="15"/>
      <c r="F67" s="29" t="s">
        <v>8</v>
      </c>
      <c r="G67" s="29"/>
      <c r="H67" s="15"/>
      <c r="I67" s="15"/>
      <c r="J67" s="29" t="s">
        <v>7</v>
      </c>
      <c r="L67" s="15"/>
      <c r="M67" s="29" t="s">
        <v>6</v>
      </c>
      <c r="N67" s="15"/>
      <c r="O67" s="15"/>
      <c r="P67" s="29" t="s">
        <v>5</v>
      </c>
      <c r="Q67" s="15"/>
      <c r="R67" s="15"/>
    </row>
    <row r="68" spans="2:18" ht="11.25" customHeight="1">
      <c r="B68" s="29" t="s">
        <v>4</v>
      </c>
      <c r="C68" s="29"/>
      <c r="D68" s="15"/>
      <c r="E68" s="15"/>
      <c r="F68" s="29" t="s">
        <v>3</v>
      </c>
      <c r="G68" s="29"/>
      <c r="H68" s="15"/>
      <c r="I68" s="15"/>
      <c r="J68" s="30" t="s">
        <v>2</v>
      </c>
      <c r="L68" s="15"/>
      <c r="M68" s="30" t="s">
        <v>1</v>
      </c>
      <c r="N68" s="15"/>
      <c r="O68" s="15"/>
      <c r="P68" s="30" t="s">
        <v>0</v>
      </c>
      <c r="Q68" s="15"/>
      <c r="R68" s="15"/>
    </row>
    <row r="69" ht="11.25" customHeight="1"/>
    <row r="70" ht="11.25" customHeight="1"/>
    <row r="71" ht="9.75" customHeight="1"/>
    <row r="72" ht="9.75" customHeight="1"/>
    <row r="73" ht="9.75" customHeight="1"/>
    <row r="74" ht="9.75" customHeight="1"/>
    <row r="75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.31496062992125984" footer="0.31496062992125984"/>
  <pageSetup horizontalDpi="600" verticalDpi="600" orientation="portrait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5.7109375" style="60" customWidth="1"/>
    <col min="3" max="4" width="5.7109375" style="16" customWidth="1"/>
    <col min="5" max="17" width="4.7109375" style="16" customWidth="1"/>
    <col min="18" max="18" width="5.7109375" style="16" customWidth="1"/>
    <col min="19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208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212" t="s">
        <v>54</v>
      </c>
      <c r="B6" s="213"/>
      <c r="C6" s="214" t="s">
        <v>53</v>
      </c>
      <c r="D6" s="214" t="s">
        <v>52</v>
      </c>
      <c r="E6" s="20" t="s">
        <v>51</v>
      </c>
      <c r="F6" s="20" t="s">
        <v>50</v>
      </c>
      <c r="G6" s="20" t="s">
        <v>49</v>
      </c>
      <c r="H6" s="20" t="s">
        <v>48</v>
      </c>
      <c r="I6" s="20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215" t="s">
        <v>64</v>
      </c>
      <c r="B7" s="267" t="s">
        <v>16</v>
      </c>
      <c r="C7" s="216" t="s">
        <v>23</v>
      </c>
      <c r="D7" s="217">
        <v>3</v>
      </c>
      <c r="E7" s="53" t="s">
        <v>23</v>
      </c>
      <c r="F7" s="53" t="s">
        <v>23</v>
      </c>
      <c r="G7" s="53" t="s">
        <v>23</v>
      </c>
      <c r="H7" s="53" t="s">
        <v>23</v>
      </c>
      <c r="I7" s="53" t="s">
        <v>23</v>
      </c>
      <c r="J7" s="53" t="s">
        <v>23</v>
      </c>
      <c r="K7" s="53" t="s">
        <v>23</v>
      </c>
      <c r="L7" s="53" t="s">
        <v>23</v>
      </c>
      <c r="M7" s="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3</v>
      </c>
    </row>
    <row r="8" spans="1:18" ht="9.75" customHeight="1">
      <c r="A8" s="215" t="s">
        <v>64</v>
      </c>
      <c r="B8" s="267" t="s">
        <v>15</v>
      </c>
      <c r="C8" s="216" t="s">
        <v>23</v>
      </c>
      <c r="D8" s="217">
        <v>3</v>
      </c>
      <c r="E8" s="53" t="s">
        <v>23</v>
      </c>
      <c r="F8" s="53" t="s">
        <v>23</v>
      </c>
      <c r="G8" s="53" t="s">
        <v>23</v>
      </c>
      <c r="H8" s="53" t="s">
        <v>23</v>
      </c>
      <c r="I8" s="53" t="s">
        <v>23</v>
      </c>
      <c r="J8" s="53" t="s">
        <v>23</v>
      </c>
      <c r="K8" s="53" t="s">
        <v>23</v>
      </c>
      <c r="L8" s="53" t="s">
        <v>23</v>
      </c>
      <c r="M8" s="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40">SUM(C8:Q8)</f>
        <v>3</v>
      </c>
    </row>
    <row r="9" spans="1:18" ht="9.75" customHeight="1">
      <c r="A9" s="215" t="s">
        <v>123</v>
      </c>
      <c r="B9" s="267" t="s">
        <v>16</v>
      </c>
      <c r="C9" s="216" t="s">
        <v>23</v>
      </c>
      <c r="D9" s="217">
        <v>23</v>
      </c>
      <c r="E9" s="53" t="s">
        <v>23</v>
      </c>
      <c r="F9" s="53" t="s">
        <v>23</v>
      </c>
      <c r="G9" s="53" t="s">
        <v>23</v>
      </c>
      <c r="H9" s="53" t="s">
        <v>23</v>
      </c>
      <c r="I9" s="53" t="s">
        <v>23</v>
      </c>
      <c r="J9" s="53" t="s">
        <v>23</v>
      </c>
      <c r="K9" s="53" t="s">
        <v>23</v>
      </c>
      <c r="L9" s="53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23</v>
      </c>
    </row>
    <row r="10" spans="1:18" ht="9.75" customHeight="1">
      <c r="A10" s="215" t="s">
        <v>123</v>
      </c>
      <c r="B10" s="267" t="s">
        <v>15</v>
      </c>
      <c r="C10" s="216" t="s">
        <v>23</v>
      </c>
      <c r="D10" s="217">
        <v>15</v>
      </c>
      <c r="E10" s="53" t="s">
        <v>23</v>
      </c>
      <c r="F10" s="53" t="s">
        <v>23</v>
      </c>
      <c r="G10" s="53" t="s">
        <v>23</v>
      </c>
      <c r="H10" s="53" t="s">
        <v>23</v>
      </c>
      <c r="I10" s="53" t="s">
        <v>23</v>
      </c>
      <c r="J10" s="53" t="s">
        <v>23</v>
      </c>
      <c r="K10" s="53" t="s">
        <v>23</v>
      </c>
      <c r="L10" s="53" t="s">
        <v>23</v>
      </c>
      <c r="M10" s="53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15</v>
      </c>
    </row>
    <row r="11" spans="1:18" ht="9.75" customHeight="1">
      <c r="A11" s="215" t="s">
        <v>138</v>
      </c>
      <c r="B11" s="267" t="s">
        <v>16</v>
      </c>
      <c r="C11" s="217">
        <v>11248</v>
      </c>
      <c r="D11" s="217">
        <v>7666</v>
      </c>
      <c r="E11" s="53" t="s">
        <v>23</v>
      </c>
      <c r="F11" s="53" t="s">
        <v>23</v>
      </c>
      <c r="G11" s="53" t="s">
        <v>23</v>
      </c>
      <c r="H11" s="53" t="s">
        <v>23</v>
      </c>
      <c r="I11" s="53" t="s">
        <v>23</v>
      </c>
      <c r="J11" s="53" t="s">
        <v>23</v>
      </c>
      <c r="K11" s="53" t="s">
        <v>23</v>
      </c>
      <c r="L11" s="53" t="s">
        <v>23</v>
      </c>
      <c r="M11" s="53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18914</v>
      </c>
    </row>
    <row r="12" spans="1:18" ht="9.75" customHeight="1">
      <c r="A12" s="215" t="s">
        <v>138</v>
      </c>
      <c r="B12" s="267" t="s">
        <v>15</v>
      </c>
      <c r="C12" s="217">
        <v>8857</v>
      </c>
      <c r="D12" s="217">
        <v>6085</v>
      </c>
      <c r="E12" s="53" t="s">
        <v>23</v>
      </c>
      <c r="F12" s="53" t="s">
        <v>23</v>
      </c>
      <c r="G12" s="53" t="s">
        <v>23</v>
      </c>
      <c r="H12" s="53" t="s">
        <v>23</v>
      </c>
      <c r="I12" s="53" t="s">
        <v>23</v>
      </c>
      <c r="J12" s="53" t="s">
        <v>23</v>
      </c>
      <c r="K12" s="53" t="s">
        <v>23</v>
      </c>
      <c r="L12" s="53" t="s">
        <v>23</v>
      </c>
      <c r="M12" s="53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14942</v>
      </c>
    </row>
    <row r="13" spans="1:18" ht="9.75" customHeight="1">
      <c r="A13" s="215" t="s">
        <v>100</v>
      </c>
      <c r="B13" s="267" t="s">
        <v>16</v>
      </c>
      <c r="C13" s="217">
        <v>51</v>
      </c>
      <c r="D13" s="217">
        <v>329</v>
      </c>
      <c r="E13" s="53" t="s">
        <v>23</v>
      </c>
      <c r="F13" s="53" t="s">
        <v>23</v>
      </c>
      <c r="G13" s="53" t="s">
        <v>23</v>
      </c>
      <c r="H13" s="53" t="s">
        <v>23</v>
      </c>
      <c r="I13" s="53" t="s">
        <v>23</v>
      </c>
      <c r="J13" s="53" t="s">
        <v>23</v>
      </c>
      <c r="K13" s="53" t="s">
        <v>23</v>
      </c>
      <c r="L13" s="53" t="s">
        <v>23</v>
      </c>
      <c r="M13" s="53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380</v>
      </c>
    </row>
    <row r="14" spans="1:18" ht="9.75" customHeight="1">
      <c r="A14" s="218" t="s">
        <v>100</v>
      </c>
      <c r="B14" s="268" t="s">
        <v>15</v>
      </c>
      <c r="C14" s="220">
        <v>44</v>
      </c>
      <c r="D14" s="220">
        <v>262</v>
      </c>
      <c r="E14" s="57" t="s">
        <v>23</v>
      </c>
      <c r="F14" s="57" t="s">
        <v>23</v>
      </c>
      <c r="G14" s="57" t="s">
        <v>23</v>
      </c>
      <c r="H14" s="57" t="s">
        <v>23</v>
      </c>
      <c r="I14" s="57" t="s">
        <v>23</v>
      </c>
      <c r="J14" s="57" t="s">
        <v>23</v>
      </c>
      <c r="K14" s="57" t="s">
        <v>23</v>
      </c>
      <c r="L14" s="57" t="s">
        <v>23</v>
      </c>
      <c r="M14" s="57" t="s">
        <v>23</v>
      </c>
      <c r="N14" s="57" t="s">
        <v>23</v>
      </c>
      <c r="O14" s="57" t="s">
        <v>23</v>
      </c>
      <c r="P14" s="57" t="s">
        <v>23</v>
      </c>
      <c r="Q14" s="57" t="s">
        <v>23</v>
      </c>
      <c r="R14" s="57">
        <f t="shared" si="0"/>
        <v>306</v>
      </c>
    </row>
    <row r="15" spans="1:18" ht="9.75" customHeight="1">
      <c r="A15" s="215"/>
      <c r="B15" s="267"/>
      <c r="C15" s="217"/>
      <c r="D15" s="21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9.75" customHeight="1">
      <c r="A16" s="215" t="s">
        <v>125</v>
      </c>
      <c r="B16" s="267" t="s">
        <v>16</v>
      </c>
      <c r="C16" s="216" t="s">
        <v>23</v>
      </c>
      <c r="D16" s="217">
        <v>175</v>
      </c>
      <c r="E16" s="53" t="s">
        <v>23</v>
      </c>
      <c r="F16" s="53" t="s">
        <v>23</v>
      </c>
      <c r="G16" s="53" t="s">
        <v>23</v>
      </c>
      <c r="H16" s="53" t="s">
        <v>23</v>
      </c>
      <c r="I16" s="53" t="s">
        <v>23</v>
      </c>
      <c r="J16" s="53" t="s">
        <v>23</v>
      </c>
      <c r="K16" s="53" t="s">
        <v>23</v>
      </c>
      <c r="L16" s="53" t="s">
        <v>23</v>
      </c>
      <c r="M16" s="53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175</v>
      </c>
    </row>
    <row r="17" spans="1:18" ht="9.75" customHeight="1">
      <c r="A17" s="215" t="s">
        <v>125</v>
      </c>
      <c r="B17" s="267" t="s">
        <v>15</v>
      </c>
      <c r="C17" s="216" t="s">
        <v>23</v>
      </c>
      <c r="D17" s="217">
        <v>30</v>
      </c>
      <c r="E17" s="53" t="s">
        <v>23</v>
      </c>
      <c r="F17" s="53" t="s">
        <v>23</v>
      </c>
      <c r="G17" s="53" t="s">
        <v>23</v>
      </c>
      <c r="H17" s="53" t="s">
        <v>23</v>
      </c>
      <c r="I17" s="53" t="s">
        <v>23</v>
      </c>
      <c r="J17" s="53" t="s">
        <v>23</v>
      </c>
      <c r="K17" s="53" t="s">
        <v>23</v>
      </c>
      <c r="L17" s="53" t="s">
        <v>23</v>
      </c>
      <c r="M17" s="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30</v>
      </c>
    </row>
    <row r="18" spans="1:18" ht="9.75" customHeight="1">
      <c r="A18" s="215" t="s">
        <v>145</v>
      </c>
      <c r="B18" s="267" t="s">
        <v>16</v>
      </c>
      <c r="C18" s="216" t="s">
        <v>23</v>
      </c>
      <c r="D18" s="217">
        <v>2</v>
      </c>
      <c r="E18" s="53" t="s">
        <v>23</v>
      </c>
      <c r="F18" s="53" t="s">
        <v>23</v>
      </c>
      <c r="G18" s="53" t="s">
        <v>23</v>
      </c>
      <c r="H18" s="53" t="s">
        <v>23</v>
      </c>
      <c r="I18" s="53" t="s">
        <v>23</v>
      </c>
      <c r="J18" s="53" t="s">
        <v>23</v>
      </c>
      <c r="K18" s="53" t="s">
        <v>23</v>
      </c>
      <c r="L18" s="53" t="s">
        <v>23</v>
      </c>
      <c r="M18" s="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2</v>
      </c>
    </row>
    <row r="19" spans="1:18" ht="9.75" customHeight="1">
      <c r="A19" s="215" t="s">
        <v>145</v>
      </c>
      <c r="B19" s="267" t="s">
        <v>15</v>
      </c>
      <c r="C19" s="216" t="s">
        <v>23</v>
      </c>
      <c r="D19" s="217" t="s">
        <v>23</v>
      </c>
      <c r="E19" s="53" t="s">
        <v>23</v>
      </c>
      <c r="F19" s="53" t="s">
        <v>23</v>
      </c>
      <c r="G19" s="53" t="s">
        <v>23</v>
      </c>
      <c r="H19" s="53" t="s">
        <v>23</v>
      </c>
      <c r="I19" s="53" t="s">
        <v>23</v>
      </c>
      <c r="J19" s="53" t="s">
        <v>23</v>
      </c>
      <c r="K19" s="53" t="s">
        <v>23</v>
      </c>
      <c r="L19" s="53" t="s">
        <v>23</v>
      </c>
      <c r="M19" s="53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0</v>
      </c>
    </row>
    <row r="20" spans="1:18" ht="9.75" customHeight="1">
      <c r="A20" s="215" t="s">
        <v>129</v>
      </c>
      <c r="B20" s="267" t="s">
        <v>16</v>
      </c>
      <c r="C20" s="216" t="s">
        <v>23</v>
      </c>
      <c r="D20" s="217">
        <v>20</v>
      </c>
      <c r="E20" s="53" t="s">
        <v>23</v>
      </c>
      <c r="F20" s="53" t="s">
        <v>23</v>
      </c>
      <c r="G20" s="53" t="s">
        <v>23</v>
      </c>
      <c r="H20" s="53" t="s">
        <v>23</v>
      </c>
      <c r="I20" s="53" t="s">
        <v>23</v>
      </c>
      <c r="J20" s="53" t="s">
        <v>23</v>
      </c>
      <c r="K20" s="53" t="s">
        <v>23</v>
      </c>
      <c r="L20" s="53" t="s">
        <v>23</v>
      </c>
      <c r="M20" s="53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20</v>
      </c>
    </row>
    <row r="21" spans="1:18" ht="9.75" customHeight="1">
      <c r="A21" s="215" t="s">
        <v>129</v>
      </c>
      <c r="B21" s="267" t="s">
        <v>15</v>
      </c>
      <c r="C21" s="216" t="s">
        <v>23</v>
      </c>
      <c r="D21" s="217">
        <v>6</v>
      </c>
      <c r="E21" s="53" t="s">
        <v>23</v>
      </c>
      <c r="F21" s="53" t="s">
        <v>23</v>
      </c>
      <c r="G21" s="53" t="s">
        <v>23</v>
      </c>
      <c r="H21" s="53" t="s">
        <v>23</v>
      </c>
      <c r="I21" s="53" t="s">
        <v>23</v>
      </c>
      <c r="J21" s="53" t="s">
        <v>23</v>
      </c>
      <c r="K21" s="53" t="s">
        <v>23</v>
      </c>
      <c r="L21" s="53" t="s">
        <v>23</v>
      </c>
      <c r="M21" s="53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6</v>
      </c>
    </row>
    <row r="22" spans="1:18" ht="9.75" customHeight="1">
      <c r="A22" s="215" t="s">
        <v>164</v>
      </c>
      <c r="B22" s="267" t="s">
        <v>16</v>
      </c>
      <c r="C22" s="217">
        <v>42</v>
      </c>
      <c r="D22" s="217">
        <v>287</v>
      </c>
      <c r="E22" s="53" t="s">
        <v>23</v>
      </c>
      <c r="F22" s="53" t="s">
        <v>23</v>
      </c>
      <c r="G22" s="53" t="s">
        <v>23</v>
      </c>
      <c r="H22" s="53" t="s">
        <v>23</v>
      </c>
      <c r="I22" s="53" t="s">
        <v>23</v>
      </c>
      <c r="J22" s="53" t="s">
        <v>23</v>
      </c>
      <c r="K22" s="53" t="s">
        <v>23</v>
      </c>
      <c r="L22" s="53" t="s">
        <v>23</v>
      </c>
      <c r="M22" s="53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329</v>
      </c>
    </row>
    <row r="23" spans="1:18" ht="9.75" customHeight="1">
      <c r="A23" s="218" t="s">
        <v>164</v>
      </c>
      <c r="B23" s="268" t="s">
        <v>15</v>
      </c>
      <c r="C23" s="220">
        <v>10</v>
      </c>
      <c r="D23" s="220">
        <v>78</v>
      </c>
      <c r="E23" s="57" t="s">
        <v>23</v>
      </c>
      <c r="F23" s="57" t="s">
        <v>23</v>
      </c>
      <c r="G23" s="57" t="s">
        <v>23</v>
      </c>
      <c r="H23" s="57" t="s">
        <v>23</v>
      </c>
      <c r="I23" s="57" t="s">
        <v>23</v>
      </c>
      <c r="J23" s="57" t="s">
        <v>23</v>
      </c>
      <c r="K23" s="57" t="s">
        <v>23</v>
      </c>
      <c r="L23" s="57" t="s">
        <v>23</v>
      </c>
      <c r="M23" s="57" t="s">
        <v>23</v>
      </c>
      <c r="N23" s="57" t="s">
        <v>23</v>
      </c>
      <c r="O23" s="57" t="s">
        <v>23</v>
      </c>
      <c r="P23" s="57" t="s">
        <v>23</v>
      </c>
      <c r="Q23" s="57" t="s">
        <v>23</v>
      </c>
      <c r="R23" s="57">
        <f t="shared" si="0"/>
        <v>88</v>
      </c>
    </row>
    <row r="24" spans="1:18" ht="9.75" customHeight="1">
      <c r="A24" s="215"/>
      <c r="B24" s="267"/>
      <c r="C24" s="217"/>
      <c r="D24" s="217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9.75" customHeight="1">
      <c r="A25" s="215" t="s">
        <v>152</v>
      </c>
      <c r="B25" s="267" t="s">
        <v>16</v>
      </c>
      <c r="C25" s="217">
        <v>80</v>
      </c>
      <c r="D25" s="217">
        <v>793</v>
      </c>
      <c r="E25" s="53" t="s">
        <v>23</v>
      </c>
      <c r="F25" s="53" t="s">
        <v>23</v>
      </c>
      <c r="G25" s="53" t="s">
        <v>23</v>
      </c>
      <c r="H25" s="53" t="s">
        <v>23</v>
      </c>
      <c r="I25" s="53" t="s">
        <v>23</v>
      </c>
      <c r="J25" s="53" t="s">
        <v>23</v>
      </c>
      <c r="K25" s="53" t="s">
        <v>23</v>
      </c>
      <c r="L25" s="53" t="s">
        <v>23</v>
      </c>
      <c r="M25" s="53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873</v>
      </c>
    </row>
    <row r="26" spans="1:18" ht="9.75" customHeight="1">
      <c r="A26" s="218" t="s">
        <v>152</v>
      </c>
      <c r="B26" s="268" t="s">
        <v>15</v>
      </c>
      <c r="C26" s="220">
        <v>48</v>
      </c>
      <c r="D26" s="220">
        <v>500</v>
      </c>
      <c r="E26" s="57" t="s">
        <v>23</v>
      </c>
      <c r="F26" s="57" t="s">
        <v>23</v>
      </c>
      <c r="G26" s="57" t="s">
        <v>23</v>
      </c>
      <c r="H26" s="57" t="s">
        <v>23</v>
      </c>
      <c r="I26" s="57" t="s">
        <v>23</v>
      </c>
      <c r="J26" s="57" t="s">
        <v>23</v>
      </c>
      <c r="K26" s="57" t="s">
        <v>23</v>
      </c>
      <c r="L26" s="57" t="s">
        <v>23</v>
      </c>
      <c r="M26" s="57" t="s">
        <v>23</v>
      </c>
      <c r="N26" s="57" t="s">
        <v>23</v>
      </c>
      <c r="O26" s="57" t="s">
        <v>23</v>
      </c>
      <c r="P26" s="57" t="s">
        <v>23</v>
      </c>
      <c r="Q26" s="57" t="s">
        <v>23</v>
      </c>
      <c r="R26" s="57">
        <f t="shared" si="0"/>
        <v>548</v>
      </c>
    </row>
    <row r="27" spans="1:18" ht="9.75" customHeight="1">
      <c r="A27" s="215"/>
      <c r="B27" s="267"/>
      <c r="C27" s="217"/>
      <c r="D27" s="21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8" ht="9.75" customHeight="1">
      <c r="A28" s="215" t="s">
        <v>24</v>
      </c>
      <c r="B28" s="267" t="s">
        <v>16</v>
      </c>
      <c r="C28" s="217">
        <v>622</v>
      </c>
      <c r="D28" s="217">
        <v>1058</v>
      </c>
      <c r="E28" s="53" t="s">
        <v>23</v>
      </c>
      <c r="F28" s="53" t="s">
        <v>23</v>
      </c>
      <c r="G28" s="53" t="s">
        <v>23</v>
      </c>
      <c r="H28" s="53" t="s">
        <v>23</v>
      </c>
      <c r="I28" s="53" t="s">
        <v>23</v>
      </c>
      <c r="J28" s="53" t="s">
        <v>23</v>
      </c>
      <c r="K28" s="53" t="s">
        <v>23</v>
      </c>
      <c r="L28" s="53" t="s">
        <v>23</v>
      </c>
      <c r="M28" s="53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1680</v>
      </c>
    </row>
    <row r="29" spans="1:18" ht="9.75" customHeight="1">
      <c r="A29" s="218" t="s">
        <v>24</v>
      </c>
      <c r="B29" s="268" t="s">
        <v>15</v>
      </c>
      <c r="C29" s="220">
        <v>42</v>
      </c>
      <c r="D29" s="220">
        <v>86</v>
      </c>
      <c r="E29" s="57" t="s">
        <v>23</v>
      </c>
      <c r="F29" s="57" t="s">
        <v>23</v>
      </c>
      <c r="G29" s="57" t="s">
        <v>23</v>
      </c>
      <c r="H29" s="57" t="s">
        <v>23</v>
      </c>
      <c r="I29" s="57" t="s">
        <v>23</v>
      </c>
      <c r="J29" s="57" t="s">
        <v>23</v>
      </c>
      <c r="K29" s="57" t="s">
        <v>23</v>
      </c>
      <c r="L29" s="57" t="s">
        <v>23</v>
      </c>
      <c r="M29" s="57" t="s">
        <v>23</v>
      </c>
      <c r="N29" s="57" t="s">
        <v>23</v>
      </c>
      <c r="O29" s="57" t="s">
        <v>23</v>
      </c>
      <c r="P29" s="57" t="s">
        <v>23</v>
      </c>
      <c r="Q29" s="57" t="s">
        <v>23</v>
      </c>
      <c r="R29" s="57">
        <f t="shared" si="0"/>
        <v>128</v>
      </c>
    </row>
    <row r="30" spans="1:18" ht="9.75" customHeight="1">
      <c r="A30" s="215"/>
      <c r="B30" s="267"/>
      <c r="C30" s="217"/>
      <c r="D30" s="21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9.75" customHeight="1">
      <c r="A31" s="215" t="s">
        <v>22</v>
      </c>
      <c r="B31" s="267" t="s">
        <v>16</v>
      </c>
      <c r="C31" s="217">
        <v>0</v>
      </c>
      <c r="D31" s="217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f t="shared" si="0"/>
        <v>0</v>
      </c>
    </row>
    <row r="32" spans="1:18" ht="9.75" customHeight="1">
      <c r="A32" s="215"/>
      <c r="B32" s="267" t="s">
        <v>15</v>
      </c>
      <c r="C32" s="217">
        <v>0</v>
      </c>
      <c r="D32" s="217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f t="shared" si="0"/>
        <v>0</v>
      </c>
    </row>
    <row r="33" spans="1:18" ht="9.75" customHeight="1">
      <c r="A33" s="215" t="s">
        <v>21</v>
      </c>
      <c r="B33" s="267" t="s">
        <v>16</v>
      </c>
      <c r="C33" s="217">
        <v>11299</v>
      </c>
      <c r="D33" s="217">
        <v>8021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f t="shared" si="0"/>
        <v>19320</v>
      </c>
    </row>
    <row r="34" spans="1:18" ht="9.75" customHeight="1">
      <c r="A34" s="215"/>
      <c r="B34" s="267" t="s">
        <v>15</v>
      </c>
      <c r="C34" s="217">
        <v>8901</v>
      </c>
      <c r="D34" s="217">
        <v>6365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f t="shared" si="0"/>
        <v>15266</v>
      </c>
    </row>
    <row r="35" spans="1:18" ht="9.75" customHeight="1">
      <c r="A35" s="215" t="s">
        <v>20</v>
      </c>
      <c r="B35" s="267" t="s">
        <v>16</v>
      </c>
      <c r="C35" s="217">
        <v>42</v>
      </c>
      <c r="D35" s="217">
        <v>484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f t="shared" si="0"/>
        <v>526</v>
      </c>
    </row>
    <row r="36" spans="1:18" ht="9.75" customHeight="1">
      <c r="A36" s="215"/>
      <c r="B36" s="267" t="s">
        <v>15</v>
      </c>
      <c r="C36" s="217">
        <v>10</v>
      </c>
      <c r="D36" s="217">
        <v>114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f t="shared" si="0"/>
        <v>124</v>
      </c>
    </row>
    <row r="37" spans="1:18" ht="9.75" customHeight="1">
      <c r="A37" s="215" t="s">
        <v>19</v>
      </c>
      <c r="B37" s="267" t="s">
        <v>16</v>
      </c>
      <c r="C37" s="217">
        <v>80</v>
      </c>
      <c r="D37" s="217">
        <v>793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f t="shared" si="0"/>
        <v>873</v>
      </c>
    </row>
    <row r="38" spans="1:18" ht="9.75" customHeight="1">
      <c r="A38" s="215"/>
      <c r="B38" s="267" t="s">
        <v>15</v>
      </c>
      <c r="C38" s="217">
        <v>48</v>
      </c>
      <c r="D38" s="217">
        <v>500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f t="shared" si="0"/>
        <v>548</v>
      </c>
    </row>
    <row r="39" spans="1:18" ht="9.75" customHeight="1">
      <c r="A39" s="215" t="s">
        <v>201</v>
      </c>
      <c r="B39" s="267" t="s">
        <v>16</v>
      </c>
      <c r="C39" s="217">
        <v>622</v>
      </c>
      <c r="D39" s="217">
        <v>1058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f t="shared" si="0"/>
        <v>1680</v>
      </c>
    </row>
    <row r="40" spans="1:18" ht="9.75" customHeight="1">
      <c r="A40" s="215"/>
      <c r="B40" s="267" t="s">
        <v>15</v>
      </c>
      <c r="C40" s="217">
        <v>42</v>
      </c>
      <c r="D40" s="217">
        <v>86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f t="shared" si="0"/>
        <v>128</v>
      </c>
    </row>
    <row r="41" spans="1:18" ht="11.25" customHeight="1">
      <c r="A41" s="23" t="s">
        <v>17</v>
      </c>
      <c r="B41" s="269" t="s">
        <v>16</v>
      </c>
      <c r="C41" s="25">
        <f>SUM(C31+C33+C35+C37+C39)</f>
        <v>12043</v>
      </c>
      <c r="D41" s="25">
        <f aca="true" t="shared" si="1" ref="D41:R41">SUM(D31+D33+D35+D37+D39)</f>
        <v>10356</v>
      </c>
      <c r="E41" s="25">
        <f t="shared" si="1"/>
        <v>0</v>
      </c>
      <c r="F41" s="25">
        <f t="shared" si="1"/>
        <v>0</v>
      </c>
      <c r="G41" s="25">
        <f t="shared" si="1"/>
        <v>0</v>
      </c>
      <c r="H41" s="25">
        <f t="shared" si="1"/>
        <v>0</v>
      </c>
      <c r="I41" s="25">
        <f t="shared" si="1"/>
        <v>0</v>
      </c>
      <c r="J41" s="25">
        <f t="shared" si="1"/>
        <v>0</v>
      </c>
      <c r="K41" s="25">
        <f t="shared" si="1"/>
        <v>0</v>
      </c>
      <c r="L41" s="25">
        <f t="shared" si="1"/>
        <v>0</v>
      </c>
      <c r="M41" s="25">
        <f t="shared" si="1"/>
        <v>0</v>
      </c>
      <c r="N41" s="25">
        <f t="shared" si="1"/>
        <v>0</v>
      </c>
      <c r="O41" s="25">
        <f t="shared" si="1"/>
        <v>0</v>
      </c>
      <c r="P41" s="25">
        <f t="shared" si="1"/>
        <v>0</v>
      </c>
      <c r="Q41" s="25">
        <f t="shared" si="1"/>
        <v>0</v>
      </c>
      <c r="R41" s="25">
        <f t="shared" si="1"/>
        <v>22399</v>
      </c>
    </row>
    <row r="42" spans="1:18" ht="11.25" customHeight="1">
      <c r="A42" s="26"/>
      <c r="B42" s="270" t="s">
        <v>15</v>
      </c>
      <c r="C42" s="28">
        <f>SUM(C32+C34+C36+C38+C40)</f>
        <v>9001</v>
      </c>
      <c r="D42" s="28">
        <f aca="true" t="shared" si="2" ref="D42:R42">SUM(D32+D34+D36+D38+D40)</f>
        <v>7065</v>
      </c>
      <c r="E42" s="28">
        <f t="shared" si="2"/>
        <v>0</v>
      </c>
      <c r="F42" s="28">
        <f t="shared" si="2"/>
        <v>0</v>
      </c>
      <c r="G42" s="28">
        <f t="shared" si="2"/>
        <v>0</v>
      </c>
      <c r="H42" s="28">
        <f t="shared" si="2"/>
        <v>0</v>
      </c>
      <c r="I42" s="28">
        <f t="shared" si="2"/>
        <v>0</v>
      </c>
      <c r="J42" s="28">
        <f t="shared" si="2"/>
        <v>0</v>
      </c>
      <c r="K42" s="28">
        <f t="shared" si="2"/>
        <v>0</v>
      </c>
      <c r="L42" s="28">
        <f t="shared" si="2"/>
        <v>0</v>
      </c>
      <c r="M42" s="28">
        <f t="shared" si="2"/>
        <v>0</v>
      </c>
      <c r="N42" s="28">
        <f t="shared" si="2"/>
        <v>0</v>
      </c>
      <c r="O42" s="28">
        <f t="shared" si="2"/>
        <v>0</v>
      </c>
      <c r="P42" s="28">
        <f t="shared" si="2"/>
        <v>0</v>
      </c>
      <c r="Q42" s="28">
        <f t="shared" si="2"/>
        <v>0</v>
      </c>
      <c r="R42" s="28">
        <f t="shared" si="2"/>
        <v>16066</v>
      </c>
    </row>
    <row r="43" ht="11.25" customHeight="1"/>
    <row r="44" spans="2:18" ht="11.25" customHeight="1">
      <c r="B44" s="29" t="s">
        <v>14</v>
      </c>
      <c r="C44" s="29"/>
      <c r="D44" s="15"/>
      <c r="E44" s="29" t="s">
        <v>13</v>
      </c>
      <c r="F44" s="15"/>
      <c r="G44" s="29"/>
      <c r="H44" s="15"/>
      <c r="I44" s="29" t="s">
        <v>12</v>
      </c>
      <c r="J44" s="15"/>
      <c r="L44" s="29" t="s">
        <v>11</v>
      </c>
      <c r="M44" s="15"/>
      <c r="N44" s="15"/>
      <c r="O44" s="15"/>
      <c r="P44" s="30" t="s">
        <v>10</v>
      </c>
      <c r="Q44" s="15"/>
      <c r="R44" s="15"/>
    </row>
    <row r="45" spans="2:18" ht="11.25" customHeight="1">
      <c r="B45" s="29" t="s">
        <v>9</v>
      </c>
      <c r="C45" s="29"/>
      <c r="D45" s="15"/>
      <c r="E45" s="29" t="s">
        <v>8</v>
      </c>
      <c r="F45" s="15"/>
      <c r="G45" s="29"/>
      <c r="H45" s="15"/>
      <c r="I45" s="29" t="s">
        <v>7</v>
      </c>
      <c r="J45" s="15"/>
      <c r="L45" s="29" t="s">
        <v>6</v>
      </c>
      <c r="M45" s="15"/>
      <c r="N45" s="15"/>
      <c r="O45" s="15"/>
      <c r="P45" s="29" t="s">
        <v>5</v>
      </c>
      <c r="Q45" s="15"/>
      <c r="R45" s="15"/>
    </row>
    <row r="46" spans="2:18" ht="11.25" customHeight="1">
      <c r="B46" s="29" t="s">
        <v>4</v>
      </c>
      <c r="C46" s="29"/>
      <c r="D46" s="15"/>
      <c r="E46" s="29" t="s">
        <v>3</v>
      </c>
      <c r="F46" s="15"/>
      <c r="G46" s="29"/>
      <c r="H46" s="15"/>
      <c r="I46" s="30" t="s">
        <v>2</v>
      </c>
      <c r="J46" s="15"/>
      <c r="L46" s="30" t="s">
        <v>1</v>
      </c>
      <c r="M46" s="15"/>
      <c r="N46" s="15"/>
      <c r="O46" s="15"/>
      <c r="P46" s="30" t="s">
        <v>0</v>
      </c>
      <c r="Q46" s="15"/>
      <c r="R46" s="15"/>
    </row>
    <row r="47" ht="11.25" customHeight="1"/>
    <row r="48" ht="11.2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905511811023623" header="0" footer="0"/>
  <pageSetup horizontalDpi="600" verticalDpi="600" orientation="portrait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28125" style="160" customWidth="1"/>
    <col min="2" max="2" width="3.7109375" style="15" customWidth="1"/>
    <col min="3" max="18" width="4.7109375" style="16" customWidth="1"/>
    <col min="19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211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224" t="s">
        <v>54</v>
      </c>
      <c r="B6" s="225"/>
      <c r="C6" s="226" t="s">
        <v>53</v>
      </c>
      <c r="D6" s="226" t="s">
        <v>52</v>
      </c>
      <c r="E6" s="20" t="s">
        <v>51</v>
      </c>
      <c r="F6" s="20" t="s">
        <v>50</v>
      </c>
      <c r="G6" s="20" t="s">
        <v>49</v>
      </c>
      <c r="H6" s="20" t="s">
        <v>48</v>
      </c>
      <c r="I6" s="20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271" t="s">
        <v>152</v>
      </c>
      <c r="B7" s="227" t="s">
        <v>16</v>
      </c>
      <c r="C7" s="229" t="s">
        <v>23</v>
      </c>
      <c r="D7" s="229">
        <v>784</v>
      </c>
      <c r="E7" s="53" t="s">
        <v>23</v>
      </c>
      <c r="F7" s="53" t="s">
        <v>23</v>
      </c>
      <c r="G7" s="53" t="s">
        <v>23</v>
      </c>
      <c r="H7" s="53" t="s">
        <v>23</v>
      </c>
      <c r="I7" s="53" t="s">
        <v>23</v>
      </c>
      <c r="J7" s="53" t="s">
        <v>23</v>
      </c>
      <c r="K7" s="53" t="s">
        <v>23</v>
      </c>
      <c r="L7" s="53" t="s">
        <v>23</v>
      </c>
      <c r="M7" s="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784</v>
      </c>
    </row>
    <row r="8" spans="1:18" ht="9.75" customHeight="1">
      <c r="A8" s="271" t="s">
        <v>152</v>
      </c>
      <c r="B8" s="227" t="s">
        <v>15</v>
      </c>
      <c r="C8" s="229" t="s">
        <v>23</v>
      </c>
      <c r="D8" s="229">
        <v>550</v>
      </c>
      <c r="E8" s="53" t="s">
        <v>23</v>
      </c>
      <c r="F8" s="53" t="s">
        <v>23</v>
      </c>
      <c r="G8" s="53" t="s">
        <v>23</v>
      </c>
      <c r="H8" s="53" t="s">
        <v>23</v>
      </c>
      <c r="I8" s="53" t="s">
        <v>23</v>
      </c>
      <c r="J8" s="53" t="s">
        <v>23</v>
      </c>
      <c r="K8" s="53" t="s">
        <v>23</v>
      </c>
      <c r="L8" s="53" t="s">
        <v>23</v>
      </c>
      <c r="M8" s="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>SUM(C8:Q8)</f>
        <v>550</v>
      </c>
    </row>
    <row r="9" spans="1:18" ht="9.75" customHeight="1">
      <c r="A9" s="271" t="s">
        <v>166</v>
      </c>
      <c r="B9" s="227" t="s">
        <v>16</v>
      </c>
      <c r="C9" s="229" t="s">
        <v>23</v>
      </c>
      <c r="D9" s="229">
        <v>1197</v>
      </c>
      <c r="E9" s="53" t="s">
        <v>23</v>
      </c>
      <c r="F9" s="53" t="s">
        <v>23</v>
      </c>
      <c r="G9" s="53" t="s">
        <v>23</v>
      </c>
      <c r="H9" s="53" t="s">
        <v>23</v>
      </c>
      <c r="I9" s="53" t="s">
        <v>23</v>
      </c>
      <c r="J9" s="53" t="s">
        <v>23</v>
      </c>
      <c r="K9" s="53" t="s">
        <v>23</v>
      </c>
      <c r="L9" s="53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>SUM(C9:Q9)</f>
        <v>1197</v>
      </c>
    </row>
    <row r="10" spans="1:18" ht="9.75" customHeight="1">
      <c r="A10" s="272" t="s">
        <v>166</v>
      </c>
      <c r="B10" s="230" t="s">
        <v>15</v>
      </c>
      <c r="C10" s="232" t="s">
        <v>23</v>
      </c>
      <c r="D10" s="232">
        <v>232</v>
      </c>
      <c r="E10" s="57" t="s">
        <v>23</v>
      </c>
      <c r="F10" s="57" t="s">
        <v>23</v>
      </c>
      <c r="G10" s="57" t="s">
        <v>23</v>
      </c>
      <c r="H10" s="57" t="s">
        <v>23</v>
      </c>
      <c r="I10" s="57" t="s">
        <v>23</v>
      </c>
      <c r="J10" s="57" t="s">
        <v>23</v>
      </c>
      <c r="K10" s="57" t="s">
        <v>23</v>
      </c>
      <c r="L10" s="57" t="s">
        <v>23</v>
      </c>
      <c r="M10" s="57" t="s">
        <v>23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>SUM(C10:Q10)</f>
        <v>232</v>
      </c>
    </row>
    <row r="11" spans="1:18" ht="9.75" customHeight="1">
      <c r="A11" s="271"/>
      <c r="B11" s="227"/>
      <c r="C11" s="229"/>
      <c r="D11" s="22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9.75" customHeight="1">
      <c r="A12" s="271" t="s">
        <v>22</v>
      </c>
      <c r="B12" s="227" t="s">
        <v>16</v>
      </c>
      <c r="C12" s="229">
        <v>0</v>
      </c>
      <c r="D12" s="229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</row>
    <row r="13" spans="1:18" ht="9.75" customHeight="1">
      <c r="A13" s="271"/>
      <c r="B13" s="227" t="s">
        <v>15</v>
      </c>
      <c r="C13" s="229">
        <v>0</v>
      </c>
      <c r="D13" s="229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</row>
    <row r="14" spans="1:18" ht="9.75" customHeight="1">
      <c r="A14" s="271" t="s">
        <v>21</v>
      </c>
      <c r="B14" s="227" t="s">
        <v>16</v>
      </c>
      <c r="C14" s="229">
        <v>0</v>
      </c>
      <c r="D14" s="229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</row>
    <row r="15" spans="1:18" ht="9.75" customHeight="1">
      <c r="A15" s="271"/>
      <c r="B15" s="227" t="s">
        <v>15</v>
      </c>
      <c r="C15" s="229">
        <v>0</v>
      </c>
      <c r="D15" s="229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</row>
    <row r="16" spans="1:18" ht="9.75" customHeight="1">
      <c r="A16" s="271" t="s">
        <v>20</v>
      </c>
      <c r="B16" s="227" t="s">
        <v>16</v>
      </c>
      <c r="C16" s="229">
        <v>0</v>
      </c>
      <c r="D16" s="229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</row>
    <row r="17" spans="1:18" ht="9.75" customHeight="1">
      <c r="A17" s="271"/>
      <c r="B17" s="227" t="s">
        <v>15</v>
      </c>
      <c r="C17" s="229">
        <v>0</v>
      </c>
      <c r="D17" s="229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</row>
    <row r="18" spans="1:18" ht="9.75" customHeight="1">
      <c r="A18" s="271" t="s">
        <v>19</v>
      </c>
      <c r="B18" s="227" t="s">
        <v>16</v>
      </c>
      <c r="C18" s="229">
        <v>0</v>
      </c>
      <c r="D18" s="229">
        <v>1981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1981</v>
      </c>
    </row>
    <row r="19" spans="1:18" ht="9.75" customHeight="1">
      <c r="A19" s="271"/>
      <c r="B19" s="227" t="s">
        <v>15</v>
      </c>
      <c r="C19" s="229">
        <v>0</v>
      </c>
      <c r="D19" s="229">
        <v>782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782</v>
      </c>
    </row>
    <row r="20" spans="1:18" ht="9.75" customHeight="1">
      <c r="A20" s="160" t="s">
        <v>18</v>
      </c>
      <c r="B20" s="227" t="s">
        <v>16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</row>
    <row r="21" spans="2:18" ht="9.75" customHeight="1">
      <c r="B21" s="227" t="s">
        <v>15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</row>
    <row r="22" spans="1:18" ht="11.25" customHeight="1">
      <c r="A22" s="163" t="s">
        <v>17</v>
      </c>
      <c r="B22" s="235" t="s">
        <v>16</v>
      </c>
      <c r="C22" s="25">
        <v>0</v>
      </c>
      <c r="D22" s="25">
        <v>1981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1981</v>
      </c>
    </row>
    <row r="23" spans="1:18" ht="11.25" customHeight="1">
      <c r="A23" s="164"/>
      <c r="B23" s="236" t="s">
        <v>15</v>
      </c>
      <c r="C23" s="28">
        <v>0</v>
      </c>
      <c r="D23" s="28">
        <v>782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782</v>
      </c>
    </row>
    <row r="24" ht="9.75" customHeight="1"/>
    <row r="25" spans="2:18" ht="9.75" customHeight="1">
      <c r="B25" s="29" t="s">
        <v>14</v>
      </c>
      <c r="C25" s="29"/>
      <c r="D25" s="15"/>
      <c r="E25" s="15"/>
      <c r="F25" s="29" t="s">
        <v>13</v>
      </c>
      <c r="G25" s="29"/>
      <c r="H25" s="15"/>
      <c r="I25" s="15"/>
      <c r="J25" s="29" t="s">
        <v>12</v>
      </c>
      <c r="L25" s="15"/>
      <c r="M25" s="29" t="s">
        <v>11</v>
      </c>
      <c r="N25" s="15"/>
      <c r="O25" s="15"/>
      <c r="P25" s="30" t="s">
        <v>10</v>
      </c>
      <c r="Q25" s="15"/>
      <c r="R25" s="15"/>
    </row>
    <row r="26" spans="2:18" ht="9.75" customHeight="1">
      <c r="B26" s="29" t="s">
        <v>9</v>
      </c>
      <c r="C26" s="29"/>
      <c r="D26" s="15"/>
      <c r="E26" s="15"/>
      <c r="F26" s="29" t="s">
        <v>8</v>
      </c>
      <c r="G26" s="29"/>
      <c r="H26" s="15"/>
      <c r="I26" s="15"/>
      <c r="J26" s="29" t="s">
        <v>7</v>
      </c>
      <c r="L26" s="15"/>
      <c r="M26" s="29" t="s">
        <v>6</v>
      </c>
      <c r="N26" s="15"/>
      <c r="O26" s="15"/>
      <c r="P26" s="29" t="s">
        <v>5</v>
      </c>
      <c r="Q26" s="15"/>
      <c r="R26" s="15"/>
    </row>
    <row r="27" spans="2:18" ht="9.75" customHeight="1">
      <c r="B27" s="29" t="s">
        <v>4</v>
      </c>
      <c r="C27" s="29"/>
      <c r="D27" s="15"/>
      <c r="E27" s="15"/>
      <c r="F27" s="29" t="s">
        <v>3</v>
      </c>
      <c r="G27" s="29"/>
      <c r="H27" s="15"/>
      <c r="I27" s="15"/>
      <c r="J27" s="30" t="s">
        <v>2</v>
      </c>
      <c r="L27" s="15"/>
      <c r="M27" s="30" t="s">
        <v>1</v>
      </c>
      <c r="N27" s="15"/>
      <c r="O27" s="15"/>
      <c r="P27" s="30" t="s">
        <v>0</v>
      </c>
      <c r="Q27" s="15"/>
      <c r="R27" s="15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9.140625" style="15" customWidth="1"/>
    <col min="2" max="2" width="5.140625" style="60" customWidth="1"/>
    <col min="3" max="9" width="4.7109375" style="16" customWidth="1"/>
    <col min="10" max="10" width="6.00390625" style="16" bestFit="1" customWidth="1"/>
    <col min="11" max="12" width="4.7109375" style="16" customWidth="1"/>
    <col min="13" max="13" width="6.57421875" style="16" bestFit="1" customWidth="1"/>
    <col min="14" max="17" width="4.7109375" style="16" customWidth="1"/>
    <col min="18" max="18" width="6.8515625" style="16" bestFit="1" customWidth="1"/>
    <col min="19" max="22" width="4.7109375" style="15" customWidth="1"/>
    <col min="23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76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2:18" ht="12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14" customFormat="1" ht="11.25" customHeight="1">
      <c r="A6" s="80" t="s">
        <v>54</v>
      </c>
      <c r="B6" s="81"/>
      <c r="C6" s="82" t="s">
        <v>53</v>
      </c>
      <c r="D6" s="82" t="s">
        <v>52</v>
      </c>
      <c r="E6" s="82" t="s">
        <v>51</v>
      </c>
      <c r="F6" s="82" t="s">
        <v>50</v>
      </c>
      <c r="G6" s="82" t="s">
        <v>49</v>
      </c>
      <c r="H6" s="82" t="s">
        <v>48</v>
      </c>
      <c r="I6" s="82" t="s">
        <v>47</v>
      </c>
      <c r="J6" s="82" t="s">
        <v>46</v>
      </c>
      <c r="K6" s="82" t="s">
        <v>45</v>
      </c>
      <c r="L6" s="82" t="s">
        <v>44</v>
      </c>
      <c r="M6" s="82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99" t="s">
        <v>59</v>
      </c>
      <c r="B7" s="94" t="s">
        <v>16</v>
      </c>
      <c r="C7" s="100" t="s">
        <v>23</v>
      </c>
      <c r="D7" s="100" t="s">
        <v>23</v>
      </c>
      <c r="E7" s="100" t="s">
        <v>23</v>
      </c>
      <c r="F7" s="100" t="s">
        <v>23</v>
      </c>
      <c r="G7" s="100" t="s">
        <v>23</v>
      </c>
      <c r="H7" s="100" t="s">
        <v>23</v>
      </c>
      <c r="I7" s="100" t="s">
        <v>23</v>
      </c>
      <c r="J7" s="100" t="s">
        <v>23</v>
      </c>
      <c r="K7" s="100" t="s">
        <v>23</v>
      </c>
      <c r="L7" s="100" t="s">
        <v>23</v>
      </c>
      <c r="M7" s="101">
        <v>100742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100742</v>
      </c>
    </row>
    <row r="8" spans="1:18" ht="9.75" customHeight="1">
      <c r="A8" s="99" t="s">
        <v>59</v>
      </c>
      <c r="B8" s="94" t="s">
        <v>15</v>
      </c>
      <c r="C8" s="100" t="s">
        <v>23</v>
      </c>
      <c r="D8" s="100" t="s">
        <v>23</v>
      </c>
      <c r="E8" s="100" t="s">
        <v>23</v>
      </c>
      <c r="F8" s="100" t="s">
        <v>23</v>
      </c>
      <c r="G8" s="100" t="s">
        <v>23</v>
      </c>
      <c r="H8" s="100" t="s">
        <v>23</v>
      </c>
      <c r="I8" s="100" t="s">
        <v>23</v>
      </c>
      <c r="J8" s="100" t="s">
        <v>23</v>
      </c>
      <c r="K8" s="100" t="s">
        <v>23</v>
      </c>
      <c r="L8" s="100" t="s">
        <v>23</v>
      </c>
      <c r="M8" s="101">
        <v>21334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58">SUM(C8:Q8)</f>
        <v>21334</v>
      </c>
    </row>
    <row r="9" spans="1:18" ht="9.75" customHeight="1">
      <c r="A9" s="99" t="s">
        <v>61</v>
      </c>
      <c r="B9" s="94" t="s">
        <v>16</v>
      </c>
      <c r="C9" s="100" t="s">
        <v>23</v>
      </c>
      <c r="D9" s="100" t="s">
        <v>23</v>
      </c>
      <c r="E9" s="100" t="s">
        <v>23</v>
      </c>
      <c r="F9" s="100" t="s">
        <v>23</v>
      </c>
      <c r="G9" s="100" t="s">
        <v>23</v>
      </c>
      <c r="H9" s="100" t="s">
        <v>23</v>
      </c>
      <c r="I9" s="100" t="s">
        <v>23</v>
      </c>
      <c r="J9" s="100" t="s">
        <v>23</v>
      </c>
      <c r="K9" s="100" t="s">
        <v>23</v>
      </c>
      <c r="L9" s="100" t="s">
        <v>23</v>
      </c>
      <c r="M9" s="101">
        <v>3002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3002</v>
      </c>
    </row>
    <row r="10" spans="1:18" ht="9.75" customHeight="1">
      <c r="A10" s="99" t="s">
        <v>61</v>
      </c>
      <c r="B10" s="94" t="s">
        <v>15</v>
      </c>
      <c r="C10" s="100" t="s">
        <v>23</v>
      </c>
      <c r="D10" s="100" t="s">
        <v>23</v>
      </c>
      <c r="E10" s="100" t="s">
        <v>23</v>
      </c>
      <c r="F10" s="100" t="s">
        <v>23</v>
      </c>
      <c r="G10" s="100" t="s">
        <v>23</v>
      </c>
      <c r="H10" s="100" t="s">
        <v>23</v>
      </c>
      <c r="I10" s="100" t="s">
        <v>23</v>
      </c>
      <c r="J10" s="100" t="s">
        <v>23</v>
      </c>
      <c r="K10" s="100" t="s">
        <v>23</v>
      </c>
      <c r="L10" s="100" t="s">
        <v>23</v>
      </c>
      <c r="M10" s="101">
        <v>588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588</v>
      </c>
    </row>
    <row r="11" spans="1:18" ht="9.75" customHeight="1">
      <c r="A11" s="99" t="s">
        <v>62</v>
      </c>
      <c r="B11" s="94" t="s">
        <v>16</v>
      </c>
      <c r="C11" s="100" t="s">
        <v>23</v>
      </c>
      <c r="D11" s="100" t="s">
        <v>23</v>
      </c>
      <c r="E11" s="100" t="s">
        <v>23</v>
      </c>
      <c r="F11" s="100" t="s">
        <v>23</v>
      </c>
      <c r="G11" s="100" t="s">
        <v>23</v>
      </c>
      <c r="H11" s="100" t="s">
        <v>23</v>
      </c>
      <c r="I11" s="100" t="s">
        <v>23</v>
      </c>
      <c r="J11" s="100" t="s">
        <v>23</v>
      </c>
      <c r="K11" s="100" t="s">
        <v>23</v>
      </c>
      <c r="L11" s="100" t="s">
        <v>23</v>
      </c>
      <c r="M11" s="101">
        <v>13569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13569</v>
      </c>
    </row>
    <row r="12" spans="1:18" ht="9.75" customHeight="1">
      <c r="A12" s="99" t="s">
        <v>62</v>
      </c>
      <c r="B12" s="94" t="s">
        <v>15</v>
      </c>
      <c r="C12" s="100" t="s">
        <v>23</v>
      </c>
      <c r="D12" s="100" t="s">
        <v>23</v>
      </c>
      <c r="E12" s="100" t="s">
        <v>23</v>
      </c>
      <c r="F12" s="100" t="s">
        <v>23</v>
      </c>
      <c r="G12" s="100" t="s">
        <v>23</v>
      </c>
      <c r="H12" s="100" t="s">
        <v>23</v>
      </c>
      <c r="I12" s="100" t="s">
        <v>23</v>
      </c>
      <c r="J12" s="100" t="s">
        <v>23</v>
      </c>
      <c r="K12" s="100" t="s">
        <v>23</v>
      </c>
      <c r="L12" s="100" t="s">
        <v>23</v>
      </c>
      <c r="M12" s="101">
        <v>2703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2703</v>
      </c>
    </row>
    <row r="13" spans="1:18" ht="9.75" customHeight="1">
      <c r="A13" s="99" t="s">
        <v>72</v>
      </c>
      <c r="B13" s="94" t="s">
        <v>16</v>
      </c>
      <c r="C13" s="100" t="s">
        <v>23</v>
      </c>
      <c r="D13" s="100" t="s">
        <v>23</v>
      </c>
      <c r="E13" s="100" t="s">
        <v>23</v>
      </c>
      <c r="F13" s="100" t="s">
        <v>23</v>
      </c>
      <c r="G13" s="100" t="s">
        <v>23</v>
      </c>
      <c r="H13" s="100" t="s">
        <v>23</v>
      </c>
      <c r="I13" s="100" t="s">
        <v>23</v>
      </c>
      <c r="J13" s="100" t="s">
        <v>23</v>
      </c>
      <c r="K13" s="100" t="s">
        <v>23</v>
      </c>
      <c r="L13" s="100" t="s">
        <v>23</v>
      </c>
      <c r="M13" s="101">
        <v>239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239</v>
      </c>
    </row>
    <row r="14" spans="1:18" ht="9.75" customHeight="1">
      <c r="A14" s="102" t="s">
        <v>72</v>
      </c>
      <c r="B14" s="103" t="s">
        <v>15</v>
      </c>
      <c r="C14" s="104" t="s">
        <v>23</v>
      </c>
      <c r="D14" s="104" t="s">
        <v>23</v>
      </c>
      <c r="E14" s="104" t="s">
        <v>23</v>
      </c>
      <c r="F14" s="104" t="s">
        <v>23</v>
      </c>
      <c r="G14" s="104" t="s">
        <v>23</v>
      </c>
      <c r="H14" s="104" t="s">
        <v>23</v>
      </c>
      <c r="I14" s="104" t="s">
        <v>23</v>
      </c>
      <c r="J14" s="104" t="s">
        <v>23</v>
      </c>
      <c r="K14" s="104" t="s">
        <v>23</v>
      </c>
      <c r="L14" s="104" t="s">
        <v>23</v>
      </c>
      <c r="M14" s="105">
        <v>29</v>
      </c>
      <c r="N14" s="57" t="s">
        <v>23</v>
      </c>
      <c r="O14" s="57" t="s">
        <v>23</v>
      </c>
      <c r="P14" s="57" t="s">
        <v>23</v>
      </c>
      <c r="Q14" s="57" t="s">
        <v>23</v>
      </c>
      <c r="R14" s="57">
        <f t="shared" si="0"/>
        <v>29</v>
      </c>
    </row>
    <row r="15" spans="1:18" ht="9.75" customHeight="1">
      <c r="A15" s="99"/>
      <c r="B15" s="94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53"/>
      <c r="O15" s="53"/>
      <c r="P15" s="53"/>
      <c r="Q15" s="53"/>
      <c r="R15" s="53"/>
    </row>
    <row r="16" spans="1:18" ht="9.75" customHeight="1">
      <c r="A16" s="99" t="s">
        <v>37</v>
      </c>
      <c r="B16" s="94" t="s">
        <v>16</v>
      </c>
      <c r="C16" s="100" t="s">
        <v>23</v>
      </c>
      <c r="D16" s="100" t="s">
        <v>23</v>
      </c>
      <c r="E16" s="100" t="s">
        <v>23</v>
      </c>
      <c r="F16" s="100" t="s">
        <v>23</v>
      </c>
      <c r="G16" s="100" t="s">
        <v>23</v>
      </c>
      <c r="H16" s="100" t="s">
        <v>23</v>
      </c>
      <c r="I16" s="100" t="s">
        <v>23</v>
      </c>
      <c r="J16" s="101">
        <v>22</v>
      </c>
      <c r="K16" s="101" t="s">
        <v>23</v>
      </c>
      <c r="L16" s="101" t="s">
        <v>23</v>
      </c>
      <c r="M16" s="100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22</v>
      </c>
    </row>
    <row r="17" spans="1:18" ht="9.75" customHeight="1">
      <c r="A17" s="99" t="s">
        <v>37</v>
      </c>
      <c r="B17" s="94" t="s">
        <v>15</v>
      </c>
      <c r="C17" s="100" t="s">
        <v>23</v>
      </c>
      <c r="D17" s="100" t="s">
        <v>23</v>
      </c>
      <c r="E17" s="100" t="s">
        <v>23</v>
      </c>
      <c r="F17" s="100" t="s">
        <v>23</v>
      </c>
      <c r="G17" s="100" t="s">
        <v>23</v>
      </c>
      <c r="H17" s="100" t="s">
        <v>23</v>
      </c>
      <c r="I17" s="100" t="s">
        <v>23</v>
      </c>
      <c r="J17" s="101">
        <v>5</v>
      </c>
      <c r="K17" s="101" t="s">
        <v>23</v>
      </c>
      <c r="L17" s="101" t="s">
        <v>23</v>
      </c>
      <c r="M17" s="100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5</v>
      </c>
    </row>
    <row r="18" spans="1:18" ht="9.75" customHeight="1">
      <c r="A18" s="99" t="s">
        <v>36</v>
      </c>
      <c r="B18" s="94" t="s">
        <v>16</v>
      </c>
      <c r="C18" s="100" t="s">
        <v>23</v>
      </c>
      <c r="D18" s="100" t="s">
        <v>23</v>
      </c>
      <c r="E18" s="100" t="s">
        <v>23</v>
      </c>
      <c r="F18" s="100" t="s">
        <v>23</v>
      </c>
      <c r="G18" s="100" t="s">
        <v>23</v>
      </c>
      <c r="H18" s="100" t="s">
        <v>23</v>
      </c>
      <c r="I18" s="100" t="s">
        <v>23</v>
      </c>
      <c r="J18" s="101">
        <v>77228</v>
      </c>
      <c r="K18" s="101" t="s">
        <v>23</v>
      </c>
      <c r="L18" s="101" t="s">
        <v>23</v>
      </c>
      <c r="M18" s="100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77228</v>
      </c>
    </row>
    <row r="19" spans="1:18" ht="9.75" customHeight="1">
      <c r="A19" s="99" t="s">
        <v>36</v>
      </c>
      <c r="B19" s="94" t="s">
        <v>15</v>
      </c>
      <c r="C19" s="100" t="s">
        <v>23</v>
      </c>
      <c r="D19" s="100" t="s">
        <v>23</v>
      </c>
      <c r="E19" s="100" t="s">
        <v>23</v>
      </c>
      <c r="F19" s="100" t="s">
        <v>23</v>
      </c>
      <c r="G19" s="100" t="s">
        <v>23</v>
      </c>
      <c r="H19" s="100" t="s">
        <v>23</v>
      </c>
      <c r="I19" s="100" t="s">
        <v>23</v>
      </c>
      <c r="J19" s="101">
        <v>18901</v>
      </c>
      <c r="K19" s="101">
        <v>1241</v>
      </c>
      <c r="L19" s="101" t="s">
        <v>23</v>
      </c>
      <c r="M19" s="100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20142</v>
      </c>
    </row>
    <row r="20" spans="1:18" ht="9.75" customHeight="1">
      <c r="A20" s="99" t="s">
        <v>73</v>
      </c>
      <c r="B20" s="94" t="s">
        <v>16</v>
      </c>
      <c r="C20" s="100" t="s">
        <v>23</v>
      </c>
      <c r="D20" s="101">
        <v>9</v>
      </c>
      <c r="E20" s="101" t="s">
        <v>23</v>
      </c>
      <c r="F20" s="101" t="s">
        <v>23</v>
      </c>
      <c r="G20" s="101" t="s">
        <v>23</v>
      </c>
      <c r="H20" s="101" t="s">
        <v>23</v>
      </c>
      <c r="I20" s="101" t="s">
        <v>23</v>
      </c>
      <c r="J20" s="100" t="s">
        <v>23</v>
      </c>
      <c r="K20" s="100" t="s">
        <v>23</v>
      </c>
      <c r="L20" s="100" t="s">
        <v>23</v>
      </c>
      <c r="M20" s="100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9</v>
      </c>
    </row>
    <row r="21" spans="1:18" ht="9.75" customHeight="1">
      <c r="A21" s="99" t="s">
        <v>73</v>
      </c>
      <c r="B21" s="94" t="s">
        <v>15</v>
      </c>
      <c r="C21" s="100" t="s">
        <v>23</v>
      </c>
      <c r="D21" s="101">
        <v>9</v>
      </c>
      <c r="E21" s="101" t="s">
        <v>23</v>
      </c>
      <c r="F21" s="101" t="s">
        <v>23</v>
      </c>
      <c r="G21" s="101" t="s">
        <v>23</v>
      </c>
      <c r="H21" s="101" t="s">
        <v>23</v>
      </c>
      <c r="I21" s="101" t="s">
        <v>23</v>
      </c>
      <c r="J21" s="100" t="s">
        <v>23</v>
      </c>
      <c r="K21" s="100" t="s">
        <v>23</v>
      </c>
      <c r="L21" s="100" t="s">
        <v>23</v>
      </c>
      <c r="M21" s="100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9</v>
      </c>
    </row>
    <row r="22" spans="1:18" ht="9.75" customHeight="1">
      <c r="A22" s="99" t="s">
        <v>34</v>
      </c>
      <c r="B22" s="94" t="s">
        <v>16</v>
      </c>
      <c r="C22" s="100" t="s">
        <v>23</v>
      </c>
      <c r="D22" s="101">
        <v>36</v>
      </c>
      <c r="E22" s="101" t="s">
        <v>23</v>
      </c>
      <c r="F22" s="101" t="s">
        <v>23</v>
      </c>
      <c r="G22" s="101" t="s">
        <v>23</v>
      </c>
      <c r="H22" s="101" t="s">
        <v>23</v>
      </c>
      <c r="I22" s="101" t="s">
        <v>23</v>
      </c>
      <c r="J22" s="101">
        <v>2308</v>
      </c>
      <c r="K22" s="101" t="s">
        <v>23</v>
      </c>
      <c r="L22" s="101" t="s">
        <v>23</v>
      </c>
      <c r="M22" s="100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2344</v>
      </c>
    </row>
    <row r="23" spans="1:18" ht="9.75" customHeight="1">
      <c r="A23" s="99" t="s">
        <v>34</v>
      </c>
      <c r="B23" s="94" t="s">
        <v>15</v>
      </c>
      <c r="C23" s="100" t="s">
        <v>23</v>
      </c>
      <c r="D23" s="101">
        <v>36</v>
      </c>
      <c r="E23" s="101" t="s">
        <v>23</v>
      </c>
      <c r="F23" s="101" t="s">
        <v>23</v>
      </c>
      <c r="G23" s="101" t="s">
        <v>23</v>
      </c>
      <c r="H23" s="101" t="s">
        <v>23</v>
      </c>
      <c r="I23" s="101" t="s">
        <v>23</v>
      </c>
      <c r="J23" s="101">
        <v>572</v>
      </c>
      <c r="K23" s="101">
        <v>19</v>
      </c>
      <c r="L23" s="101" t="s">
        <v>23</v>
      </c>
      <c r="M23" s="100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627</v>
      </c>
    </row>
    <row r="24" spans="1:18" ht="9.75" customHeight="1">
      <c r="A24" s="99" t="s">
        <v>32</v>
      </c>
      <c r="B24" s="94" t="s">
        <v>16</v>
      </c>
      <c r="C24" s="100" t="s">
        <v>23</v>
      </c>
      <c r="D24" s="101">
        <v>21</v>
      </c>
      <c r="E24" s="101" t="s">
        <v>23</v>
      </c>
      <c r="F24" s="101" t="s">
        <v>23</v>
      </c>
      <c r="G24" s="101" t="s">
        <v>23</v>
      </c>
      <c r="H24" s="101" t="s">
        <v>23</v>
      </c>
      <c r="I24" s="101" t="s">
        <v>23</v>
      </c>
      <c r="J24" s="101">
        <v>3107</v>
      </c>
      <c r="K24" s="101" t="s">
        <v>23</v>
      </c>
      <c r="L24" s="101" t="s">
        <v>23</v>
      </c>
      <c r="M24" s="100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3128</v>
      </c>
    </row>
    <row r="25" spans="1:18" ht="9.75" customHeight="1">
      <c r="A25" s="99" t="s">
        <v>32</v>
      </c>
      <c r="B25" s="94" t="s">
        <v>15</v>
      </c>
      <c r="C25" s="100" t="s">
        <v>23</v>
      </c>
      <c r="D25" s="101">
        <v>21</v>
      </c>
      <c r="E25" s="101" t="s">
        <v>23</v>
      </c>
      <c r="F25" s="101" t="s">
        <v>23</v>
      </c>
      <c r="G25" s="101" t="s">
        <v>23</v>
      </c>
      <c r="H25" s="101" t="s">
        <v>23</v>
      </c>
      <c r="I25" s="101" t="s">
        <v>23</v>
      </c>
      <c r="J25" s="101">
        <v>761</v>
      </c>
      <c r="K25" s="101">
        <v>48</v>
      </c>
      <c r="L25" s="101" t="s">
        <v>23</v>
      </c>
      <c r="M25" s="100" t="s">
        <v>23</v>
      </c>
      <c r="N25" s="53" t="s">
        <v>23</v>
      </c>
      <c r="O25" s="53" t="s">
        <v>23</v>
      </c>
      <c r="P25" s="53" t="s">
        <v>23</v>
      </c>
      <c r="Q25" s="53" t="s">
        <v>23</v>
      </c>
      <c r="R25" s="53">
        <f t="shared" si="0"/>
        <v>830</v>
      </c>
    </row>
    <row r="26" spans="1:18" ht="9.75" customHeight="1">
      <c r="A26" s="99" t="s">
        <v>29</v>
      </c>
      <c r="B26" s="94" t="s">
        <v>16</v>
      </c>
      <c r="C26" s="100" t="s">
        <v>23</v>
      </c>
      <c r="D26" s="100" t="s">
        <v>23</v>
      </c>
      <c r="E26" s="100" t="s">
        <v>23</v>
      </c>
      <c r="F26" s="100" t="s">
        <v>23</v>
      </c>
      <c r="G26" s="100" t="s">
        <v>23</v>
      </c>
      <c r="H26" s="100" t="s">
        <v>23</v>
      </c>
      <c r="I26" s="100" t="s">
        <v>23</v>
      </c>
      <c r="J26" s="101">
        <v>2</v>
      </c>
      <c r="K26" s="101" t="s">
        <v>23</v>
      </c>
      <c r="L26" s="101" t="s">
        <v>23</v>
      </c>
      <c r="M26" s="100" t="s">
        <v>23</v>
      </c>
      <c r="N26" s="53" t="s">
        <v>23</v>
      </c>
      <c r="O26" s="53" t="s">
        <v>23</v>
      </c>
      <c r="P26" s="53" t="s">
        <v>23</v>
      </c>
      <c r="Q26" s="53" t="s">
        <v>23</v>
      </c>
      <c r="R26" s="53">
        <f t="shared" si="0"/>
        <v>2</v>
      </c>
    </row>
    <row r="27" spans="1:18" ht="9.75" customHeight="1">
      <c r="A27" s="99" t="s">
        <v>29</v>
      </c>
      <c r="B27" s="94" t="s">
        <v>15</v>
      </c>
      <c r="C27" s="100" t="s">
        <v>23</v>
      </c>
      <c r="D27" s="100" t="s">
        <v>23</v>
      </c>
      <c r="E27" s="100" t="s">
        <v>23</v>
      </c>
      <c r="F27" s="100" t="s">
        <v>23</v>
      </c>
      <c r="G27" s="100" t="s">
        <v>23</v>
      </c>
      <c r="H27" s="100" t="s">
        <v>23</v>
      </c>
      <c r="I27" s="100" t="s">
        <v>23</v>
      </c>
      <c r="J27" s="101" t="s">
        <v>23</v>
      </c>
      <c r="K27" s="101" t="s">
        <v>23</v>
      </c>
      <c r="L27" s="101" t="s">
        <v>23</v>
      </c>
      <c r="M27" s="100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0</v>
      </c>
    </row>
    <row r="28" spans="1:18" ht="9.75" customHeight="1">
      <c r="A28" s="99" t="s">
        <v>28</v>
      </c>
      <c r="B28" s="94" t="s">
        <v>16</v>
      </c>
      <c r="C28" s="100" t="s">
        <v>23</v>
      </c>
      <c r="D28" s="100" t="s">
        <v>23</v>
      </c>
      <c r="E28" s="100" t="s">
        <v>23</v>
      </c>
      <c r="F28" s="100" t="s">
        <v>23</v>
      </c>
      <c r="G28" s="100" t="s">
        <v>23</v>
      </c>
      <c r="H28" s="100" t="s">
        <v>23</v>
      </c>
      <c r="I28" s="100" t="s">
        <v>23</v>
      </c>
      <c r="J28" s="101">
        <v>135</v>
      </c>
      <c r="K28" s="101" t="s">
        <v>23</v>
      </c>
      <c r="L28" s="101" t="s">
        <v>23</v>
      </c>
      <c r="M28" s="100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135</v>
      </c>
    </row>
    <row r="29" spans="1:18" ht="9.75" customHeight="1">
      <c r="A29" s="99" t="s">
        <v>28</v>
      </c>
      <c r="B29" s="94" t="s">
        <v>15</v>
      </c>
      <c r="C29" s="100" t="s">
        <v>23</v>
      </c>
      <c r="D29" s="100" t="s">
        <v>23</v>
      </c>
      <c r="E29" s="100" t="s">
        <v>23</v>
      </c>
      <c r="F29" s="100" t="s">
        <v>23</v>
      </c>
      <c r="G29" s="100" t="s">
        <v>23</v>
      </c>
      <c r="H29" s="100" t="s">
        <v>23</v>
      </c>
      <c r="I29" s="100" t="s">
        <v>23</v>
      </c>
      <c r="J29" s="101">
        <v>31</v>
      </c>
      <c r="K29" s="101">
        <v>2</v>
      </c>
      <c r="L29" s="101" t="s">
        <v>23</v>
      </c>
      <c r="M29" s="100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33</v>
      </c>
    </row>
    <row r="30" spans="1:18" ht="9.75" customHeight="1">
      <c r="A30" s="99" t="s">
        <v>74</v>
      </c>
      <c r="B30" s="94" t="s">
        <v>16</v>
      </c>
      <c r="C30" s="100" t="s">
        <v>23</v>
      </c>
      <c r="D30" s="101">
        <v>1</v>
      </c>
      <c r="E30" s="101" t="s">
        <v>23</v>
      </c>
      <c r="F30" s="101" t="s">
        <v>23</v>
      </c>
      <c r="G30" s="101" t="s">
        <v>23</v>
      </c>
      <c r="H30" s="101" t="s">
        <v>23</v>
      </c>
      <c r="I30" s="101" t="s">
        <v>23</v>
      </c>
      <c r="J30" s="100" t="s">
        <v>23</v>
      </c>
      <c r="K30" s="100" t="s">
        <v>23</v>
      </c>
      <c r="L30" s="100" t="s">
        <v>23</v>
      </c>
      <c r="M30" s="100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1</v>
      </c>
    </row>
    <row r="31" spans="1:18" ht="9.75" customHeight="1">
      <c r="A31" s="99" t="s">
        <v>74</v>
      </c>
      <c r="B31" s="94" t="s">
        <v>15</v>
      </c>
      <c r="C31" s="100" t="s">
        <v>23</v>
      </c>
      <c r="D31" s="101" t="s">
        <v>23</v>
      </c>
      <c r="E31" s="101" t="s">
        <v>23</v>
      </c>
      <c r="F31" s="101" t="s">
        <v>23</v>
      </c>
      <c r="G31" s="101" t="s">
        <v>23</v>
      </c>
      <c r="H31" s="101" t="s">
        <v>23</v>
      </c>
      <c r="I31" s="101" t="s">
        <v>23</v>
      </c>
      <c r="J31" s="100" t="s">
        <v>23</v>
      </c>
      <c r="K31" s="100" t="s">
        <v>23</v>
      </c>
      <c r="L31" s="100" t="s">
        <v>23</v>
      </c>
      <c r="M31" s="100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0</v>
      </c>
    </row>
    <row r="32" spans="1:18" ht="9.75" customHeight="1">
      <c r="A32" s="99" t="s">
        <v>75</v>
      </c>
      <c r="B32" s="94" t="s">
        <v>16</v>
      </c>
      <c r="C32" s="100" t="s">
        <v>23</v>
      </c>
      <c r="D32" s="101">
        <v>49</v>
      </c>
      <c r="E32" s="101" t="s">
        <v>23</v>
      </c>
      <c r="F32" s="101" t="s">
        <v>23</v>
      </c>
      <c r="G32" s="101" t="s">
        <v>23</v>
      </c>
      <c r="H32" s="101" t="s">
        <v>23</v>
      </c>
      <c r="I32" s="101" t="s">
        <v>23</v>
      </c>
      <c r="J32" s="101">
        <v>89</v>
      </c>
      <c r="K32" s="101" t="s">
        <v>23</v>
      </c>
      <c r="L32" s="101" t="s">
        <v>23</v>
      </c>
      <c r="M32" s="100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138</v>
      </c>
    </row>
    <row r="33" spans="1:18" ht="9.75" customHeight="1">
      <c r="A33" s="102" t="s">
        <v>75</v>
      </c>
      <c r="B33" s="103" t="s">
        <v>15</v>
      </c>
      <c r="C33" s="104" t="s">
        <v>23</v>
      </c>
      <c r="D33" s="105">
        <v>49</v>
      </c>
      <c r="E33" s="105" t="s">
        <v>23</v>
      </c>
      <c r="F33" s="105" t="s">
        <v>23</v>
      </c>
      <c r="G33" s="105" t="s">
        <v>23</v>
      </c>
      <c r="H33" s="105" t="s">
        <v>23</v>
      </c>
      <c r="I33" s="105" t="s">
        <v>23</v>
      </c>
      <c r="J33" s="105">
        <v>23</v>
      </c>
      <c r="K33" s="105" t="s">
        <v>23</v>
      </c>
      <c r="L33" s="105" t="s">
        <v>23</v>
      </c>
      <c r="M33" s="104" t="s">
        <v>23</v>
      </c>
      <c r="N33" s="57" t="s">
        <v>23</v>
      </c>
      <c r="O33" s="57" t="s">
        <v>23</v>
      </c>
      <c r="P33" s="57" t="s">
        <v>23</v>
      </c>
      <c r="Q33" s="57" t="s">
        <v>23</v>
      </c>
      <c r="R33" s="57">
        <f t="shared" si="0"/>
        <v>72</v>
      </c>
    </row>
    <row r="34" spans="1:18" ht="9.75" customHeight="1">
      <c r="A34" s="99"/>
      <c r="B34" s="94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0"/>
      <c r="N34" s="53"/>
      <c r="O34" s="53"/>
      <c r="P34" s="53"/>
      <c r="Q34" s="53"/>
      <c r="R34" s="53"/>
    </row>
    <row r="35" spans="1:18" ht="9.75" customHeight="1">
      <c r="A35" s="99" t="s">
        <v>66</v>
      </c>
      <c r="B35" s="94" t="s">
        <v>16</v>
      </c>
      <c r="C35" s="100" t="s">
        <v>23</v>
      </c>
      <c r="D35" s="101">
        <v>273</v>
      </c>
      <c r="E35" s="101" t="s">
        <v>23</v>
      </c>
      <c r="F35" s="101" t="s">
        <v>23</v>
      </c>
      <c r="G35" s="101" t="s">
        <v>23</v>
      </c>
      <c r="H35" s="101" t="s">
        <v>23</v>
      </c>
      <c r="I35" s="101" t="s">
        <v>23</v>
      </c>
      <c r="J35" s="100" t="s">
        <v>23</v>
      </c>
      <c r="K35" s="100" t="s">
        <v>23</v>
      </c>
      <c r="L35" s="100" t="s">
        <v>23</v>
      </c>
      <c r="M35" s="100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273</v>
      </c>
    </row>
    <row r="36" spans="1:18" ht="9.75" customHeight="1">
      <c r="A36" s="99" t="s">
        <v>66</v>
      </c>
      <c r="B36" s="94" t="s">
        <v>15</v>
      </c>
      <c r="C36" s="100" t="s">
        <v>23</v>
      </c>
      <c r="D36" s="101">
        <v>33</v>
      </c>
      <c r="E36" s="101" t="s">
        <v>23</v>
      </c>
      <c r="F36" s="101" t="s">
        <v>23</v>
      </c>
      <c r="G36" s="101" t="s">
        <v>23</v>
      </c>
      <c r="H36" s="101" t="s">
        <v>23</v>
      </c>
      <c r="I36" s="101" t="s">
        <v>23</v>
      </c>
      <c r="J36" s="100" t="s">
        <v>23</v>
      </c>
      <c r="K36" s="100" t="s">
        <v>23</v>
      </c>
      <c r="L36" s="100" t="s">
        <v>23</v>
      </c>
      <c r="M36" s="100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33</v>
      </c>
    </row>
    <row r="37" spans="1:18" ht="9.75" customHeight="1">
      <c r="A37" s="99" t="s">
        <v>26</v>
      </c>
      <c r="B37" s="94" t="s">
        <v>16</v>
      </c>
      <c r="C37" s="100" t="s">
        <v>23</v>
      </c>
      <c r="D37" s="100" t="s">
        <v>23</v>
      </c>
      <c r="E37" s="100" t="s">
        <v>23</v>
      </c>
      <c r="F37" s="100" t="s">
        <v>23</v>
      </c>
      <c r="G37" s="100" t="s">
        <v>23</v>
      </c>
      <c r="H37" s="100" t="s">
        <v>23</v>
      </c>
      <c r="I37" s="100" t="s">
        <v>23</v>
      </c>
      <c r="J37" s="101">
        <v>12</v>
      </c>
      <c r="K37" s="101" t="s">
        <v>23</v>
      </c>
      <c r="L37" s="101" t="s">
        <v>23</v>
      </c>
      <c r="M37" s="100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12</v>
      </c>
    </row>
    <row r="38" spans="1:18" ht="9.75" customHeight="1">
      <c r="A38" s="99" t="s">
        <v>26</v>
      </c>
      <c r="B38" s="94" t="s">
        <v>15</v>
      </c>
      <c r="C38" s="100" t="s">
        <v>23</v>
      </c>
      <c r="D38" s="100" t="s">
        <v>23</v>
      </c>
      <c r="E38" s="100" t="s">
        <v>23</v>
      </c>
      <c r="F38" s="100" t="s">
        <v>23</v>
      </c>
      <c r="G38" s="100" t="s">
        <v>23</v>
      </c>
      <c r="H38" s="100" t="s">
        <v>23</v>
      </c>
      <c r="I38" s="100" t="s">
        <v>23</v>
      </c>
      <c r="J38" s="101">
        <v>2</v>
      </c>
      <c r="K38" s="101" t="s">
        <v>23</v>
      </c>
      <c r="L38" s="101" t="s">
        <v>23</v>
      </c>
      <c r="M38" s="100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2</v>
      </c>
    </row>
    <row r="39" spans="1:18" ht="9.75" customHeight="1">
      <c r="A39" s="99" t="s">
        <v>67</v>
      </c>
      <c r="B39" s="94" t="s">
        <v>16</v>
      </c>
      <c r="C39" s="101">
        <v>146</v>
      </c>
      <c r="D39" s="101">
        <v>244</v>
      </c>
      <c r="E39" s="101" t="s">
        <v>23</v>
      </c>
      <c r="F39" s="101" t="s">
        <v>23</v>
      </c>
      <c r="G39" s="101" t="s">
        <v>23</v>
      </c>
      <c r="H39" s="101" t="s">
        <v>23</v>
      </c>
      <c r="I39" s="101" t="s">
        <v>23</v>
      </c>
      <c r="J39" s="100" t="s">
        <v>23</v>
      </c>
      <c r="K39" s="100" t="s">
        <v>23</v>
      </c>
      <c r="L39" s="100" t="s">
        <v>23</v>
      </c>
      <c r="M39" s="100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390</v>
      </c>
    </row>
    <row r="40" spans="1:18" ht="9.75" customHeight="1">
      <c r="A40" s="99" t="s">
        <v>67</v>
      </c>
      <c r="B40" s="94" t="s">
        <v>15</v>
      </c>
      <c r="C40" s="101">
        <v>34</v>
      </c>
      <c r="D40" s="101">
        <v>77</v>
      </c>
      <c r="E40" s="101" t="s">
        <v>23</v>
      </c>
      <c r="F40" s="101" t="s">
        <v>23</v>
      </c>
      <c r="G40" s="101" t="s">
        <v>23</v>
      </c>
      <c r="H40" s="101" t="s">
        <v>23</v>
      </c>
      <c r="I40" s="101" t="s">
        <v>23</v>
      </c>
      <c r="J40" s="100" t="s">
        <v>23</v>
      </c>
      <c r="K40" s="100" t="s">
        <v>23</v>
      </c>
      <c r="L40" s="100" t="s">
        <v>23</v>
      </c>
      <c r="M40" s="100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>
        <f t="shared" si="0"/>
        <v>111</v>
      </c>
    </row>
    <row r="41" spans="1:18" ht="9.75" customHeight="1">
      <c r="A41" s="99" t="s">
        <v>68</v>
      </c>
      <c r="B41" s="94" t="s">
        <v>16</v>
      </c>
      <c r="C41" s="101">
        <v>22</v>
      </c>
      <c r="D41" s="101">
        <v>11</v>
      </c>
      <c r="E41" s="101" t="s">
        <v>23</v>
      </c>
      <c r="F41" s="101" t="s">
        <v>23</v>
      </c>
      <c r="G41" s="101" t="s">
        <v>23</v>
      </c>
      <c r="H41" s="101" t="s">
        <v>23</v>
      </c>
      <c r="I41" s="101" t="s">
        <v>23</v>
      </c>
      <c r="J41" s="100" t="s">
        <v>23</v>
      </c>
      <c r="K41" s="100" t="s">
        <v>23</v>
      </c>
      <c r="L41" s="100" t="s">
        <v>23</v>
      </c>
      <c r="M41" s="100" t="s">
        <v>23</v>
      </c>
      <c r="N41" s="53" t="s">
        <v>23</v>
      </c>
      <c r="O41" s="53" t="s">
        <v>23</v>
      </c>
      <c r="P41" s="53" t="s">
        <v>23</v>
      </c>
      <c r="Q41" s="53" t="s">
        <v>23</v>
      </c>
      <c r="R41" s="53">
        <f t="shared" si="0"/>
        <v>33</v>
      </c>
    </row>
    <row r="42" spans="1:18" ht="9.75" customHeight="1">
      <c r="A42" s="99" t="s">
        <v>68</v>
      </c>
      <c r="B42" s="94" t="s">
        <v>15</v>
      </c>
      <c r="C42" s="101">
        <v>9</v>
      </c>
      <c r="D42" s="101">
        <v>3</v>
      </c>
      <c r="E42" s="101" t="s">
        <v>23</v>
      </c>
      <c r="F42" s="101" t="s">
        <v>23</v>
      </c>
      <c r="G42" s="101" t="s">
        <v>23</v>
      </c>
      <c r="H42" s="101" t="s">
        <v>23</v>
      </c>
      <c r="I42" s="101" t="s">
        <v>23</v>
      </c>
      <c r="J42" s="100" t="s">
        <v>23</v>
      </c>
      <c r="K42" s="100" t="s">
        <v>23</v>
      </c>
      <c r="L42" s="100" t="s">
        <v>23</v>
      </c>
      <c r="M42" s="100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12</v>
      </c>
    </row>
    <row r="43" spans="1:18" ht="9.75" customHeight="1">
      <c r="A43" s="99" t="s">
        <v>69</v>
      </c>
      <c r="B43" s="94" t="s">
        <v>16</v>
      </c>
      <c r="C43" s="100" t="s">
        <v>23</v>
      </c>
      <c r="D43" s="101">
        <v>1394</v>
      </c>
      <c r="E43" s="101" t="s">
        <v>23</v>
      </c>
      <c r="F43" s="101" t="s">
        <v>23</v>
      </c>
      <c r="G43" s="101" t="s">
        <v>23</v>
      </c>
      <c r="H43" s="101" t="s">
        <v>23</v>
      </c>
      <c r="I43" s="101" t="s">
        <v>23</v>
      </c>
      <c r="J43" s="100" t="s">
        <v>23</v>
      </c>
      <c r="K43" s="100" t="s">
        <v>23</v>
      </c>
      <c r="L43" s="100" t="s">
        <v>23</v>
      </c>
      <c r="M43" s="100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1394</v>
      </c>
    </row>
    <row r="44" spans="1:18" ht="9.75" customHeight="1">
      <c r="A44" s="102" t="s">
        <v>69</v>
      </c>
      <c r="B44" s="103" t="s">
        <v>15</v>
      </c>
      <c r="C44" s="104" t="s">
        <v>23</v>
      </c>
      <c r="D44" s="105">
        <v>1251</v>
      </c>
      <c r="E44" s="105" t="s">
        <v>23</v>
      </c>
      <c r="F44" s="105" t="s">
        <v>23</v>
      </c>
      <c r="G44" s="105" t="s">
        <v>23</v>
      </c>
      <c r="H44" s="105" t="s">
        <v>23</v>
      </c>
      <c r="I44" s="105" t="s">
        <v>23</v>
      </c>
      <c r="J44" s="104" t="s">
        <v>23</v>
      </c>
      <c r="K44" s="104" t="s">
        <v>23</v>
      </c>
      <c r="L44" s="104" t="s">
        <v>23</v>
      </c>
      <c r="M44" s="104" t="s">
        <v>23</v>
      </c>
      <c r="N44" s="57" t="s">
        <v>23</v>
      </c>
      <c r="O44" s="57" t="s">
        <v>23</v>
      </c>
      <c r="P44" s="57" t="s">
        <v>23</v>
      </c>
      <c r="Q44" s="57" t="s">
        <v>23</v>
      </c>
      <c r="R44" s="57">
        <f t="shared" si="0"/>
        <v>1251</v>
      </c>
    </row>
    <row r="45" spans="1:18" ht="9.75" customHeight="1">
      <c r="A45" s="99"/>
      <c r="B45" s="94"/>
      <c r="C45" s="100"/>
      <c r="D45" s="101"/>
      <c r="E45" s="101"/>
      <c r="F45" s="101"/>
      <c r="G45" s="101"/>
      <c r="H45" s="101"/>
      <c r="I45" s="101"/>
      <c r="J45" s="100"/>
      <c r="K45" s="100"/>
      <c r="L45" s="100"/>
      <c r="M45" s="100"/>
      <c r="N45" s="53"/>
      <c r="O45" s="53"/>
      <c r="P45" s="53"/>
      <c r="Q45" s="53"/>
      <c r="R45" s="53"/>
    </row>
    <row r="46" spans="1:18" ht="9.75" customHeight="1">
      <c r="A46" s="99" t="s">
        <v>24</v>
      </c>
      <c r="B46" s="94" t="s">
        <v>16</v>
      </c>
      <c r="C46" s="101">
        <v>9</v>
      </c>
      <c r="D46" s="101">
        <v>34</v>
      </c>
      <c r="E46" s="101" t="s">
        <v>23</v>
      </c>
      <c r="F46" s="101" t="s">
        <v>23</v>
      </c>
      <c r="G46" s="101" t="s">
        <v>23</v>
      </c>
      <c r="H46" s="101" t="s">
        <v>23</v>
      </c>
      <c r="I46" s="101" t="s">
        <v>23</v>
      </c>
      <c r="J46" s="100" t="s">
        <v>23</v>
      </c>
      <c r="K46" s="100" t="s">
        <v>23</v>
      </c>
      <c r="L46" s="100" t="s">
        <v>23</v>
      </c>
      <c r="M46" s="100" t="s">
        <v>23</v>
      </c>
      <c r="N46" s="53" t="s">
        <v>23</v>
      </c>
      <c r="O46" s="53" t="s">
        <v>23</v>
      </c>
      <c r="P46" s="53" t="s">
        <v>23</v>
      </c>
      <c r="Q46" s="53" t="s">
        <v>23</v>
      </c>
      <c r="R46" s="53">
        <f t="shared" si="0"/>
        <v>43</v>
      </c>
    </row>
    <row r="47" spans="1:18" ht="9.75" customHeight="1">
      <c r="A47" s="102" t="s">
        <v>24</v>
      </c>
      <c r="B47" s="103" t="s">
        <v>15</v>
      </c>
      <c r="C47" s="105">
        <v>2</v>
      </c>
      <c r="D47" s="105">
        <v>5</v>
      </c>
      <c r="E47" s="105" t="s">
        <v>23</v>
      </c>
      <c r="F47" s="105" t="s">
        <v>23</v>
      </c>
      <c r="G47" s="105" t="s">
        <v>23</v>
      </c>
      <c r="H47" s="105" t="s">
        <v>23</v>
      </c>
      <c r="I47" s="105" t="s">
        <v>23</v>
      </c>
      <c r="J47" s="104" t="s">
        <v>23</v>
      </c>
      <c r="K47" s="104" t="s">
        <v>23</v>
      </c>
      <c r="L47" s="104" t="s">
        <v>23</v>
      </c>
      <c r="M47" s="104" t="s">
        <v>23</v>
      </c>
      <c r="N47" s="57" t="s">
        <v>23</v>
      </c>
      <c r="O47" s="57" t="s">
        <v>23</v>
      </c>
      <c r="P47" s="57" t="s">
        <v>23</v>
      </c>
      <c r="Q47" s="57" t="s">
        <v>23</v>
      </c>
      <c r="R47" s="57">
        <f t="shared" si="0"/>
        <v>7</v>
      </c>
    </row>
    <row r="48" spans="1:18" ht="9.75" customHeight="1">
      <c r="A48" s="99"/>
      <c r="B48" s="94"/>
      <c r="C48" s="101"/>
      <c r="D48" s="101"/>
      <c r="E48" s="101"/>
      <c r="F48" s="101"/>
      <c r="G48" s="101"/>
      <c r="H48" s="101"/>
      <c r="I48" s="101"/>
      <c r="J48" s="100"/>
      <c r="K48" s="100"/>
      <c r="L48" s="100"/>
      <c r="M48" s="100"/>
      <c r="N48" s="53"/>
      <c r="O48" s="53"/>
      <c r="P48" s="53"/>
      <c r="Q48" s="53"/>
      <c r="R48" s="53"/>
    </row>
    <row r="49" spans="1:18" ht="9.75" customHeight="1">
      <c r="A49" s="99" t="s">
        <v>22</v>
      </c>
      <c r="B49" s="94" t="s">
        <v>16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1">
        <v>117552</v>
      </c>
      <c r="N49" s="53">
        <v>0</v>
      </c>
      <c r="O49" s="53">
        <v>0</v>
      </c>
      <c r="P49" s="53">
        <v>0</v>
      </c>
      <c r="Q49" s="53">
        <v>0</v>
      </c>
      <c r="R49" s="53">
        <f t="shared" si="0"/>
        <v>117552</v>
      </c>
    </row>
    <row r="50" spans="1:18" ht="9.75" customHeight="1">
      <c r="A50" s="99"/>
      <c r="B50" s="94" t="s">
        <v>15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1">
        <v>24654</v>
      </c>
      <c r="N50" s="53">
        <v>0</v>
      </c>
      <c r="O50" s="53">
        <v>0</v>
      </c>
      <c r="P50" s="53">
        <v>0</v>
      </c>
      <c r="Q50" s="53">
        <v>0</v>
      </c>
      <c r="R50" s="53">
        <f t="shared" si="0"/>
        <v>24654</v>
      </c>
    </row>
    <row r="51" spans="1:18" ht="9.75" customHeight="1">
      <c r="A51" s="99" t="s">
        <v>21</v>
      </c>
      <c r="B51" s="94" t="s">
        <v>16</v>
      </c>
      <c r="C51" s="100">
        <v>0</v>
      </c>
      <c r="D51" s="101">
        <v>116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82891</v>
      </c>
      <c r="K51" s="101">
        <v>0</v>
      </c>
      <c r="L51" s="101">
        <v>0</v>
      </c>
      <c r="M51" s="100">
        <v>0</v>
      </c>
      <c r="N51" s="53">
        <v>0</v>
      </c>
      <c r="O51" s="53">
        <v>0</v>
      </c>
      <c r="P51" s="53">
        <v>0</v>
      </c>
      <c r="Q51" s="53">
        <v>0</v>
      </c>
      <c r="R51" s="53">
        <f t="shared" si="0"/>
        <v>83007</v>
      </c>
    </row>
    <row r="52" spans="1:18" ht="9.75" customHeight="1">
      <c r="A52" s="99"/>
      <c r="B52" s="94" t="s">
        <v>15</v>
      </c>
      <c r="C52" s="100">
        <v>0</v>
      </c>
      <c r="D52" s="101">
        <v>115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20293</v>
      </c>
      <c r="K52" s="101">
        <v>1310</v>
      </c>
      <c r="L52" s="101">
        <v>0</v>
      </c>
      <c r="M52" s="100">
        <v>0</v>
      </c>
      <c r="N52" s="53">
        <v>0</v>
      </c>
      <c r="O52" s="53">
        <v>0</v>
      </c>
      <c r="P52" s="53">
        <v>0</v>
      </c>
      <c r="Q52" s="53">
        <v>0</v>
      </c>
      <c r="R52" s="53">
        <f t="shared" si="0"/>
        <v>21718</v>
      </c>
    </row>
    <row r="53" spans="1:18" ht="9.75" customHeight="1">
      <c r="A53" s="99" t="s">
        <v>20</v>
      </c>
      <c r="B53" s="94" t="s">
        <v>16</v>
      </c>
      <c r="C53" s="101">
        <v>168</v>
      </c>
      <c r="D53" s="101">
        <v>1922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12</v>
      </c>
      <c r="K53" s="101">
        <v>0</v>
      </c>
      <c r="L53" s="101">
        <v>0</v>
      </c>
      <c r="M53" s="100">
        <v>0</v>
      </c>
      <c r="N53" s="53">
        <v>0</v>
      </c>
      <c r="O53" s="53">
        <v>0</v>
      </c>
      <c r="P53" s="53">
        <v>0</v>
      </c>
      <c r="Q53" s="53">
        <v>0</v>
      </c>
      <c r="R53" s="53">
        <f t="shared" si="0"/>
        <v>2102</v>
      </c>
    </row>
    <row r="54" spans="1:18" ht="9.75" customHeight="1">
      <c r="A54" s="99"/>
      <c r="B54" s="94" t="s">
        <v>15</v>
      </c>
      <c r="C54" s="101">
        <v>43</v>
      </c>
      <c r="D54" s="101">
        <v>1364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2</v>
      </c>
      <c r="K54" s="101">
        <v>0</v>
      </c>
      <c r="L54" s="101">
        <v>0</v>
      </c>
      <c r="M54" s="100">
        <v>0</v>
      </c>
      <c r="N54" s="53">
        <v>0</v>
      </c>
      <c r="O54" s="53">
        <v>0</v>
      </c>
      <c r="P54" s="53">
        <v>0</v>
      </c>
      <c r="Q54" s="53">
        <v>0</v>
      </c>
      <c r="R54" s="53">
        <f t="shared" si="0"/>
        <v>1409</v>
      </c>
    </row>
    <row r="55" spans="1:18" ht="9.75" customHeight="1">
      <c r="A55" s="99" t="s">
        <v>19</v>
      </c>
      <c r="B55" s="94" t="s">
        <v>16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0">
        <v>0</v>
      </c>
      <c r="N55" s="53">
        <v>0</v>
      </c>
      <c r="O55" s="53">
        <v>0</v>
      </c>
      <c r="P55" s="53">
        <v>0</v>
      </c>
      <c r="Q55" s="53">
        <v>0</v>
      </c>
      <c r="R55" s="53">
        <f t="shared" si="0"/>
        <v>0</v>
      </c>
    </row>
    <row r="56" spans="1:18" ht="9.75" customHeight="1">
      <c r="A56" s="99"/>
      <c r="B56" s="94" t="s">
        <v>15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0">
        <v>0</v>
      </c>
      <c r="N56" s="53">
        <v>0</v>
      </c>
      <c r="O56" s="53">
        <v>0</v>
      </c>
      <c r="P56" s="53">
        <v>0</v>
      </c>
      <c r="Q56" s="53">
        <v>0</v>
      </c>
      <c r="R56" s="53">
        <f t="shared" si="0"/>
        <v>0</v>
      </c>
    </row>
    <row r="57" spans="1:18" ht="9.75" customHeight="1">
      <c r="A57" s="99" t="s">
        <v>18</v>
      </c>
      <c r="B57" s="94" t="s">
        <v>16</v>
      </c>
      <c r="C57" s="101">
        <v>9</v>
      </c>
      <c r="D57" s="101">
        <v>34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0">
        <v>0</v>
      </c>
      <c r="K57" s="100">
        <v>0</v>
      </c>
      <c r="L57" s="100">
        <v>0</v>
      </c>
      <c r="M57" s="100">
        <v>0</v>
      </c>
      <c r="N57" s="53">
        <v>0</v>
      </c>
      <c r="O57" s="53">
        <v>0</v>
      </c>
      <c r="P57" s="53">
        <v>0</v>
      </c>
      <c r="Q57" s="53">
        <v>0</v>
      </c>
      <c r="R57" s="53">
        <f t="shared" si="0"/>
        <v>43</v>
      </c>
    </row>
    <row r="58" spans="1:18" ht="9.75" customHeight="1">
      <c r="A58" s="99"/>
      <c r="B58" s="94" t="s">
        <v>15</v>
      </c>
      <c r="C58" s="101">
        <v>2</v>
      </c>
      <c r="D58" s="101">
        <v>5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0">
        <v>0</v>
      </c>
      <c r="K58" s="100">
        <v>0</v>
      </c>
      <c r="L58" s="100">
        <v>0</v>
      </c>
      <c r="M58" s="100">
        <v>0</v>
      </c>
      <c r="N58" s="53">
        <v>0</v>
      </c>
      <c r="O58" s="53">
        <v>0</v>
      </c>
      <c r="P58" s="53">
        <v>0</v>
      </c>
      <c r="Q58" s="53">
        <v>0</v>
      </c>
      <c r="R58" s="53">
        <f t="shared" si="0"/>
        <v>7</v>
      </c>
    </row>
    <row r="59" spans="1:18" ht="11.25" customHeight="1">
      <c r="A59" s="23" t="s">
        <v>17</v>
      </c>
      <c r="B59" s="106" t="s">
        <v>16</v>
      </c>
      <c r="C59" s="25">
        <f>SUM(C49+C51+C53+C55+C57)</f>
        <v>177</v>
      </c>
      <c r="D59" s="25">
        <f aca="true" t="shared" si="1" ref="D59:R59">SUM(D49+D51+D53+D55+D57)</f>
        <v>2072</v>
      </c>
      <c r="E59" s="25">
        <f t="shared" si="1"/>
        <v>0</v>
      </c>
      <c r="F59" s="25">
        <f t="shared" si="1"/>
        <v>0</v>
      </c>
      <c r="G59" s="25">
        <f t="shared" si="1"/>
        <v>0</v>
      </c>
      <c r="H59" s="25">
        <f t="shared" si="1"/>
        <v>0</v>
      </c>
      <c r="I59" s="25">
        <f t="shared" si="1"/>
        <v>0</v>
      </c>
      <c r="J59" s="25">
        <f t="shared" si="1"/>
        <v>82903</v>
      </c>
      <c r="K59" s="25">
        <f t="shared" si="1"/>
        <v>0</v>
      </c>
      <c r="L59" s="25">
        <f t="shared" si="1"/>
        <v>0</v>
      </c>
      <c r="M59" s="25">
        <f t="shared" si="1"/>
        <v>117552</v>
      </c>
      <c r="N59" s="25">
        <f t="shared" si="1"/>
        <v>0</v>
      </c>
      <c r="O59" s="25">
        <f t="shared" si="1"/>
        <v>0</v>
      </c>
      <c r="P59" s="25">
        <f t="shared" si="1"/>
        <v>0</v>
      </c>
      <c r="Q59" s="25">
        <f t="shared" si="1"/>
        <v>0</v>
      </c>
      <c r="R59" s="25">
        <f t="shared" si="1"/>
        <v>202704</v>
      </c>
    </row>
    <row r="60" spans="1:18" ht="11.25" customHeight="1">
      <c r="A60" s="26"/>
      <c r="B60" s="107" t="s">
        <v>15</v>
      </c>
      <c r="C60" s="28">
        <f>SUM(C50+C52+C54+C56+C58)</f>
        <v>45</v>
      </c>
      <c r="D60" s="28">
        <f aca="true" t="shared" si="2" ref="D60:R60">SUM(D50+D52+D54+D56+D58)</f>
        <v>1484</v>
      </c>
      <c r="E60" s="28">
        <f t="shared" si="2"/>
        <v>0</v>
      </c>
      <c r="F60" s="28">
        <f t="shared" si="2"/>
        <v>0</v>
      </c>
      <c r="G60" s="28">
        <f t="shared" si="2"/>
        <v>0</v>
      </c>
      <c r="H60" s="28">
        <f t="shared" si="2"/>
        <v>0</v>
      </c>
      <c r="I60" s="28">
        <f t="shared" si="2"/>
        <v>0</v>
      </c>
      <c r="J60" s="28">
        <f t="shared" si="2"/>
        <v>20295</v>
      </c>
      <c r="K60" s="28">
        <f t="shared" si="2"/>
        <v>1310</v>
      </c>
      <c r="L60" s="28">
        <f t="shared" si="2"/>
        <v>0</v>
      </c>
      <c r="M60" s="28">
        <f t="shared" si="2"/>
        <v>24654</v>
      </c>
      <c r="N60" s="28">
        <f t="shared" si="2"/>
        <v>0</v>
      </c>
      <c r="O60" s="28">
        <f t="shared" si="2"/>
        <v>0</v>
      </c>
      <c r="P60" s="28">
        <f t="shared" si="2"/>
        <v>0</v>
      </c>
      <c r="Q60" s="28">
        <f t="shared" si="2"/>
        <v>0</v>
      </c>
      <c r="R60" s="28">
        <f t="shared" si="2"/>
        <v>47788</v>
      </c>
    </row>
    <row r="61" ht="11.25" customHeight="1"/>
    <row r="62" spans="2:19" ht="11.25" customHeight="1">
      <c r="B62" s="29" t="s">
        <v>14</v>
      </c>
      <c r="C62" s="29"/>
      <c r="D62" s="29"/>
      <c r="E62" s="15"/>
      <c r="F62" s="29" t="s">
        <v>13</v>
      </c>
      <c r="G62" s="29"/>
      <c r="H62" s="29"/>
      <c r="I62" s="15"/>
      <c r="J62" s="29" t="s">
        <v>12</v>
      </c>
      <c r="K62" s="15"/>
      <c r="M62" s="29" t="s">
        <v>11</v>
      </c>
      <c r="N62" s="15"/>
      <c r="O62" s="15"/>
      <c r="P62" s="30" t="s">
        <v>10</v>
      </c>
      <c r="R62" s="15"/>
      <c r="S62" s="16"/>
    </row>
    <row r="63" spans="2:19" ht="11.25" customHeight="1">
      <c r="B63" s="29" t="s">
        <v>9</v>
      </c>
      <c r="C63" s="29"/>
      <c r="D63" s="29"/>
      <c r="E63" s="15"/>
      <c r="F63" s="29" t="s">
        <v>8</v>
      </c>
      <c r="G63" s="29"/>
      <c r="H63" s="29"/>
      <c r="I63" s="15"/>
      <c r="J63" s="29" t="s">
        <v>7</v>
      </c>
      <c r="K63" s="15"/>
      <c r="M63" s="29" t="s">
        <v>6</v>
      </c>
      <c r="N63" s="15"/>
      <c r="O63" s="15"/>
      <c r="P63" s="29" t="s">
        <v>5</v>
      </c>
      <c r="R63" s="15"/>
      <c r="S63" s="16"/>
    </row>
    <row r="64" spans="2:19" ht="11.25" customHeight="1">
      <c r="B64" s="29" t="s">
        <v>4</v>
      </c>
      <c r="C64" s="29"/>
      <c r="D64" s="29"/>
      <c r="E64" s="15"/>
      <c r="F64" s="29" t="s">
        <v>3</v>
      </c>
      <c r="G64" s="29"/>
      <c r="H64" s="29"/>
      <c r="I64" s="15"/>
      <c r="J64" s="30" t="s">
        <v>2</v>
      </c>
      <c r="K64" s="15"/>
      <c r="M64" s="30" t="s">
        <v>1</v>
      </c>
      <c r="N64" s="15"/>
      <c r="O64" s="15"/>
      <c r="P64" s="30" t="s">
        <v>0</v>
      </c>
      <c r="R64" s="15"/>
      <c r="S64" s="16"/>
    </row>
  </sheetData>
  <sheetProtection/>
  <mergeCells count="4">
    <mergeCell ref="A1:R1"/>
    <mergeCell ref="A2:R2"/>
    <mergeCell ref="A3:R3"/>
    <mergeCell ref="A4:R4"/>
  </mergeCells>
  <printOptions horizontalCentered="1"/>
  <pageMargins left="0.5905511811023623" right="0" top="0.5905511811023623" bottom="0.5905511811023623" header="0.31496062992125984" footer="0.31496062992125984"/>
  <pageSetup horizontalDpi="600" verticalDpi="600" orientation="portrait" paperSize="11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3.7109375" style="15" customWidth="1"/>
    <col min="3" max="4" width="5.7109375" style="16" customWidth="1"/>
    <col min="5" max="12" width="4.7109375" style="16" customWidth="1"/>
    <col min="13" max="13" width="5.7109375" style="16" bestFit="1" customWidth="1"/>
    <col min="14" max="14" width="4.7109375" style="46" customWidth="1"/>
    <col min="15" max="17" width="4.7109375" style="16" customWidth="1"/>
    <col min="18" max="18" width="5.7109375" style="16" customWidth="1"/>
    <col min="19" max="25" width="5.7109375" style="15" customWidth="1"/>
    <col min="26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209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273" t="s">
        <v>54</v>
      </c>
      <c r="B6" s="274"/>
      <c r="C6" s="275" t="s">
        <v>53</v>
      </c>
      <c r="D6" s="275" t="s">
        <v>52</v>
      </c>
      <c r="E6" s="275" t="s">
        <v>51</v>
      </c>
      <c r="F6" s="275" t="s">
        <v>50</v>
      </c>
      <c r="G6" s="275" t="s">
        <v>49</v>
      </c>
      <c r="H6" s="275" t="s">
        <v>48</v>
      </c>
      <c r="I6" s="275" t="s">
        <v>47</v>
      </c>
      <c r="J6" s="275" t="s">
        <v>46</v>
      </c>
      <c r="K6" s="275" t="s">
        <v>45</v>
      </c>
      <c r="L6" s="275" t="s">
        <v>44</v>
      </c>
      <c r="M6" s="275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276" t="s">
        <v>109</v>
      </c>
      <c r="B7" s="276" t="s">
        <v>16</v>
      </c>
      <c r="C7" s="277" t="s">
        <v>23</v>
      </c>
      <c r="D7" s="277" t="s">
        <v>23</v>
      </c>
      <c r="E7" s="277" t="s">
        <v>23</v>
      </c>
      <c r="F7" s="277" t="s">
        <v>23</v>
      </c>
      <c r="G7" s="277" t="s">
        <v>23</v>
      </c>
      <c r="H7" s="277" t="s">
        <v>23</v>
      </c>
      <c r="I7" s="277" t="s">
        <v>23</v>
      </c>
      <c r="J7" s="277" t="s">
        <v>23</v>
      </c>
      <c r="K7" s="277" t="s">
        <v>23</v>
      </c>
      <c r="L7" s="277" t="s">
        <v>23</v>
      </c>
      <c r="M7" s="278">
        <v>12442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12442</v>
      </c>
    </row>
    <row r="8" spans="1:18" ht="9.75" customHeight="1">
      <c r="A8" s="279" t="s">
        <v>109</v>
      </c>
      <c r="B8" s="279" t="s">
        <v>15</v>
      </c>
      <c r="C8" s="280" t="s">
        <v>23</v>
      </c>
      <c r="D8" s="280" t="s">
        <v>23</v>
      </c>
      <c r="E8" s="280" t="s">
        <v>23</v>
      </c>
      <c r="F8" s="280" t="s">
        <v>23</v>
      </c>
      <c r="G8" s="280" t="s">
        <v>23</v>
      </c>
      <c r="H8" s="280" t="s">
        <v>23</v>
      </c>
      <c r="I8" s="280" t="s">
        <v>23</v>
      </c>
      <c r="J8" s="280" t="s">
        <v>23</v>
      </c>
      <c r="K8" s="280" t="s">
        <v>23</v>
      </c>
      <c r="L8" s="280" t="s">
        <v>23</v>
      </c>
      <c r="M8" s="281">
        <v>1767</v>
      </c>
      <c r="N8" s="57" t="s">
        <v>23</v>
      </c>
      <c r="O8" s="57" t="s">
        <v>23</v>
      </c>
      <c r="P8" s="57" t="s">
        <v>23</v>
      </c>
      <c r="Q8" s="57" t="s">
        <v>23</v>
      </c>
      <c r="R8" s="57">
        <f aca="true" t="shared" si="0" ref="R8:R59">SUM(C8:Q8)</f>
        <v>1767</v>
      </c>
    </row>
    <row r="9" spans="1:18" ht="9.75" customHeight="1">
      <c r="A9" s="276"/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8"/>
      <c r="N9" s="53"/>
      <c r="O9" s="53"/>
      <c r="P9" s="53"/>
      <c r="Q9" s="53"/>
      <c r="R9" s="53"/>
    </row>
    <row r="10" spans="1:18" ht="9.75" customHeight="1">
      <c r="A10" s="276" t="s">
        <v>64</v>
      </c>
      <c r="B10" s="276" t="s">
        <v>16</v>
      </c>
      <c r="C10" s="277" t="s">
        <v>23</v>
      </c>
      <c r="D10" s="278">
        <v>26</v>
      </c>
      <c r="E10" s="278" t="s">
        <v>23</v>
      </c>
      <c r="F10" s="278" t="s">
        <v>23</v>
      </c>
      <c r="G10" s="278" t="s">
        <v>23</v>
      </c>
      <c r="H10" s="278" t="s">
        <v>23</v>
      </c>
      <c r="I10" s="277" t="s">
        <v>23</v>
      </c>
      <c r="J10" s="278" t="s">
        <v>23</v>
      </c>
      <c r="K10" s="278" t="s">
        <v>23</v>
      </c>
      <c r="L10" s="278" t="s">
        <v>23</v>
      </c>
      <c r="M10" s="277" t="s">
        <v>23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26</v>
      </c>
    </row>
    <row r="11" spans="1:18" ht="9.75" customHeight="1">
      <c r="A11" s="276" t="s">
        <v>64</v>
      </c>
      <c r="B11" s="276" t="s">
        <v>15</v>
      </c>
      <c r="C11" s="277" t="s">
        <v>23</v>
      </c>
      <c r="D11" s="278">
        <v>30</v>
      </c>
      <c r="E11" s="278" t="s">
        <v>23</v>
      </c>
      <c r="F11" s="278" t="s">
        <v>23</v>
      </c>
      <c r="G11" s="278" t="s">
        <v>23</v>
      </c>
      <c r="H11" s="278" t="s">
        <v>23</v>
      </c>
      <c r="I11" s="277" t="s">
        <v>23</v>
      </c>
      <c r="J11" s="278" t="s">
        <v>23</v>
      </c>
      <c r="K11" s="278" t="s">
        <v>23</v>
      </c>
      <c r="L11" s="278" t="s">
        <v>23</v>
      </c>
      <c r="M11" s="277" t="s">
        <v>23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30</v>
      </c>
    </row>
    <row r="12" spans="1:18" ht="9.75" customHeight="1">
      <c r="A12" s="276" t="s">
        <v>83</v>
      </c>
      <c r="B12" s="276" t="s">
        <v>16</v>
      </c>
      <c r="C12" s="278">
        <v>57</v>
      </c>
      <c r="D12" s="278">
        <v>11</v>
      </c>
      <c r="E12" s="278" t="s">
        <v>23</v>
      </c>
      <c r="F12" s="278" t="s">
        <v>23</v>
      </c>
      <c r="G12" s="278" t="s">
        <v>23</v>
      </c>
      <c r="H12" s="278" t="s">
        <v>23</v>
      </c>
      <c r="I12" s="277" t="s">
        <v>23</v>
      </c>
      <c r="J12" s="278" t="s">
        <v>23</v>
      </c>
      <c r="K12" s="278" t="s">
        <v>23</v>
      </c>
      <c r="L12" s="278" t="s">
        <v>23</v>
      </c>
      <c r="M12" s="277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68</v>
      </c>
    </row>
    <row r="13" spans="1:18" ht="9.75" customHeight="1">
      <c r="A13" s="276" t="s">
        <v>83</v>
      </c>
      <c r="B13" s="276" t="s">
        <v>15</v>
      </c>
      <c r="C13" s="278">
        <v>32</v>
      </c>
      <c r="D13" s="278">
        <v>6</v>
      </c>
      <c r="E13" s="278" t="s">
        <v>23</v>
      </c>
      <c r="F13" s="278" t="s">
        <v>23</v>
      </c>
      <c r="G13" s="278" t="s">
        <v>23</v>
      </c>
      <c r="H13" s="278" t="s">
        <v>23</v>
      </c>
      <c r="I13" s="277" t="s">
        <v>23</v>
      </c>
      <c r="J13" s="278" t="s">
        <v>23</v>
      </c>
      <c r="K13" s="278" t="s">
        <v>23</v>
      </c>
      <c r="L13" s="278" t="s">
        <v>23</v>
      </c>
      <c r="M13" s="277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38</v>
      </c>
    </row>
    <row r="14" spans="1:18" ht="9.75" customHeight="1">
      <c r="A14" s="276" t="s">
        <v>123</v>
      </c>
      <c r="B14" s="276" t="s">
        <v>16</v>
      </c>
      <c r="C14" s="278">
        <v>18</v>
      </c>
      <c r="D14" s="278">
        <v>8</v>
      </c>
      <c r="E14" s="278" t="s">
        <v>23</v>
      </c>
      <c r="F14" s="278" t="s">
        <v>23</v>
      </c>
      <c r="G14" s="278" t="s">
        <v>23</v>
      </c>
      <c r="H14" s="278" t="s">
        <v>23</v>
      </c>
      <c r="I14" s="277" t="s">
        <v>23</v>
      </c>
      <c r="J14" s="278" t="s">
        <v>23</v>
      </c>
      <c r="K14" s="278" t="s">
        <v>23</v>
      </c>
      <c r="L14" s="278" t="s">
        <v>23</v>
      </c>
      <c r="M14" s="277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26</v>
      </c>
    </row>
    <row r="15" spans="1:18" ht="9.75" customHeight="1">
      <c r="A15" s="276" t="s">
        <v>123</v>
      </c>
      <c r="B15" s="276" t="s">
        <v>15</v>
      </c>
      <c r="C15" s="278">
        <v>13</v>
      </c>
      <c r="D15" s="278">
        <v>1</v>
      </c>
      <c r="E15" s="278" t="s">
        <v>23</v>
      </c>
      <c r="F15" s="278" t="s">
        <v>23</v>
      </c>
      <c r="G15" s="278" t="s">
        <v>23</v>
      </c>
      <c r="H15" s="278" t="s">
        <v>23</v>
      </c>
      <c r="I15" s="277" t="s">
        <v>23</v>
      </c>
      <c r="J15" s="278" t="s">
        <v>23</v>
      </c>
      <c r="K15" s="278" t="s">
        <v>23</v>
      </c>
      <c r="L15" s="278" t="s">
        <v>23</v>
      </c>
      <c r="M15" s="277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14</v>
      </c>
    </row>
    <row r="16" spans="1:18" ht="9.75" customHeight="1">
      <c r="A16" s="276" t="s">
        <v>29</v>
      </c>
      <c r="B16" s="276" t="s">
        <v>16</v>
      </c>
      <c r="C16" s="278" t="s">
        <v>23</v>
      </c>
      <c r="D16" s="278">
        <v>12</v>
      </c>
      <c r="E16" s="278" t="s">
        <v>23</v>
      </c>
      <c r="F16" s="278" t="s">
        <v>23</v>
      </c>
      <c r="G16" s="278" t="s">
        <v>23</v>
      </c>
      <c r="H16" s="278" t="s">
        <v>23</v>
      </c>
      <c r="I16" s="277" t="s">
        <v>23</v>
      </c>
      <c r="J16" s="278" t="s">
        <v>23</v>
      </c>
      <c r="K16" s="278" t="s">
        <v>23</v>
      </c>
      <c r="L16" s="278" t="s">
        <v>23</v>
      </c>
      <c r="M16" s="277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12</v>
      </c>
    </row>
    <row r="17" spans="1:18" ht="9.75" customHeight="1">
      <c r="A17" s="276" t="s">
        <v>29</v>
      </c>
      <c r="B17" s="276" t="s">
        <v>15</v>
      </c>
      <c r="C17" s="278" t="s">
        <v>23</v>
      </c>
      <c r="D17" s="278">
        <v>10</v>
      </c>
      <c r="E17" s="278" t="s">
        <v>23</v>
      </c>
      <c r="F17" s="278" t="s">
        <v>23</v>
      </c>
      <c r="G17" s="278" t="s">
        <v>23</v>
      </c>
      <c r="H17" s="278" t="s">
        <v>23</v>
      </c>
      <c r="I17" s="277" t="s">
        <v>23</v>
      </c>
      <c r="J17" s="278" t="s">
        <v>23</v>
      </c>
      <c r="K17" s="278" t="s">
        <v>23</v>
      </c>
      <c r="L17" s="278" t="s">
        <v>23</v>
      </c>
      <c r="M17" s="277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10</v>
      </c>
    </row>
    <row r="18" spans="1:18" ht="9.75" customHeight="1">
      <c r="A18" s="276" t="s">
        <v>140</v>
      </c>
      <c r="B18" s="276" t="s">
        <v>16</v>
      </c>
      <c r="C18" s="277" t="s">
        <v>23</v>
      </c>
      <c r="D18" s="278">
        <v>1</v>
      </c>
      <c r="E18" s="278" t="s">
        <v>23</v>
      </c>
      <c r="F18" s="278" t="s">
        <v>23</v>
      </c>
      <c r="G18" s="278" t="s">
        <v>23</v>
      </c>
      <c r="H18" s="278" t="s">
        <v>23</v>
      </c>
      <c r="I18" s="277" t="s">
        <v>23</v>
      </c>
      <c r="J18" s="278" t="s">
        <v>23</v>
      </c>
      <c r="K18" s="278" t="s">
        <v>23</v>
      </c>
      <c r="L18" s="278" t="s">
        <v>23</v>
      </c>
      <c r="M18" s="277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1</v>
      </c>
    </row>
    <row r="19" spans="1:18" ht="9.75" customHeight="1">
      <c r="A19" s="276" t="s">
        <v>140</v>
      </c>
      <c r="B19" s="276" t="s">
        <v>15</v>
      </c>
      <c r="C19" s="277" t="s">
        <v>23</v>
      </c>
      <c r="D19" s="278">
        <v>1</v>
      </c>
      <c r="E19" s="278" t="s">
        <v>23</v>
      </c>
      <c r="F19" s="278" t="s">
        <v>23</v>
      </c>
      <c r="G19" s="278" t="s">
        <v>23</v>
      </c>
      <c r="H19" s="278" t="s">
        <v>23</v>
      </c>
      <c r="I19" s="277" t="s">
        <v>23</v>
      </c>
      <c r="J19" s="278" t="s">
        <v>23</v>
      </c>
      <c r="K19" s="278" t="s">
        <v>23</v>
      </c>
      <c r="L19" s="278" t="s">
        <v>23</v>
      </c>
      <c r="M19" s="277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1</v>
      </c>
    </row>
    <row r="20" spans="1:18" ht="9.75" customHeight="1">
      <c r="A20" s="276" t="s">
        <v>74</v>
      </c>
      <c r="B20" s="276" t="s">
        <v>16</v>
      </c>
      <c r="C20" s="278">
        <v>4</v>
      </c>
      <c r="D20" s="277" t="s">
        <v>23</v>
      </c>
      <c r="E20" s="277" t="s">
        <v>23</v>
      </c>
      <c r="F20" s="277" t="s">
        <v>23</v>
      </c>
      <c r="G20" s="277" t="s">
        <v>23</v>
      </c>
      <c r="H20" s="277" t="s">
        <v>23</v>
      </c>
      <c r="I20" s="277" t="s">
        <v>23</v>
      </c>
      <c r="J20" s="277" t="s">
        <v>23</v>
      </c>
      <c r="K20" s="277" t="s">
        <v>23</v>
      </c>
      <c r="L20" s="277" t="s">
        <v>23</v>
      </c>
      <c r="M20" s="277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4</v>
      </c>
    </row>
    <row r="21" spans="1:18" ht="9.75" customHeight="1">
      <c r="A21" s="276" t="s">
        <v>74</v>
      </c>
      <c r="B21" s="276" t="s">
        <v>15</v>
      </c>
      <c r="C21" s="278">
        <v>3</v>
      </c>
      <c r="D21" s="277" t="s">
        <v>23</v>
      </c>
      <c r="E21" s="277" t="s">
        <v>23</v>
      </c>
      <c r="F21" s="277" t="s">
        <v>23</v>
      </c>
      <c r="G21" s="277" t="s">
        <v>23</v>
      </c>
      <c r="H21" s="277" t="s">
        <v>23</v>
      </c>
      <c r="I21" s="277" t="s">
        <v>23</v>
      </c>
      <c r="J21" s="277" t="s">
        <v>23</v>
      </c>
      <c r="K21" s="277" t="s">
        <v>23</v>
      </c>
      <c r="L21" s="277" t="s">
        <v>23</v>
      </c>
      <c r="M21" s="277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3</v>
      </c>
    </row>
    <row r="22" spans="1:18" ht="9.75" customHeight="1">
      <c r="A22" s="276" t="s">
        <v>141</v>
      </c>
      <c r="B22" s="276" t="s">
        <v>16</v>
      </c>
      <c r="C22" s="278">
        <v>1</v>
      </c>
      <c r="D22" s="278">
        <v>1</v>
      </c>
      <c r="E22" s="278" t="s">
        <v>23</v>
      </c>
      <c r="F22" s="278" t="s">
        <v>23</v>
      </c>
      <c r="G22" s="278" t="s">
        <v>23</v>
      </c>
      <c r="H22" s="278" t="s">
        <v>23</v>
      </c>
      <c r="I22" s="277" t="s">
        <v>23</v>
      </c>
      <c r="J22" s="278" t="s">
        <v>23</v>
      </c>
      <c r="K22" s="278" t="s">
        <v>23</v>
      </c>
      <c r="L22" s="278" t="s">
        <v>23</v>
      </c>
      <c r="M22" s="277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2</v>
      </c>
    </row>
    <row r="23" spans="1:18" ht="9.75" customHeight="1">
      <c r="A23" s="276" t="s">
        <v>141</v>
      </c>
      <c r="B23" s="276" t="s">
        <v>15</v>
      </c>
      <c r="C23" s="278" t="s">
        <v>23</v>
      </c>
      <c r="D23" s="278">
        <v>1</v>
      </c>
      <c r="E23" s="278" t="s">
        <v>23</v>
      </c>
      <c r="F23" s="278" t="s">
        <v>23</v>
      </c>
      <c r="G23" s="278" t="s">
        <v>23</v>
      </c>
      <c r="H23" s="278" t="s">
        <v>23</v>
      </c>
      <c r="I23" s="277" t="s">
        <v>23</v>
      </c>
      <c r="J23" s="278" t="s">
        <v>23</v>
      </c>
      <c r="K23" s="278" t="s">
        <v>23</v>
      </c>
      <c r="L23" s="278" t="s">
        <v>23</v>
      </c>
      <c r="M23" s="277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1</v>
      </c>
    </row>
    <row r="24" spans="1:18" ht="9.75" customHeight="1">
      <c r="A24" s="276" t="s">
        <v>138</v>
      </c>
      <c r="B24" s="276" t="s">
        <v>16</v>
      </c>
      <c r="C24" s="278">
        <v>896</v>
      </c>
      <c r="D24" s="278">
        <v>14660</v>
      </c>
      <c r="E24" s="278" t="s">
        <v>23</v>
      </c>
      <c r="F24" s="278" t="s">
        <v>23</v>
      </c>
      <c r="G24" s="278" t="s">
        <v>23</v>
      </c>
      <c r="H24" s="278" t="s">
        <v>23</v>
      </c>
      <c r="I24" s="277" t="s">
        <v>23</v>
      </c>
      <c r="J24" s="278" t="s">
        <v>23</v>
      </c>
      <c r="K24" s="278" t="s">
        <v>23</v>
      </c>
      <c r="L24" s="278" t="s">
        <v>23</v>
      </c>
      <c r="M24" s="277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15556</v>
      </c>
    </row>
    <row r="25" spans="1:18" ht="9.75" customHeight="1">
      <c r="A25" s="279" t="s">
        <v>138</v>
      </c>
      <c r="B25" s="279" t="s">
        <v>15</v>
      </c>
      <c r="C25" s="281">
        <v>713</v>
      </c>
      <c r="D25" s="281">
        <v>10961</v>
      </c>
      <c r="E25" s="281" t="s">
        <v>23</v>
      </c>
      <c r="F25" s="281" t="s">
        <v>23</v>
      </c>
      <c r="G25" s="281" t="s">
        <v>23</v>
      </c>
      <c r="H25" s="281" t="s">
        <v>23</v>
      </c>
      <c r="I25" s="280" t="s">
        <v>23</v>
      </c>
      <c r="J25" s="281" t="s">
        <v>23</v>
      </c>
      <c r="K25" s="281" t="s">
        <v>23</v>
      </c>
      <c r="L25" s="281" t="s">
        <v>23</v>
      </c>
      <c r="M25" s="280" t="s">
        <v>23</v>
      </c>
      <c r="N25" s="57" t="s">
        <v>23</v>
      </c>
      <c r="O25" s="57" t="s">
        <v>23</v>
      </c>
      <c r="P25" s="57" t="s">
        <v>23</v>
      </c>
      <c r="Q25" s="57" t="s">
        <v>23</v>
      </c>
      <c r="R25" s="57">
        <f t="shared" si="0"/>
        <v>11674</v>
      </c>
    </row>
    <row r="26" spans="1:18" ht="9.75" customHeight="1">
      <c r="A26" s="276"/>
      <c r="B26" s="276"/>
      <c r="C26" s="278"/>
      <c r="D26" s="278"/>
      <c r="E26" s="278"/>
      <c r="F26" s="278"/>
      <c r="G26" s="278"/>
      <c r="H26" s="278"/>
      <c r="I26" s="277"/>
      <c r="J26" s="278"/>
      <c r="K26" s="278"/>
      <c r="L26" s="278"/>
      <c r="M26" s="277"/>
      <c r="N26" s="53"/>
      <c r="O26" s="53"/>
      <c r="P26" s="53"/>
      <c r="Q26" s="53"/>
      <c r="R26" s="53"/>
    </row>
    <row r="27" spans="1:18" ht="9.75" customHeight="1">
      <c r="A27" s="276" t="s">
        <v>125</v>
      </c>
      <c r="B27" s="276" t="s">
        <v>16</v>
      </c>
      <c r="C27" s="278">
        <v>366</v>
      </c>
      <c r="D27" s="278">
        <v>31</v>
      </c>
      <c r="E27" s="278" t="s">
        <v>23</v>
      </c>
      <c r="F27" s="278" t="s">
        <v>23</v>
      </c>
      <c r="G27" s="278" t="s">
        <v>23</v>
      </c>
      <c r="H27" s="278" t="s">
        <v>23</v>
      </c>
      <c r="I27" s="277" t="s">
        <v>23</v>
      </c>
      <c r="J27" s="278" t="s">
        <v>23</v>
      </c>
      <c r="K27" s="278" t="s">
        <v>23</v>
      </c>
      <c r="L27" s="278" t="s">
        <v>23</v>
      </c>
      <c r="M27" s="277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397</v>
      </c>
    </row>
    <row r="28" spans="1:18" ht="9.75" customHeight="1">
      <c r="A28" s="276" t="s">
        <v>125</v>
      </c>
      <c r="B28" s="276" t="s">
        <v>15</v>
      </c>
      <c r="C28" s="278">
        <v>47</v>
      </c>
      <c r="D28" s="278">
        <v>5</v>
      </c>
      <c r="E28" s="278" t="s">
        <v>23</v>
      </c>
      <c r="F28" s="278" t="s">
        <v>23</v>
      </c>
      <c r="G28" s="278" t="s">
        <v>23</v>
      </c>
      <c r="H28" s="278" t="s">
        <v>23</v>
      </c>
      <c r="I28" s="277" t="s">
        <v>23</v>
      </c>
      <c r="J28" s="278" t="s">
        <v>23</v>
      </c>
      <c r="K28" s="278" t="s">
        <v>23</v>
      </c>
      <c r="L28" s="278" t="s">
        <v>23</v>
      </c>
      <c r="M28" s="277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52</v>
      </c>
    </row>
    <row r="29" spans="1:18" ht="9.75" customHeight="1">
      <c r="A29" s="276" t="s">
        <v>129</v>
      </c>
      <c r="B29" s="276" t="s">
        <v>16</v>
      </c>
      <c r="C29" s="278" t="s">
        <v>23</v>
      </c>
      <c r="D29" s="278">
        <v>206</v>
      </c>
      <c r="E29" s="278" t="s">
        <v>23</v>
      </c>
      <c r="F29" s="278" t="s">
        <v>23</v>
      </c>
      <c r="G29" s="278" t="s">
        <v>23</v>
      </c>
      <c r="H29" s="278" t="s">
        <v>23</v>
      </c>
      <c r="I29" s="277" t="s">
        <v>23</v>
      </c>
      <c r="J29" s="278" t="s">
        <v>23</v>
      </c>
      <c r="K29" s="278" t="s">
        <v>23</v>
      </c>
      <c r="L29" s="278" t="s">
        <v>23</v>
      </c>
      <c r="M29" s="277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206</v>
      </c>
    </row>
    <row r="30" spans="1:18" ht="9.75" customHeight="1">
      <c r="A30" s="276" t="s">
        <v>129</v>
      </c>
      <c r="B30" s="276" t="s">
        <v>15</v>
      </c>
      <c r="C30" s="278" t="s">
        <v>23</v>
      </c>
      <c r="D30" s="278">
        <v>69</v>
      </c>
      <c r="E30" s="278" t="s">
        <v>23</v>
      </c>
      <c r="F30" s="278" t="s">
        <v>23</v>
      </c>
      <c r="G30" s="278" t="s">
        <v>23</v>
      </c>
      <c r="H30" s="278" t="s">
        <v>23</v>
      </c>
      <c r="I30" s="277" t="s">
        <v>23</v>
      </c>
      <c r="J30" s="278" t="s">
        <v>23</v>
      </c>
      <c r="K30" s="278" t="s">
        <v>23</v>
      </c>
      <c r="L30" s="278" t="s">
        <v>23</v>
      </c>
      <c r="M30" s="277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69</v>
      </c>
    </row>
    <row r="31" spans="1:18" ht="9.75" customHeight="1">
      <c r="A31" s="276" t="s">
        <v>131</v>
      </c>
      <c r="B31" s="276" t="s">
        <v>16</v>
      </c>
      <c r="C31" s="278">
        <v>751</v>
      </c>
      <c r="D31" s="278">
        <v>175</v>
      </c>
      <c r="E31" s="278" t="s">
        <v>23</v>
      </c>
      <c r="F31" s="278" t="s">
        <v>23</v>
      </c>
      <c r="G31" s="278" t="s">
        <v>23</v>
      </c>
      <c r="H31" s="278" t="s">
        <v>23</v>
      </c>
      <c r="I31" s="277" t="s">
        <v>23</v>
      </c>
      <c r="J31" s="278" t="s">
        <v>23</v>
      </c>
      <c r="K31" s="278" t="s">
        <v>23</v>
      </c>
      <c r="L31" s="278" t="s">
        <v>23</v>
      </c>
      <c r="M31" s="277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926</v>
      </c>
    </row>
    <row r="32" spans="1:18" ht="9.75" customHeight="1">
      <c r="A32" s="276" t="s">
        <v>131</v>
      </c>
      <c r="B32" s="276" t="s">
        <v>15</v>
      </c>
      <c r="C32" s="278">
        <v>261</v>
      </c>
      <c r="D32" s="278">
        <v>54</v>
      </c>
      <c r="E32" s="278" t="s">
        <v>23</v>
      </c>
      <c r="F32" s="278" t="s">
        <v>23</v>
      </c>
      <c r="G32" s="278" t="s">
        <v>23</v>
      </c>
      <c r="H32" s="278" t="s">
        <v>23</v>
      </c>
      <c r="I32" s="277" t="s">
        <v>23</v>
      </c>
      <c r="J32" s="278" t="s">
        <v>23</v>
      </c>
      <c r="K32" s="278" t="s">
        <v>23</v>
      </c>
      <c r="L32" s="278" t="s">
        <v>23</v>
      </c>
      <c r="M32" s="277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315</v>
      </c>
    </row>
    <row r="33" spans="1:18" ht="9.75" customHeight="1">
      <c r="A33" s="276" t="s">
        <v>164</v>
      </c>
      <c r="B33" s="276" t="s">
        <v>16</v>
      </c>
      <c r="C33" s="278">
        <v>46</v>
      </c>
      <c r="D33" s="278">
        <v>341</v>
      </c>
      <c r="E33" s="278" t="s">
        <v>23</v>
      </c>
      <c r="F33" s="278" t="s">
        <v>23</v>
      </c>
      <c r="G33" s="278" t="s">
        <v>23</v>
      </c>
      <c r="H33" s="278" t="s">
        <v>23</v>
      </c>
      <c r="I33" s="277" t="s">
        <v>23</v>
      </c>
      <c r="J33" s="278" t="s">
        <v>23</v>
      </c>
      <c r="K33" s="278" t="s">
        <v>23</v>
      </c>
      <c r="L33" s="278" t="s">
        <v>23</v>
      </c>
      <c r="M33" s="277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387</v>
      </c>
    </row>
    <row r="34" spans="1:18" ht="9.75" customHeight="1">
      <c r="A34" s="276" t="s">
        <v>164</v>
      </c>
      <c r="B34" s="276" t="s">
        <v>15</v>
      </c>
      <c r="C34" s="278">
        <v>8</v>
      </c>
      <c r="D34" s="278">
        <v>82</v>
      </c>
      <c r="E34" s="278" t="s">
        <v>23</v>
      </c>
      <c r="F34" s="278" t="s">
        <v>23</v>
      </c>
      <c r="G34" s="278" t="s">
        <v>23</v>
      </c>
      <c r="H34" s="278" t="s">
        <v>23</v>
      </c>
      <c r="I34" s="277" t="s">
        <v>23</v>
      </c>
      <c r="J34" s="278" t="s">
        <v>23</v>
      </c>
      <c r="K34" s="278" t="s">
        <v>23</v>
      </c>
      <c r="L34" s="278" t="s">
        <v>23</v>
      </c>
      <c r="M34" s="277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>
        <f t="shared" si="0"/>
        <v>90</v>
      </c>
    </row>
    <row r="35" spans="1:18" ht="9.75" customHeight="1">
      <c r="A35" s="276" t="s">
        <v>165</v>
      </c>
      <c r="B35" s="276" t="s">
        <v>16</v>
      </c>
      <c r="C35" s="278">
        <v>2</v>
      </c>
      <c r="D35" s="277" t="s">
        <v>23</v>
      </c>
      <c r="E35" s="277" t="s">
        <v>23</v>
      </c>
      <c r="F35" s="277" t="s">
        <v>23</v>
      </c>
      <c r="G35" s="277" t="s">
        <v>23</v>
      </c>
      <c r="H35" s="277" t="s">
        <v>23</v>
      </c>
      <c r="I35" s="277" t="s">
        <v>23</v>
      </c>
      <c r="J35" s="277" t="s">
        <v>23</v>
      </c>
      <c r="K35" s="277" t="s">
        <v>23</v>
      </c>
      <c r="L35" s="277" t="s">
        <v>23</v>
      </c>
      <c r="M35" s="277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>
        <f t="shared" si="0"/>
        <v>2</v>
      </c>
    </row>
    <row r="36" spans="1:18" ht="9.75" customHeight="1">
      <c r="A36" s="276" t="s">
        <v>165</v>
      </c>
      <c r="B36" s="276" t="s">
        <v>15</v>
      </c>
      <c r="C36" s="278">
        <v>1</v>
      </c>
      <c r="D36" s="277" t="s">
        <v>23</v>
      </c>
      <c r="E36" s="277" t="s">
        <v>23</v>
      </c>
      <c r="F36" s="277" t="s">
        <v>23</v>
      </c>
      <c r="G36" s="277" t="s">
        <v>23</v>
      </c>
      <c r="H36" s="277" t="s">
        <v>23</v>
      </c>
      <c r="I36" s="277" t="s">
        <v>23</v>
      </c>
      <c r="J36" s="277" t="s">
        <v>23</v>
      </c>
      <c r="K36" s="277" t="s">
        <v>23</v>
      </c>
      <c r="L36" s="277" t="s">
        <v>23</v>
      </c>
      <c r="M36" s="277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 t="shared" si="0"/>
        <v>1</v>
      </c>
    </row>
    <row r="37" spans="1:18" ht="9.75" customHeight="1">
      <c r="A37" s="276" t="s">
        <v>69</v>
      </c>
      <c r="B37" s="276" t="s">
        <v>16</v>
      </c>
      <c r="C37" s="277" t="s">
        <v>23</v>
      </c>
      <c r="D37" s="278">
        <v>1</v>
      </c>
      <c r="E37" s="278" t="s">
        <v>23</v>
      </c>
      <c r="F37" s="278" t="s">
        <v>23</v>
      </c>
      <c r="G37" s="278" t="s">
        <v>23</v>
      </c>
      <c r="H37" s="278" t="s">
        <v>23</v>
      </c>
      <c r="I37" s="277" t="s">
        <v>23</v>
      </c>
      <c r="J37" s="278" t="s">
        <v>23</v>
      </c>
      <c r="K37" s="278" t="s">
        <v>23</v>
      </c>
      <c r="L37" s="278" t="s">
        <v>23</v>
      </c>
      <c r="M37" s="277" t="s">
        <v>23</v>
      </c>
      <c r="N37" s="53" t="s">
        <v>23</v>
      </c>
      <c r="O37" s="53" t="s">
        <v>23</v>
      </c>
      <c r="P37" s="53" t="s">
        <v>23</v>
      </c>
      <c r="Q37" s="53" t="s">
        <v>23</v>
      </c>
      <c r="R37" s="53">
        <f t="shared" si="0"/>
        <v>1</v>
      </c>
    </row>
    <row r="38" spans="1:18" ht="9.75" customHeight="1">
      <c r="A38" s="276" t="s">
        <v>69</v>
      </c>
      <c r="B38" s="276" t="s">
        <v>15</v>
      </c>
      <c r="C38" s="277" t="s">
        <v>23</v>
      </c>
      <c r="D38" s="278">
        <v>1</v>
      </c>
      <c r="E38" s="278" t="s">
        <v>23</v>
      </c>
      <c r="F38" s="278" t="s">
        <v>23</v>
      </c>
      <c r="G38" s="278" t="s">
        <v>23</v>
      </c>
      <c r="H38" s="278" t="s">
        <v>23</v>
      </c>
      <c r="I38" s="277" t="s">
        <v>23</v>
      </c>
      <c r="J38" s="278" t="s">
        <v>23</v>
      </c>
      <c r="K38" s="278" t="s">
        <v>23</v>
      </c>
      <c r="L38" s="278" t="s">
        <v>23</v>
      </c>
      <c r="M38" s="277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>
        <f t="shared" si="0"/>
        <v>1</v>
      </c>
    </row>
    <row r="39" spans="1:18" ht="9.75" customHeight="1">
      <c r="A39" s="276" t="s">
        <v>133</v>
      </c>
      <c r="B39" s="276" t="s">
        <v>16</v>
      </c>
      <c r="C39" s="277" t="s">
        <v>23</v>
      </c>
      <c r="D39" s="278">
        <v>3</v>
      </c>
      <c r="E39" s="278" t="s">
        <v>23</v>
      </c>
      <c r="F39" s="278" t="s">
        <v>23</v>
      </c>
      <c r="G39" s="278" t="s">
        <v>23</v>
      </c>
      <c r="H39" s="278" t="s">
        <v>23</v>
      </c>
      <c r="I39" s="277" t="s">
        <v>23</v>
      </c>
      <c r="J39" s="278" t="s">
        <v>23</v>
      </c>
      <c r="K39" s="278" t="s">
        <v>23</v>
      </c>
      <c r="L39" s="278" t="s">
        <v>23</v>
      </c>
      <c r="M39" s="277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>
        <f t="shared" si="0"/>
        <v>3</v>
      </c>
    </row>
    <row r="40" spans="1:18" ht="9.75" customHeight="1">
      <c r="A40" s="279" t="s">
        <v>133</v>
      </c>
      <c r="B40" s="279" t="s">
        <v>15</v>
      </c>
      <c r="C40" s="280" t="s">
        <v>23</v>
      </c>
      <c r="D40" s="281">
        <v>3</v>
      </c>
      <c r="E40" s="281" t="s">
        <v>23</v>
      </c>
      <c r="F40" s="281" t="s">
        <v>23</v>
      </c>
      <c r="G40" s="281" t="s">
        <v>23</v>
      </c>
      <c r="H40" s="281" t="s">
        <v>23</v>
      </c>
      <c r="I40" s="280" t="s">
        <v>23</v>
      </c>
      <c r="J40" s="281" t="s">
        <v>23</v>
      </c>
      <c r="K40" s="281" t="s">
        <v>23</v>
      </c>
      <c r="L40" s="281" t="s">
        <v>23</v>
      </c>
      <c r="M40" s="280" t="s">
        <v>23</v>
      </c>
      <c r="N40" s="57" t="s">
        <v>23</v>
      </c>
      <c r="O40" s="57" t="s">
        <v>23</v>
      </c>
      <c r="P40" s="57" t="s">
        <v>23</v>
      </c>
      <c r="Q40" s="57" t="s">
        <v>23</v>
      </c>
      <c r="R40" s="57">
        <f t="shared" si="0"/>
        <v>3</v>
      </c>
    </row>
    <row r="41" spans="1:18" ht="9.75" customHeight="1">
      <c r="A41" s="276"/>
      <c r="B41" s="276"/>
      <c r="C41" s="277"/>
      <c r="D41" s="278"/>
      <c r="E41" s="278"/>
      <c r="F41" s="278"/>
      <c r="G41" s="278"/>
      <c r="H41" s="278"/>
      <c r="I41" s="277"/>
      <c r="J41" s="278"/>
      <c r="K41" s="278"/>
      <c r="L41" s="278"/>
      <c r="M41" s="277"/>
      <c r="N41" s="53"/>
      <c r="O41" s="53"/>
      <c r="P41" s="53"/>
      <c r="Q41" s="53"/>
      <c r="R41" s="53"/>
    </row>
    <row r="42" spans="1:18" ht="9.75" customHeight="1">
      <c r="A42" s="276" t="s">
        <v>152</v>
      </c>
      <c r="B42" s="276" t="s">
        <v>16</v>
      </c>
      <c r="C42" s="278">
        <v>4</v>
      </c>
      <c r="D42" s="278">
        <v>3073</v>
      </c>
      <c r="E42" s="278" t="s">
        <v>23</v>
      </c>
      <c r="F42" s="278" t="s">
        <v>23</v>
      </c>
      <c r="G42" s="278" t="s">
        <v>23</v>
      </c>
      <c r="H42" s="278" t="s">
        <v>23</v>
      </c>
      <c r="I42" s="278">
        <v>12</v>
      </c>
      <c r="J42" s="278" t="s">
        <v>23</v>
      </c>
      <c r="K42" s="278" t="s">
        <v>23</v>
      </c>
      <c r="L42" s="278" t="s">
        <v>23</v>
      </c>
      <c r="M42" s="277" t="s">
        <v>23</v>
      </c>
      <c r="N42" s="53" t="s">
        <v>23</v>
      </c>
      <c r="O42" s="53" t="s">
        <v>23</v>
      </c>
      <c r="P42" s="53" t="s">
        <v>23</v>
      </c>
      <c r="Q42" s="53" t="s">
        <v>23</v>
      </c>
      <c r="R42" s="53">
        <f t="shared" si="0"/>
        <v>3089</v>
      </c>
    </row>
    <row r="43" spans="1:18" ht="9.75" customHeight="1">
      <c r="A43" s="276" t="s">
        <v>152</v>
      </c>
      <c r="B43" s="276" t="s">
        <v>15</v>
      </c>
      <c r="C43" s="278" t="s">
        <v>23</v>
      </c>
      <c r="D43" s="278">
        <v>2288</v>
      </c>
      <c r="E43" s="278" t="s">
        <v>23</v>
      </c>
      <c r="F43" s="278" t="s">
        <v>23</v>
      </c>
      <c r="G43" s="278" t="s">
        <v>23</v>
      </c>
      <c r="H43" s="278" t="s">
        <v>23</v>
      </c>
      <c r="I43" s="278">
        <v>3</v>
      </c>
      <c r="J43" s="278" t="s">
        <v>23</v>
      </c>
      <c r="K43" s="278" t="s">
        <v>23</v>
      </c>
      <c r="L43" s="278" t="s">
        <v>23</v>
      </c>
      <c r="M43" s="277" t="s">
        <v>23</v>
      </c>
      <c r="N43" s="53" t="s">
        <v>23</v>
      </c>
      <c r="O43" s="53" t="s">
        <v>23</v>
      </c>
      <c r="P43" s="53" t="s">
        <v>23</v>
      </c>
      <c r="Q43" s="53" t="s">
        <v>23</v>
      </c>
      <c r="R43" s="53">
        <f t="shared" si="0"/>
        <v>2291</v>
      </c>
    </row>
    <row r="44" spans="1:18" ht="9.75" customHeight="1">
      <c r="A44" s="276" t="s">
        <v>166</v>
      </c>
      <c r="B44" s="276" t="s">
        <v>16</v>
      </c>
      <c r="C44" s="277" t="s">
        <v>23</v>
      </c>
      <c r="D44" s="278">
        <v>734</v>
      </c>
      <c r="E44" s="278" t="s">
        <v>23</v>
      </c>
      <c r="F44" s="278" t="s">
        <v>23</v>
      </c>
      <c r="G44" s="278" t="s">
        <v>23</v>
      </c>
      <c r="H44" s="278" t="s">
        <v>23</v>
      </c>
      <c r="I44" s="278">
        <v>224</v>
      </c>
      <c r="J44" s="278" t="s">
        <v>23</v>
      </c>
      <c r="K44" s="278" t="s">
        <v>23</v>
      </c>
      <c r="L44" s="278" t="s">
        <v>23</v>
      </c>
      <c r="M44" s="277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>
        <f t="shared" si="0"/>
        <v>958</v>
      </c>
    </row>
    <row r="45" spans="1:18" ht="9.75" customHeight="1">
      <c r="A45" s="279" t="s">
        <v>166</v>
      </c>
      <c r="B45" s="279" t="s">
        <v>15</v>
      </c>
      <c r="C45" s="280" t="s">
        <v>23</v>
      </c>
      <c r="D45" s="281">
        <v>165</v>
      </c>
      <c r="E45" s="281" t="s">
        <v>23</v>
      </c>
      <c r="F45" s="281" t="s">
        <v>23</v>
      </c>
      <c r="G45" s="281" t="s">
        <v>23</v>
      </c>
      <c r="H45" s="281" t="s">
        <v>23</v>
      </c>
      <c r="I45" s="281">
        <v>44</v>
      </c>
      <c r="J45" s="281" t="s">
        <v>23</v>
      </c>
      <c r="K45" s="281" t="s">
        <v>23</v>
      </c>
      <c r="L45" s="281" t="s">
        <v>23</v>
      </c>
      <c r="M45" s="280" t="s">
        <v>23</v>
      </c>
      <c r="N45" s="57" t="s">
        <v>23</v>
      </c>
      <c r="O45" s="57" t="s">
        <v>23</v>
      </c>
      <c r="P45" s="57" t="s">
        <v>23</v>
      </c>
      <c r="Q45" s="57" t="s">
        <v>23</v>
      </c>
      <c r="R45" s="57">
        <f t="shared" si="0"/>
        <v>209</v>
      </c>
    </row>
    <row r="46" spans="1:18" ht="9.75" customHeight="1">
      <c r="A46" s="276"/>
      <c r="B46" s="276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7"/>
      <c r="N46" s="53"/>
      <c r="O46" s="53"/>
      <c r="P46" s="53"/>
      <c r="Q46" s="53"/>
      <c r="R46" s="53"/>
    </row>
    <row r="47" spans="1:18" ht="9.75" customHeight="1">
      <c r="A47" s="276" t="s">
        <v>24</v>
      </c>
      <c r="B47" s="276" t="s">
        <v>16</v>
      </c>
      <c r="C47" s="278">
        <v>2561</v>
      </c>
      <c r="D47" s="278">
        <v>9715</v>
      </c>
      <c r="E47" s="278" t="s">
        <v>23</v>
      </c>
      <c r="F47" s="278" t="s">
        <v>23</v>
      </c>
      <c r="G47" s="278" t="s">
        <v>23</v>
      </c>
      <c r="H47" s="278" t="s">
        <v>23</v>
      </c>
      <c r="I47" s="277" t="s">
        <v>23</v>
      </c>
      <c r="J47" s="278" t="s">
        <v>23</v>
      </c>
      <c r="K47" s="278" t="s">
        <v>23</v>
      </c>
      <c r="L47" s="278" t="s">
        <v>23</v>
      </c>
      <c r="M47" s="277" t="s">
        <v>23</v>
      </c>
      <c r="N47" s="53" t="s">
        <v>23</v>
      </c>
      <c r="O47" s="53" t="s">
        <v>23</v>
      </c>
      <c r="P47" s="53" t="s">
        <v>23</v>
      </c>
      <c r="Q47" s="53" t="s">
        <v>23</v>
      </c>
      <c r="R47" s="53">
        <f t="shared" si="0"/>
        <v>12276</v>
      </c>
    </row>
    <row r="48" spans="1:18" ht="9.75" customHeight="1">
      <c r="A48" s="279" t="s">
        <v>24</v>
      </c>
      <c r="B48" s="279" t="s">
        <v>15</v>
      </c>
      <c r="C48" s="281">
        <v>204</v>
      </c>
      <c r="D48" s="281">
        <v>700</v>
      </c>
      <c r="E48" s="281" t="s">
        <v>23</v>
      </c>
      <c r="F48" s="281" t="s">
        <v>23</v>
      </c>
      <c r="G48" s="281" t="s">
        <v>23</v>
      </c>
      <c r="H48" s="281" t="s">
        <v>23</v>
      </c>
      <c r="I48" s="280" t="s">
        <v>23</v>
      </c>
      <c r="J48" s="281" t="s">
        <v>23</v>
      </c>
      <c r="K48" s="281" t="s">
        <v>23</v>
      </c>
      <c r="L48" s="281" t="s">
        <v>23</v>
      </c>
      <c r="M48" s="280" t="s">
        <v>23</v>
      </c>
      <c r="N48" s="57" t="s">
        <v>23</v>
      </c>
      <c r="O48" s="57" t="s">
        <v>23</v>
      </c>
      <c r="P48" s="57" t="s">
        <v>23</v>
      </c>
      <c r="Q48" s="57" t="s">
        <v>23</v>
      </c>
      <c r="R48" s="57">
        <f t="shared" si="0"/>
        <v>904</v>
      </c>
    </row>
    <row r="49" spans="1:18" ht="9.75" customHeight="1">
      <c r="A49" s="276"/>
      <c r="B49" s="276"/>
      <c r="C49" s="278"/>
      <c r="D49" s="278"/>
      <c r="E49" s="278"/>
      <c r="F49" s="278"/>
      <c r="G49" s="278"/>
      <c r="H49" s="278"/>
      <c r="I49" s="277"/>
      <c r="J49" s="278"/>
      <c r="K49" s="278"/>
      <c r="L49" s="278"/>
      <c r="M49" s="277"/>
      <c r="N49" s="53"/>
      <c r="O49" s="53"/>
      <c r="P49" s="53"/>
      <c r="Q49" s="53"/>
      <c r="R49" s="53"/>
    </row>
    <row r="50" spans="1:18" ht="9.75" customHeight="1">
      <c r="A50" s="276" t="s">
        <v>22</v>
      </c>
      <c r="B50" s="276" t="s">
        <v>16</v>
      </c>
      <c r="C50" s="277">
        <v>0</v>
      </c>
      <c r="D50" s="277">
        <v>0</v>
      </c>
      <c r="E50" s="277">
        <v>0</v>
      </c>
      <c r="F50" s="277">
        <v>0</v>
      </c>
      <c r="G50" s="277">
        <v>0</v>
      </c>
      <c r="H50" s="277">
        <v>0</v>
      </c>
      <c r="I50" s="277">
        <v>0</v>
      </c>
      <c r="J50" s="277">
        <v>0</v>
      </c>
      <c r="K50" s="277">
        <v>0</v>
      </c>
      <c r="L50" s="277">
        <v>0</v>
      </c>
      <c r="M50" s="278">
        <v>12442</v>
      </c>
      <c r="N50" s="53">
        <v>0</v>
      </c>
      <c r="O50" s="53">
        <v>0</v>
      </c>
      <c r="P50" s="53">
        <v>0</v>
      </c>
      <c r="Q50" s="53">
        <v>0</v>
      </c>
      <c r="R50" s="53">
        <f t="shared" si="0"/>
        <v>12442</v>
      </c>
    </row>
    <row r="51" spans="1:18" ht="9.75" customHeight="1">
      <c r="A51" s="276"/>
      <c r="B51" s="276" t="s">
        <v>15</v>
      </c>
      <c r="C51" s="277">
        <v>0</v>
      </c>
      <c r="D51" s="277">
        <v>0</v>
      </c>
      <c r="E51" s="277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78">
        <v>1767</v>
      </c>
      <c r="N51" s="53">
        <v>0</v>
      </c>
      <c r="O51" s="53">
        <v>0</v>
      </c>
      <c r="P51" s="53">
        <v>0</v>
      </c>
      <c r="Q51" s="53">
        <v>0</v>
      </c>
      <c r="R51" s="53">
        <f t="shared" si="0"/>
        <v>1767</v>
      </c>
    </row>
    <row r="52" spans="1:18" ht="9.75" customHeight="1">
      <c r="A52" s="276" t="s">
        <v>21</v>
      </c>
      <c r="B52" s="276" t="s">
        <v>16</v>
      </c>
      <c r="C52" s="278">
        <v>976</v>
      </c>
      <c r="D52" s="278">
        <v>14719</v>
      </c>
      <c r="E52" s="278">
        <v>0</v>
      </c>
      <c r="F52" s="278">
        <v>0</v>
      </c>
      <c r="G52" s="278">
        <v>0</v>
      </c>
      <c r="H52" s="278">
        <v>0</v>
      </c>
      <c r="I52" s="277">
        <v>0</v>
      </c>
      <c r="J52" s="278">
        <v>0</v>
      </c>
      <c r="K52" s="278">
        <v>0</v>
      </c>
      <c r="L52" s="278">
        <v>0</v>
      </c>
      <c r="M52" s="277">
        <v>0</v>
      </c>
      <c r="N52" s="53">
        <v>0</v>
      </c>
      <c r="O52" s="53">
        <v>0</v>
      </c>
      <c r="P52" s="53">
        <v>0</v>
      </c>
      <c r="Q52" s="53">
        <v>0</v>
      </c>
      <c r="R52" s="53">
        <f t="shared" si="0"/>
        <v>15695</v>
      </c>
    </row>
    <row r="53" spans="1:18" ht="9.75" customHeight="1">
      <c r="A53" s="276"/>
      <c r="B53" s="276" t="s">
        <v>15</v>
      </c>
      <c r="C53" s="278">
        <v>761</v>
      </c>
      <c r="D53" s="278">
        <v>11010</v>
      </c>
      <c r="E53" s="278">
        <v>0</v>
      </c>
      <c r="F53" s="278">
        <v>0</v>
      </c>
      <c r="G53" s="278">
        <v>0</v>
      </c>
      <c r="H53" s="278">
        <v>0</v>
      </c>
      <c r="I53" s="277">
        <v>0</v>
      </c>
      <c r="J53" s="278">
        <v>0</v>
      </c>
      <c r="K53" s="278">
        <v>0</v>
      </c>
      <c r="L53" s="278">
        <v>0</v>
      </c>
      <c r="M53" s="277">
        <v>0</v>
      </c>
      <c r="N53" s="53">
        <v>0</v>
      </c>
      <c r="O53" s="53">
        <v>0</v>
      </c>
      <c r="P53" s="53">
        <v>0</v>
      </c>
      <c r="Q53" s="53">
        <v>0</v>
      </c>
      <c r="R53" s="53">
        <f t="shared" si="0"/>
        <v>11771</v>
      </c>
    </row>
    <row r="54" spans="1:18" ht="9.75" customHeight="1">
      <c r="A54" s="276" t="s">
        <v>20</v>
      </c>
      <c r="B54" s="276" t="s">
        <v>16</v>
      </c>
      <c r="C54" s="278">
        <v>1165</v>
      </c>
      <c r="D54" s="278">
        <v>757</v>
      </c>
      <c r="E54" s="278">
        <v>0</v>
      </c>
      <c r="F54" s="278">
        <v>0</v>
      </c>
      <c r="G54" s="278">
        <v>0</v>
      </c>
      <c r="H54" s="278">
        <v>0</v>
      </c>
      <c r="I54" s="277">
        <v>0</v>
      </c>
      <c r="J54" s="278">
        <v>0</v>
      </c>
      <c r="K54" s="278">
        <v>0</v>
      </c>
      <c r="L54" s="278">
        <v>0</v>
      </c>
      <c r="M54" s="277">
        <v>0</v>
      </c>
      <c r="N54" s="53">
        <v>0</v>
      </c>
      <c r="O54" s="53">
        <v>0</v>
      </c>
      <c r="P54" s="53">
        <v>0</v>
      </c>
      <c r="Q54" s="53">
        <v>0</v>
      </c>
      <c r="R54" s="53">
        <f t="shared" si="0"/>
        <v>1922</v>
      </c>
    </row>
    <row r="55" spans="1:18" ht="9.75" customHeight="1">
      <c r="A55" s="276"/>
      <c r="B55" s="276" t="s">
        <v>15</v>
      </c>
      <c r="C55" s="278">
        <v>317</v>
      </c>
      <c r="D55" s="278">
        <v>214</v>
      </c>
      <c r="E55" s="278">
        <v>0</v>
      </c>
      <c r="F55" s="278">
        <v>0</v>
      </c>
      <c r="G55" s="278">
        <v>0</v>
      </c>
      <c r="H55" s="278">
        <v>0</v>
      </c>
      <c r="I55" s="277">
        <v>0</v>
      </c>
      <c r="J55" s="278">
        <v>0</v>
      </c>
      <c r="K55" s="278">
        <v>0</v>
      </c>
      <c r="L55" s="278">
        <v>0</v>
      </c>
      <c r="M55" s="277">
        <v>0</v>
      </c>
      <c r="N55" s="53">
        <v>0</v>
      </c>
      <c r="O55" s="53">
        <v>0</v>
      </c>
      <c r="P55" s="53">
        <v>0</v>
      </c>
      <c r="Q55" s="53">
        <v>0</v>
      </c>
      <c r="R55" s="53">
        <f t="shared" si="0"/>
        <v>531</v>
      </c>
    </row>
    <row r="56" spans="1:18" ht="9.75" customHeight="1">
      <c r="A56" s="276" t="s">
        <v>19</v>
      </c>
      <c r="B56" s="276" t="s">
        <v>16</v>
      </c>
      <c r="C56" s="278">
        <v>4</v>
      </c>
      <c r="D56" s="278">
        <v>3807</v>
      </c>
      <c r="E56" s="278">
        <v>0</v>
      </c>
      <c r="F56" s="278">
        <v>0</v>
      </c>
      <c r="G56" s="278">
        <v>0</v>
      </c>
      <c r="H56" s="278">
        <v>0</v>
      </c>
      <c r="I56" s="278">
        <v>236</v>
      </c>
      <c r="J56" s="278">
        <v>0</v>
      </c>
      <c r="K56" s="278">
        <v>0</v>
      </c>
      <c r="L56" s="278">
        <v>0</v>
      </c>
      <c r="M56" s="277">
        <v>0</v>
      </c>
      <c r="N56" s="53">
        <v>0</v>
      </c>
      <c r="O56" s="53">
        <v>0</v>
      </c>
      <c r="P56" s="53">
        <v>0</v>
      </c>
      <c r="Q56" s="53">
        <v>0</v>
      </c>
      <c r="R56" s="53">
        <f t="shared" si="0"/>
        <v>4047</v>
      </c>
    </row>
    <row r="57" spans="1:18" ht="9.75" customHeight="1">
      <c r="A57" s="276"/>
      <c r="B57" s="276" t="s">
        <v>15</v>
      </c>
      <c r="C57" s="278">
        <v>0</v>
      </c>
      <c r="D57" s="278">
        <v>2453</v>
      </c>
      <c r="E57" s="278">
        <v>0</v>
      </c>
      <c r="F57" s="278">
        <v>0</v>
      </c>
      <c r="G57" s="278">
        <v>0</v>
      </c>
      <c r="H57" s="278">
        <v>0</v>
      </c>
      <c r="I57" s="278">
        <v>47</v>
      </c>
      <c r="J57" s="278">
        <v>0</v>
      </c>
      <c r="K57" s="278">
        <v>0</v>
      </c>
      <c r="L57" s="278">
        <v>0</v>
      </c>
      <c r="M57" s="277">
        <v>0</v>
      </c>
      <c r="N57" s="53">
        <v>0</v>
      </c>
      <c r="O57" s="53">
        <v>0</v>
      </c>
      <c r="P57" s="53">
        <v>0</v>
      </c>
      <c r="Q57" s="53">
        <v>0</v>
      </c>
      <c r="R57" s="53">
        <f t="shared" si="0"/>
        <v>2500</v>
      </c>
    </row>
    <row r="58" spans="1:18" ht="9.75" customHeight="1">
      <c r="A58" s="276" t="s">
        <v>18</v>
      </c>
      <c r="B58" s="276" t="s">
        <v>16</v>
      </c>
      <c r="C58" s="278">
        <v>2561</v>
      </c>
      <c r="D58" s="278">
        <v>9715</v>
      </c>
      <c r="E58" s="278">
        <v>0</v>
      </c>
      <c r="F58" s="278">
        <v>0</v>
      </c>
      <c r="G58" s="278">
        <v>0</v>
      </c>
      <c r="H58" s="278">
        <v>0</v>
      </c>
      <c r="I58" s="277">
        <v>0</v>
      </c>
      <c r="J58" s="278">
        <v>0</v>
      </c>
      <c r="K58" s="278">
        <v>0</v>
      </c>
      <c r="L58" s="278">
        <v>0</v>
      </c>
      <c r="M58" s="277">
        <v>0</v>
      </c>
      <c r="N58" s="53">
        <v>0</v>
      </c>
      <c r="O58" s="53">
        <v>0</v>
      </c>
      <c r="P58" s="53">
        <v>0</v>
      </c>
      <c r="Q58" s="53">
        <v>0</v>
      </c>
      <c r="R58" s="53">
        <f t="shared" si="0"/>
        <v>12276</v>
      </c>
    </row>
    <row r="59" spans="1:18" ht="9.75" customHeight="1">
      <c r="A59" s="276"/>
      <c r="B59" s="276" t="s">
        <v>15</v>
      </c>
      <c r="C59" s="278">
        <v>204</v>
      </c>
      <c r="D59" s="278">
        <v>700</v>
      </c>
      <c r="E59" s="278">
        <v>0</v>
      </c>
      <c r="F59" s="278">
        <v>0</v>
      </c>
      <c r="G59" s="278">
        <v>0</v>
      </c>
      <c r="H59" s="278">
        <v>0</v>
      </c>
      <c r="I59" s="277">
        <v>0</v>
      </c>
      <c r="J59" s="278">
        <v>0</v>
      </c>
      <c r="K59" s="278">
        <v>0</v>
      </c>
      <c r="L59" s="278">
        <v>0</v>
      </c>
      <c r="M59" s="277">
        <v>0</v>
      </c>
      <c r="N59" s="53">
        <v>0</v>
      </c>
      <c r="O59" s="53">
        <v>0</v>
      </c>
      <c r="P59" s="53">
        <v>0</v>
      </c>
      <c r="Q59" s="53">
        <v>0</v>
      </c>
      <c r="R59" s="53">
        <f t="shared" si="0"/>
        <v>904</v>
      </c>
    </row>
    <row r="60" spans="1:18" ht="11.25" customHeight="1">
      <c r="A60" s="23" t="s">
        <v>17</v>
      </c>
      <c r="B60" s="282" t="s">
        <v>16</v>
      </c>
      <c r="C60" s="25">
        <f>SUM(C50+C52+C54+C56+C58)</f>
        <v>4706</v>
      </c>
      <c r="D60" s="25">
        <f aca="true" t="shared" si="1" ref="D60:R60">SUM(D50+D52+D54+D56+D58)</f>
        <v>28998</v>
      </c>
      <c r="E60" s="25">
        <f t="shared" si="1"/>
        <v>0</v>
      </c>
      <c r="F60" s="25">
        <f t="shared" si="1"/>
        <v>0</v>
      </c>
      <c r="G60" s="25">
        <f t="shared" si="1"/>
        <v>0</v>
      </c>
      <c r="H60" s="25">
        <f t="shared" si="1"/>
        <v>0</v>
      </c>
      <c r="I60" s="25">
        <f t="shared" si="1"/>
        <v>236</v>
      </c>
      <c r="J60" s="25">
        <f t="shared" si="1"/>
        <v>0</v>
      </c>
      <c r="K60" s="25">
        <f t="shared" si="1"/>
        <v>0</v>
      </c>
      <c r="L60" s="25">
        <f t="shared" si="1"/>
        <v>0</v>
      </c>
      <c r="M60" s="25">
        <f t="shared" si="1"/>
        <v>12442</v>
      </c>
      <c r="N60" s="25">
        <f t="shared" si="1"/>
        <v>0</v>
      </c>
      <c r="O60" s="25">
        <f t="shared" si="1"/>
        <v>0</v>
      </c>
      <c r="P60" s="25">
        <f t="shared" si="1"/>
        <v>0</v>
      </c>
      <c r="Q60" s="25">
        <f t="shared" si="1"/>
        <v>0</v>
      </c>
      <c r="R60" s="25">
        <f t="shared" si="1"/>
        <v>46382</v>
      </c>
    </row>
    <row r="61" spans="1:18" ht="11.25" customHeight="1">
      <c r="A61" s="26"/>
      <c r="B61" s="283" t="s">
        <v>15</v>
      </c>
      <c r="C61" s="28">
        <f>SUM(C51+C53+C55+C57+C59)</f>
        <v>1282</v>
      </c>
      <c r="D61" s="28">
        <f aca="true" t="shared" si="2" ref="D61:R61">SUM(D51+D53+D55+D57+D59)</f>
        <v>14377</v>
      </c>
      <c r="E61" s="28">
        <f t="shared" si="2"/>
        <v>0</v>
      </c>
      <c r="F61" s="28">
        <f t="shared" si="2"/>
        <v>0</v>
      </c>
      <c r="G61" s="28">
        <f t="shared" si="2"/>
        <v>0</v>
      </c>
      <c r="H61" s="28">
        <f t="shared" si="2"/>
        <v>0</v>
      </c>
      <c r="I61" s="28">
        <f t="shared" si="2"/>
        <v>47</v>
      </c>
      <c r="J61" s="28">
        <f t="shared" si="2"/>
        <v>0</v>
      </c>
      <c r="K61" s="28">
        <f t="shared" si="2"/>
        <v>0</v>
      </c>
      <c r="L61" s="28">
        <f t="shared" si="2"/>
        <v>0</v>
      </c>
      <c r="M61" s="28">
        <f t="shared" si="2"/>
        <v>1767</v>
      </c>
      <c r="N61" s="28">
        <f t="shared" si="2"/>
        <v>0</v>
      </c>
      <c r="O61" s="28">
        <f t="shared" si="2"/>
        <v>0</v>
      </c>
      <c r="P61" s="28">
        <f t="shared" si="2"/>
        <v>0</v>
      </c>
      <c r="Q61" s="28">
        <f t="shared" si="2"/>
        <v>0</v>
      </c>
      <c r="R61" s="28">
        <f t="shared" si="2"/>
        <v>17473</v>
      </c>
    </row>
    <row r="62" ht="11.25" customHeight="1"/>
    <row r="63" spans="2:18" ht="11.25" customHeight="1">
      <c r="B63" s="29" t="s">
        <v>14</v>
      </c>
      <c r="C63" s="29"/>
      <c r="D63" s="15"/>
      <c r="E63" s="15"/>
      <c r="F63" s="29" t="s">
        <v>13</v>
      </c>
      <c r="G63" s="29"/>
      <c r="H63" s="15"/>
      <c r="I63" s="15"/>
      <c r="J63" s="29" t="s">
        <v>12</v>
      </c>
      <c r="L63" s="15"/>
      <c r="M63" s="29" t="s">
        <v>11</v>
      </c>
      <c r="N63" s="15"/>
      <c r="O63" s="15"/>
      <c r="P63" s="30" t="s">
        <v>10</v>
      </c>
      <c r="Q63" s="15"/>
      <c r="R63" s="15"/>
    </row>
    <row r="64" spans="2:18" ht="11.25" customHeight="1">
      <c r="B64" s="29" t="s">
        <v>9</v>
      </c>
      <c r="C64" s="29"/>
      <c r="D64" s="15"/>
      <c r="E64" s="15"/>
      <c r="F64" s="29" t="s">
        <v>8</v>
      </c>
      <c r="G64" s="29"/>
      <c r="H64" s="15"/>
      <c r="I64" s="15"/>
      <c r="J64" s="29" t="s">
        <v>7</v>
      </c>
      <c r="L64" s="15"/>
      <c r="M64" s="29" t="s">
        <v>6</v>
      </c>
      <c r="N64" s="15"/>
      <c r="O64" s="15"/>
      <c r="P64" s="29" t="s">
        <v>5</v>
      </c>
      <c r="Q64" s="15"/>
      <c r="R64" s="15"/>
    </row>
    <row r="65" spans="2:18" ht="11.25" customHeight="1">
      <c r="B65" s="29" t="s">
        <v>4</v>
      </c>
      <c r="C65" s="29"/>
      <c r="D65" s="15"/>
      <c r="E65" s="15"/>
      <c r="F65" s="29" t="s">
        <v>3</v>
      </c>
      <c r="G65" s="29"/>
      <c r="H65" s="15"/>
      <c r="I65" s="15"/>
      <c r="J65" s="30" t="s">
        <v>2</v>
      </c>
      <c r="L65" s="15"/>
      <c r="M65" s="30" t="s">
        <v>1</v>
      </c>
      <c r="N65" s="15"/>
      <c r="O65" s="15"/>
      <c r="P65" s="30" t="s">
        <v>0</v>
      </c>
      <c r="Q65" s="15"/>
      <c r="R65" s="15"/>
    </row>
    <row r="66" ht="11.25" customHeight="1"/>
    <row r="67" ht="11.25" customHeight="1"/>
    <row r="68" ht="11.25" customHeight="1"/>
    <row r="69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35433070866141736" header="0" footer="0"/>
  <pageSetup horizontalDpi="600" verticalDpi="600" orientation="portrait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1.57421875" style="15" bestFit="1" customWidth="1"/>
    <col min="2" max="2" width="4.00390625" style="60" customWidth="1"/>
    <col min="3" max="17" width="4.7109375" style="16" customWidth="1"/>
    <col min="18" max="18" width="5.7109375" style="16" customWidth="1"/>
    <col min="19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210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284" t="s">
        <v>54</v>
      </c>
      <c r="B6" s="285"/>
      <c r="C6" s="286" t="s">
        <v>53</v>
      </c>
      <c r="D6" s="286" t="s">
        <v>52</v>
      </c>
      <c r="E6" s="20" t="s">
        <v>51</v>
      </c>
      <c r="F6" s="20" t="s">
        <v>50</v>
      </c>
      <c r="G6" s="20" t="s">
        <v>49</v>
      </c>
      <c r="H6" s="20" t="s">
        <v>48</v>
      </c>
      <c r="I6" s="20" t="s">
        <v>47</v>
      </c>
      <c r="J6" s="20" t="s">
        <v>46</v>
      </c>
      <c r="K6" s="20" t="s">
        <v>45</v>
      </c>
      <c r="L6" s="20" t="s">
        <v>44</v>
      </c>
      <c r="M6" s="20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287" t="s">
        <v>83</v>
      </c>
      <c r="B7" s="288" t="s">
        <v>16</v>
      </c>
      <c r="C7" s="289" t="s">
        <v>23</v>
      </c>
      <c r="D7" s="289">
        <v>15</v>
      </c>
      <c r="E7" s="53" t="s">
        <v>23</v>
      </c>
      <c r="F7" s="53" t="s">
        <v>23</v>
      </c>
      <c r="G7" s="53" t="s">
        <v>23</v>
      </c>
      <c r="H7" s="53" t="s">
        <v>23</v>
      </c>
      <c r="I7" s="53" t="s">
        <v>23</v>
      </c>
      <c r="J7" s="53" t="s">
        <v>23</v>
      </c>
      <c r="K7" s="53" t="s">
        <v>23</v>
      </c>
      <c r="L7" s="53" t="s">
        <v>23</v>
      </c>
      <c r="M7" s="53" t="s">
        <v>23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15</v>
      </c>
    </row>
    <row r="8" spans="1:18" ht="9.75" customHeight="1">
      <c r="A8" s="287" t="s">
        <v>83</v>
      </c>
      <c r="B8" s="288" t="s">
        <v>15</v>
      </c>
      <c r="C8" s="289" t="s">
        <v>23</v>
      </c>
      <c r="D8" s="289">
        <v>10</v>
      </c>
      <c r="E8" s="53" t="s">
        <v>23</v>
      </c>
      <c r="F8" s="53" t="s">
        <v>23</v>
      </c>
      <c r="G8" s="53" t="s">
        <v>23</v>
      </c>
      <c r="H8" s="53" t="s">
        <v>23</v>
      </c>
      <c r="I8" s="53" t="s">
        <v>23</v>
      </c>
      <c r="J8" s="53" t="s">
        <v>23</v>
      </c>
      <c r="K8" s="53" t="s">
        <v>23</v>
      </c>
      <c r="L8" s="53" t="s">
        <v>23</v>
      </c>
      <c r="M8" s="53" t="s">
        <v>23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27">SUM(C8:Q8)</f>
        <v>10</v>
      </c>
    </row>
    <row r="9" spans="1:18" ht="9.75" customHeight="1">
      <c r="A9" s="287" t="s">
        <v>123</v>
      </c>
      <c r="B9" s="288" t="s">
        <v>16</v>
      </c>
      <c r="C9" s="289" t="s">
        <v>23</v>
      </c>
      <c r="D9" s="289">
        <v>37</v>
      </c>
      <c r="E9" s="53" t="s">
        <v>23</v>
      </c>
      <c r="F9" s="53" t="s">
        <v>23</v>
      </c>
      <c r="G9" s="53" t="s">
        <v>23</v>
      </c>
      <c r="H9" s="53" t="s">
        <v>23</v>
      </c>
      <c r="I9" s="53" t="s">
        <v>23</v>
      </c>
      <c r="J9" s="53" t="s">
        <v>23</v>
      </c>
      <c r="K9" s="53" t="s">
        <v>23</v>
      </c>
      <c r="L9" s="53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37</v>
      </c>
    </row>
    <row r="10" spans="1:18" ht="9.75" customHeight="1">
      <c r="A10" s="290" t="s">
        <v>123</v>
      </c>
      <c r="B10" s="291" t="s">
        <v>15</v>
      </c>
      <c r="C10" s="292" t="s">
        <v>23</v>
      </c>
      <c r="D10" s="292">
        <v>30</v>
      </c>
      <c r="E10" s="57" t="s">
        <v>23</v>
      </c>
      <c r="F10" s="57" t="s">
        <v>23</v>
      </c>
      <c r="G10" s="57" t="s">
        <v>23</v>
      </c>
      <c r="H10" s="57" t="s">
        <v>23</v>
      </c>
      <c r="I10" s="57" t="s">
        <v>23</v>
      </c>
      <c r="J10" s="57" t="s">
        <v>23</v>
      </c>
      <c r="K10" s="57" t="s">
        <v>23</v>
      </c>
      <c r="L10" s="57" t="s">
        <v>23</v>
      </c>
      <c r="M10" s="57" t="s">
        <v>23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 t="shared" si="0"/>
        <v>30</v>
      </c>
    </row>
    <row r="11" spans="1:18" ht="9.75" customHeight="1">
      <c r="A11" s="287"/>
      <c r="B11" s="288"/>
      <c r="C11" s="289"/>
      <c r="D11" s="28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9.75" customHeight="1">
      <c r="A12" s="287" t="s">
        <v>131</v>
      </c>
      <c r="B12" s="288" t="s">
        <v>16</v>
      </c>
      <c r="C12" s="289" t="s">
        <v>23</v>
      </c>
      <c r="D12" s="289">
        <v>39</v>
      </c>
      <c r="E12" s="53" t="s">
        <v>23</v>
      </c>
      <c r="F12" s="53" t="s">
        <v>23</v>
      </c>
      <c r="G12" s="53" t="s">
        <v>23</v>
      </c>
      <c r="H12" s="53" t="s">
        <v>23</v>
      </c>
      <c r="I12" s="53" t="s">
        <v>23</v>
      </c>
      <c r="J12" s="53" t="s">
        <v>23</v>
      </c>
      <c r="K12" s="53" t="s">
        <v>23</v>
      </c>
      <c r="L12" s="53" t="s">
        <v>23</v>
      </c>
      <c r="M12" s="53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39</v>
      </c>
    </row>
    <row r="13" spans="1:18" ht="9.75" customHeight="1">
      <c r="A13" s="290" t="s">
        <v>131</v>
      </c>
      <c r="B13" s="291" t="s">
        <v>15</v>
      </c>
      <c r="C13" s="292" t="s">
        <v>23</v>
      </c>
      <c r="D13" s="292">
        <v>14</v>
      </c>
      <c r="E13" s="57" t="s">
        <v>23</v>
      </c>
      <c r="F13" s="57" t="s">
        <v>23</v>
      </c>
      <c r="G13" s="57" t="s">
        <v>23</v>
      </c>
      <c r="H13" s="57" t="s">
        <v>23</v>
      </c>
      <c r="I13" s="57" t="s">
        <v>23</v>
      </c>
      <c r="J13" s="57" t="s">
        <v>23</v>
      </c>
      <c r="K13" s="57" t="s">
        <v>23</v>
      </c>
      <c r="L13" s="57" t="s">
        <v>23</v>
      </c>
      <c r="M13" s="57" t="s">
        <v>23</v>
      </c>
      <c r="N13" s="57" t="s">
        <v>23</v>
      </c>
      <c r="O13" s="57" t="s">
        <v>23</v>
      </c>
      <c r="P13" s="57" t="s">
        <v>23</v>
      </c>
      <c r="Q13" s="57" t="s">
        <v>23</v>
      </c>
      <c r="R13" s="57">
        <f t="shared" si="0"/>
        <v>14</v>
      </c>
    </row>
    <row r="14" spans="1:18" ht="9.75" customHeight="1">
      <c r="A14" s="287"/>
      <c r="B14" s="288"/>
      <c r="C14" s="289"/>
      <c r="D14" s="28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9.75" customHeight="1">
      <c r="A15" s="287" t="s">
        <v>152</v>
      </c>
      <c r="B15" s="288" t="s">
        <v>16</v>
      </c>
      <c r="C15" s="289" t="s">
        <v>23</v>
      </c>
      <c r="D15" s="289">
        <v>264</v>
      </c>
      <c r="E15" s="53" t="s">
        <v>23</v>
      </c>
      <c r="F15" s="53" t="s">
        <v>23</v>
      </c>
      <c r="G15" s="53" t="s">
        <v>23</v>
      </c>
      <c r="H15" s="53" t="s">
        <v>23</v>
      </c>
      <c r="I15" s="53" t="s">
        <v>23</v>
      </c>
      <c r="J15" s="53" t="s">
        <v>23</v>
      </c>
      <c r="K15" s="53" t="s">
        <v>23</v>
      </c>
      <c r="L15" s="53" t="s">
        <v>23</v>
      </c>
      <c r="M15" s="53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264</v>
      </c>
    </row>
    <row r="16" spans="1:18" ht="9.75" customHeight="1">
      <c r="A16" s="290" t="s">
        <v>152</v>
      </c>
      <c r="B16" s="291" t="s">
        <v>15</v>
      </c>
      <c r="C16" s="292" t="s">
        <v>23</v>
      </c>
      <c r="D16" s="292">
        <v>205</v>
      </c>
      <c r="E16" s="57" t="s">
        <v>23</v>
      </c>
      <c r="F16" s="57" t="s">
        <v>23</v>
      </c>
      <c r="G16" s="57" t="s">
        <v>23</v>
      </c>
      <c r="H16" s="57" t="s">
        <v>23</v>
      </c>
      <c r="I16" s="57" t="s">
        <v>23</v>
      </c>
      <c r="J16" s="57" t="s">
        <v>23</v>
      </c>
      <c r="K16" s="57" t="s">
        <v>23</v>
      </c>
      <c r="L16" s="57" t="s">
        <v>23</v>
      </c>
      <c r="M16" s="57" t="s">
        <v>23</v>
      </c>
      <c r="N16" s="57" t="s">
        <v>23</v>
      </c>
      <c r="O16" s="57" t="s">
        <v>23</v>
      </c>
      <c r="P16" s="57" t="s">
        <v>23</v>
      </c>
      <c r="Q16" s="57" t="s">
        <v>23</v>
      </c>
      <c r="R16" s="57">
        <f t="shared" si="0"/>
        <v>205</v>
      </c>
    </row>
    <row r="17" spans="1:18" ht="9.75" customHeight="1">
      <c r="A17" s="287"/>
      <c r="B17" s="288"/>
      <c r="C17" s="289"/>
      <c r="D17" s="28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9.75" customHeight="1">
      <c r="A18" s="287" t="s">
        <v>22</v>
      </c>
      <c r="B18" s="288" t="s">
        <v>16</v>
      </c>
      <c r="C18" s="289">
        <v>0</v>
      </c>
      <c r="D18" s="289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f t="shared" si="0"/>
        <v>0</v>
      </c>
    </row>
    <row r="19" spans="1:18" ht="9.75" customHeight="1">
      <c r="A19" s="287"/>
      <c r="B19" s="288" t="s">
        <v>15</v>
      </c>
      <c r="C19" s="289">
        <v>0</v>
      </c>
      <c r="D19" s="289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f t="shared" si="0"/>
        <v>0</v>
      </c>
    </row>
    <row r="20" spans="1:18" ht="9.75" customHeight="1">
      <c r="A20" s="287" t="s">
        <v>21</v>
      </c>
      <c r="B20" s="288" t="s">
        <v>16</v>
      </c>
      <c r="C20" s="289">
        <v>0</v>
      </c>
      <c r="D20" s="289">
        <v>52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f t="shared" si="0"/>
        <v>52</v>
      </c>
    </row>
    <row r="21" spans="1:18" ht="9.75" customHeight="1">
      <c r="A21" s="287"/>
      <c r="B21" s="288" t="s">
        <v>15</v>
      </c>
      <c r="C21" s="289">
        <v>0</v>
      </c>
      <c r="D21" s="289">
        <v>40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f t="shared" si="0"/>
        <v>40</v>
      </c>
    </row>
    <row r="22" spans="1:18" ht="9.75" customHeight="1">
      <c r="A22" s="287" t="s">
        <v>20</v>
      </c>
      <c r="B22" s="288" t="s">
        <v>16</v>
      </c>
      <c r="C22" s="289">
        <v>0</v>
      </c>
      <c r="D22" s="289">
        <v>39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f t="shared" si="0"/>
        <v>39</v>
      </c>
    </row>
    <row r="23" spans="1:18" ht="9.75" customHeight="1">
      <c r="A23" s="287"/>
      <c r="B23" s="288" t="s">
        <v>15</v>
      </c>
      <c r="C23" s="289">
        <v>0</v>
      </c>
      <c r="D23" s="289">
        <v>14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f t="shared" si="0"/>
        <v>14</v>
      </c>
    </row>
    <row r="24" spans="1:18" ht="9.75" customHeight="1">
      <c r="A24" s="287" t="s">
        <v>19</v>
      </c>
      <c r="B24" s="288" t="s">
        <v>16</v>
      </c>
      <c r="C24" s="289">
        <v>0</v>
      </c>
      <c r="D24" s="289">
        <v>264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f t="shared" si="0"/>
        <v>264</v>
      </c>
    </row>
    <row r="25" spans="1:18" ht="9.75" customHeight="1">
      <c r="A25" s="287"/>
      <c r="B25" s="288" t="s">
        <v>15</v>
      </c>
      <c r="C25" s="289">
        <v>0</v>
      </c>
      <c r="D25" s="289">
        <v>205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f t="shared" si="0"/>
        <v>205</v>
      </c>
    </row>
    <row r="26" spans="1:18" ht="9.75" customHeight="1">
      <c r="A26" s="15" t="s">
        <v>18</v>
      </c>
      <c r="B26" s="288" t="s">
        <v>16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f t="shared" si="0"/>
        <v>0</v>
      </c>
    </row>
    <row r="27" spans="2:18" ht="9.75" customHeight="1">
      <c r="B27" s="288" t="s">
        <v>15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f t="shared" si="0"/>
        <v>0</v>
      </c>
    </row>
    <row r="28" spans="1:18" ht="11.25" customHeight="1">
      <c r="A28" s="23" t="s">
        <v>17</v>
      </c>
      <c r="B28" s="293" t="s">
        <v>16</v>
      </c>
      <c r="C28" s="25">
        <f>SUM(C18+C20+C22+C24+C26)</f>
        <v>0</v>
      </c>
      <c r="D28" s="25">
        <f aca="true" t="shared" si="1" ref="D28:R28">SUM(D18+D20+D22+D24+D26)</f>
        <v>355</v>
      </c>
      <c r="E28" s="25">
        <f t="shared" si="1"/>
        <v>0</v>
      </c>
      <c r="F28" s="25">
        <f t="shared" si="1"/>
        <v>0</v>
      </c>
      <c r="G28" s="25">
        <f t="shared" si="1"/>
        <v>0</v>
      </c>
      <c r="H28" s="25">
        <f t="shared" si="1"/>
        <v>0</v>
      </c>
      <c r="I28" s="25">
        <f t="shared" si="1"/>
        <v>0</v>
      </c>
      <c r="J28" s="25">
        <f t="shared" si="1"/>
        <v>0</v>
      </c>
      <c r="K28" s="25">
        <f t="shared" si="1"/>
        <v>0</v>
      </c>
      <c r="L28" s="25">
        <f t="shared" si="1"/>
        <v>0</v>
      </c>
      <c r="M28" s="25">
        <f t="shared" si="1"/>
        <v>0</v>
      </c>
      <c r="N28" s="25">
        <f t="shared" si="1"/>
        <v>0</v>
      </c>
      <c r="O28" s="25">
        <f t="shared" si="1"/>
        <v>0</v>
      </c>
      <c r="P28" s="25">
        <f t="shared" si="1"/>
        <v>0</v>
      </c>
      <c r="Q28" s="25">
        <f t="shared" si="1"/>
        <v>0</v>
      </c>
      <c r="R28" s="25">
        <f t="shared" si="1"/>
        <v>355</v>
      </c>
    </row>
    <row r="29" spans="1:18" ht="11.25" customHeight="1">
      <c r="A29" s="26"/>
      <c r="B29" s="294" t="s">
        <v>15</v>
      </c>
      <c r="C29" s="28">
        <f>SUM(C19+C21+C23+C25+C27)</f>
        <v>0</v>
      </c>
      <c r="D29" s="28">
        <f aca="true" t="shared" si="2" ref="D29:Q29">SUM(D19+D21+D23+D25+D27)</f>
        <v>259</v>
      </c>
      <c r="E29" s="28">
        <f t="shared" si="2"/>
        <v>0</v>
      </c>
      <c r="F29" s="28">
        <f t="shared" si="2"/>
        <v>0</v>
      </c>
      <c r="G29" s="28">
        <f t="shared" si="2"/>
        <v>0</v>
      </c>
      <c r="H29" s="28">
        <f t="shared" si="2"/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  <c r="M29" s="28">
        <f t="shared" si="2"/>
        <v>0</v>
      </c>
      <c r="N29" s="28">
        <f t="shared" si="2"/>
        <v>0</v>
      </c>
      <c r="O29" s="28">
        <f t="shared" si="2"/>
        <v>0</v>
      </c>
      <c r="P29" s="28">
        <f t="shared" si="2"/>
        <v>0</v>
      </c>
      <c r="Q29" s="28">
        <f t="shared" si="2"/>
        <v>0</v>
      </c>
      <c r="R29" s="28">
        <f>SUM(R19+R21+R23+R25+R27)</f>
        <v>259</v>
      </c>
    </row>
    <row r="30" spans="3:18" ht="11.25" customHeight="1"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2:18" ht="11.25" customHeight="1">
      <c r="B31" s="29" t="s">
        <v>14</v>
      </c>
      <c r="C31" s="29"/>
      <c r="D31" s="15"/>
      <c r="E31" s="15"/>
      <c r="F31" s="29" t="s">
        <v>13</v>
      </c>
      <c r="G31" s="29"/>
      <c r="H31" s="15"/>
      <c r="I31" s="15"/>
      <c r="J31" s="29" t="s">
        <v>12</v>
      </c>
      <c r="L31" s="15"/>
      <c r="M31" s="29" t="s">
        <v>11</v>
      </c>
      <c r="N31" s="15"/>
      <c r="O31" s="15"/>
      <c r="P31" s="30" t="s">
        <v>10</v>
      </c>
      <c r="Q31" s="15"/>
      <c r="R31" s="15"/>
    </row>
    <row r="32" spans="2:18" ht="11.25" customHeight="1">
      <c r="B32" s="29" t="s">
        <v>9</v>
      </c>
      <c r="C32" s="29"/>
      <c r="D32" s="15"/>
      <c r="E32" s="15"/>
      <c r="F32" s="29" t="s">
        <v>8</v>
      </c>
      <c r="G32" s="29"/>
      <c r="H32" s="15"/>
      <c r="I32" s="15"/>
      <c r="J32" s="29" t="s">
        <v>7</v>
      </c>
      <c r="L32" s="15"/>
      <c r="M32" s="29" t="s">
        <v>6</v>
      </c>
      <c r="N32" s="15"/>
      <c r="O32" s="15"/>
      <c r="P32" s="29" t="s">
        <v>5</v>
      </c>
      <c r="Q32" s="15"/>
      <c r="R32" s="15"/>
    </row>
    <row r="33" spans="2:18" ht="11.25" customHeight="1">
      <c r="B33" s="29" t="s">
        <v>4</v>
      </c>
      <c r="C33" s="29"/>
      <c r="D33" s="15"/>
      <c r="E33" s="15"/>
      <c r="F33" s="29" t="s">
        <v>3</v>
      </c>
      <c r="G33" s="29"/>
      <c r="H33" s="15"/>
      <c r="I33" s="15"/>
      <c r="J33" s="30" t="s">
        <v>2</v>
      </c>
      <c r="L33" s="15"/>
      <c r="M33" s="30" t="s">
        <v>1</v>
      </c>
      <c r="N33" s="15"/>
      <c r="O33" s="15"/>
      <c r="P33" s="30" t="s">
        <v>0</v>
      </c>
      <c r="Q33" s="15"/>
      <c r="R33" s="15"/>
    </row>
    <row r="34" ht="11.25" customHeight="1"/>
    <row r="35" ht="11.25" customHeight="1"/>
    <row r="36" ht="11.25" customHeight="1"/>
    <row r="37" ht="9.75" customHeight="1"/>
    <row r="38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2.8515625" style="15" bestFit="1" customWidth="1"/>
    <col min="2" max="2" width="5.57421875" style="60" customWidth="1"/>
    <col min="3" max="4" width="5.7109375" style="16" customWidth="1"/>
    <col min="5" max="12" width="4.7109375" style="16" customWidth="1"/>
    <col min="13" max="13" width="5.7109375" style="16" customWidth="1"/>
    <col min="14" max="16" width="4.7109375" style="16" customWidth="1"/>
    <col min="17" max="18" width="5.7109375" style="16" customWidth="1"/>
    <col min="19" max="27" width="5.7109375" style="15" customWidth="1"/>
    <col min="28" max="16384" width="11.421875" style="15" customWidth="1"/>
  </cols>
  <sheetData>
    <row r="1" spans="1:18" ht="12.75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>
      <c r="A4" s="296" t="s">
        <v>169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2">
      <c r="A6" s="47" t="s">
        <v>54</v>
      </c>
      <c r="B6" s="48"/>
      <c r="C6" s="49" t="s">
        <v>53</v>
      </c>
      <c r="D6" s="49" t="s">
        <v>52</v>
      </c>
      <c r="E6" s="49" t="s">
        <v>51</v>
      </c>
      <c r="F6" s="49" t="s">
        <v>50</v>
      </c>
      <c r="G6" s="49" t="s">
        <v>49</v>
      </c>
      <c r="H6" s="49" t="s">
        <v>48</v>
      </c>
      <c r="I6" s="49" t="s">
        <v>47</v>
      </c>
      <c r="J6" s="49" t="s">
        <v>46</v>
      </c>
      <c r="K6" s="49" t="s">
        <v>45</v>
      </c>
      <c r="L6" s="49" t="s">
        <v>44</v>
      </c>
      <c r="M6" s="49" t="s">
        <v>43</v>
      </c>
      <c r="N6" s="49" t="s">
        <v>42</v>
      </c>
      <c r="O6" s="49" t="s">
        <v>41</v>
      </c>
      <c r="P6" s="49" t="s">
        <v>40</v>
      </c>
      <c r="Q6" s="49" t="s">
        <v>39</v>
      </c>
      <c r="R6" s="20" t="s">
        <v>38</v>
      </c>
    </row>
    <row r="7" spans="1:18" ht="9.75" customHeight="1">
      <c r="A7" s="50" t="s">
        <v>93</v>
      </c>
      <c r="B7" s="110" t="s">
        <v>16</v>
      </c>
      <c r="C7" s="51" t="s">
        <v>23</v>
      </c>
      <c r="D7" s="51" t="s">
        <v>23</v>
      </c>
      <c r="E7" s="51" t="s">
        <v>23</v>
      </c>
      <c r="F7" s="51" t="s">
        <v>23</v>
      </c>
      <c r="G7" s="51" t="s">
        <v>23</v>
      </c>
      <c r="H7" s="51" t="s">
        <v>23</v>
      </c>
      <c r="I7" s="51" t="s">
        <v>23</v>
      </c>
      <c r="J7" s="51" t="s">
        <v>23</v>
      </c>
      <c r="K7" s="51" t="s">
        <v>23</v>
      </c>
      <c r="L7" s="51" t="s">
        <v>23</v>
      </c>
      <c r="M7" s="52">
        <v>30</v>
      </c>
      <c r="N7" s="52" t="s">
        <v>23</v>
      </c>
      <c r="O7" s="52" t="s">
        <v>23</v>
      </c>
      <c r="P7" s="52" t="s">
        <v>23</v>
      </c>
      <c r="Q7" s="51" t="s">
        <v>23</v>
      </c>
      <c r="R7" s="53">
        <f>SUM(C7:Q7)</f>
        <v>30</v>
      </c>
    </row>
    <row r="8" spans="1:18" ht="9.75" customHeight="1">
      <c r="A8" s="50" t="s">
        <v>93</v>
      </c>
      <c r="B8" s="110" t="s">
        <v>15</v>
      </c>
      <c r="C8" s="51" t="s">
        <v>23</v>
      </c>
      <c r="D8" s="51" t="s">
        <v>23</v>
      </c>
      <c r="E8" s="51" t="s">
        <v>23</v>
      </c>
      <c r="F8" s="51" t="s">
        <v>23</v>
      </c>
      <c r="G8" s="51" t="s">
        <v>23</v>
      </c>
      <c r="H8" s="51" t="s">
        <v>23</v>
      </c>
      <c r="I8" s="51" t="s">
        <v>23</v>
      </c>
      <c r="J8" s="51" t="s">
        <v>23</v>
      </c>
      <c r="K8" s="51" t="s">
        <v>23</v>
      </c>
      <c r="L8" s="51" t="s">
        <v>23</v>
      </c>
      <c r="M8" s="52">
        <v>8</v>
      </c>
      <c r="N8" s="52" t="s">
        <v>23</v>
      </c>
      <c r="O8" s="52" t="s">
        <v>23</v>
      </c>
      <c r="P8" s="52" t="s">
        <v>23</v>
      </c>
      <c r="Q8" s="51" t="s">
        <v>23</v>
      </c>
      <c r="R8" s="53">
        <f aca="true" t="shared" si="0" ref="R8:R60">SUM(C8:Q8)</f>
        <v>8</v>
      </c>
    </row>
    <row r="9" spans="1:18" ht="9.75" customHeight="1">
      <c r="A9" s="50" t="s">
        <v>59</v>
      </c>
      <c r="B9" s="110" t="s">
        <v>16</v>
      </c>
      <c r="C9" s="51" t="s">
        <v>23</v>
      </c>
      <c r="D9" s="51" t="s">
        <v>23</v>
      </c>
      <c r="E9" s="51" t="s">
        <v>23</v>
      </c>
      <c r="F9" s="51" t="s">
        <v>23</v>
      </c>
      <c r="G9" s="51" t="s">
        <v>23</v>
      </c>
      <c r="H9" s="51" t="s">
        <v>23</v>
      </c>
      <c r="I9" s="51" t="s">
        <v>23</v>
      </c>
      <c r="J9" s="51" t="s">
        <v>23</v>
      </c>
      <c r="K9" s="51" t="s">
        <v>23</v>
      </c>
      <c r="L9" s="51" t="s">
        <v>23</v>
      </c>
      <c r="M9" s="52">
        <v>171</v>
      </c>
      <c r="N9" s="52" t="s">
        <v>23</v>
      </c>
      <c r="O9" s="52" t="s">
        <v>23</v>
      </c>
      <c r="P9" s="52" t="s">
        <v>23</v>
      </c>
      <c r="Q9" s="51" t="s">
        <v>23</v>
      </c>
      <c r="R9" s="53">
        <f t="shared" si="0"/>
        <v>171</v>
      </c>
    </row>
    <row r="10" spans="1:18" ht="9.75" customHeight="1">
      <c r="A10" s="50" t="s">
        <v>59</v>
      </c>
      <c r="B10" s="110" t="s">
        <v>15</v>
      </c>
      <c r="C10" s="51" t="s">
        <v>23</v>
      </c>
      <c r="D10" s="51" t="s">
        <v>23</v>
      </c>
      <c r="E10" s="51" t="s">
        <v>23</v>
      </c>
      <c r="F10" s="51" t="s">
        <v>23</v>
      </c>
      <c r="G10" s="51" t="s">
        <v>23</v>
      </c>
      <c r="H10" s="51" t="s">
        <v>23</v>
      </c>
      <c r="I10" s="51" t="s">
        <v>23</v>
      </c>
      <c r="J10" s="51" t="s">
        <v>23</v>
      </c>
      <c r="K10" s="51" t="s">
        <v>23</v>
      </c>
      <c r="L10" s="51" t="s">
        <v>23</v>
      </c>
      <c r="M10" s="52">
        <v>38</v>
      </c>
      <c r="N10" s="52" t="s">
        <v>23</v>
      </c>
      <c r="O10" s="52" t="s">
        <v>23</v>
      </c>
      <c r="P10" s="52" t="s">
        <v>23</v>
      </c>
      <c r="Q10" s="51" t="s">
        <v>23</v>
      </c>
      <c r="R10" s="53">
        <f t="shared" si="0"/>
        <v>38</v>
      </c>
    </row>
    <row r="11" spans="1:18" ht="9.75" customHeight="1">
      <c r="A11" s="50" t="s">
        <v>61</v>
      </c>
      <c r="B11" s="110" t="s">
        <v>16</v>
      </c>
      <c r="C11" s="51" t="s">
        <v>23</v>
      </c>
      <c r="D11" s="51" t="s">
        <v>23</v>
      </c>
      <c r="E11" s="51" t="s">
        <v>23</v>
      </c>
      <c r="F11" s="51" t="s">
        <v>23</v>
      </c>
      <c r="G11" s="51" t="s">
        <v>23</v>
      </c>
      <c r="H11" s="51" t="s">
        <v>23</v>
      </c>
      <c r="I11" s="51" t="s">
        <v>23</v>
      </c>
      <c r="J11" s="51" t="s">
        <v>23</v>
      </c>
      <c r="K11" s="51" t="s">
        <v>23</v>
      </c>
      <c r="L11" s="51" t="s">
        <v>23</v>
      </c>
      <c r="M11" s="52">
        <v>278</v>
      </c>
      <c r="N11" s="52" t="s">
        <v>23</v>
      </c>
      <c r="O11" s="52" t="s">
        <v>23</v>
      </c>
      <c r="P11" s="52" t="s">
        <v>23</v>
      </c>
      <c r="Q11" s="51" t="s">
        <v>23</v>
      </c>
      <c r="R11" s="53">
        <f t="shared" si="0"/>
        <v>278</v>
      </c>
    </row>
    <row r="12" spans="1:18" ht="9.75" customHeight="1">
      <c r="A12" s="50" t="s">
        <v>61</v>
      </c>
      <c r="B12" s="110" t="s">
        <v>15</v>
      </c>
      <c r="C12" s="51" t="s">
        <v>23</v>
      </c>
      <c r="D12" s="51" t="s">
        <v>23</v>
      </c>
      <c r="E12" s="51" t="s">
        <v>23</v>
      </c>
      <c r="F12" s="51" t="s">
        <v>23</v>
      </c>
      <c r="G12" s="51" t="s">
        <v>23</v>
      </c>
      <c r="H12" s="51" t="s">
        <v>23</v>
      </c>
      <c r="I12" s="51" t="s">
        <v>23</v>
      </c>
      <c r="J12" s="51" t="s">
        <v>23</v>
      </c>
      <c r="K12" s="51" t="s">
        <v>23</v>
      </c>
      <c r="L12" s="51" t="s">
        <v>23</v>
      </c>
      <c r="M12" s="52">
        <v>41</v>
      </c>
      <c r="N12" s="52" t="s">
        <v>23</v>
      </c>
      <c r="O12" s="52" t="s">
        <v>23</v>
      </c>
      <c r="P12" s="52" t="s">
        <v>23</v>
      </c>
      <c r="Q12" s="51" t="s">
        <v>23</v>
      </c>
      <c r="R12" s="53">
        <f t="shared" si="0"/>
        <v>41</v>
      </c>
    </row>
    <row r="13" spans="1:18" ht="9.75" customHeight="1">
      <c r="A13" s="50" t="s">
        <v>62</v>
      </c>
      <c r="B13" s="110" t="s">
        <v>16</v>
      </c>
      <c r="C13" s="51" t="s">
        <v>23</v>
      </c>
      <c r="D13" s="51" t="s">
        <v>23</v>
      </c>
      <c r="E13" s="51" t="s">
        <v>23</v>
      </c>
      <c r="F13" s="51" t="s">
        <v>23</v>
      </c>
      <c r="G13" s="51" t="s">
        <v>23</v>
      </c>
      <c r="H13" s="51" t="s">
        <v>23</v>
      </c>
      <c r="I13" s="51" t="s">
        <v>23</v>
      </c>
      <c r="J13" s="51" t="s">
        <v>23</v>
      </c>
      <c r="K13" s="51" t="s">
        <v>23</v>
      </c>
      <c r="L13" s="51" t="s">
        <v>23</v>
      </c>
      <c r="M13" s="52">
        <v>2162</v>
      </c>
      <c r="N13" s="52" t="s">
        <v>23</v>
      </c>
      <c r="O13" s="52" t="s">
        <v>23</v>
      </c>
      <c r="P13" s="52" t="s">
        <v>23</v>
      </c>
      <c r="Q13" s="51" t="s">
        <v>23</v>
      </c>
      <c r="R13" s="53">
        <f t="shared" si="0"/>
        <v>2162</v>
      </c>
    </row>
    <row r="14" spans="1:18" ht="9.75" customHeight="1">
      <c r="A14" s="50" t="s">
        <v>62</v>
      </c>
      <c r="B14" s="110" t="s">
        <v>15</v>
      </c>
      <c r="C14" s="51" t="s">
        <v>23</v>
      </c>
      <c r="D14" s="51" t="s">
        <v>23</v>
      </c>
      <c r="E14" s="51" t="s">
        <v>23</v>
      </c>
      <c r="F14" s="51" t="s">
        <v>23</v>
      </c>
      <c r="G14" s="51" t="s">
        <v>23</v>
      </c>
      <c r="H14" s="51" t="s">
        <v>23</v>
      </c>
      <c r="I14" s="51" t="s">
        <v>23</v>
      </c>
      <c r="J14" s="51" t="s">
        <v>23</v>
      </c>
      <c r="K14" s="51" t="s">
        <v>23</v>
      </c>
      <c r="L14" s="51" t="s">
        <v>23</v>
      </c>
      <c r="M14" s="52">
        <v>427</v>
      </c>
      <c r="N14" s="52" t="s">
        <v>23</v>
      </c>
      <c r="O14" s="52" t="s">
        <v>23</v>
      </c>
      <c r="P14" s="52" t="s">
        <v>23</v>
      </c>
      <c r="Q14" s="51" t="s">
        <v>23</v>
      </c>
      <c r="R14" s="53">
        <f t="shared" si="0"/>
        <v>427</v>
      </c>
    </row>
    <row r="15" spans="1:18" ht="9.75" customHeight="1">
      <c r="A15" s="50" t="s">
        <v>107</v>
      </c>
      <c r="B15" s="110" t="s">
        <v>16</v>
      </c>
      <c r="C15" s="51" t="s">
        <v>23</v>
      </c>
      <c r="D15" s="51" t="s">
        <v>23</v>
      </c>
      <c r="E15" s="51" t="s">
        <v>23</v>
      </c>
      <c r="F15" s="51" t="s">
        <v>23</v>
      </c>
      <c r="G15" s="51" t="s">
        <v>23</v>
      </c>
      <c r="H15" s="51" t="s">
        <v>23</v>
      </c>
      <c r="I15" s="51" t="s">
        <v>23</v>
      </c>
      <c r="J15" s="51" t="s">
        <v>23</v>
      </c>
      <c r="K15" s="51" t="s">
        <v>23</v>
      </c>
      <c r="L15" s="51" t="s">
        <v>23</v>
      </c>
      <c r="M15" s="52">
        <v>219</v>
      </c>
      <c r="N15" s="52" t="s">
        <v>23</v>
      </c>
      <c r="O15" s="52" t="s">
        <v>23</v>
      </c>
      <c r="P15" s="52" t="s">
        <v>23</v>
      </c>
      <c r="Q15" s="51" t="s">
        <v>23</v>
      </c>
      <c r="R15" s="53">
        <f t="shared" si="0"/>
        <v>219</v>
      </c>
    </row>
    <row r="16" spans="1:18" ht="9.75" customHeight="1">
      <c r="A16" s="50" t="s">
        <v>107</v>
      </c>
      <c r="B16" s="110" t="s">
        <v>15</v>
      </c>
      <c r="C16" s="51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51" t="s">
        <v>23</v>
      </c>
      <c r="J16" s="51" t="s">
        <v>23</v>
      </c>
      <c r="K16" s="51" t="s">
        <v>23</v>
      </c>
      <c r="L16" s="51" t="s">
        <v>23</v>
      </c>
      <c r="M16" s="52">
        <v>43</v>
      </c>
      <c r="N16" s="52" t="s">
        <v>23</v>
      </c>
      <c r="O16" s="52" t="s">
        <v>23</v>
      </c>
      <c r="P16" s="52" t="s">
        <v>23</v>
      </c>
      <c r="Q16" s="51" t="s">
        <v>23</v>
      </c>
      <c r="R16" s="53">
        <f t="shared" si="0"/>
        <v>43</v>
      </c>
    </row>
    <row r="17" spans="1:18" ht="9.75" customHeight="1">
      <c r="A17" s="50" t="s">
        <v>108</v>
      </c>
      <c r="B17" s="110" t="s">
        <v>16</v>
      </c>
      <c r="C17" s="51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51" t="s">
        <v>23</v>
      </c>
      <c r="J17" s="51" t="s">
        <v>23</v>
      </c>
      <c r="K17" s="51" t="s">
        <v>23</v>
      </c>
      <c r="L17" s="51" t="s">
        <v>23</v>
      </c>
      <c r="M17" s="52">
        <v>8500</v>
      </c>
      <c r="N17" s="52" t="s">
        <v>23</v>
      </c>
      <c r="O17" s="52" t="s">
        <v>23</v>
      </c>
      <c r="P17" s="52" t="s">
        <v>23</v>
      </c>
      <c r="Q17" s="51" t="s">
        <v>23</v>
      </c>
      <c r="R17" s="53">
        <f t="shared" si="0"/>
        <v>8500</v>
      </c>
    </row>
    <row r="18" spans="1:18" ht="9.75" customHeight="1">
      <c r="A18" s="50" t="s">
        <v>108</v>
      </c>
      <c r="B18" s="110" t="s">
        <v>15</v>
      </c>
      <c r="C18" s="51" t="s">
        <v>23</v>
      </c>
      <c r="D18" s="51" t="s">
        <v>23</v>
      </c>
      <c r="E18" s="51" t="s">
        <v>23</v>
      </c>
      <c r="F18" s="51" t="s">
        <v>23</v>
      </c>
      <c r="G18" s="51" t="s">
        <v>23</v>
      </c>
      <c r="H18" s="51" t="s">
        <v>23</v>
      </c>
      <c r="I18" s="51" t="s">
        <v>23</v>
      </c>
      <c r="J18" s="51" t="s">
        <v>23</v>
      </c>
      <c r="K18" s="51" t="s">
        <v>23</v>
      </c>
      <c r="L18" s="51" t="s">
        <v>23</v>
      </c>
      <c r="M18" s="52">
        <v>1592</v>
      </c>
      <c r="N18" s="52" t="s">
        <v>23</v>
      </c>
      <c r="O18" s="52" t="s">
        <v>23</v>
      </c>
      <c r="P18" s="52" t="s">
        <v>23</v>
      </c>
      <c r="Q18" s="51" t="s">
        <v>23</v>
      </c>
      <c r="R18" s="53">
        <f t="shared" si="0"/>
        <v>1592</v>
      </c>
    </row>
    <row r="19" spans="1:18" ht="9.75" customHeight="1">
      <c r="A19" s="50" t="s">
        <v>109</v>
      </c>
      <c r="B19" s="110" t="s">
        <v>16</v>
      </c>
      <c r="C19" s="51" t="s">
        <v>23</v>
      </c>
      <c r="D19" s="51" t="s">
        <v>23</v>
      </c>
      <c r="E19" s="51" t="s">
        <v>23</v>
      </c>
      <c r="F19" s="51" t="s">
        <v>23</v>
      </c>
      <c r="G19" s="51" t="s">
        <v>23</v>
      </c>
      <c r="H19" s="51" t="s">
        <v>23</v>
      </c>
      <c r="I19" s="51" t="s">
        <v>23</v>
      </c>
      <c r="J19" s="51" t="s">
        <v>23</v>
      </c>
      <c r="K19" s="51" t="s">
        <v>23</v>
      </c>
      <c r="L19" s="51" t="s">
        <v>23</v>
      </c>
      <c r="M19" s="52">
        <v>3581</v>
      </c>
      <c r="N19" s="52" t="s">
        <v>23</v>
      </c>
      <c r="O19" s="52" t="s">
        <v>23</v>
      </c>
      <c r="P19" s="52" t="s">
        <v>23</v>
      </c>
      <c r="Q19" s="51" t="s">
        <v>23</v>
      </c>
      <c r="R19" s="53">
        <f t="shared" si="0"/>
        <v>3581</v>
      </c>
    </row>
    <row r="20" spans="1:18" ht="9.75" customHeight="1">
      <c r="A20" s="50" t="s">
        <v>109</v>
      </c>
      <c r="B20" s="110" t="s">
        <v>15</v>
      </c>
      <c r="C20" s="51" t="s">
        <v>23</v>
      </c>
      <c r="D20" s="51" t="s">
        <v>23</v>
      </c>
      <c r="E20" s="51" t="s">
        <v>23</v>
      </c>
      <c r="F20" s="51" t="s">
        <v>23</v>
      </c>
      <c r="G20" s="51" t="s">
        <v>23</v>
      </c>
      <c r="H20" s="51" t="s">
        <v>23</v>
      </c>
      <c r="I20" s="51" t="s">
        <v>23</v>
      </c>
      <c r="J20" s="51" t="s">
        <v>23</v>
      </c>
      <c r="K20" s="51" t="s">
        <v>23</v>
      </c>
      <c r="L20" s="51" t="s">
        <v>23</v>
      </c>
      <c r="M20" s="52">
        <v>493</v>
      </c>
      <c r="N20" s="52" t="s">
        <v>23</v>
      </c>
      <c r="O20" s="52" t="s">
        <v>23</v>
      </c>
      <c r="P20" s="52" t="s">
        <v>23</v>
      </c>
      <c r="Q20" s="51" t="s">
        <v>23</v>
      </c>
      <c r="R20" s="53">
        <f t="shared" si="0"/>
        <v>493</v>
      </c>
    </row>
    <row r="21" spans="1:18" ht="9.75" customHeight="1">
      <c r="A21" s="50" t="s">
        <v>72</v>
      </c>
      <c r="B21" s="110" t="s">
        <v>16</v>
      </c>
      <c r="C21" s="51" t="s">
        <v>23</v>
      </c>
      <c r="D21" s="51" t="s">
        <v>23</v>
      </c>
      <c r="E21" s="51" t="s">
        <v>23</v>
      </c>
      <c r="F21" s="51" t="s">
        <v>23</v>
      </c>
      <c r="G21" s="51" t="s">
        <v>23</v>
      </c>
      <c r="H21" s="51" t="s">
        <v>23</v>
      </c>
      <c r="I21" s="51" t="s">
        <v>23</v>
      </c>
      <c r="J21" s="51" t="s">
        <v>23</v>
      </c>
      <c r="K21" s="51" t="s">
        <v>23</v>
      </c>
      <c r="L21" s="51" t="s">
        <v>23</v>
      </c>
      <c r="M21" s="52">
        <v>518</v>
      </c>
      <c r="N21" s="52" t="s">
        <v>23</v>
      </c>
      <c r="O21" s="52" t="s">
        <v>23</v>
      </c>
      <c r="P21" s="52" t="s">
        <v>23</v>
      </c>
      <c r="Q21" s="52">
        <v>364</v>
      </c>
      <c r="R21" s="53">
        <f t="shared" si="0"/>
        <v>882</v>
      </c>
    </row>
    <row r="22" spans="1:18" ht="9.75" customHeight="1">
      <c r="A22" s="54" t="s">
        <v>72</v>
      </c>
      <c r="B22" s="112" t="s">
        <v>15</v>
      </c>
      <c r="C22" s="55" t="s">
        <v>23</v>
      </c>
      <c r="D22" s="55" t="s">
        <v>23</v>
      </c>
      <c r="E22" s="55" t="s">
        <v>23</v>
      </c>
      <c r="F22" s="55" t="s">
        <v>23</v>
      </c>
      <c r="G22" s="55" t="s">
        <v>23</v>
      </c>
      <c r="H22" s="55" t="s">
        <v>23</v>
      </c>
      <c r="I22" s="55" t="s">
        <v>23</v>
      </c>
      <c r="J22" s="55" t="s">
        <v>23</v>
      </c>
      <c r="K22" s="55" t="s">
        <v>23</v>
      </c>
      <c r="L22" s="55" t="s">
        <v>23</v>
      </c>
      <c r="M22" s="56">
        <v>58</v>
      </c>
      <c r="N22" s="56" t="s">
        <v>23</v>
      </c>
      <c r="O22" s="56" t="s">
        <v>23</v>
      </c>
      <c r="P22" s="56" t="s">
        <v>23</v>
      </c>
      <c r="Q22" s="56">
        <v>54</v>
      </c>
      <c r="R22" s="57">
        <f t="shared" si="0"/>
        <v>112</v>
      </c>
    </row>
    <row r="23" spans="1:18" ht="9.75" customHeight="1">
      <c r="A23" s="50"/>
      <c r="B23" s="11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2"/>
      <c r="O23" s="52"/>
      <c r="P23" s="52"/>
      <c r="Q23" s="52"/>
      <c r="R23" s="53"/>
    </row>
    <row r="24" spans="1:18" ht="9.75" customHeight="1">
      <c r="A24" s="111" t="s">
        <v>63</v>
      </c>
      <c r="B24" s="110" t="s">
        <v>16</v>
      </c>
      <c r="C24" s="52">
        <v>111</v>
      </c>
      <c r="D24" s="52">
        <v>835</v>
      </c>
      <c r="E24" s="52" t="s">
        <v>23</v>
      </c>
      <c r="F24" s="52" t="s">
        <v>23</v>
      </c>
      <c r="G24" s="52" t="s">
        <v>23</v>
      </c>
      <c r="H24" s="52" t="s">
        <v>23</v>
      </c>
      <c r="I24" s="52" t="s">
        <v>23</v>
      </c>
      <c r="J24" s="52" t="s">
        <v>23</v>
      </c>
      <c r="K24" s="52" t="s">
        <v>23</v>
      </c>
      <c r="L24" s="52" t="s">
        <v>23</v>
      </c>
      <c r="M24" s="51" t="s">
        <v>23</v>
      </c>
      <c r="N24" s="51" t="s">
        <v>23</v>
      </c>
      <c r="O24" s="51" t="s">
        <v>23</v>
      </c>
      <c r="P24" s="51" t="s">
        <v>23</v>
      </c>
      <c r="Q24" s="51" t="s">
        <v>23</v>
      </c>
      <c r="R24" s="53">
        <f t="shared" si="0"/>
        <v>946</v>
      </c>
    </row>
    <row r="25" spans="1:18" ht="9.75" customHeight="1">
      <c r="A25" s="111" t="s">
        <v>63</v>
      </c>
      <c r="B25" s="110" t="s">
        <v>15</v>
      </c>
      <c r="C25" s="52">
        <v>86</v>
      </c>
      <c r="D25" s="52">
        <v>627</v>
      </c>
      <c r="E25" s="52" t="s">
        <v>23</v>
      </c>
      <c r="F25" s="52" t="s">
        <v>23</v>
      </c>
      <c r="G25" s="52" t="s">
        <v>23</v>
      </c>
      <c r="H25" s="52" t="s">
        <v>23</v>
      </c>
      <c r="I25" s="52" t="s">
        <v>23</v>
      </c>
      <c r="J25" s="52" t="s">
        <v>23</v>
      </c>
      <c r="K25" s="52" t="s">
        <v>23</v>
      </c>
      <c r="L25" s="52" t="s">
        <v>23</v>
      </c>
      <c r="M25" s="51" t="s">
        <v>23</v>
      </c>
      <c r="N25" s="51" t="s">
        <v>23</v>
      </c>
      <c r="O25" s="51" t="s">
        <v>23</v>
      </c>
      <c r="P25" s="51" t="s">
        <v>23</v>
      </c>
      <c r="Q25" s="51" t="s">
        <v>23</v>
      </c>
      <c r="R25" s="53">
        <f t="shared" si="0"/>
        <v>713</v>
      </c>
    </row>
    <row r="26" spans="1:18" ht="9.75" customHeight="1">
      <c r="A26" s="50" t="s">
        <v>64</v>
      </c>
      <c r="B26" s="110" t="s">
        <v>16</v>
      </c>
      <c r="C26" s="51" t="s">
        <v>23</v>
      </c>
      <c r="D26" s="52">
        <v>901</v>
      </c>
      <c r="E26" s="52" t="s">
        <v>23</v>
      </c>
      <c r="F26" s="52" t="s">
        <v>23</v>
      </c>
      <c r="G26" s="52" t="s">
        <v>23</v>
      </c>
      <c r="H26" s="52" t="s">
        <v>23</v>
      </c>
      <c r="I26" s="52" t="s">
        <v>23</v>
      </c>
      <c r="J26" s="52" t="s">
        <v>23</v>
      </c>
      <c r="K26" s="52" t="s">
        <v>23</v>
      </c>
      <c r="L26" s="52" t="s">
        <v>23</v>
      </c>
      <c r="M26" s="51" t="s">
        <v>23</v>
      </c>
      <c r="N26" s="51" t="s">
        <v>23</v>
      </c>
      <c r="O26" s="51" t="s">
        <v>23</v>
      </c>
      <c r="P26" s="51" t="s">
        <v>23</v>
      </c>
      <c r="Q26" s="51" t="s">
        <v>23</v>
      </c>
      <c r="R26" s="53">
        <f t="shared" si="0"/>
        <v>901</v>
      </c>
    </row>
    <row r="27" spans="1:18" ht="9.75" customHeight="1">
      <c r="A27" s="50" t="s">
        <v>64</v>
      </c>
      <c r="B27" s="110" t="s">
        <v>15</v>
      </c>
      <c r="C27" s="51" t="s">
        <v>23</v>
      </c>
      <c r="D27" s="52">
        <v>566</v>
      </c>
      <c r="E27" s="52" t="s">
        <v>23</v>
      </c>
      <c r="F27" s="52" t="s">
        <v>23</v>
      </c>
      <c r="G27" s="52" t="s">
        <v>23</v>
      </c>
      <c r="H27" s="52" t="s">
        <v>23</v>
      </c>
      <c r="I27" s="52" t="s">
        <v>23</v>
      </c>
      <c r="J27" s="52" t="s">
        <v>23</v>
      </c>
      <c r="K27" s="52" t="s">
        <v>23</v>
      </c>
      <c r="L27" s="52" t="s">
        <v>23</v>
      </c>
      <c r="M27" s="51" t="s">
        <v>23</v>
      </c>
      <c r="N27" s="51" t="s">
        <v>23</v>
      </c>
      <c r="O27" s="51" t="s">
        <v>23</v>
      </c>
      <c r="P27" s="51" t="s">
        <v>23</v>
      </c>
      <c r="Q27" s="51" t="s">
        <v>23</v>
      </c>
      <c r="R27" s="53">
        <f t="shared" si="0"/>
        <v>566</v>
      </c>
    </row>
    <row r="28" spans="1:18" ht="9.75" customHeight="1">
      <c r="A28" s="50" t="s">
        <v>97</v>
      </c>
      <c r="B28" s="110" t="s">
        <v>16</v>
      </c>
      <c r="C28" s="52">
        <v>4</v>
      </c>
      <c r="D28" s="51" t="s">
        <v>23</v>
      </c>
      <c r="E28" s="51" t="s">
        <v>23</v>
      </c>
      <c r="F28" s="51" t="s">
        <v>23</v>
      </c>
      <c r="G28" s="51" t="s">
        <v>23</v>
      </c>
      <c r="H28" s="51" t="s">
        <v>23</v>
      </c>
      <c r="I28" s="51" t="s">
        <v>23</v>
      </c>
      <c r="J28" s="51" t="s">
        <v>23</v>
      </c>
      <c r="K28" s="51" t="s">
        <v>23</v>
      </c>
      <c r="L28" s="51" t="s">
        <v>23</v>
      </c>
      <c r="M28" s="51" t="s">
        <v>23</v>
      </c>
      <c r="N28" s="51" t="s">
        <v>23</v>
      </c>
      <c r="O28" s="51" t="s">
        <v>23</v>
      </c>
      <c r="P28" s="51" t="s">
        <v>23</v>
      </c>
      <c r="Q28" s="51" t="s">
        <v>23</v>
      </c>
      <c r="R28" s="53">
        <f t="shared" si="0"/>
        <v>4</v>
      </c>
    </row>
    <row r="29" spans="1:18" ht="9.75" customHeight="1">
      <c r="A29" s="50" t="s">
        <v>97</v>
      </c>
      <c r="B29" s="110" t="s">
        <v>15</v>
      </c>
      <c r="C29" s="52">
        <v>3</v>
      </c>
      <c r="D29" s="51" t="s">
        <v>23</v>
      </c>
      <c r="E29" s="51" t="s">
        <v>23</v>
      </c>
      <c r="F29" s="51" t="s">
        <v>23</v>
      </c>
      <c r="G29" s="51" t="s">
        <v>23</v>
      </c>
      <c r="H29" s="51" t="s">
        <v>23</v>
      </c>
      <c r="I29" s="51" t="s">
        <v>23</v>
      </c>
      <c r="J29" s="51" t="s">
        <v>23</v>
      </c>
      <c r="K29" s="51" t="s">
        <v>23</v>
      </c>
      <c r="L29" s="51" t="s">
        <v>23</v>
      </c>
      <c r="M29" s="51" t="s">
        <v>23</v>
      </c>
      <c r="N29" s="51" t="s">
        <v>23</v>
      </c>
      <c r="O29" s="51" t="s">
        <v>23</v>
      </c>
      <c r="P29" s="51" t="s">
        <v>23</v>
      </c>
      <c r="Q29" s="51" t="s">
        <v>23</v>
      </c>
      <c r="R29" s="53">
        <f t="shared" si="0"/>
        <v>3</v>
      </c>
    </row>
    <row r="30" spans="1:18" ht="9.75" customHeight="1">
      <c r="A30" s="50" t="s">
        <v>160</v>
      </c>
      <c r="B30" s="110" t="s">
        <v>16</v>
      </c>
      <c r="C30" s="51" t="s">
        <v>23</v>
      </c>
      <c r="D30" s="52">
        <v>25</v>
      </c>
      <c r="E30" s="52" t="s">
        <v>23</v>
      </c>
      <c r="F30" s="52" t="s">
        <v>23</v>
      </c>
      <c r="G30" s="52" t="s">
        <v>23</v>
      </c>
      <c r="H30" s="52" t="s">
        <v>23</v>
      </c>
      <c r="I30" s="52" t="s">
        <v>23</v>
      </c>
      <c r="J30" s="52" t="s">
        <v>23</v>
      </c>
      <c r="K30" s="52" t="s">
        <v>23</v>
      </c>
      <c r="L30" s="52" t="s">
        <v>23</v>
      </c>
      <c r="M30" s="51" t="s">
        <v>23</v>
      </c>
      <c r="N30" s="51" t="s">
        <v>23</v>
      </c>
      <c r="O30" s="51" t="s">
        <v>23</v>
      </c>
      <c r="P30" s="51" t="s">
        <v>23</v>
      </c>
      <c r="Q30" s="51" t="s">
        <v>23</v>
      </c>
      <c r="R30" s="53">
        <f t="shared" si="0"/>
        <v>25</v>
      </c>
    </row>
    <row r="31" spans="1:18" ht="9.75" customHeight="1">
      <c r="A31" s="50" t="s">
        <v>160</v>
      </c>
      <c r="B31" s="110" t="s">
        <v>15</v>
      </c>
      <c r="C31" s="51" t="s">
        <v>23</v>
      </c>
      <c r="D31" s="52">
        <v>22</v>
      </c>
      <c r="E31" s="52" t="s">
        <v>23</v>
      </c>
      <c r="F31" s="52" t="s">
        <v>23</v>
      </c>
      <c r="G31" s="52" t="s">
        <v>23</v>
      </c>
      <c r="H31" s="52" t="s">
        <v>23</v>
      </c>
      <c r="I31" s="52" t="s">
        <v>23</v>
      </c>
      <c r="J31" s="52" t="s">
        <v>23</v>
      </c>
      <c r="K31" s="52" t="s">
        <v>23</v>
      </c>
      <c r="L31" s="52" t="s">
        <v>23</v>
      </c>
      <c r="M31" s="51" t="s">
        <v>23</v>
      </c>
      <c r="N31" s="51" t="s">
        <v>23</v>
      </c>
      <c r="O31" s="51" t="s">
        <v>23</v>
      </c>
      <c r="P31" s="51" t="s">
        <v>23</v>
      </c>
      <c r="Q31" s="51" t="s">
        <v>23</v>
      </c>
      <c r="R31" s="53">
        <f t="shared" si="0"/>
        <v>22</v>
      </c>
    </row>
    <row r="32" spans="1:18" ht="9.75" customHeight="1">
      <c r="A32" s="50" t="s">
        <v>82</v>
      </c>
      <c r="B32" s="110" t="s">
        <v>16</v>
      </c>
      <c r="C32" s="52">
        <v>2</v>
      </c>
      <c r="D32" s="52" t="s">
        <v>23</v>
      </c>
      <c r="E32" s="52" t="s">
        <v>23</v>
      </c>
      <c r="F32" s="52" t="s">
        <v>23</v>
      </c>
      <c r="G32" s="52" t="s">
        <v>23</v>
      </c>
      <c r="H32" s="52" t="s">
        <v>23</v>
      </c>
      <c r="I32" s="52" t="s">
        <v>23</v>
      </c>
      <c r="J32" s="52" t="s">
        <v>23</v>
      </c>
      <c r="K32" s="52" t="s">
        <v>23</v>
      </c>
      <c r="L32" s="52" t="s">
        <v>23</v>
      </c>
      <c r="M32" s="51" t="s">
        <v>23</v>
      </c>
      <c r="N32" s="51" t="s">
        <v>23</v>
      </c>
      <c r="O32" s="51" t="s">
        <v>23</v>
      </c>
      <c r="P32" s="51" t="s">
        <v>23</v>
      </c>
      <c r="Q32" s="51" t="s">
        <v>23</v>
      </c>
      <c r="R32" s="53">
        <f t="shared" si="0"/>
        <v>2</v>
      </c>
    </row>
    <row r="33" spans="1:18" ht="9.75" customHeight="1">
      <c r="A33" s="50" t="s">
        <v>82</v>
      </c>
      <c r="B33" s="110" t="s">
        <v>15</v>
      </c>
      <c r="C33" s="52">
        <v>1</v>
      </c>
      <c r="D33" s="52" t="s">
        <v>23</v>
      </c>
      <c r="E33" s="52" t="s">
        <v>23</v>
      </c>
      <c r="F33" s="52" t="s">
        <v>23</v>
      </c>
      <c r="G33" s="52" t="s">
        <v>23</v>
      </c>
      <c r="H33" s="52" t="s">
        <v>23</v>
      </c>
      <c r="I33" s="52" t="s">
        <v>23</v>
      </c>
      <c r="J33" s="52" t="s">
        <v>23</v>
      </c>
      <c r="K33" s="52" t="s">
        <v>23</v>
      </c>
      <c r="L33" s="52" t="s">
        <v>23</v>
      </c>
      <c r="M33" s="51" t="s">
        <v>23</v>
      </c>
      <c r="N33" s="51" t="s">
        <v>23</v>
      </c>
      <c r="O33" s="51" t="s">
        <v>23</v>
      </c>
      <c r="P33" s="51" t="s">
        <v>23</v>
      </c>
      <c r="Q33" s="51" t="s">
        <v>23</v>
      </c>
      <c r="R33" s="53">
        <f t="shared" si="0"/>
        <v>1</v>
      </c>
    </row>
    <row r="34" spans="1:18" ht="9.75" customHeight="1">
      <c r="A34" s="50" t="s">
        <v>83</v>
      </c>
      <c r="B34" s="110" t="s">
        <v>16</v>
      </c>
      <c r="C34" s="52">
        <v>4</v>
      </c>
      <c r="D34" s="52">
        <v>12</v>
      </c>
      <c r="E34" s="52" t="s">
        <v>23</v>
      </c>
      <c r="F34" s="52" t="s">
        <v>23</v>
      </c>
      <c r="G34" s="52" t="s">
        <v>23</v>
      </c>
      <c r="H34" s="52" t="s">
        <v>23</v>
      </c>
      <c r="I34" s="52" t="s">
        <v>23</v>
      </c>
      <c r="J34" s="52" t="s">
        <v>23</v>
      </c>
      <c r="K34" s="52" t="s">
        <v>23</v>
      </c>
      <c r="L34" s="52" t="s">
        <v>23</v>
      </c>
      <c r="M34" s="51" t="s">
        <v>23</v>
      </c>
      <c r="N34" s="51" t="s">
        <v>23</v>
      </c>
      <c r="O34" s="51" t="s">
        <v>23</v>
      </c>
      <c r="P34" s="51" t="s">
        <v>23</v>
      </c>
      <c r="Q34" s="51" t="s">
        <v>23</v>
      </c>
      <c r="R34" s="53">
        <f t="shared" si="0"/>
        <v>16</v>
      </c>
    </row>
    <row r="35" spans="1:18" ht="9.75" customHeight="1">
      <c r="A35" s="50" t="s">
        <v>83</v>
      </c>
      <c r="B35" s="110" t="s">
        <v>15</v>
      </c>
      <c r="C35" s="52">
        <v>6</v>
      </c>
      <c r="D35" s="52">
        <v>4</v>
      </c>
      <c r="E35" s="52" t="s">
        <v>23</v>
      </c>
      <c r="F35" s="52" t="s">
        <v>23</v>
      </c>
      <c r="G35" s="52" t="s">
        <v>23</v>
      </c>
      <c r="H35" s="52" t="s">
        <v>23</v>
      </c>
      <c r="I35" s="52" t="s">
        <v>23</v>
      </c>
      <c r="J35" s="52" t="s">
        <v>23</v>
      </c>
      <c r="K35" s="52" t="s">
        <v>23</v>
      </c>
      <c r="L35" s="52" t="s">
        <v>23</v>
      </c>
      <c r="M35" s="51" t="s">
        <v>23</v>
      </c>
      <c r="N35" s="51" t="s">
        <v>23</v>
      </c>
      <c r="O35" s="51" t="s">
        <v>23</v>
      </c>
      <c r="P35" s="51" t="s">
        <v>23</v>
      </c>
      <c r="Q35" s="51" t="s">
        <v>23</v>
      </c>
      <c r="R35" s="53">
        <f t="shared" si="0"/>
        <v>10</v>
      </c>
    </row>
    <row r="36" spans="1:18" ht="9.75" customHeight="1">
      <c r="A36" s="50" t="s">
        <v>111</v>
      </c>
      <c r="B36" s="110" t="s">
        <v>16</v>
      </c>
      <c r="C36" s="52">
        <v>1</v>
      </c>
      <c r="D36" s="52">
        <v>1</v>
      </c>
      <c r="E36" s="52" t="s">
        <v>23</v>
      </c>
      <c r="F36" s="52" t="s">
        <v>23</v>
      </c>
      <c r="G36" s="52" t="s">
        <v>23</v>
      </c>
      <c r="H36" s="52" t="s">
        <v>23</v>
      </c>
      <c r="I36" s="52" t="s">
        <v>23</v>
      </c>
      <c r="J36" s="52" t="s">
        <v>23</v>
      </c>
      <c r="K36" s="52" t="s">
        <v>23</v>
      </c>
      <c r="L36" s="52" t="s">
        <v>23</v>
      </c>
      <c r="M36" s="51" t="s">
        <v>23</v>
      </c>
      <c r="N36" s="51" t="s">
        <v>23</v>
      </c>
      <c r="O36" s="51" t="s">
        <v>23</v>
      </c>
      <c r="P36" s="51" t="s">
        <v>23</v>
      </c>
      <c r="Q36" s="51" t="s">
        <v>23</v>
      </c>
      <c r="R36" s="53">
        <f t="shared" si="0"/>
        <v>2</v>
      </c>
    </row>
    <row r="37" spans="1:18" ht="9.75" customHeight="1">
      <c r="A37" s="50" t="s">
        <v>111</v>
      </c>
      <c r="B37" s="110" t="s">
        <v>15</v>
      </c>
      <c r="C37" s="52">
        <v>1</v>
      </c>
      <c r="D37" s="52" t="s">
        <v>23</v>
      </c>
      <c r="E37" s="52" t="s">
        <v>23</v>
      </c>
      <c r="F37" s="52" t="s">
        <v>23</v>
      </c>
      <c r="G37" s="52" t="s">
        <v>23</v>
      </c>
      <c r="H37" s="52" t="s">
        <v>23</v>
      </c>
      <c r="I37" s="52" t="s">
        <v>23</v>
      </c>
      <c r="J37" s="52" t="s">
        <v>23</v>
      </c>
      <c r="K37" s="52" t="s">
        <v>23</v>
      </c>
      <c r="L37" s="52" t="s">
        <v>23</v>
      </c>
      <c r="M37" s="51" t="s">
        <v>23</v>
      </c>
      <c r="N37" s="51" t="s">
        <v>23</v>
      </c>
      <c r="O37" s="51" t="s">
        <v>23</v>
      </c>
      <c r="P37" s="51" t="s">
        <v>23</v>
      </c>
      <c r="Q37" s="51" t="s">
        <v>23</v>
      </c>
      <c r="R37" s="53">
        <f t="shared" si="0"/>
        <v>1</v>
      </c>
    </row>
    <row r="38" spans="1:18" ht="9.75" customHeight="1">
      <c r="A38" s="50" t="s">
        <v>98</v>
      </c>
      <c r="B38" s="110" t="s">
        <v>16</v>
      </c>
      <c r="C38" s="52">
        <v>50</v>
      </c>
      <c r="D38" s="52">
        <v>9</v>
      </c>
      <c r="E38" s="52" t="s">
        <v>23</v>
      </c>
      <c r="F38" s="52" t="s">
        <v>23</v>
      </c>
      <c r="G38" s="52" t="s">
        <v>23</v>
      </c>
      <c r="H38" s="52" t="s">
        <v>23</v>
      </c>
      <c r="I38" s="52" t="s">
        <v>23</v>
      </c>
      <c r="J38" s="52" t="s">
        <v>23</v>
      </c>
      <c r="K38" s="52" t="s">
        <v>23</v>
      </c>
      <c r="L38" s="52" t="s">
        <v>23</v>
      </c>
      <c r="M38" s="51" t="s">
        <v>23</v>
      </c>
      <c r="N38" s="51" t="s">
        <v>23</v>
      </c>
      <c r="O38" s="51" t="s">
        <v>23</v>
      </c>
      <c r="P38" s="51" t="s">
        <v>23</v>
      </c>
      <c r="Q38" s="51" t="s">
        <v>23</v>
      </c>
      <c r="R38" s="53">
        <f t="shared" si="0"/>
        <v>59</v>
      </c>
    </row>
    <row r="39" spans="1:18" ht="9.75" customHeight="1">
      <c r="A39" s="50" t="s">
        <v>98</v>
      </c>
      <c r="B39" s="110" t="s">
        <v>15</v>
      </c>
      <c r="C39" s="52">
        <v>31</v>
      </c>
      <c r="D39" s="52">
        <v>1</v>
      </c>
      <c r="E39" s="52" t="s">
        <v>23</v>
      </c>
      <c r="F39" s="52" t="s">
        <v>23</v>
      </c>
      <c r="G39" s="52" t="s">
        <v>23</v>
      </c>
      <c r="H39" s="52" t="s">
        <v>23</v>
      </c>
      <c r="I39" s="52" t="s">
        <v>23</v>
      </c>
      <c r="J39" s="52" t="s">
        <v>23</v>
      </c>
      <c r="K39" s="52" t="s">
        <v>23</v>
      </c>
      <c r="L39" s="52" t="s">
        <v>23</v>
      </c>
      <c r="M39" s="51" t="s">
        <v>23</v>
      </c>
      <c r="N39" s="51" t="s">
        <v>23</v>
      </c>
      <c r="O39" s="51" t="s">
        <v>23</v>
      </c>
      <c r="P39" s="51" t="s">
        <v>23</v>
      </c>
      <c r="Q39" s="51" t="s">
        <v>23</v>
      </c>
      <c r="R39" s="53">
        <f t="shared" si="0"/>
        <v>32</v>
      </c>
    </row>
    <row r="40" spans="1:18" ht="9.75" customHeight="1">
      <c r="A40" s="50" t="s">
        <v>32</v>
      </c>
      <c r="B40" s="110" t="s">
        <v>16</v>
      </c>
      <c r="C40" s="52">
        <v>2</v>
      </c>
      <c r="D40" s="51" t="s">
        <v>23</v>
      </c>
      <c r="E40" s="51" t="s">
        <v>23</v>
      </c>
      <c r="F40" s="51" t="s">
        <v>23</v>
      </c>
      <c r="G40" s="51" t="s">
        <v>23</v>
      </c>
      <c r="H40" s="51" t="s">
        <v>23</v>
      </c>
      <c r="I40" s="51" t="s">
        <v>23</v>
      </c>
      <c r="J40" s="51" t="s">
        <v>23</v>
      </c>
      <c r="K40" s="51" t="s">
        <v>23</v>
      </c>
      <c r="L40" s="51" t="s">
        <v>23</v>
      </c>
      <c r="M40" s="51" t="s">
        <v>23</v>
      </c>
      <c r="N40" s="51" t="s">
        <v>23</v>
      </c>
      <c r="O40" s="51" t="s">
        <v>23</v>
      </c>
      <c r="P40" s="51" t="s">
        <v>23</v>
      </c>
      <c r="Q40" s="51" t="s">
        <v>23</v>
      </c>
      <c r="R40" s="53">
        <f t="shared" si="0"/>
        <v>2</v>
      </c>
    </row>
    <row r="41" spans="1:18" ht="9.75" customHeight="1">
      <c r="A41" s="50" t="s">
        <v>32</v>
      </c>
      <c r="B41" s="110" t="s">
        <v>15</v>
      </c>
      <c r="C41" s="52">
        <v>2</v>
      </c>
      <c r="D41" s="51" t="s">
        <v>23</v>
      </c>
      <c r="E41" s="51" t="s">
        <v>23</v>
      </c>
      <c r="F41" s="51" t="s">
        <v>23</v>
      </c>
      <c r="G41" s="51" t="s">
        <v>23</v>
      </c>
      <c r="H41" s="51" t="s">
        <v>23</v>
      </c>
      <c r="I41" s="51" t="s">
        <v>23</v>
      </c>
      <c r="J41" s="51" t="s">
        <v>23</v>
      </c>
      <c r="K41" s="51" t="s">
        <v>23</v>
      </c>
      <c r="L41" s="51" t="s">
        <v>23</v>
      </c>
      <c r="M41" s="51" t="s">
        <v>23</v>
      </c>
      <c r="N41" s="51" t="s">
        <v>23</v>
      </c>
      <c r="O41" s="51" t="s">
        <v>23</v>
      </c>
      <c r="P41" s="51" t="s">
        <v>23</v>
      </c>
      <c r="Q41" s="51" t="s">
        <v>23</v>
      </c>
      <c r="R41" s="53">
        <f t="shared" si="0"/>
        <v>2</v>
      </c>
    </row>
    <row r="42" spans="1:18" ht="9.75" customHeight="1">
      <c r="A42" s="50" t="s">
        <v>99</v>
      </c>
      <c r="B42" s="110" t="s">
        <v>16</v>
      </c>
      <c r="C42" s="52">
        <v>199</v>
      </c>
      <c r="D42" s="52">
        <v>2</v>
      </c>
      <c r="E42" s="52" t="s">
        <v>23</v>
      </c>
      <c r="F42" s="52" t="s">
        <v>23</v>
      </c>
      <c r="G42" s="52" t="s">
        <v>23</v>
      </c>
      <c r="H42" s="52" t="s">
        <v>23</v>
      </c>
      <c r="I42" s="52" t="s">
        <v>23</v>
      </c>
      <c r="J42" s="52" t="s">
        <v>23</v>
      </c>
      <c r="K42" s="52" t="s">
        <v>23</v>
      </c>
      <c r="L42" s="52" t="s">
        <v>23</v>
      </c>
      <c r="M42" s="51" t="s">
        <v>23</v>
      </c>
      <c r="N42" s="51" t="s">
        <v>23</v>
      </c>
      <c r="O42" s="51" t="s">
        <v>23</v>
      </c>
      <c r="P42" s="51" t="s">
        <v>23</v>
      </c>
      <c r="Q42" s="51" t="s">
        <v>23</v>
      </c>
      <c r="R42" s="53">
        <f t="shared" si="0"/>
        <v>201</v>
      </c>
    </row>
    <row r="43" spans="1:18" ht="9.75" customHeight="1">
      <c r="A43" s="50" t="s">
        <v>99</v>
      </c>
      <c r="B43" s="110" t="s">
        <v>15</v>
      </c>
      <c r="C43" s="52">
        <v>126</v>
      </c>
      <c r="D43" s="52">
        <v>1</v>
      </c>
      <c r="E43" s="52" t="s">
        <v>23</v>
      </c>
      <c r="F43" s="52" t="s">
        <v>23</v>
      </c>
      <c r="G43" s="52" t="s">
        <v>23</v>
      </c>
      <c r="H43" s="52" t="s">
        <v>23</v>
      </c>
      <c r="I43" s="52" t="s">
        <v>23</v>
      </c>
      <c r="J43" s="52" t="s">
        <v>23</v>
      </c>
      <c r="K43" s="52" t="s">
        <v>23</v>
      </c>
      <c r="L43" s="52" t="s">
        <v>23</v>
      </c>
      <c r="M43" s="51" t="s">
        <v>23</v>
      </c>
      <c r="N43" s="51" t="s">
        <v>23</v>
      </c>
      <c r="O43" s="51" t="s">
        <v>23</v>
      </c>
      <c r="P43" s="51" t="s">
        <v>23</v>
      </c>
      <c r="Q43" s="51" t="s">
        <v>23</v>
      </c>
      <c r="R43" s="53">
        <f t="shared" si="0"/>
        <v>127</v>
      </c>
    </row>
    <row r="44" spans="1:18" ht="9.75" customHeight="1">
      <c r="A44" s="50" t="s">
        <v>123</v>
      </c>
      <c r="B44" s="110" t="s">
        <v>16</v>
      </c>
      <c r="C44" s="52">
        <v>43</v>
      </c>
      <c r="D44" s="52">
        <v>71</v>
      </c>
      <c r="E44" s="52" t="s">
        <v>23</v>
      </c>
      <c r="F44" s="52" t="s">
        <v>23</v>
      </c>
      <c r="G44" s="52" t="s">
        <v>23</v>
      </c>
      <c r="H44" s="52" t="s">
        <v>23</v>
      </c>
      <c r="I44" s="52" t="s">
        <v>23</v>
      </c>
      <c r="J44" s="52" t="s">
        <v>23</v>
      </c>
      <c r="K44" s="52" t="s">
        <v>23</v>
      </c>
      <c r="L44" s="52" t="s">
        <v>23</v>
      </c>
      <c r="M44" s="51" t="s">
        <v>23</v>
      </c>
      <c r="N44" s="51" t="s">
        <v>23</v>
      </c>
      <c r="O44" s="51" t="s">
        <v>23</v>
      </c>
      <c r="P44" s="51" t="s">
        <v>23</v>
      </c>
      <c r="Q44" s="51" t="s">
        <v>23</v>
      </c>
      <c r="R44" s="53">
        <f t="shared" si="0"/>
        <v>114</v>
      </c>
    </row>
    <row r="45" spans="1:18" ht="9.75" customHeight="1">
      <c r="A45" s="50" t="s">
        <v>123</v>
      </c>
      <c r="B45" s="110" t="s">
        <v>15</v>
      </c>
      <c r="C45" s="52">
        <v>22</v>
      </c>
      <c r="D45" s="52">
        <v>36</v>
      </c>
      <c r="E45" s="52" t="s">
        <v>23</v>
      </c>
      <c r="F45" s="52" t="s">
        <v>23</v>
      </c>
      <c r="G45" s="52" t="s">
        <v>23</v>
      </c>
      <c r="H45" s="52" t="s">
        <v>23</v>
      </c>
      <c r="I45" s="52" t="s">
        <v>23</v>
      </c>
      <c r="J45" s="52" t="s">
        <v>23</v>
      </c>
      <c r="K45" s="52" t="s">
        <v>23</v>
      </c>
      <c r="L45" s="52" t="s">
        <v>23</v>
      </c>
      <c r="M45" s="51" t="s">
        <v>23</v>
      </c>
      <c r="N45" s="51" t="s">
        <v>23</v>
      </c>
      <c r="O45" s="51" t="s">
        <v>23</v>
      </c>
      <c r="P45" s="51" t="s">
        <v>23</v>
      </c>
      <c r="Q45" s="51" t="s">
        <v>23</v>
      </c>
      <c r="R45" s="53">
        <f t="shared" si="0"/>
        <v>58</v>
      </c>
    </row>
    <row r="46" spans="1:18" ht="9.75" customHeight="1">
      <c r="A46" s="50" t="s">
        <v>167</v>
      </c>
      <c r="B46" s="110" t="s">
        <v>16</v>
      </c>
      <c r="C46" s="52">
        <v>38</v>
      </c>
      <c r="D46" s="52" t="s">
        <v>23</v>
      </c>
      <c r="E46" s="52" t="s">
        <v>23</v>
      </c>
      <c r="F46" s="52" t="s">
        <v>23</v>
      </c>
      <c r="G46" s="52" t="s">
        <v>23</v>
      </c>
      <c r="H46" s="52" t="s">
        <v>23</v>
      </c>
      <c r="I46" s="52" t="s">
        <v>23</v>
      </c>
      <c r="J46" s="52" t="s">
        <v>23</v>
      </c>
      <c r="K46" s="52" t="s">
        <v>23</v>
      </c>
      <c r="L46" s="52" t="s">
        <v>23</v>
      </c>
      <c r="M46" s="51" t="s">
        <v>23</v>
      </c>
      <c r="N46" s="51" t="s">
        <v>23</v>
      </c>
      <c r="O46" s="51" t="s">
        <v>23</v>
      </c>
      <c r="P46" s="51" t="s">
        <v>23</v>
      </c>
      <c r="Q46" s="51" t="s">
        <v>23</v>
      </c>
      <c r="R46" s="53">
        <f t="shared" si="0"/>
        <v>38</v>
      </c>
    </row>
    <row r="47" spans="1:18" ht="9.75" customHeight="1">
      <c r="A47" s="50" t="s">
        <v>167</v>
      </c>
      <c r="B47" s="110" t="s">
        <v>15</v>
      </c>
      <c r="C47" s="52">
        <v>19</v>
      </c>
      <c r="D47" s="52" t="s">
        <v>23</v>
      </c>
      <c r="E47" s="52" t="s">
        <v>23</v>
      </c>
      <c r="F47" s="52" t="s">
        <v>23</v>
      </c>
      <c r="G47" s="52" t="s">
        <v>23</v>
      </c>
      <c r="H47" s="52" t="s">
        <v>23</v>
      </c>
      <c r="I47" s="52" t="s">
        <v>23</v>
      </c>
      <c r="J47" s="52" t="s">
        <v>23</v>
      </c>
      <c r="K47" s="52" t="s">
        <v>23</v>
      </c>
      <c r="L47" s="52" t="s">
        <v>23</v>
      </c>
      <c r="M47" s="51" t="s">
        <v>23</v>
      </c>
      <c r="N47" s="51" t="s">
        <v>23</v>
      </c>
      <c r="O47" s="51" t="s">
        <v>23</v>
      </c>
      <c r="P47" s="51" t="s">
        <v>23</v>
      </c>
      <c r="Q47" s="51" t="s">
        <v>23</v>
      </c>
      <c r="R47" s="53">
        <f t="shared" si="0"/>
        <v>19</v>
      </c>
    </row>
    <row r="48" spans="1:18" ht="9.75" customHeight="1">
      <c r="A48" s="50" t="s">
        <v>74</v>
      </c>
      <c r="B48" s="110" t="s">
        <v>16</v>
      </c>
      <c r="C48" s="52">
        <v>623</v>
      </c>
      <c r="D48" s="52">
        <v>74</v>
      </c>
      <c r="E48" s="52" t="s">
        <v>23</v>
      </c>
      <c r="F48" s="52" t="s">
        <v>23</v>
      </c>
      <c r="G48" s="52" t="s">
        <v>23</v>
      </c>
      <c r="H48" s="52" t="s">
        <v>23</v>
      </c>
      <c r="I48" s="52" t="s">
        <v>23</v>
      </c>
      <c r="J48" s="52" t="s">
        <v>23</v>
      </c>
      <c r="K48" s="52" t="s">
        <v>23</v>
      </c>
      <c r="L48" s="52" t="s">
        <v>23</v>
      </c>
      <c r="M48" s="51" t="s">
        <v>23</v>
      </c>
      <c r="N48" s="51" t="s">
        <v>23</v>
      </c>
      <c r="O48" s="51" t="s">
        <v>23</v>
      </c>
      <c r="P48" s="51" t="s">
        <v>23</v>
      </c>
      <c r="Q48" s="51" t="s">
        <v>23</v>
      </c>
      <c r="R48" s="53">
        <f t="shared" si="0"/>
        <v>697</v>
      </c>
    </row>
    <row r="49" spans="1:18" ht="9.75" customHeight="1">
      <c r="A49" s="50" t="s">
        <v>74</v>
      </c>
      <c r="B49" s="110" t="s">
        <v>15</v>
      </c>
      <c r="C49" s="52">
        <v>411</v>
      </c>
      <c r="D49" s="52">
        <v>17</v>
      </c>
      <c r="E49" s="52" t="s">
        <v>23</v>
      </c>
      <c r="F49" s="52" t="s">
        <v>23</v>
      </c>
      <c r="G49" s="52" t="s">
        <v>23</v>
      </c>
      <c r="H49" s="52" t="s">
        <v>23</v>
      </c>
      <c r="I49" s="52" t="s">
        <v>23</v>
      </c>
      <c r="J49" s="52" t="s">
        <v>23</v>
      </c>
      <c r="K49" s="52" t="s">
        <v>23</v>
      </c>
      <c r="L49" s="52" t="s">
        <v>23</v>
      </c>
      <c r="M49" s="51" t="s">
        <v>23</v>
      </c>
      <c r="N49" s="51" t="s">
        <v>23</v>
      </c>
      <c r="O49" s="51" t="s">
        <v>23</v>
      </c>
      <c r="P49" s="51" t="s">
        <v>23</v>
      </c>
      <c r="Q49" s="51" t="s">
        <v>23</v>
      </c>
      <c r="R49" s="53">
        <f t="shared" si="0"/>
        <v>428</v>
      </c>
    </row>
    <row r="50" spans="1:18" ht="9.75" customHeight="1">
      <c r="A50" s="50" t="s">
        <v>141</v>
      </c>
      <c r="B50" s="110" t="s">
        <v>16</v>
      </c>
      <c r="C50" s="52">
        <v>8</v>
      </c>
      <c r="D50" s="52" t="s">
        <v>23</v>
      </c>
      <c r="E50" s="52" t="s">
        <v>23</v>
      </c>
      <c r="F50" s="52" t="s">
        <v>23</v>
      </c>
      <c r="G50" s="52" t="s">
        <v>23</v>
      </c>
      <c r="H50" s="52" t="s">
        <v>23</v>
      </c>
      <c r="I50" s="52" t="s">
        <v>23</v>
      </c>
      <c r="J50" s="52" t="s">
        <v>23</v>
      </c>
      <c r="K50" s="52" t="s">
        <v>23</v>
      </c>
      <c r="L50" s="52" t="s">
        <v>23</v>
      </c>
      <c r="M50" s="51" t="s">
        <v>23</v>
      </c>
      <c r="N50" s="51" t="s">
        <v>23</v>
      </c>
      <c r="O50" s="51" t="s">
        <v>23</v>
      </c>
      <c r="P50" s="51" t="s">
        <v>23</v>
      </c>
      <c r="Q50" s="51" t="s">
        <v>23</v>
      </c>
      <c r="R50" s="53">
        <f t="shared" si="0"/>
        <v>8</v>
      </c>
    </row>
    <row r="51" spans="1:18" ht="9.75" customHeight="1">
      <c r="A51" s="50" t="s">
        <v>141</v>
      </c>
      <c r="B51" s="110" t="s">
        <v>15</v>
      </c>
      <c r="C51" s="52" t="s">
        <v>23</v>
      </c>
      <c r="D51" s="52" t="s">
        <v>23</v>
      </c>
      <c r="E51" s="52" t="s">
        <v>23</v>
      </c>
      <c r="F51" s="52" t="s">
        <v>23</v>
      </c>
      <c r="G51" s="52" t="s">
        <v>23</v>
      </c>
      <c r="H51" s="52" t="s">
        <v>23</v>
      </c>
      <c r="I51" s="52" t="s">
        <v>23</v>
      </c>
      <c r="J51" s="52" t="s">
        <v>23</v>
      </c>
      <c r="K51" s="52" t="s">
        <v>23</v>
      </c>
      <c r="L51" s="52" t="s">
        <v>23</v>
      </c>
      <c r="M51" s="51" t="s">
        <v>23</v>
      </c>
      <c r="N51" s="51" t="s">
        <v>23</v>
      </c>
      <c r="O51" s="51" t="s">
        <v>23</v>
      </c>
      <c r="P51" s="51" t="s">
        <v>23</v>
      </c>
      <c r="Q51" s="51" t="s">
        <v>23</v>
      </c>
      <c r="R51" s="53">
        <f t="shared" si="0"/>
        <v>0</v>
      </c>
    </row>
    <row r="52" spans="1:18" ht="9.75" customHeight="1">
      <c r="A52" s="50" t="s">
        <v>138</v>
      </c>
      <c r="B52" s="110" t="s">
        <v>16</v>
      </c>
      <c r="C52" s="52" t="s">
        <v>23</v>
      </c>
      <c r="D52" s="52">
        <v>2</v>
      </c>
      <c r="E52" s="52" t="s">
        <v>23</v>
      </c>
      <c r="F52" s="52" t="s">
        <v>23</v>
      </c>
      <c r="G52" s="52" t="s">
        <v>23</v>
      </c>
      <c r="H52" s="52" t="s">
        <v>23</v>
      </c>
      <c r="I52" s="52" t="s">
        <v>23</v>
      </c>
      <c r="J52" s="52" t="s">
        <v>23</v>
      </c>
      <c r="K52" s="52" t="s">
        <v>23</v>
      </c>
      <c r="L52" s="52" t="s">
        <v>23</v>
      </c>
      <c r="M52" s="51" t="s">
        <v>23</v>
      </c>
      <c r="N52" s="51" t="s">
        <v>23</v>
      </c>
      <c r="O52" s="51" t="s">
        <v>23</v>
      </c>
      <c r="P52" s="51" t="s">
        <v>23</v>
      </c>
      <c r="Q52" s="51" t="s">
        <v>23</v>
      </c>
      <c r="R52" s="53">
        <f t="shared" si="0"/>
        <v>2</v>
      </c>
    </row>
    <row r="53" spans="1:18" ht="9.75" customHeight="1">
      <c r="A53" s="50" t="s">
        <v>138</v>
      </c>
      <c r="B53" s="110" t="s">
        <v>15</v>
      </c>
      <c r="C53" s="52" t="s">
        <v>23</v>
      </c>
      <c r="D53" s="52">
        <v>2</v>
      </c>
      <c r="E53" s="52" t="s">
        <v>23</v>
      </c>
      <c r="F53" s="52" t="s">
        <v>23</v>
      </c>
      <c r="G53" s="52" t="s">
        <v>23</v>
      </c>
      <c r="H53" s="52" t="s">
        <v>23</v>
      </c>
      <c r="I53" s="52" t="s">
        <v>23</v>
      </c>
      <c r="J53" s="52" t="s">
        <v>23</v>
      </c>
      <c r="K53" s="52" t="s">
        <v>23</v>
      </c>
      <c r="L53" s="52" t="s">
        <v>23</v>
      </c>
      <c r="M53" s="51" t="s">
        <v>23</v>
      </c>
      <c r="N53" s="51" t="s">
        <v>23</v>
      </c>
      <c r="O53" s="51" t="s">
        <v>23</v>
      </c>
      <c r="P53" s="51" t="s">
        <v>23</v>
      </c>
      <c r="Q53" s="51" t="s">
        <v>23</v>
      </c>
      <c r="R53" s="53">
        <f t="shared" si="0"/>
        <v>2</v>
      </c>
    </row>
    <row r="54" spans="1:18" ht="9.75" customHeight="1">
      <c r="A54" s="50" t="s">
        <v>117</v>
      </c>
      <c r="B54" s="110" t="s">
        <v>16</v>
      </c>
      <c r="C54" s="52">
        <v>2</v>
      </c>
      <c r="D54" s="51" t="s">
        <v>23</v>
      </c>
      <c r="E54" s="51" t="s">
        <v>23</v>
      </c>
      <c r="F54" s="51" t="s">
        <v>23</v>
      </c>
      <c r="G54" s="51" t="s">
        <v>23</v>
      </c>
      <c r="H54" s="51" t="s">
        <v>23</v>
      </c>
      <c r="I54" s="51" t="s">
        <v>23</v>
      </c>
      <c r="J54" s="51" t="s">
        <v>23</v>
      </c>
      <c r="K54" s="51" t="s">
        <v>23</v>
      </c>
      <c r="L54" s="51" t="s">
        <v>23</v>
      </c>
      <c r="M54" s="51" t="s">
        <v>23</v>
      </c>
      <c r="N54" s="51" t="s">
        <v>23</v>
      </c>
      <c r="O54" s="51" t="s">
        <v>23</v>
      </c>
      <c r="P54" s="51" t="s">
        <v>23</v>
      </c>
      <c r="Q54" s="51" t="s">
        <v>23</v>
      </c>
      <c r="R54" s="53">
        <f t="shared" si="0"/>
        <v>2</v>
      </c>
    </row>
    <row r="55" spans="1:18" ht="9.75" customHeight="1">
      <c r="A55" s="50" t="s">
        <v>117</v>
      </c>
      <c r="B55" s="110" t="s">
        <v>15</v>
      </c>
      <c r="C55" s="52" t="s">
        <v>23</v>
      </c>
      <c r="D55" s="51" t="s">
        <v>23</v>
      </c>
      <c r="E55" s="51" t="s">
        <v>23</v>
      </c>
      <c r="F55" s="51" t="s">
        <v>23</v>
      </c>
      <c r="G55" s="51" t="s">
        <v>23</v>
      </c>
      <c r="H55" s="51" t="s">
        <v>23</v>
      </c>
      <c r="I55" s="51" t="s">
        <v>23</v>
      </c>
      <c r="J55" s="51" t="s">
        <v>23</v>
      </c>
      <c r="K55" s="51" t="s">
        <v>23</v>
      </c>
      <c r="L55" s="51" t="s">
        <v>23</v>
      </c>
      <c r="M55" s="51" t="s">
        <v>23</v>
      </c>
      <c r="N55" s="51" t="s">
        <v>23</v>
      </c>
      <c r="O55" s="51" t="s">
        <v>23</v>
      </c>
      <c r="P55" s="51" t="s">
        <v>23</v>
      </c>
      <c r="Q55" s="51" t="s">
        <v>23</v>
      </c>
      <c r="R55" s="53">
        <f t="shared" si="0"/>
        <v>0</v>
      </c>
    </row>
    <row r="56" spans="1:18" ht="9.75" customHeight="1">
      <c r="A56" s="50" t="s">
        <v>143</v>
      </c>
      <c r="B56" s="110" t="s">
        <v>16</v>
      </c>
      <c r="C56" s="52">
        <v>11</v>
      </c>
      <c r="D56" s="51" t="s">
        <v>23</v>
      </c>
      <c r="E56" s="51" t="s">
        <v>23</v>
      </c>
      <c r="F56" s="51" t="s">
        <v>23</v>
      </c>
      <c r="G56" s="51" t="s">
        <v>23</v>
      </c>
      <c r="H56" s="51" t="s">
        <v>23</v>
      </c>
      <c r="I56" s="51" t="s">
        <v>23</v>
      </c>
      <c r="J56" s="51" t="s">
        <v>23</v>
      </c>
      <c r="K56" s="51" t="s">
        <v>23</v>
      </c>
      <c r="L56" s="51" t="s">
        <v>23</v>
      </c>
      <c r="M56" s="51" t="s">
        <v>23</v>
      </c>
      <c r="N56" s="51" t="s">
        <v>23</v>
      </c>
      <c r="O56" s="51" t="s">
        <v>23</v>
      </c>
      <c r="P56" s="51" t="s">
        <v>23</v>
      </c>
      <c r="Q56" s="51" t="s">
        <v>23</v>
      </c>
      <c r="R56" s="53">
        <f t="shared" si="0"/>
        <v>11</v>
      </c>
    </row>
    <row r="57" spans="1:18" ht="9.75" customHeight="1">
      <c r="A57" s="54" t="s">
        <v>143</v>
      </c>
      <c r="B57" s="112" t="s">
        <v>15</v>
      </c>
      <c r="C57" s="56">
        <v>6</v>
      </c>
      <c r="D57" s="55" t="s">
        <v>23</v>
      </c>
      <c r="E57" s="55" t="s">
        <v>23</v>
      </c>
      <c r="F57" s="55" t="s">
        <v>23</v>
      </c>
      <c r="G57" s="55" t="s">
        <v>23</v>
      </c>
      <c r="H57" s="55" t="s">
        <v>23</v>
      </c>
      <c r="I57" s="55" t="s">
        <v>23</v>
      </c>
      <c r="J57" s="55" t="s">
        <v>23</v>
      </c>
      <c r="K57" s="55" t="s">
        <v>23</v>
      </c>
      <c r="L57" s="55" t="s">
        <v>23</v>
      </c>
      <c r="M57" s="55" t="s">
        <v>23</v>
      </c>
      <c r="N57" s="55" t="s">
        <v>23</v>
      </c>
      <c r="O57" s="55" t="s">
        <v>23</v>
      </c>
      <c r="P57" s="55" t="s">
        <v>23</v>
      </c>
      <c r="Q57" s="55" t="s">
        <v>23</v>
      </c>
      <c r="R57" s="57">
        <f t="shared" si="0"/>
        <v>6</v>
      </c>
    </row>
    <row r="58" spans="1:18" ht="9.75" customHeight="1">
      <c r="A58" s="50"/>
      <c r="B58" s="110"/>
      <c r="C58" s="52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3"/>
    </row>
    <row r="59" spans="1:18" ht="9.75" customHeight="1">
      <c r="A59" s="50" t="s">
        <v>26</v>
      </c>
      <c r="B59" s="110" t="s">
        <v>16</v>
      </c>
      <c r="C59" s="52">
        <v>172</v>
      </c>
      <c r="D59" s="52">
        <v>84</v>
      </c>
      <c r="E59" s="52" t="s">
        <v>23</v>
      </c>
      <c r="F59" s="52" t="s">
        <v>23</v>
      </c>
      <c r="G59" s="52" t="s">
        <v>23</v>
      </c>
      <c r="H59" s="52" t="s">
        <v>23</v>
      </c>
      <c r="I59" s="52" t="s">
        <v>23</v>
      </c>
      <c r="J59" s="52" t="s">
        <v>23</v>
      </c>
      <c r="K59" s="52" t="s">
        <v>23</v>
      </c>
      <c r="L59" s="52" t="s">
        <v>23</v>
      </c>
      <c r="M59" s="51" t="s">
        <v>23</v>
      </c>
      <c r="N59" s="51" t="s">
        <v>23</v>
      </c>
      <c r="O59" s="51" t="s">
        <v>23</v>
      </c>
      <c r="P59" s="51" t="s">
        <v>23</v>
      </c>
      <c r="Q59" s="51" t="s">
        <v>23</v>
      </c>
      <c r="R59" s="53">
        <f t="shared" si="0"/>
        <v>256</v>
      </c>
    </row>
    <row r="60" spans="1:18" ht="9.75" customHeight="1">
      <c r="A60" s="50" t="s">
        <v>26</v>
      </c>
      <c r="B60" s="110" t="s">
        <v>15</v>
      </c>
      <c r="C60" s="52">
        <v>139</v>
      </c>
      <c r="D60" s="52">
        <v>71</v>
      </c>
      <c r="E60" s="52" t="s">
        <v>23</v>
      </c>
      <c r="F60" s="52" t="s">
        <v>23</v>
      </c>
      <c r="G60" s="52" t="s">
        <v>23</v>
      </c>
      <c r="H60" s="52" t="s">
        <v>23</v>
      </c>
      <c r="I60" s="52" t="s">
        <v>23</v>
      </c>
      <c r="J60" s="52" t="s">
        <v>23</v>
      </c>
      <c r="K60" s="52" t="s">
        <v>23</v>
      </c>
      <c r="L60" s="52" t="s">
        <v>23</v>
      </c>
      <c r="M60" s="51" t="s">
        <v>23</v>
      </c>
      <c r="N60" s="51" t="s">
        <v>23</v>
      </c>
      <c r="O60" s="51" t="s">
        <v>23</v>
      </c>
      <c r="P60" s="51" t="s">
        <v>23</v>
      </c>
      <c r="Q60" s="51" t="s">
        <v>23</v>
      </c>
      <c r="R60" s="53">
        <f t="shared" si="0"/>
        <v>210</v>
      </c>
    </row>
    <row r="61" spans="1:18" ht="9.75" customHeight="1">
      <c r="A61" s="50" t="s">
        <v>132</v>
      </c>
      <c r="B61" s="110" t="s">
        <v>16</v>
      </c>
      <c r="C61" s="51" t="s">
        <v>23</v>
      </c>
      <c r="D61" s="52">
        <v>4</v>
      </c>
      <c r="E61" s="52" t="s">
        <v>23</v>
      </c>
      <c r="F61" s="52" t="s">
        <v>23</v>
      </c>
      <c r="G61" s="52" t="s">
        <v>23</v>
      </c>
      <c r="H61" s="52" t="s">
        <v>23</v>
      </c>
      <c r="I61" s="52" t="s">
        <v>23</v>
      </c>
      <c r="J61" s="52" t="s">
        <v>23</v>
      </c>
      <c r="K61" s="52" t="s">
        <v>23</v>
      </c>
      <c r="L61" s="52" t="s">
        <v>23</v>
      </c>
      <c r="M61" s="51" t="s">
        <v>23</v>
      </c>
      <c r="N61" s="51" t="s">
        <v>23</v>
      </c>
      <c r="O61" s="51" t="s">
        <v>23</v>
      </c>
      <c r="P61" s="51" t="s">
        <v>23</v>
      </c>
      <c r="Q61" s="51" t="s">
        <v>23</v>
      </c>
      <c r="R61" s="53">
        <f aca="true" t="shared" si="1" ref="R61:R74">SUM(C61:Q61)</f>
        <v>4</v>
      </c>
    </row>
    <row r="62" spans="1:18" ht="9.75" customHeight="1">
      <c r="A62" s="50" t="s">
        <v>132</v>
      </c>
      <c r="B62" s="110" t="s">
        <v>15</v>
      </c>
      <c r="C62" s="51" t="s">
        <v>23</v>
      </c>
      <c r="D62" s="52">
        <v>5</v>
      </c>
      <c r="E62" s="52" t="s">
        <v>23</v>
      </c>
      <c r="F62" s="52" t="s">
        <v>23</v>
      </c>
      <c r="G62" s="52" t="s">
        <v>23</v>
      </c>
      <c r="H62" s="52" t="s">
        <v>23</v>
      </c>
      <c r="I62" s="52" t="s">
        <v>23</v>
      </c>
      <c r="J62" s="52" t="s">
        <v>23</v>
      </c>
      <c r="K62" s="52" t="s">
        <v>23</v>
      </c>
      <c r="L62" s="52" t="s">
        <v>23</v>
      </c>
      <c r="M62" s="51" t="s">
        <v>23</v>
      </c>
      <c r="N62" s="51" t="s">
        <v>23</v>
      </c>
      <c r="O62" s="51" t="s">
        <v>23</v>
      </c>
      <c r="P62" s="51" t="s">
        <v>23</v>
      </c>
      <c r="Q62" s="51" t="s">
        <v>23</v>
      </c>
      <c r="R62" s="53">
        <f t="shared" si="1"/>
        <v>5</v>
      </c>
    </row>
    <row r="63" spans="1:18" ht="9.75" customHeight="1">
      <c r="A63" s="50" t="s">
        <v>150</v>
      </c>
      <c r="B63" s="110" t="s">
        <v>16</v>
      </c>
      <c r="C63" s="51" t="s">
        <v>23</v>
      </c>
      <c r="D63" s="52">
        <v>2</v>
      </c>
      <c r="E63" s="52" t="s">
        <v>23</v>
      </c>
      <c r="F63" s="52" t="s">
        <v>23</v>
      </c>
      <c r="G63" s="52" t="s">
        <v>23</v>
      </c>
      <c r="H63" s="52" t="s">
        <v>23</v>
      </c>
      <c r="I63" s="52" t="s">
        <v>23</v>
      </c>
      <c r="J63" s="52" t="s">
        <v>23</v>
      </c>
      <c r="K63" s="52" t="s">
        <v>23</v>
      </c>
      <c r="L63" s="52" t="s">
        <v>23</v>
      </c>
      <c r="M63" s="51" t="s">
        <v>23</v>
      </c>
      <c r="N63" s="51" t="s">
        <v>23</v>
      </c>
      <c r="O63" s="51" t="s">
        <v>23</v>
      </c>
      <c r="P63" s="51" t="s">
        <v>23</v>
      </c>
      <c r="Q63" s="51" t="s">
        <v>23</v>
      </c>
      <c r="R63" s="53">
        <f t="shared" si="1"/>
        <v>2</v>
      </c>
    </row>
    <row r="64" spans="1:18" ht="9.75" customHeight="1">
      <c r="A64" s="54" t="s">
        <v>150</v>
      </c>
      <c r="B64" s="112" t="s">
        <v>15</v>
      </c>
      <c r="C64" s="55" t="s">
        <v>23</v>
      </c>
      <c r="D64" s="56">
        <v>3</v>
      </c>
      <c r="E64" s="56" t="s">
        <v>23</v>
      </c>
      <c r="F64" s="56" t="s">
        <v>23</v>
      </c>
      <c r="G64" s="56" t="s">
        <v>23</v>
      </c>
      <c r="H64" s="56" t="s">
        <v>23</v>
      </c>
      <c r="I64" s="56" t="s">
        <v>23</v>
      </c>
      <c r="J64" s="56" t="s">
        <v>23</v>
      </c>
      <c r="K64" s="56" t="s">
        <v>23</v>
      </c>
      <c r="L64" s="56" t="s">
        <v>23</v>
      </c>
      <c r="M64" s="55" t="s">
        <v>23</v>
      </c>
      <c r="N64" s="55" t="s">
        <v>23</v>
      </c>
      <c r="O64" s="55" t="s">
        <v>23</v>
      </c>
      <c r="P64" s="55" t="s">
        <v>23</v>
      </c>
      <c r="Q64" s="55" t="s">
        <v>23</v>
      </c>
      <c r="R64" s="57">
        <f t="shared" si="1"/>
        <v>3</v>
      </c>
    </row>
    <row r="65" spans="1:18" ht="9.75" customHeight="1">
      <c r="A65" s="50" t="s">
        <v>22</v>
      </c>
      <c r="B65" s="110" t="s">
        <v>16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15459</v>
      </c>
      <c r="N65" s="52">
        <v>0</v>
      </c>
      <c r="O65" s="52">
        <v>0</v>
      </c>
      <c r="P65" s="52">
        <v>0</v>
      </c>
      <c r="Q65" s="52">
        <v>364</v>
      </c>
      <c r="R65" s="53">
        <f t="shared" si="1"/>
        <v>15823</v>
      </c>
    </row>
    <row r="66" spans="1:18" ht="9.75" customHeight="1">
      <c r="A66" s="50"/>
      <c r="B66" s="110" t="s">
        <v>15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2700</v>
      </c>
      <c r="N66" s="52">
        <v>0</v>
      </c>
      <c r="O66" s="52">
        <v>0</v>
      </c>
      <c r="P66" s="52">
        <v>0</v>
      </c>
      <c r="Q66" s="52">
        <v>54</v>
      </c>
      <c r="R66" s="53">
        <f t="shared" si="1"/>
        <v>2754</v>
      </c>
    </row>
    <row r="67" spans="1:18" ht="9.75" customHeight="1">
      <c r="A67" s="50" t="s">
        <v>21</v>
      </c>
      <c r="B67" s="110" t="s">
        <v>16</v>
      </c>
      <c r="C67" s="52">
        <v>1098</v>
      </c>
      <c r="D67" s="52">
        <v>1932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3">
        <f t="shared" si="1"/>
        <v>3030</v>
      </c>
    </row>
    <row r="68" spans="1:18" ht="9.75" customHeight="1">
      <c r="A68" s="50"/>
      <c r="B68" s="110" t="s">
        <v>15</v>
      </c>
      <c r="C68" s="52">
        <v>714</v>
      </c>
      <c r="D68" s="52">
        <v>1276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3">
        <f t="shared" si="1"/>
        <v>1990</v>
      </c>
    </row>
    <row r="69" spans="1:18" ht="9.75" customHeight="1">
      <c r="A69" s="50" t="s">
        <v>177</v>
      </c>
      <c r="B69" s="110" t="s">
        <v>16</v>
      </c>
      <c r="C69" s="52">
        <v>172</v>
      </c>
      <c r="D69" s="52">
        <v>90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3">
        <f t="shared" si="1"/>
        <v>262</v>
      </c>
    </row>
    <row r="70" spans="1:18" ht="9.75" customHeight="1">
      <c r="A70" s="50"/>
      <c r="B70" s="110" t="s">
        <v>15</v>
      </c>
      <c r="C70" s="52">
        <v>139</v>
      </c>
      <c r="D70" s="52">
        <v>79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3">
        <f t="shared" si="1"/>
        <v>218</v>
      </c>
    </row>
    <row r="71" spans="1:18" ht="9.75" customHeight="1">
      <c r="A71" s="15" t="s">
        <v>19</v>
      </c>
      <c r="B71" s="110" t="s">
        <v>16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f t="shared" si="1"/>
        <v>0</v>
      </c>
    </row>
    <row r="72" spans="2:18" ht="9.75" customHeight="1">
      <c r="B72" s="110" t="s">
        <v>15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f t="shared" si="1"/>
        <v>0</v>
      </c>
    </row>
    <row r="73" spans="1:18" ht="9.75" customHeight="1">
      <c r="A73" s="15" t="s">
        <v>18</v>
      </c>
      <c r="B73" s="110" t="s">
        <v>16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f t="shared" si="1"/>
        <v>0</v>
      </c>
    </row>
    <row r="74" spans="2:18" ht="9.75" customHeight="1">
      <c r="B74" s="110" t="s">
        <v>15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f t="shared" si="1"/>
        <v>0</v>
      </c>
    </row>
    <row r="75" spans="1:18" s="295" customFormat="1" ht="11.25" customHeight="1">
      <c r="A75" s="23" t="s">
        <v>17</v>
      </c>
      <c r="B75" s="113" t="s">
        <v>16</v>
      </c>
      <c r="C75" s="25">
        <f>SUM(C65+C67+C69+C71+C73)</f>
        <v>1270</v>
      </c>
      <c r="D75" s="25">
        <f aca="true" t="shared" si="2" ref="D75:R75">SUM(D65+D67+D69+D71+D73)</f>
        <v>2022</v>
      </c>
      <c r="E75" s="25">
        <f t="shared" si="2"/>
        <v>0</v>
      </c>
      <c r="F75" s="25">
        <f t="shared" si="2"/>
        <v>0</v>
      </c>
      <c r="G75" s="25">
        <f t="shared" si="2"/>
        <v>0</v>
      </c>
      <c r="H75" s="25">
        <f t="shared" si="2"/>
        <v>0</v>
      </c>
      <c r="I75" s="25">
        <f t="shared" si="2"/>
        <v>0</v>
      </c>
      <c r="J75" s="25">
        <f t="shared" si="2"/>
        <v>0</v>
      </c>
      <c r="K75" s="25">
        <f t="shared" si="2"/>
        <v>0</v>
      </c>
      <c r="L75" s="25">
        <f t="shared" si="2"/>
        <v>0</v>
      </c>
      <c r="M75" s="25">
        <f t="shared" si="2"/>
        <v>15459</v>
      </c>
      <c r="N75" s="25">
        <f t="shared" si="2"/>
        <v>0</v>
      </c>
      <c r="O75" s="25">
        <f t="shared" si="2"/>
        <v>0</v>
      </c>
      <c r="P75" s="25">
        <f t="shared" si="2"/>
        <v>0</v>
      </c>
      <c r="Q75" s="25">
        <f t="shared" si="2"/>
        <v>364</v>
      </c>
      <c r="R75" s="25">
        <f t="shared" si="2"/>
        <v>19115</v>
      </c>
    </row>
    <row r="76" spans="1:18" s="295" customFormat="1" ht="11.25" customHeight="1">
      <c r="A76" s="26"/>
      <c r="B76" s="114" t="s">
        <v>15</v>
      </c>
      <c r="C76" s="28">
        <f>SUM(C66+C68+C70+C72+C74)</f>
        <v>853</v>
      </c>
      <c r="D76" s="28">
        <f aca="true" t="shared" si="3" ref="D76:R76">SUM(D66+D68+D70+D72+D74)</f>
        <v>1355</v>
      </c>
      <c r="E76" s="28">
        <f t="shared" si="3"/>
        <v>0</v>
      </c>
      <c r="F76" s="28">
        <f t="shared" si="3"/>
        <v>0</v>
      </c>
      <c r="G76" s="28">
        <f t="shared" si="3"/>
        <v>0</v>
      </c>
      <c r="H76" s="28">
        <f t="shared" si="3"/>
        <v>0</v>
      </c>
      <c r="I76" s="28">
        <f t="shared" si="3"/>
        <v>0</v>
      </c>
      <c r="J76" s="28">
        <f t="shared" si="3"/>
        <v>0</v>
      </c>
      <c r="K76" s="28">
        <f t="shared" si="3"/>
        <v>0</v>
      </c>
      <c r="L76" s="28">
        <f t="shared" si="3"/>
        <v>0</v>
      </c>
      <c r="M76" s="28">
        <f t="shared" si="3"/>
        <v>2700</v>
      </c>
      <c r="N76" s="28">
        <f t="shared" si="3"/>
        <v>0</v>
      </c>
      <c r="O76" s="28">
        <f t="shared" si="3"/>
        <v>0</v>
      </c>
      <c r="P76" s="28">
        <f t="shared" si="3"/>
        <v>0</v>
      </c>
      <c r="Q76" s="28">
        <f t="shared" si="3"/>
        <v>54</v>
      </c>
      <c r="R76" s="28">
        <f t="shared" si="3"/>
        <v>4962</v>
      </c>
    </row>
    <row r="77" ht="11.25" customHeight="1"/>
    <row r="78" spans="2:18" ht="11.25" customHeight="1">
      <c r="B78" s="29" t="s">
        <v>14</v>
      </c>
      <c r="C78" s="29"/>
      <c r="D78" s="15"/>
      <c r="E78" s="29" t="s">
        <v>13</v>
      </c>
      <c r="F78" s="15"/>
      <c r="G78" s="29"/>
      <c r="H78" s="15"/>
      <c r="I78" s="29" t="s">
        <v>12</v>
      </c>
      <c r="J78" s="15"/>
      <c r="L78" s="29" t="s">
        <v>11</v>
      </c>
      <c r="M78" s="15"/>
      <c r="N78" s="15"/>
      <c r="O78" s="15"/>
      <c r="P78" s="30" t="s">
        <v>10</v>
      </c>
      <c r="Q78" s="15"/>
      <c r="R78" s="15"/>
    </row>
    <row r="79" spans="2:18" ht="11.25" customHeight="1">
      <c r="B79" s="29" t="s">
        <v>9</v>
      </c>
      <c r="C79" s="29"/>
      <c r="D79" s="15"/>
      <c r="E79" s="29" t="s">
        <v>8</v>
      </c>
      <c r="F79" s="15"/>
      <c r="G79" s="29"/>
      <c r="H79" s="15"/>
      <c r="I79" s="29" t="s">
        <v>7</v>
      </c>
      <c r="J79" s="15"/>
      <c r="L79" s="29" t="s">
        <v>6</v>
      </c>
      <c r="M79" s="15"/>
      <c r="N79" s="15"/>
      <c r="O79" s="15"/>
      <c r="P79" s="29" t="s">
        <v>5</v>
      </c>
      <c r="Q79" s="15"/>
      <c r="R79" s="15"/>
    </row>
    <row r="80" spans="2:18" ht="11.25" customHeight="1">
      <c r="B80" s="29" t="s">
        <v>4</v>
      </c>
      <c r="C80" s="29"/>
      <c r="D80" s="15"/>
      <c r="E80" s="29" t="s">
        <v>3</v>
      </c>
      <c r="F80" s="15"/>
      <c r="G80" s="29"/>
      <c r="H80" s="15"/>
      <c r="I80" s="30" t="s">
        <v>2</v>
      </c>
      <c r="J80" s="15"/>
      <c r="L80" s="30" t="s">
        <v>1</v>
      </c>
      <c r="M80" s="15"/>
      <c r="N80" s="15"/>
      <c r="O80" s="15"/>
      <c r="P80" s="30" t="s">
        <v>0</v>
      </c>
      <c r="Q80" s="15"/>
      <c r="R80" s="15"/>
    </row>
    <row r="81" ht="11.25" customHeight="1"/>
    <row r="82" ht="11.25" customHeight="1"/>
    <row r="83" ht="11.25" customHeight="1"/>
    <row r="84" ht="9.75" customHeight="1"/>
    <row r="85" ht="9.75" customHeight="1"/>
    <row r="86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511811023622047" bottom="0.551181102362204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15" bestFit="1" customWidth="1"/>
    <col min="2" max="2" width="5.57421875" style="60" customWidth="1"/>
    <col min="3" max="4" width="5.7109375" style="16" customWidth="1"/>
    <col min="5" max="12" width="4.7109375" style="16" customWidth="1"/>
    <col min="13" max="13" width="6.57421875" style="16" customWidth="1"/>
    <col min="14" max="16" width="4.7109375" style="16" customWidth="1"/>
    <col min="17" max="18" width="5.7109375" style="16" customWidth="1"/>
    <col min="19" max="25" width="5.7109375" style="15" customWidth="1"/>
    <col min="26" max="16384" width="11.421875" style="15" customWidth="1"/>
  </cols>
  <sheetData>
    <row r="1" spans="1:18" s="14" customFormat="1" ht="12.75" customHeight="1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 customHeight="1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 customHeight="1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 customHeight="1">
      <c r="A4" s="296" t="s">
        <v>172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1.25" customHeight="1">
      <c r="A6" s="62" t="s">
        <v>54</v>
      </c>
      <c r="B6" s="63"/>
      <c r="C6" s="64" t="s">
        <v>53</v>
      </c>
      <c r="D6" s="64" t="s">
        <v>52</v>
      </c>
      <c r="E6" s="64" t="s">
        <v>51</v>
      </c>
      <c r="F6" s="64" t="s">
        <v>50</v>
      </c>
      <c r="G6" s="64" t="s">
        <v>49</v>
      </c>
      <c r="H6" s="64" t="s">
        <v>48</v>
      </c>
      <c r="I6" s="64" t="s">
        <v>47</v>
      </c>
      <c r="J6" s="64" t="s">
        <v>46</v>
      </c>
      <c r="K6" s="64" t="s">
        <v>45</v>
      </c>
      <c r="L6" s="64" t="s">
        <v>44</v>
      </c>
      <c r="M6" s="64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65" t="s">
        <v>59</v>
      </c>
      <c r="B7" s="66" t="s">
        <v>16</v>
      </c>
      <c r="C7" s="67" t="s">
        <v>23</v>
      </c>
      <c r="D7" s="67" t="s">
        <v>23</v>
      </c>
      <c r="E7" s="67" t="s">
        <v>23</v>
      </c>
      <c r="F7" s="67" t="s">
        <v>23</v>
      </c>
      <c r="G7" s="67" t="s">
        <v>23</v>
      </c>
      <c r="H7" s="67" t="s">
        <v>23</v>
      </c>
      <c r="I7" s="67" t="s">
        <v>23</v>
      </c>
      <c r="J7" s="67" t="s">
        <v>23</v>
      </c>
      <c r="K7" s="67" t="s">
        <v>23</v>
      </c>
      <c r="L7" s="67" t="s">
        <v>23</v>
      </c>
      <c r="M7" s="68">
        <v>37145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37145</v>
      </c>
    </row>
    <row r="8" spans="1:18" ht="9.75" customHeight="1">
      <c r="A8" s="65" t="s">
        <v>59</v>
      </c>
      <c r="B8" s="66" t="s">
        <v>15</v>
      </c>
      <c r="C8" s="67" t="s">
        <v>23</v>
      </c>
      <c r="D8" s="67" t="s">
        <v>23</v>
      </c>
      <c r="E8" s="67" t="s">
        <v>23</v>
      </c>
      <c r="F8" s="67" t="s">
        <v>23</v>
      </c>
      <c r="G8" s="67" t="s">
        <v>23</v>
      </c>
      <c r="H8" s="67" t="s">
        <v>23</v>
      </c>
      <c r="I8" s="67" t="s">
        <v>23</v>
      </c>
      <c r="J8" s="67" t="s">
        <v>23</v>
      </c>
      <c r="K8" s="67" t="s">
        <v>23</v>
      </c>
      <c r="L8" s="67" t="s">
        <v>23</v>
      </c>
      <c r="M8" s="68">
        <v>7883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48">SUM(C8:Q8)</f>
        <v>7883</v>
      </c>
    </row>
    <row r="9" spans="1:18" ht="9.75" customHeight="1">
      <c r="A9" s="65" t="s">
        <v>61</v>
      </c>
      <c r="B9" s="66" t="s">
        <v>16</v>
      </c>
      <c r="C9" s="67" t="s">
        <v>23</v>
      </c>
      <c r="D9" s="67" t="s">
        <v>23</v>
      </c>
      <c r="E9" s="67" t="s">
        <v>23</v>
      </c>
      <c r="F9" s="67" t="s">
        <v>23</v>
      </c>
      <c r="G9" s="67" t="s">
        <v>23</v>
      </c>
      <c r="H9" s="67" t="s">
        <v>23</v>
      </c>
      <c r="I9" s="67" t="s">
        <v>23</v>
      </c>
      <c r="J9" s="67" t="s">
        <v>23</v>
      </c>
      <c r="K9" s="67" t="s">
        <v>23</v>
      </c>
      <c r="L9" s="67" t="s">
        <v>23</v>
      </c>
      <c r="M9" s="68">
        <v>1290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1290</v>
      </c>
    </row>
    <row r="10" spans="1:18" ht="9.75" customHeight="1">
      <c r="A10" s="65" t="s">
        <v>61</v>
      </c>
      <c r="B10" s="66" t="s">
        <v>15</v>
      </c>
      <c r="C10" s="67" t="s">
        <v>23</v>
      </c>
      <c r="D10" s="67" t="s">
        <v>23</v>
      </c>
      <c r="E10" s="67" t="s">
        <v>23</v>
      </c>
      <c r="F10" s="67" t="s">
        <v>23</v>
      </c>
      <c r="G10" s="67" t="s">
        <v>23</v>
      </c>
      <c r="H10" s="67" t="s">
        <v>23</v>
      </c>
      <c r="I10" s="67" t="s">
        <v>23</v>
      </c>
      <c r="J10" s="67" t="s">
        <v>23</v>
      </c>
      <c r="K10" s="67" t="s">
        <v>23</v>
      </c>
      <c r="L10" s="67" t="s">
        <v>23</v>
      </c>
      <c r="M10" s="68">
        <v>247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247</v>
      </c>
    </row>
    <row r="11" spans="1:18" ht="9.75" customHeight="1">
      <c r="A11" s="65" t="s">
        <v>62</v>
      </c>
      <c r="B11" s="66" t="s">
        <v>16</v>
      </c>
      <c r="C11" s="67" t="s">
        <v>23</v>
      </c>
      <c r="D11" s="67" t="s">
        <v>23</v>
      </c>
      <c r="E11" s="67" t="s">
        <v>23</v>
      </c>
      <c r="F11" s="67" t="s">
        <v>23</v>
      </c>
      <c r="G11" s="67" t="s">
        <v>23</v>
      </c>
      <c r="H11" s="67" t="s">
        <v>23</v>
      </c>
      <c r="I11" s="67" t="s">
        <v>23</v>
      </c>
      <c r="J11" s="67" t="s">
        <v>23</v>
      </c>
      <c r="K11" s="67" t="s">
        <v>23</v>
      </c>
      <c r="L11" s="67" t="s">
        <v>23</v>
      </c>
      <c r="M11" s="68">
        <v>4852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4852</v>
      </c>
    </row>
    <row r="12" spans="1:18" ht="9.75" customHeight="1">
      <c r="A12" s="65" t="s">
        <v>62</v>
      </c>
      <c r="B12" s="66" t="s">
        <v>15</v>
      </c>
      <c r="C12" s="67" t="s">
        <v>23</v>
      </c>
      <c r="D12" s="67" t="s">
        <v>23</v>
      </c>
      <c r="E12" s="67" t="s">
        <v>23</v>
      </c>
      <c r="F12" s="67" t="s">
        <v>23</v>
      </c>
      <c r="G12" s="67" t="s">
        <v>23</v>
      </c>
      <c r="H12" s="67" t="s">
        <v>23</v>
      </c>
      <c r="I12" s="67" t="s">
        <v>23</v>
      </c>
      <c r="J12" s="67" t="s">
        <v>23</v>
      </c>
      <c r="K12" s="67" t="s">
        <v>23</v>
      </c>
      <c r="L12" s="67" t="s">
        <v>23</v>
      </c>
      <c r="M12" s="68">
        <v>969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969</v>
      </c>
    </row>
    <row r="13" spans="1:18" ht="9.75" customHeight="1">
      <c r="A13" s="65" t="s">
        <v>72</v>
      </c>
      <c r="B13" s="66" t="s">
        <v>16</v>
      </c>
      <c r="C13" s="67" t="s">
        <v>23</v>
      </c>
      <c r="D13" s="67" t="s">
        <v>23</v>
      </c>
      <c r="E13" s="67" t="s">
        <v>23</v>
      </c>
      <c r="F13" s="67" t="s">
        <v>23</v>
      </c>
      <c r="G13" s="67" t="s">
        <v>23</v>
      </c>
      <c r="H13" s="67" t="s">
        <v>23</v>
      </c>
      <c r="I13" s="67" t="s">
        <v>23</v>
      </c>
      <c r="J13" s="67" t="s">
        <v>23</v>
      </c>
      <c r="K13" s="67" t="s">
        <v>23</v>
      </c>
      <c r="L13" s="67" t="s">
        <v>23</v>
      </c>
      <c r="M13" s="68">
        <v>239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239</v>
      </c>
    </row>
    <row r="14" spans="1:18" ht="9.75" customHeight="1">
      <c r="A14" s="70" t="s">
        <v>72</v>
      </c>
      <c r="B14" s="71" t="s">
        <v>15</v>
      </c>
      <c r="C14" s="72" t="s">
        <v>23</v>
      </c>
      <c r="D14" s="72" t="s">
        <v>23</v>
      </c>
      <c r="E14" s="72" t="s">
        <v>23</v>
      </c>
      <c r="F14" s="72" t="s">
        <v>23</v>
      </c>
      <c r="G14" s="72" t="s">
        <v>23</v>
      </c>
      <c r="H14" s="72" t="s">
        <v>23</v>
      </c>
      <c r="I14" s="72" t="s">
        <v>23</v>
      </c>
      <c r="J14" s="72" t="s">
        <v>23</v>
      </c>
      <c r="K14" s="72" t="s">
        <v>23</v>
      </c>
      <c r="L14" s="72" t="s">
        <v>23</v>
      </c>
      <c r="M14" s="73">
        <v>29</v>
      </c>
      <c r="N14" s="57" t="s">
        <v>23</v>
      </c>
      <c r="O14" s="57" t="s">
        <v>23</v>
      </c>
      <c r="P14" s="57" t="s">
        <v>23</v>
      </c>
      <c r="Q14" s="57" t="s">
        <v>23</v>
      </c>
      <c r="R14" s="57">
        <f t="shared" si="0"/>
        <v>29</v>
      </c>
    </row>
    <row r="15" spans="1:18" ht="9.75" customHeight="1">
      <c r="A15" s="65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53"/>
      <c r="O15" s="53"/>
      <c r="P15" s="53"/>
      <c r="Q15" s="53"/>
      <c r="R15" s="53"/>
    </row>
    <row r="16" spans="1:18" ht="9.75" customHeight="1">
      <c r="A16" s="65" t="s">
        <v>73</v>
      </c>
      <c r="B16" s="66" t="s">
        <v>16</v>
      </c>
      <c r="C16" s="67" t="s">
        <v>23</v>
      </c>
      <c r="D16" s="68">
        <v>9</v>
      </c>
      <c r="E16" s="68" t="s">
        <v>23</v>
      </c>
      <c r="F16" s="68" t="s">
        <v>23</v>
      </c>
      <c r="G16" s="68" t="s">
        <v>23</v>
      </c>
      <c r="H16" s="68" t="s">
        <v>23</v>
      </c>
      <c r="I16" s="68" t="s">
        <v>23</v>
      </c>
      <c r="J16" s="68" t="s">
        <v>23</v>
      </c>
      <c r="K16" s="68" t="s">
        <v>23</v>
      </c>
      <c r="L16" s="68" t="s">
        <v>23</v>
      </c>
      <c r="M16" s="67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9</v>
      </c>
    </row>
    <row r="17" spans="1:18" ht="9.75" customHeight="1">
      <c r="A17" s="65" t="s">
        <v>73</v>
      </c>
      <c r="B17" s="66" t="s">
        <v>15</v>
      </c>
      <c r="C17" s="67" t="s">
        <v>23</v>
      </c>
      <c r="D17" s="68">
        <v>9</v>
      </c>
      <c r="E17" s="68" t="s">
        <v>23</v>
      </c>
      <c r="F17" s="68" t="s">
        <v>23</v>
      </c>
      <c r="G17" s="68" t="s">
        <v>23</v>
      </c>
      <c r="H17" s="68" t="s">
        <v>23</v>
      </c>
      <c r="I17" s="68" t="s">
        <v>23</v>
      </c>
      <c r="J17" s="68" t="s">
        <v>23</v>
      </c>
      <c r="K17" s="68" t="s">
        <v>23</v>
      </c>
      <c r="L17" s="68" t="s">
        <v>23</v>
      </c>
      <c r="M17" s="67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9</v>
      </c>
    </row>
    <row r="18" spans="1:18" ht="9.75" customHeight="1">
      <c r="A18" s="65" t="s">
        <v>34</v>
      </c>
      <c r="B18" s="66" t="s">
        <v>16</v>
      </c>
      <c r="C18" s="67" t="s">
        <v>23</v>
      </c>
      <c r="D18" s="68">
        <v>35</v>
      </c>
      <c r="E18" s="68" t="s">
        <v>23</v>
      </c>
      <c r="F18" s="68" t="s">
        <v>23</v>
      </c>
      <c r="G18" s="68" t="s">
        <v>23</v>
      </c>
      <c r="H18" s="68" t="s">
        <v>23</v>
      </c>
      <c r="I18" s="68" t="s">
        <v>23</v>
      </c>
      <c r="J18" s="68" t="s">
        <v>23</v>
      </c>
      <c r="K18" s="68" t="s">
        <v>23</v>
      </c>
      <c r="L18" s="68" t="s">
        <v>23</v>
      </c>
      <c r="M18" s="67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35</v>
      </c>
    </row>
    <row r="19" spans="1:18" ht="9.75" customHeight="1">
      <c r="A19" s="65" t="s">
        <v>34</v>
      </c>
      <c r="B19" s="66" t="s">
        <v>15</v>
      </c>
      <c r="C19" s="67" t="s">
        <v>23</v>
      </c>
      <c r="D19" s="68">
        <v>35</v>
      </c>
      <c r="E19" s="68" t="s">
        <v>23</v>
      </c>
      <c r="F19" s="68" t="s">
        <v>23</v>
      </c>
      <c r="G19" s="68" t="s">
        <v>23</v>
      </c>
      <c r="H19" s="68" t="s">
        <v>23</v>
      </c>
      <c r="I19" s="68" t="s">
        <v>23</v>
      </c>
      <c r="J19" s="68" t="s">
        <v>23</v>
      </c>
      <c r="K19" s="68" t="s">
        <v>23</v>
      </c>
      <c r="L19" s="68" t="s">
        <v>23</v>
      </c>
      <c r="M19" s="67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35</v>
      </c>
    </row>
    <row r="20" spans="1:18" ht="9.75" customHeight="1">
      <c r="A20" s="65" t="s">
        <v>32</v>
      </c>
      <c r="B20" s="66" t="s">
        <v>16</v>
      </c>
      <c r="C20" s="67" t="s">
        <v>23</v>
      </c>
      <c r="D20" s="68">
        <v>21</v>
      </c>
      <c r="E20" s="68" t="s">
        <v>23</v>
      </c>
      <c r="F20" s="68" t="s">
        <v>23</v>
      </c>
      <c r="G20" s="68" t="s">
        <v>23</v>
      </c>
      <c r="H20" s="68" t="s">
        <v>23</v>
      </c>
      <c r="I20" s="68" t="s">
        <v>23</v>
      </c>
      <c r="J20" s="68" t="s">
        <v>23</v>
      </c>
      <c r="K20" s="68" t="s">
        <v>23</v>
      </c>
      <c r="L20" s="68" t="s">
        <v>23</v>
      </c>
      <c r="M20" s="67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21</v>
      </c>
    </row>
    <row r="21" spans="1:18" ht="9.75" customHeight="1">
      <c r="A21" s="65" t="s">
        <v>32</v>
      </c>
      <c r="B21" s="66" t="s">
        <v>15</v>
      </c>
      <c r="C21" s="67" t="s">
        <v>23</v>
      </c>
      <c r="D21" s="68">
        <v>21</v>
      </c>
      <c r="E21" s="68" t="s">
        <v>23</v>
      </c>
      <c r="F21" s="68" t="s">
        <v>23</v>
      </c>
      <c r="G21" s="68" t="s">
        <v>23</v>
      </c>
      <c r="H21" s="68" t="s">
        <v>23</v>
      </c>
      <c r="I21" s="68" t="s">
        <v>23</v>
      </c>
      <c r="J21" s="68" t="s">
        <v>23</v>
      </c>
      <c r="K21" s="68" t="s">
        <v>23</v>
      </c>
      <c r="L21" s="68" t="s">
        <v>23</v>
      </c>
      <c r="M21" s="67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21</v>
      </c>
    </row>
    <row r="22" spans="1:18" ht="9.75" customHeight="1">
      <c r="A22" s="65" t="s">
        <v>74</v>
      </c>
      <c r="B22" s="66" t="s">
        <v>16</v>
      </c>
      <c r="C22" s="67" t="s">
        <v>23</v>
      </c>
      <c r="D22" s="68">
        <v>1</v>
      </c>
      <c r="E22" s="68" t="s">
        <v>23</v>
      </c>
      <c r="F22" s="68" t="s">
        <v>23</v>
      </c>
      <c r="G22" s="68" t="s">
        <v>23</v>
      </c>
      <c r="H22" s="68" t="s">
        <v>23</v>
      </c>
      <c r="I22" s="68" t="s">
        <v>23</v>
      </c>
      <c r="J22" s="68" t="s">
        <v>23</v>
      </c>
      <c r="K22" s="68" t="s">
        <v>23</v>
      </c>
      <c r="L22" s="68" t="s">
        <v>23</v>
      </c>
      <c r="M22" s="67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>
        <f t="shared" si="0"/>
        <v>1</v>
      </c>
    </row>
    <row r="23" spans="1:18" ht="9.75" customHeight="1">
      <c r="A23" s="65" t="s">
        <v>74</v>
      </c>
      <c r="B23" s="66" t="s">
        <v>15</v>
      </c>
      <c r="C23" s="67" t="s">
        <v>23</v>
      </c>
      <c r="D23" s="68" t="s">
        <v>23</v>
      </c>
      <c r="E23" s="68" t="s">
        <v>23</v>
      </c>
      <c r="F23" s="68" t="s">
        <v>23</v>
      </c>
      <c r="G23" s="68" t="s">
        <v>23</v>
      </c>
      <c r="H23" s="68" t="s">
        <v>23</v>
      </c>
      <c r="I23" s="68" t="s">
        <v>23</v>
      </c>
      <c r="J23" s="68" t="s">
        <v>23</v>
      </c>
      <c r="K23" s="68" t="s">
        <v>23</v>
      </c>
      <c r="L23" s="68" t="s">
        <v>23</v>
      </c>
      <c r="M23" s="67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>
        <f t="shared" si="0"/>
        <v>0</v>
      </c>
    </row>
    <row r="24" spans="1:18" ht="9.75" customHeight="1">
      <c r="A24" s="65" t="s">
        <v>75</v>
      </c>
      <c r="B24" s="66" t="s">
        <v>16</v>
      </c>
      <c r="C24" s="67" t="s">
        <v>23</v>
      </c>
      <c r="D24" s="68">
        <v>49</v>
      </c>
      <c r="E24" s="68" t="s">
        <v>23</v>
      </c>
      <c r="F24" s="68" t="s">
        <v>23</v>
      </c>
      <c r="G24" s="68" t="s">
        <v>23</v>
      </c>
      <c r="H24" s="68" t="s">
        <v>23</v>
      </c>
      <c r="I24" s="68" t="s">
        <v>23</v>
      </c>
      <c r="J24" s="68" t="s">
        <v>23</v>
      </c>
      <c r="K24" s="68" t="s">
        <v>23</v>
      </c>
      <c r="L24" s="68" t="s">
        <v>23</v>
      </c>
      <c r="M24" s="67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>
        <f t="shared" si="0"/>
        <v>49</v>
      </c>
    </row>
    <row r="25" spans="1:18" ht="9.75" customHeight="1">
      <c r="A25" s="70" t="s">
        <v>75</v>
      </c>
      <c r="B25" s="71" t="s">
        <v>15</v>
      </c>
      <c r="C25" s="72" t="s">
        <v>23</v>
      </c>
      <c r="D25" s="73">
        <v>49</v>
      </c>
      <c r="E25" s="73" t="s">
        <v>23</v>
      </c>
      <c r="F25" s="73" t="s">
        <v>23</v>
      </c>
      <c r="G25" s="73" t="s">
        <v>23</v>
      </c>
      <c r="H25" s="73" t="s">
        <v>23</v>
      </c>
      <c r="I25" s="73" t="s">
        <v>23</v>
      </c>
      <c r="J25" s="73" t="s">
        <v>23</v>
      </c>
      <c r="K25" s="73" t="s">
        <v>23</v>
      </c>
      <c r="L25" s="73" t="s">
        <v>23</v>
      </c>
      <c r="M25" s="72" t="s">
        <v>23</v>
      </c>
      <c r="N25" s="57" t="s">
        <v>23</v>
      </c>
      <c r="O25" s="57" t="s">
        <v>23</v>
      </c>
      <c r="P25" s="57" t="s">
        <v>23</v>
      </c>
      <c r="Q25" s="57" t="s">
        <v>23</v>
      </c>
      <c r="R25" s="57">
        <f t="shared" si="0"/>
        <v>49</v>
      </c>
    </row>
    <row r="26" spans="1:18" ht="9.75" customHeight="1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7"/>
      <c r="N26" s="53"/>
      <c r="O26" s="53"/>
      <c r="P26" s="53"/>
      <c r="Q26" s="53"/>
      <c r="R26" s="53"/>
    </row>
    <row r="27" spans="1:18" ht="9.75" customHeight="1">
      <c r="A27" s="65" t="s">
        <v>66</v>
      </c>
      <c r="B27" s="66" t="s">
        <v>16</v>
      </c>
      <c r="C27" s="67" t="s">
        <v>23</v>
      </c>
      <c r="D27" s="68">
        <v>273</v>
      </c>
      <c r="E27" s="68" t="s">
        <v>23</v>
      </c>
      <c r="F27" s="68" t="s">
        <v>23</v>
      </c>
      <c r="G27" s="68" t="s">
        <v>23</v>
      </c>
      <c r="H27" s="68" t="s">
        <v>23</v>
      </c>
      <c r="I27" s="68" t="s">
        <v>23</v>
      </c>
      <c r="J27" s="68" t="s">
        <v>23</v>
      </c>
      <c r="K27" s="68" t="s">
        <v>23</v>
      </c>
      <c r="L27" s="68" t="s">
        <v>23</v>
      </c>
      <c r="M27" s="67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53">
        <f t="shared" si="0"/>
        <v>273</v>
      </c>
    </row>
    <row r="28" spans="1:18" ht="9.75" customHeight="1">
      <c r="A28" s="65" t="s">
        <v>66</v>
      </c>
      <c r="B28" s="66" t="s">
        <v>15</v>
      </c>
      <c r="C28" s="67" t="s">
        <v>23</v>
      </c>
      <c r="D28" s="68">
        <v>33</v>
      </c>
      <c r="E28" s="68" t="s">
        <v>23</v>
      </c>
      <c r="F28" s="68" t="s">
        <v>23</v>
      </c>
      <c r="G28" s="68" t="s">
        <v>23</v>
      </c>
      <c r="H28" s="68" t="s">
        <v>23</v>
      </c>
      <c r="I28" s="68" t="s">
        <v>23</v>
      </c>
      <c r="J28" s="68" t="s">
        <v>23</v>
      </c>
      <c r="K28" s="68" t="s">
        <v>23</v>
      </c>
      <c r="L28" s="68" t="s">
        <v>23</v>
      </c>
      <c r="M28" s="67" t="s">
        <v>23</v>
      </c>
      <c r="N28" s="53" t="s">
        <v>23</v>
      </c>
      <c r="O28" s="53" t="s">
        <v>23</v>
      </c>
      <c r="P28" s="53" t="s">
        <v>23</v>
      </c>
      <c r="Q28" s="53" t="s">
        <v>23</v>
      </c>
      <c r="R28" s="53">
        <f t="shared" si="0"/>
        <v>33</v>
      </c>
    </row>
    <row r="29" spans="1:18" ht="9.75" customHeight="1">
      <c r="A29" s="65" t="s">
        <v>67</v>
      </c>
      <c r="B29" s="66" t="s">
        <v>16</v>
      </c>
      <c r="C29" s="68">
        <v>9</v>
      </c>
      <c r="D29" s="68">
        <v>127</v>
      </c>
      <c r="E29" s="68" t="s">
        <v>23</v>
      </c>
      <c r="F29" s="68" t="s">
        <v>23</v>
      </c>
      <c r="G29" s="68" t="s">
        <v>23</v>
      </c>
      <c r="H29" s="68" t="s">
        <v>23</v>
      </c>
      <c r="I29" s="68" t="s">
        <v>23</v>
      </c>
      <c r="J29" s="68" t="s">
        <v>23</v>
      </c>
      <c r="K29" s="68" t="s">
        <v>23</v>
      </c>
      <c r="L29" s="68" t="s">
        <v>23</v>
      </c>
      <c r="M29" s="67" t="s">
        <v>23</v>
      </c>
      <c r="N29" s="53" t="s">
        <v>23</v>
      </c>
      <c r="O29" s="53" t="s">
        <v>23</v>
      </c>
      <c r="P29" s="53" t="s">
        <v>23</v>
      </c>
      <c r="Q29" s="53" t="s">
        <v>23</v>
      </c>
      <c r="R29" s="53">
        <f t="shared" si="0"/>
        <v>136</v>
      </c>
    </row>
    <row r="30" spans="1:18" ht="9.75" customHeight="1">
      <c r="A30" s="65" t="s">
        <v>67</v>
      </c>
      <c r="B30" s="66" t="s">
        <v>15</v>
      </c>
      <c r="C30" s="68">
        <v>2</v>
      </c>
      <c r="D30" s="68">
        <v>39</v>
      </c>
      <c r="E30" s="68" t="s">
        <v>23</v>
      </c>
      <c r="F30" s="68" t="s">
        <v>23</v>
      </c>
      <c r="G30" s="68" t="s">
        <v>23</v>
      </c>
      <c r="H30" s="68" t="s">
        <v>23</v>
      </c>
      <c r="I30" s="68" t="s">
        <v>23</v>
      </c>
      <c r="J30" s="68" t="s">
        <v>23</v>
      </c>
      <c r="K30" s="68" t="s">
        <v>23</v>
      </c>
      <c r="L30" s="68" t="s">
        <v>23</v>
      </c>
      <c r="M30" s="67" t="s">
        <v>23</v>
      </c>
      <c r="N30" s="53" t="s">
        <v>23</v>
      </c>
      <c r="O30" s="53" t="s">
        <v>23</v>
      </c>
      <c r="P30" s="53" t="s">
        <v>23</v>
      </c>
      <c r="Q30" s="53" t="s">
        <v>23</v>
      </c>
      <c r="R30" s="53">
        <f t="shared" si="0"/>
        <v>41</v>
      </c>
    </row>
    <row r="31" spans="1:18" ht="9.75" customHeight="1">
      <c r="A31" s="65" t="s">
        <v>68</v>
      </c>
      <c r="B31" s="66" t="s">
        <v>16</v>
      </c>
      <c r="C31" s="67" t="s">
        <v>23</v>
      </c>
      <c r="D31" s="68">
        <v>11</v>
      </c>
      <c r="E31" s="68" t="s">
        <v>23</v>
      </c>
      <c r="F31" s="68" t="s">
        <v>23</v>
      </c>
      <c r="G31" s="68" t="s">
        <v>23</v>
      </c>
      <c r="H31" s="68" t="s">
        <v>23</v>
      </c>
      <c r="I31" s="68" t="s">
        <v>23</v>
      </c>
      <c r="J31" s="68" t="s">
        <v>23</v>
      </c>
      <c r="K31" s="68" t="s">
        <v>23</v>
      </c>
      <c r="L31" s="68" t="s">
        <v>23</v>
      </c>
      <c r="M31" s="67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f t="shared" si="0"/>
        <v>11</v>
      </c>
    </row>
    <row r="32" spans="1:18" ht="9.75" customHeight="1">
      <c r="A32" s="65" t="s">
        <v>68</v>
      </c>
      <c r="B32" s="66" t="s">
        <v>15</v>
      </c>
      <c r="C32" s="67" t="s">
        <v>23</v>
      </c>
      <c r="D32" s="68">
        <v>3</v>
      </c>
      <c r="E32" s="68" t="s">
        <v>23</v>
      </c>
      <c r="F32" s="68" t="s">
        <v>23</v>
      </c>
      <c r="G32" s="68" t="s">
        <v>23</v>
      </c>
      <c r="H32" s="68" t="s">
        <v>23</v>
      </c>
      <c r="I32" s="68" t="s">
        <v>23</v>
      </c>
      <c r="J32" s="68" t="s">
        <v>23</v>
      </c>
      <c r="K32" s="68" t="s">
        <v>23</v>
      </c>
      <c r="L32" s="68" t="s">
        <v>23</v>
      </c>
      <c r="M32" s="67" t="s">
        <v>23</v>
      </c>
      <c r="N32" s="53" t="s">
        <v>23</v>
      </c>
      <c r="O32" s="53" t="s">
        <v>23</v>
      </c>
      <c r="P32" s="53" t="s">
        <v>23</v>
      </c>
      <c r="Q32" s="53" t="s">
        <v>23</v>
      </c>
      <c r="R32" s="53">
        <f t="shared" si="0"/>
        <v>3</v>
      </c>
    </row>
    <row r="33" spans="1:18" ht="9.75" customHeight="1">
      <c r="A33" s="65" t="s">
        <v>69</v>
      </c>
      <c r="B33" s="66" t="s">
        <v>16</v>
      </c>
      <c r="C33" s="67" t="s">
        <v>23</v>
      </c>
      <c r="D33" s="68">
        <v>1090</v>
      </c>
      <c r="E33" s="68" t="s">
        <v>23</v>
      </c>
      <c r="F33" s="68" t="s">
        <v>23</v>
      </c>
      <c r="G33" s="68" t="s">
        <v>23</v>
      </c>
      <c r="H33" s="68" t="s">
        <v>23</v>
      </c>
      <c r="I33" s="68" t="s">
        <v>23</v>
      </c>
      <c r="J33" s="68" t="s">
        <v>23</v>
      </c>
      <c r="K33" s="68" t="s">
        <v>23</v>
      </c>
      <c r="L33" s="68" t="s">
        <v>23</v>
      </c>
      <c r="M33" s="67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>
        <f t="shared" si="0"/>
        <v>1090</v>
      </c>
    </row>
    <row r="34" spans="1:18" ht="9.75" customHeight="1">
      <c r="A34" s="70" t="s">
        <v>69</v>
      </c>
      <c r="B34" s="71" t="s">
        <v>15</v>
      </c>
      <c r="C34" s="72" t="s">
        <v>23</v>
      </c>
      <c r="D34" s="73">
        <v>989</v>
      </c>
      <c r="E34" s="73" t="s">
        <v>23</v>
      </c>
      <c r="F34" s="73" t="s">
        <v>23</v>
      </c>
      <c r="G34" s="73" t="s">
        <v>23</v>
      </c>
      <c r="H34" s="73" t="s">
        <v>23</v>
      </c>
      <c r="I34" s="73" t="s">
        <v>23</v>
      </c>
      <c r="J34" s="73" t="s">
        <v>23</v>
      </c>
      <c r="K34" s="73" t="s">
        <v>23</v>
      </c>
      <c r="L34" s="73" t="s">
        <v>23</v>
      </c>
      <c r="M34" s="72" t="s">
        <v>23</v>
      </c>
      <c r="N34" s="57" t="s">
        <v>23</v>
      </c>
      <c r="O34" s="57" t="s">
        <v>23</v>
      </c>
      <c r="P34" s="57" t="s">
        <v>23</v>
      </c>
      <c r="Q34" s="57" t="s">
        <v>23</v>
      </c>
      <c r="R34" s="57">
        <f t="shared" si="0"/>
        <v>989</v>
      </c>
    </row>
    <row r="35" spans="1:18" ht="9.75" customHeight="1">
      <c r="A35" s="65"/>
      <c r="B35" s="6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7"/>
      <c r="N35" s="53"/>
      <c r="O35" s="53"/>
      <c r="P35" s="53"/>
      <c r="Q35" s="53"/>
      <c r="R35" s="53"/>
    </row>
    <row r="36" spans="1:18" ht="9.75" customHeight="1">
      <c r="A36" s="65" t="s">
        <v>24</v>
      </c>
      <c r="B36" s="66" t="s">
        <v>16</v>
      </c>
      <c r="C36" s="68">
        <v>3</v>
      </c>
      <c r="D36" s="68">
        <v>28</v>
      </c>
      <c r="E36" s="68" t="s">
        <v>23</v>
      </c>
      <c r="F36" s="68" t="s">
        <v>23</v>
      </c>
      <c r="G36" s="68" t="s">
        <v>23</v>
      </c>
      <c r="H36" s="68" t="s">
        <v>23</v>
      </c>
      <c r="I36" s="68" t="s">
        <v>23</v>
      </c>
      <c r="J36" s="68" t="s">
        <v>23</v>
      </c>
      <c r="K36" s="68" t="s">
        <v>23</v>
      </c>
      <c r="L36" s="68" t="s">
        <v>23</v>
      </c>
      <c r="M36" s="67" t="s">
        <v>23</v>
      </c>
      <c r="N36" s="53" t="s">
        <v>23</v>
      </c>
      <c r="O36" s="53" t="s">
        <v>23</v>
      </c>
      <c r="P36" s="53" t="s">
        <v>23</v>
      </c>
      <c r="Q36" s="53" t="s">
        <v>23</v>
      </c>
      <c r="R36" s="53">
        <f>SUM(C36:Q36)</f>
        <v>31</v>
      </c>
    </row>
    <row r="37" spans="1:18" ht="9.75" customHeight="1">
      <c r="A37" s="70" t="s">
        <v>24</v>
      </c>
      <c r="B37" s="71" t="s">
        <v>15</v>
      </c>
      <c r="C37" s="73" t="s">
        <v>23</v>
      </c>
      <c r="D37" s="73">
        <v>3</v>
      </c>
      <c r="E37" s="73" t="s">
        <v>23</v>
      </c>
      <c r="F37" s="73" t="s">
        <v>23</v>
      </c>
      <c r="G37" s="73" t="s">
        <v>23</v>
      </c>
      <c r="H37" s="73" t="s">
        <v>23</v>
      </c>
      <c r="I37" s="73" t="s">
        <v>23</v>
      </c>
      <c r="J37" s="73" t="s">
        <v>23</v>
      </c>
      <c r="K37" s="73" t="s">
        <v>23</v>
      </c>
      <c r="L37" s="73" t="s">
        <v>23</v>
      </c>
      <c r="M37" s="72" t="s">
        <v>23</v>
      </c>
      <c r="N37" s="57" t="s">
        <v>23</v>
      </c>
      <c r="O37" s="57" t="s">
        <v>23</v>
      </c>
      <c r="P37" s="57" t="s">
        <v>23</v>
      </c>
      <c r="Q37" s="57" t="s">
        <v>23</v>
      </c>
      <c r="R37" s="57">
        <f t="shared" si="0"/>
        <v>3</v>
      </c>
    </row>
    <row r="38" spans="1:18" ht="9.75" customHeight="1">
      <c r="A38" s="65"/>
      <c r="B38" s="66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7"/>
      <c r="N38" s="53"/>
      <c r="O38" s="53"/>
      <c r="P38" s="53"/>
      <c r="Q38" s="53"/>
      <c r="R38" s="53"/>
    </row>
    <row r="39" spans="1:18" ht="9.75" customHeight="1">
      <c r="A39" s="15" t="s">
        <v>22</v>
      </c>
      <c r="B39" s="66" t="s">
        <v>16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43526</v>
      </c>
      <c r="N39" s="53">
        <v>0</v>
      </c>
      <c r="O39" s="53">
        <v>0</v>
      </c>
      <c r="P39" s="53">
        <v>0</v>
      </c>
      <c r="Q39" s="53">
        <v>0</v>
      </c>
      <c r="R39" s="53">
        <f t="shared" si="0"/>
        <v>43526</v>
      </c>
    </row>
    <row r="40" spans="2:18" ht="9.75" customHeight="1">
      <c r="B40" s="66" t="s">
        <v>15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9128</v>
      </c>
      <c r="N40" s="53">
        <v>0</v>
      </c>
      <c r="O40" s="53">
        <v>0</v>
      </c>
      <c r="P40" s="53">
        <v>0</v>
      </c>
      <c r="Q40" s="53">
        <v>0</v>
      </c>
      <c r="R40" s="53">
        <f t="shared" si="0"/>
        <v>9128</v>
      </c>
    </row>
    <row r="41" spans="1:18" ht="9.75" customHeight="1">
      <c r="A41" s="15" t="s">
        <v>21</v>
      </c>
      <c r="B41" s="66" t="s">
        <v>16</v>
      </c>
      <c r="C41" s="67">
        <v>0</v>
      </c>
      <c r="D41" s="68">
        <v>115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7">
        <v>0</v>
      </c>
      <c r="N41" s="53">
        <v>0</v>
      </c>
      <c r="O41" s="53">
        <v>0</v>
      </c>
      <c r="P41" s="53">
        <v>0</v>
      </c>
      <c r="Q41" s="53">
        <v>0</v>
      </c>
      <c r="R41" s="53">
        <f t="shared" si="0"/>
        <v>115</v>
      </c>
    </row>
    <row r="42" spans="2:18" ht="9.75" customHeight="1">
      <c r="B42" s="66" t="s">
        <v>15</v>
      </c>
      <c r="C42" s="67">
        <v>0</v>
      </c>
      <c r="D42" s="68">
        <v>114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7">
        <v>0</v>
      </c>
      <c r="N42" s="53">
        <v>0</v>
      </c>
      <c r="O42" s="53">
        <v>0</v>
      </c>
      <c r="P42" s="53">
        <v>0</v>
      </c>
      <c r="Q42" s="53">
        <v>0</v>
      </c>
      <c r="R42" s="53">
        <f t="shared" si="0"/>
        <v>114</v>
      </c>
    </row>
    <row r="43" spans="1:18" ht="9.75" customHeight="1">
      <c r="A43" s="15" t="s">
        <v>20</v>
      </c>
      <c r="B43" s="66" t="s">
        <v>16</v>
      </c>
      <c r="C43" s="68">
        <v>9</v>
      </c>
      <c r="D43" s="68">
        <v>1501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7">
        <v>0</v>
      </c>
      <c r="N43" s="53">
        <v>0</v>
      </c>
      <c r="O43" s="53">
        <v>0</v>
      </c>
      <c r="P43" s="53">
        <v>0</v>
      </c>
      <c r="Q43" s="53">
        <v>0</v>
      </c>
      <c r="R43" s="53">
        <f t="shared" si="0"/>
        <v>1510</v>
      </c>
    </row>
    <row r="44" spans="2:18" ht="9.75" customHeight="1">
      <c r="B44" s="66" t="s">
        <v>15</v>
      </c>
      <c r="C44" s="68">
        <v>2</v>
      </c>
      <c r="D44" s="68">
        <v>1064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7">
        <v>0</v>
      </c>
      <c r="N44" s="53">
        <v>0</v>
      </c>
      <c r="O44" s="53">
        <v>0</v>
      </c>
      <c r="P44" s="53">
        <v>0</v>
      </c>
      <c r="Q44" s="53">
        <v>0</v>
      </c>
      <c r="R44" s="53">
        <f t="shared" si="0"/>
        <v>1066</v>
      </c>
    </row>
    <row r="45" spans="1:18" ht="11.25" customHeight="1">
      <c r="A45" s="15" t="s">
        <v>19</v>
      </c>
      <c r="B45" s="66" t="s">
        <v>16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7">
        <v>0</v>
      </c>
      <c r="N45" s="53">
        <v>0</v>
      </c>
      <c r="O45" s="53">
        <v>0</v>
      </c>
      <c r="P45" s="53">
        <v>0</v>
      </c>
      <c r="Q45" s="53">
        <v>0</v>
      </c>
      <c r="R45" s="53">
        <f t="shared" si="0"/>
        <v>0</v>
      </c>
    </row>
    <row r="46" spans="2:18" ht="11.25" customHeight="1">
      <c r="B46" s="66" t="s">
        <v>15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7">
        <v>0</v>
      </c>
      <c r="N46" s="53">
        <v>0</v>
      </c>
      <c r="O46" s="53">
        <v>0</v>
      </c>
      <c r="P46" s="53">
        <v>0</v>
      </c>
      <c r="Q46" s="53">
        <v>0</v>
      </c>
      <c r="R46" s="53">
        <f t="shared" si="0"/>
        <v>0</v>
      </c>
    </row>
    <row r="47" spans="1:18" ht="9.75" customHeight="1">
      <c r="A47" s="15" t="s">
        <v>18</v>
      </c>
      <c r="B47" s="66" t="s">
        <v>16</v>
      </c>
      <c r="C47" s="68">
        <v>3</v>
      </c>
      <c r="D47" s="68">
        <v>28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7">
        <v>0</v>
      </c>
      <c r="N47" s="53">
        <v>0</v>
      </c>
      <c r="O47" s="53">
        <v>0</v>
      </c>
      <c r="P47" s="53">
        <v>0</v>
      </c>
      <c r="Q47" s="53">
        <v>0</v>
      </c>
      <c r="R47" s="53">
        <f t="shared" si="0"/>
        <v>31</v>
      </c>
    </row>
    <row r="48" spans="2:18" ht="9.75" customHeight="1">
      <c r="B48" s="66" t="s">
        <v>15</v>
      </c>
      <c r="C48" s="68">
        <v>0</v>
      </c>
      <c r="D48" s="68">
        <v>3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7">
        <v>0</v>
      </c>
      <c r="N48" s="53">
        <v>0</v>
      </c>
      <c r="O48" s="53">
        <v>0</v>
      </c>
      <c r="P48" s="53">
        <v>0</v>
      </c>
      <c r="Q48" s="53">
        <v>0</v>
      </c>
      <c r="R48" s="53">
        <f t="shared" si="0"/>
        <v>3</v>
      </c>
    </row>
    <row r="49" spans="1:18" ht="9.75" customHeight="1">
      <c r="A49" s="23" t="s">
        <v>17</v>
      </c>
      <c r="B49" s="76" t="s">
        <v>16</v>
      </c>
      <c r="C49" s="25">
        <f>SUM(C39+C41+C43+C45+C47)</f>
        <v>12</v>
      </c>
      <c r="D49" s="25">
        <f aca="true" t="shared" si="1" ref="D49:R49">SUM(D39+D41+D43+D45+D47)</f>
        <v>1644</v>
      </c>
      <c r="E49" s="25">
        <f t="shared" si="1"/>
        <v>0</v>
      </c>
      <c r="F49" s="25">
        <f t="shared" si="1"/>
        <v>0</v>
      </c>
      <c r="G49" s="25">
        <f t="shared" si="1"/>
        <v>0</v>
      </c>
      <c r="H49" s="25">
        <f t="shared" si="1"/>
        <v>0</v>
      </c>
      <c r="I49" s="25">
        <f t="shared" si="1"/>
        <v>0</v>
      </c>
      <c r="J49" s="25">
        <f t="shared" si="1"/>
        <v>0</v>
      </c>
      <c r="K49" s="25">
        <f t="shared" si="1"/>
        <v>0</v>
      </c>
      <c r="L49" s="25">
        <f t="shared" si="1"/>
        <v>0</v>
      </c>
      <c r="M49" s="25">
        <f t="shared" si="1"/>
        <v>43526</v>
      </c>
      <c r="N49" s="25">
        <f t="shared" si="1"/>
        <v>0</v>
      </c>
      <c r="O49" s="25">
        <f t="shared" si="1"/>
        <v>0</v>
      </c>
      <c r="P49" s="25">
        <f t="shared" si="1"/>
        <v>0</v>
      </c>
      <c r="Q49" s="25">
        <f t="shared" si="1"/>
        <v>0</v>
      </c>
      <c r="R49" s="25">
        <f t="shared" si="1"/>
        <v>45182</v>
      </c>
    </row>
    <row r="50" spans="1:18" ht="9.75" customHeight="1">
      <c r="A50" s="26"/>
      <c r="B50" s="77" t="s">
        <v>15</v>
      </c>
      <c r="C50" s="28">
        <f>SUM(C40+C42+C44+C46+C48)</f>
        <v>2</v>
      </c>
      <c r="D50" s="28">
        <f aca="true" t="shared" si="2" ref="D50:R50">SUM(D40+D42+D44+D46+D48)</f>
        <v>1181</v>
      </c>
      <c r="E50" s="28">
        <f t="shared" si="2"/>
        <v>0</v>
      </c>
      <c r="F50" s="28">
        <f t="shared" si="2"/>
        <v>0</v>
      </c>
      <c r="G50" s="28">
        <f t="shared" si="2"/>
        <v>0</v>
      </c>
      <c r="H50" s="28">
        <f t="shared" si="2"/>
        <v>0</v>
      </c>
      <c r="I50" s="28">
        <f t="shared" si="2"/>
        <v>0</v>
      </c>
      <c r="J50" s="28">
        <f t="shared" si="2"/>
        <v>0</v>
      </c>
      <c r="K50" s="28">
        <f t="shared" si="2"/>
        <v>0</v>
      </c>
      <c r="L50" s="28">
        <f t="shared" si="2"/>
        <v>0</v>
      </c>
      <c r="M50" s="28">
        <f t="shared" si="2"/>
        <v>9128</v>
      </c>
      <c r="N50" s="28">
        <f t="shared" si="2"/>
        <v>0</v>
      </c>
      <c r="O50" s="28">
        <f t="shared" si="2"/>
        <v>0</v>
      </c>
      <c r="P50" s="28">
        <f t="shared" si="2"/>
        <v>0</v>
      </c>
      <c r="Q50" s="28">
        <f t="shared" si="2"/>
        <v>0</v>
      </c>
      <c r="R50" s="28">
        <f t="shared" si="2"/>
        <v>10311</v>
      </c>
    </row>
    <row r="51" ht="11.25" customHeight="1"/>
    <row r="52" spans="2:18" ht="11.25" customHeight="1">
      <c r="B52" s="29" t="s">
        <v>14</v>
      </c>
      <c r="C52" s="29"/>
      <c r="D52" s="15"/>
      <c r="E52" s="15"/>
      <c r="F52" s="29" t="s">
        <v>13</v>
      </c>
      <c r="G52" s="29"/>
      <c r="H52" s="15"/>
      <c r="I52" s="15"/>
      <c r="J52" s="29" t="s">
        <v>12</v>
      </c>
      <c r="L52" s="15"/>
      <c r="M52" s="29" t="s">
        <v>11</v>
      </c>
      <c r="N52" s="15"/>
      <c r="O52" s="15"/>
      <c r="P52" s="30" t="s">
        <v>10</v>
      </c>
      <c r="Q52" s="15"/>
      <c r="R52" s="15"/>
    </row>
    <row r="53" spans="2:18" ht="11.25" customHeight="1">
      <c r="B53" s="29" t="s">
        <v>9</v>
      </c>
      <c r="C53" s="29"/>
      <c r="D53" s="15"/>
      <c r="E53" s="15"/>
      <c r="F53" s="29" t="s">
        <v>8</v>
      </c>
      <c r="G53" s="29"/>
      <c r="H53" s="15"/>
      <c r="I53" s="15"/>
      <c r="J53" s="29" t="s">
        <v>7</v>
      </c>
      <c r="L53" s="15"/>
      <c r="M53" s="29" t="s">
        <v>6</v>
      </c>
      <c r="N53" s="15"/>
      <c r="O53" s="15"/>
      <c r="P53" s="29" t="s">
        <v>5</v>
      </c>
      <c r="Q53" s="15"/>
      <c r="R53" s="15"/>
    </row>
    <row r="54" spans="2:18" ht="11.25" customHeight="1">
      <c r="B54" s="29" t="s">
        <v>4</v>
      </c>
      <c r="C54" s="29"/>
      <c r="D54" s="15"/>
      <c r="E54" s="15"/>
      <c r="F54" s="29" t="s">
        <v>3</v>
      </c>
      <c r="G54" s="29"/>
      <c r="H54" s="15"/>
      <c r="I54" s="15"/>
      <c r="J54" s="30" t="s">
        <v>2</v>
      </c>
      <c r="L54" s="15"/>
      <c r="M54" s="30" t="s">
        <v>1</v>
      </c>
      <c r="N54" s="15"/>
      <c r="O54" s="15"/>
      <c r="P54" s="30" t="s">
        <v>0</v>
      </c>
      <c r="Q54" s="15"/>
      <c r="R54" s="15"/>
    </row>
    <row r="55" ht="11.2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" footer="0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9.421875" style="15" bestFit="1" customWidth="1"/>
    <col min="2" max="2" width="5.421875" style="60" customWidth="1"/>
    <col min="3" max="9" width="4.7109375" style="15" customWidth="1"/>
    <col min="10" max="10" width="5.7109375" style="15" customWidth="1"/>
    <col min="11" max="13" width="4.7109375" style="15" customWidth="1"/>
    <col min="14" max="15" width="4.7109375" style="135" customWidth="1"/>
    <col min="16" max="16" width="3.421875" style="15" customWidth="1"/>
    <col min="17" max="17" width="4.7109375" style="15" customWidth="1"/>
    <col min="18" max="26" width="5.7109375" style="15" customWidth="1"/>
    <col min="27" max="16384" width="11.421875" style="15" customWidth="1"/>
  </cols>
  <sheetData>
    <row r="1" spans="1:18" s="14" customFormat="1" ht="12.75" customHeight="1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 customHeight="1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 customHeight="1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 customHeight="1">
      <c r="A4" s="296" t="s">
        <v>173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6" spans="1:18" s="14" customFormat="1" ht="11.25" customHeight="1">
      <c r="A6" s="118" t="s">
        <v>54</v>
      </c>
      <c r="B6" s="119"/>
      <c r="C6" s="119" t="s">
        <v>53</v>
      </c>
      <c r="D6" s="119" t="s">
        <v>52</v>
      </c>
      <c r="E6" s="119" t="s">
        <v>51</v>
      </c>
      <c r="F6" s="119" t="s">
        <v>50</v>
      </c>
      <c r="G6" s="119" t="s">
        <v>49</v>
      </c>
      <c r="H6" s="119" t="s">
        <v>48</v>
      </c>
      <c r="I6" s="119" t="s">
        <v>47</v>
      </c>
      <c r="J6" s="119" t="s">
        <v>46</v>
      </c>
      <c r="K6" s="119" t="s">
        <v>45</v>
      </c>
      <c r="L6" s="119" t="s">
        <v>44</v>
      </c>
      <c r="M6" s="119" t="s">
        <v>43</v>
      </c>
      <c r="N6" s="120" t="s">
        <v>42</v>
      </c>
      <c r="O6" s="120" t="s">
        <v>41</v>
      </c>
      <c r="P6" s="120" t="s">
        <v>40</v>
      </c>
      <c r="Q6" s="120" t="s">
        <v>39</v>
      </c>
      <c r="R6" s="120" t="s">
        <v>38</v>
      </c>
    </row>
    <row r="7" spans="1:18" ht="9.75" customHeight="1">
      <c r="A7" s="121" t="s">
        <v>59</v>
      </c>
      <c r="B7" s="122" t="s">
        <v>16</v>
      </c>
      <c r="C7" s="123" t="s">
        <v>23</v>
      </c>
      <c r="D7" s="123" t="s">
        <v>23</v>
      </c>
      <c r="E7" s="123" t="s">
        <v>23</v>
      </c>
      <c r="F7" s="123" t="s">
        <v>23</v>
      </c>
      <c r="G7" s="123" t="s">
        <v>23</v>
      </c>
      <c r="H7" s="123" t="s">
        <v>23</v>
      </c>
      <c r="I7" s="123" t="s">
        <v>23</v>
      </c>
      <c r="J7" s="124" t="s">
        <v>23</v>
      </c>
      <c r="K7" s="124" t="s">
        <v>23</v>
      </c>
      <c r="L7" s="124" t="s">
        <v>23</v>
      </c>
      <c r="M7" s="123">
        <v>1978</v>
      </c>
      <c r="N7" s="53" t="s">
        <v>23</v>
      </c>
      <c r="O7" s="53" t="s">
        <v>23</v>
      </c>
      <c r="P7" s="53" t="s">
        <v>23</v>
      </c>
      <c r="Q7" s="53" t="s">
        <v>23</v>
      </c>
      <c r="R7" s="125">
        <f>SUM(C7:Q7)</f>
        <v>1978</v>
      </c>
    </row>
    <row r="8" spans="1:18" ht="9.75" customHeight="1">
      <c r="A8" s="121" t="s">
        <v>59</v>
      </c>
      <c r="B8" s="122" t="s">
        <v>15</v>
      </c>
      <c r="C8" s="123" t="s">
        <v>23</v>
      </c>
      <c r="D8" s="123" t="s">
        <v>23</v>
      </c>
      <c r="E8" s="123" t="s">
        <v>23</v>
      </c>
      <c r="F8" s="123" t="s">
        <v>23</v>
      </c>
      <c r="G8" s="123" t="s">
        <v>23</v>
      </c>
      <c r="H8" s="123" t="s">
        <v>23</v>
      </c>
      <c r="I8" s="123" t="s">
        <v>23</v>
      </c>
      <c r="J8" s="124" t="s">
        <v>23</v>
      </c>
      <c r="K8" s="124" t="s">
        <v>23</v>
      </c>
      <c r="L8" s="124" t="s">
        <v>23</v>
      </c>
      <c r="M8" s="123">
        <v>450</v>
      </c>
      <c r="N8" s="53" t="s">
        <v>23</v>
      </c>
      <c r="O8" s="53" t="s">
        <v>23</v>
      </c>
      <c r="P8" s="53" t="s">
        <v>23</v>
      </c>
      <c r="Q8" s="53" t="s">
        <v>23</v>
      </c>
      <c r="R8" s="125">
        <f aca="true" t="shared" si="0" ref="R8:R38">SUM(C8:Q8)</f>
        <v>450</v>
      </c>
    </row>
    <row r="9" spans="1:18" ht="9.75" customHeight="1">
      <c r="A9" s="121" t="s">
        <v>62</v>
      </c>
      <c r="B9" s="122" t="s">
        <v>16</v>
      </c>
      <c r="C9" s="123" t="s">
        <v>23</v>
      </c>
      <c r="D9" s="123" t="s">
        <v>23</v>
      </c>
      <c r="E9" s="123" t="s">
        <v>23</v>
      </c>
      <c r="F9" s="123" t="s">
        <v>23</v>
      </c>
      <c r="G9" s="123" t="s">
        <v>23</v>
      </c>
      <c r="H9" s="123" t="s">
        <v>23</v>
      </c>
      <c r="I9" s="123" t="s">
        <v>23</v>
      </c>
      <c r="J9" s="124" t="s">
        <v>23</v>
      </c>
      <c r="K9" s="124" t="s">
        <v>23</v>
      </c>
      <c r="L9" s="124" t="s">
        <v>23</v>
      </c>
      <c r="M9" s="123">
        <v>143</v>
      </c>
      <c r="N9" s="53" t="s">
        <v>23</v>
      </c>
      <c r="O9" s="53" t="s">
        <v>23</v>
      </c>
      <c r="P9" s="53" t="s">
        <v>23</v>
      </c>
      <c r="Q9" s="53" t="s">
        <v>23</v>
      </c>
      <c r="R9" s="125">
        <f t="shared" si="0"/>
        <v>143</v>
      </c>
    </row>
    <row r="10" spans="1:18" ht="9.75" customHeight="1">
      <c r="A10" s="126" t="s">
        <v>62</v>
      </c>
      <c r="B10" s="127" t="s">
        <v>15</v>
      </c>
      <c r="C10" s="128" t="s">
        <v>23</v>
      </c>
      <c r="D10" s="128" t="s">
        <v>23</v>
      </c>
      <c r="E10" s="128" t="s">
        <v>23</v>
      </c>
      <c r="F10" s="128" t="s">
        <v>23</v>
      </c>
      <c r="G10" s="128" t="s">
        <v>23</v>
      </c>
      <c r="H10" s="128" t="s">
        <v>23</v>
      </c>
      <c r="I10" s="128" t="s">
        <v>23</v>
      </c>
      <c r="J10" s="129" t="s">
        <v>23</v>
      </c>
      <c r="K10" s="129" t="s">
        <v>23</v>
      </c>
      <c r="L10" s="129" t="s">
        <v>23</v>
      </c>
      <c r="M10" s="128">
        <v>28</v>
      </c>
      <c r="N10" s="57" t="s">
        <v>23</v>
      </c>
      <c r="O10" s="57" t="s">
        <v>23</v>
      </c>
      <c r="P10" s="57" t="s">
        <v>23</v>
      </c>
      <c r="Q10" s="57" t="s">
        <v>23</v>
      </c>
      <c r="R10" s="130">
        <f t="shared" si="0"/>
        <v>28</v>
      </c>
    </row>
    <row r="11" spans="1:18" ht="9.75" customHeight="1">
      <c r="A11" s="121"/>
      <c r="B11" s="122"/>
      <c r="C11" s="123"/>
      <c r="D11" s="123"/>
      <c r="E11" s="123"/>
      <c r="F11" s="123"/>
      <c r="G11" s="123"/>
      <c r="H11" s="123"/>
      <c r="I11" s="123"/>
      <c r="J11" s="124"/>
      <c r="K11" s="124"/>
      <c r="L11" s="124"/>
      <c r="M11" s="123"/>
      <c r="N11" s="53"/>
      <c r="O11" s="53"/>
      <c r="P11" s="53"/>
      <c r="Q11" s="53"/>
      <c r="R11" s="125"/>
    </row>
    <row r="12" spans="1:18" ht="9.75" customHeight="1">
      <c r="A12" s="121" t="s">
        <v>37</v>
      </c>
      <c r="B12" s="122" t="s">
        <v>16</v>
      </c>
      <c r="C12" s="123" t="s">
        <v>23</v>
      </c>
      <c r="D12" s="123" t="s">
        <v>23</v>
      </c>
      <c r="E12" s="123" t="s">
        <v>23</v>
      </c>
      <c r="F12" s="123" t="s">
        <v>23</v>
      </c>
      <c r="G12" s="123" t="s">
        <v>23</v>
      </c>
      <c r="H12" s="123" t="s">
        <v>23</v>
      </c>
      <c r="I12" s="123" t="s">
        <v>23</v>
      </c>
      <c r="J12" s="123">
        <v>22</v>
      </c>
      <c r="K12" s="123" t="s">
        <v>23</v>
      </c>
      <c r="L12" s="123" t="s">
        <v>23</v>
      </c>
      <c r="M12" s="124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125">
        <f t="shared" si="0"/>
        <v>22</v>
      </c>
    </row>
    <row r="13" spans="1:18" ht="9.75" customHeight="1">
      <c r="A13" s="121" t="s">
        <v>37</v>
      </c>
      <c r="B13" s="122" t="s">
        <v>15</v>
      </c>
      <c r="C13" s="123" t="s">
        <v>23</v>
      </c>
      <c r="D13" s="123" t="s">
        <v>23</v>
      </c>
      <c r="E13" s="123" t="s">
        <v>23</v>
      </c>
      <c r="F13" s="123" t="s">
        <v>23</v>
      </c>
      <c r="G13" s="123" t="s">
        <v>23</v>
      </c>
      <c r="H13" s="123" t="s">
        <v>23</v>
      </c>
      <c r="I13" s="123" t="s">
        <v>23</v>
      </c>
      <c r="J13" s="123">
        <v>5</v>
      </c>
      <c r="K13" s="123" t="s">
        <v>23</v>
      </c>
      <c r="L13" s="123" t="s">
        <v>23</v>
      </c>
      <c r="M13" s="124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125">
        <f t="shared" si="0"/>
        <v>5</v>
      </c>
    </row>
    <row r="14" spans="1:18" ht="9.75" customHeight="1">
      <c r="A14" s="121" t="s">
        <v>36</v>
      </c>
      <c r="B14" s="122" t="s">
        <v>16</v>
      </c>
      <c r="C14" s="123" t="s">
        <v>23</v>
      </c>
      <c r="D14" s="123" t="s">
        <v>23</v>
      </c>
      <c r="E14" s="123" t="s">
        <v>23</v>
      </c>
      <c r="F14" s="123" t="s">
        <v>23</v>
      </c>
      <c r="G14" s="123" t="s">
        <v>23</v>
      </c>
      <c r="H14" s="123" t="s">
        <v>23</v>
      </c>
      <c r="I14" s="123" t="s">
        <v>23</v>
      </c>
      <c r="J14" s="123">
        <v>77228</v>
      </c>
      <c r="K14" s="123" t="s">
        <v>23</v>
      </c>
      <c r="L14" s="123" t="s">
        <v>23</v>
      </c>
      <c r="M14" s="124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125">
        <f t="shared" si="0"/>
        <v>77228</v>
      </c>
    </row>
    <row r="15" spans="1:18" ht="9.75" customHeight="1">
      <c r="A15" s="121" t="s">
        <v>36</v>
      </c>
      <c r="B15" s="122" t="s">
        <v>15</v>
      </c>
      <c r="C15" s="123" t="s">
        <v>23</v>
      </c>
      <c r="D15" s="123" t="s">
        <v>23</v>
      </c>
      <c r="E15" s="123" t="s">
        <v>23</v>
      </c>
      <c r="F15" s="123" t="s">
        <v>23</v>
      </c>
      <c r="G15" s="123" t="s">
        <v>23</v>
      </c>
      <c r="H15" s="123" t="s">
        <v>23</v>
      </c>
      <c r="I15" s="123" t="s">
        <v>23</v>
      </c>
      <c r="J15" s="123">
        <v>18901</v>
      </c>
      <c r="K15" s="123">
        <v>1241</v>
      </c>
      <c r="L15" s="123" t="s">
        <v>23</v>
      </c>
      <c r="M15" s="124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125">
        <f t="shared" si="0"/>
        <v>20142</v>
      </c>
    </row>
    <row r="16" spans="1:18" ht="9.75" customHeight="1">
      <c r="A16" s="121" t="s">
        <v>34</v>
      </c>
      <c r="B16" s="122" t="s">
        <v>16</v>
      </c>
      <c r="C16" s="123" t="s">
        <v>23</v>
      </c>
      <c r="D16" s="123" t="s">
        <v>23</v>
      </c>
      <c r="E16" s="123" t="s">
        <v>23</v>
      </c>
      <c r="F16" s="123" t="s">
        <v>23</v>
      </c>
      <c r="G16" s="123" t="s">
        <v>23</v>
      </c>
      <c r="H16" s="123" t="s">
        <v>23</v>
      </c>
      <c r="I16" s="123" t="s">
        <v>23</v>
      </c>
      <c r="J16" s="123">
        <v>2308</v>
      </c>
      <c r="K16" s="123" t="s">
        <v>23</v>
      </c>
      <c r="L16" s="123" t="s">
        <v>23</v>
      </c>
      <c r="M16" s="124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125">
        <f t="shared" si="0"/>
        <v>2308</v>
      </c>
    </row>
    <row r="17" spans="1:18" ht="9.75" customHeight="1">
      <c r="A17" s="121" t="s">
        <v>34</v>
      </c>
      <c r="B17" s="122" t="s">
        <v>15</v>
      </c>
      <c r="C17" s="123" t="s">
        <v>23</v>
      </c>
      <c r="D17" s="123" t="s">
        <v>23</v>
      </c>
      <c r="E17" s="123" t="s">
        <v>23</v>
      </c>
      <c r="F17" s="123" t="s">
        <v>23</v>
      </c>
      <c r="G17" s="123" t="s">
        <v>23</v>
      </c>
      <c r="H17" s="123" t="s">
        <v>23</v>
      </c>
      <c r="I17" s="123" t="s">
        <v>23</v>
      </c>
      <c r="J17" s="123">
        <v>572</v>
      </c>
      <c r="K17" s="123">
        <v>19</v>
      </c>
      <c r="L17" s="123" t="s">
        <v>23</v>
      </c>
      <c r="M17" s="124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125">
        <f t="shared" si="0"/>
        <v>591</v>
      </c>
    </row>
    <row r="18" spans="1:18" ht="9.75" customHeight="1">
      <c r="A18" s="121" t="s">
        <v>32</v>
      </c>
      <c r="B18" s="122" t="s">
        <v>16</v>
      </c>
      <c r="C18" s="123" t="s">
        <v>23</v>
      </c>
      <c r="D18" s="123" t="s">
        <v>23</v>
      </c>
      <c r="E18" s="123" t="s">
        <v>23</v>
      </c>
      <c r="F18" s="123" t="s">
        <v>23</v>
      </c>
      <c r="G18" s="123" t="s">
        <v>23</v>
      </c>
      <c r="H18" s="123" t="s">
        <v>23</v>
      </c>
      <c r="I18" s="123" t="s">
        <v>23</v>
      </c>
      <c r="J18" s="123">
        <v>3107</v>
      </c>
      <c r="K18" s="123" t="s">
        <v>23</v>
      </c>
      <c r="L18" s="123" t="s">
        <v>23</v>
      </c>
      <c r="M18" s="124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125">
        <f t="shared" si="0"/>
        <v>3107</v>
      </c>
    </row>
    <row r="19" spans="1:18" ht="9.75" customHeight="1">
      <c r="A19" s="121" t="s">
        <v>32</v>
      </c>
      <c r="B19" s="122" t="s">
        <v>15</v>
      </c>
      <c r="C19" s="123" t="s">
        <v>23</v>
      </c>
      <c r="D19" s="123" t="s">
        <v>23</v>
      </c>
      <c r="E19" s="123" t="s">
        <v>23</v>
      </c>
      <c r="F19" s="123" t="s">
        <v>23</v>
      </c>
      <c r="G19" s="123" t="s">
        <v>23</v>
      </c>
      <c r="H19" s="123" t="s">
        <v>23</v>
      </c>
      <c r="I19" s="123" t="s">
        <v>23</v>
      </c>
      <c r="J19" s="123">
        <v>761</v>
      </c>
      <c r="K19" s="123">
        <v>48</v>
      </c>
      <c r="L19" s="123" t="s">
        <v>23</v>
      </c>
      <c r="M19" s="124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125">
        <f t="shared" si="0"/>
        <v>809</v>
      </c>
    </row>
    <row r="20" spans="1:18" ht="9.75" customHeight="1">
      <c r="A20" s="121" t="s">
        <v>29</v>
      </c>
      <c r="B20" s="122" t="s">
        <v>16</v>
      </c>
      <c r="C20" s="123" t="s">
        <v>23</v>
      </c>
      <c r="D20" s="123" t="s">
        <v>23</v>
      </c>
      <c r="E20" s="123" t="s">
        <v>23</v>
      </c>
      <c r="F20" s="123" t="s">
        <v>23</v>
      </c>
      <c r="G20" s="123" t="s">
        <v>23</v>
      </c>
      <c r="H20" s="123" t="s">
        <v>23</v>
      </c>
      <c r="I20" s="123" t="s">
        <v>23</v>
      </c>
      <c r="J20" s="123">
        <v>2</v>
      </c>
      <c r="K20" s="123" t="s">
        <v>23</v>
      </c>
      <c r="L20" s="123" t="s">
        <v>23</v>
      </c>
      <c r="M20" s="124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125">
        <f t="shared" si="0"/>
        <v>2</v>
      </c>
    </row>
    <row r="21" spans="1:18" ht="9.75" customHeight="1">
      <c r="A21" s="121" t="s">
        <v>29</v>
      </c>
      <c r="B21" s="122" t="s">
        <v>15</v>
      </c>
      <c r="C21" s="123" t="s">
        <v>23</v>
      </c>
      <c r="D21" s="123" t="s">
        <v>23</v>
      </c>
      <c r="E21" s="123" t="s">
        <v>23</v>
      </c>
      <c r="F21" s="123" t="s">
        <v>23</v>
      </c>
      <c r="G21" s="123" t="s">
        <v>23</v>
      </c>
      <c r="H21" s="123" t="s">
        <v>23</v>
      </c>
      <c r="I21" s="123" t="s">
        <v>23</v>
      </c>
      <c r="J21" s="123" t="s">
        <v>23</v>
      </c>
      <c r="K21" s="123" t="s">
        <v>23</v>
      </c>
      <c r="L21" s="123" t="s">
        <v>23</v>
      </c>
      <c r="M21" s="124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125">
        <f t="shared" si="0"/>
        <v>0</v>
      </c>
    </row>
    <row r="22" spans="1:18" ht="9.75" customHeight="1">
      <c r="A22" s="121" t="s">
        <v>28</v>
      </c>
      <c r="B22" s="122" t="s">
        <v>16</v>
      </c>
      <c r="C22" s="123" t="s">
        <v>23</v>
      </c>
      <c r="D22" s="123" t="s">
        <v>23</v>
      </c>
      <c r="E22" s="123" t="s">
        <v>23</v>
      </c>
      <c r="F22" s="123" t="s">
        <v>23</v>
      </c>
      <c r="G22" s="123" t="s">
        <v>23</v>
      </c>
      <c r="H22" s="123" t="s">
        <v>23</v>
      </c>
      <c r="I22" s="123" t="s">
        <v>23</v>
      </c>
      <c r="J22" s="123">
        <v>135</v>
      </c>
      <c r="K22" s="123" t="s">
        <v>23</v>
      </c>
      <c r="L22" s="123" t="s">
        <v>23</v>
      </c>
      <c r="M22" s="124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125">
        <f t="shared" si="0"/>
        <v>135</v>
      </c>
    </row>
    <row r="23" spans="1:18" ht="9.75" customHeight="1">
      <c r="A23" s="121" t="s">
        <v>28</v>
      </c>
      <c r="B23" s="122" t="s">
        <v>15</v>
      </c>
      <c r="C23" s="123" t="s">
        <v>23</v>
      </c>
      <c r="D23" s="123" t="s">
        <v>23</v>
      </c>
      <c r="E23" s="123" t="s">
        <v>23</v>
      </c>
      <c r="F23" s="123" t="s">
        <v>23</v>
      </c>
      <c r="G23" s="123" t="s">
        <v>23</v>
      </c>
      <c r="H23" s="123" t="s">
        <v>23</v>
      </c>
      <c r="I23" s="123" t="s">
        <v>23</v>
      </c>
      <c r="J23" s="123">
        <v>31</v>
      </c>
      <c r="K23" s="123">
        <v>2</v>
      </c>
      <c r="L23" s="123" t="s">
        <v>23</v>
      </c>
      <c r="M23" s="124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125">
        <f t="shared" si="0"/>
        <v>33</v>
      </c>
    </row>
    <row r="24" spans="1:18" ht="9.75" customHeight="1">
      <c r="A24" s="121" t="s">
        <v>75</v>
      </c>
      <c r="B24" s="122" t="s">
        <v>16</v>
      </c>
      <c r="C24" s="123" t="s">
        <v>23</v>
      </c>
      <c r="D24" s="123" t="s">
        <v>23</v>
      </c>
      <c r="E24" s="123" t="s">
        <v>23</v>
      </c>
      <c r="F24" s="123" t="s">
        <v>23</v>
      </c>
      <c r="G24" s="123" t="s">
        <v>23</v>
      </c>
      <c r="H24" s="123" t="s">
        <v>23</v>
      </c>
      <c r="I24" s="123" t="s">
        <v>23</v>
      </c>
      <c r="J24" s="123">
        <v>89</v>
      </c>
      <c r="K24" s="123" t="s">
        <v>23</v>
      </c>
      <c r="L24" s="123" t="s">
        <v>23</v>
      </c>
      <c r="M24" s="124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125">
        <f t="shared" si="0"/>
        <v>89</v>
      </c>
    </row>
    <row r="25" spans="1:18" ht="9.75" customHeight="1">
      <c r="A25" s="126" t="s">
        <v>75</v>
      </c>
      <c r="B25" s="127" t="s">
        <v>15</v>
      </c>
      <c r="C25" s="128" t="s">
        <v>23</v>
      </c>
      <c r="D25" s="128" t="s">
        <v>23</v>
      </c>
      <c r="E25" s="128" t="s">
        <v>23</v>
      </c>
      <c r="F25" s="128" t="s">
        <v>23</v>
      </c>
      <c r="G25" s="128" t="s">
        <v>23</v>
      </c>
      <c r="H25" s="128" t="s">
        <v>23</v>
      </c>
      <c r="I25" s="128" t="s">
        <v>23</v>
      </c>
      <c r="J25" s="128">
        <v>23</v>
      </c>
      <c r="K25" s="128" t="s">
        <v>23</v>
      </c>
      <c r="L25" s="128" t="s">
        <v>23</v>
      </c>
      <c r="M25" s="129" t="s">
        <v>23</v>
      </c>
      <c r="N25" s="57" t="s">
        <v>23</v>
      </c>
      <c r="O25" s="57" t="s">
        <v>23</v>
      </c>
      <c r="P25" s="57" t="s">
        <v>23</v>
      </c>
      <c r="Q25" s="57" t="s">
        <v>23</v>
      </c>
      <c r="R25" s="130">
        <f t="shared" si="0"/>
        <v>23</v>
      </c>
    </row>
    <row r="26" spans="1:18" ht="9.75" customHeight="1">
      <c r="A26" s="121"/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53"/>
      <c r="O26" s="53"/>
      <c r="P26" s="53"/>
      <c r="Q26" s="53"/>
      <c r="R26" s="125"/>
    </row>
    <row r="27" spans="1:18" ht="9.75" customHeight="1">
      <c r="A27" s="121" t="s">
        <v>26</v>
      </c>
      <c r="B27" s="122" t="s">
        <v>16</v>
      </c>
      <c r="C27" s="123" t="s">
        <v>23</v>
      </c>
      <c r="D27" s="123" t="s">
        <v>23</v>
      </c>
      <c r="E27" s="123" t="s">
        <v>23</v>
      </c>
      <c r="F27" s="123" t="s">
        <v>23</v>
      </c>
      <c r="G27" s="123" t="s">
        <v>23</v>
      </c>
      <c r="H27" s="123" t="s">
        <v>23</v>
      </c>
      <c r="I27" s="123" t="s">
        <v>23</v>
      </c>
      <c r="J27" s="123">
        <v>12</v>
      </c>
      <c r="K27" s="123" t="s">
        <v>23</v>
      </c>
      <c r="L27" s="123" t="s">
        <v>23</v>
      </c>
      <c r="M27" s="124" t="s">
        <v>23</v>
      </c>
      <c r="N27" s="53" t="s">
        <v>23</v>
      </c>
      <c r="O27" s="53" t="s">
        <v>23</v>
      </c>
      <c r="P27" s="53" t="s">
        <v>23</v>
      </c>
      <c r="Q27" s="53" t="s">
        <v>23</v>
      </c>
      <c r="R27" s="125">
        <f t="shared" si="0"/>
        <v>12</v>
      </c>
    </row>
    <row r="28" spans="1:18" ht="9.75" customHeight="1">
      <c r="A28" s="126" t="s">
        <v>26</v>
      </c>
      <c r="B28" s="127" t="s">
        <v>15</v>
      </c>
      <c r="C28" s="128" t="s">
        <v>23</v>
      </c>
      <c r="D28" s="128" t="s">
        <v>23</v>
      </c>
      <c r="E28" s="128" t="s">
        <v>23</v>
      </c>
      <c r="F28" s="128" t="s">
        <v>23</v>
      </c>
      <c r="G28" s="128" t="s">
        <v>23</v>
      </c>
      <c r="H28" s="128" t="s">
        <v>23</v>
      </c>
      <c r="I28" s="128" t="s">
        <v>23</v>
      </c>
      <c r="J28" s="128">
        <v>2</v>
      </c>
      <c r="K28" s="128" t="s">
        <v>23</v>
      </c>
      <c r="L28" s="128" t="s">
        <v>23</v>
      </c>
      <c r="M28" s="129" t="s">
        <v>23</v>
      </c>
      <c r="N28" s="57" t="s">
        <v>23</v>
      </c>
      <c r="O28" s="57" t="s">
        <v>23</v>
      </c>
      <c r="P28" s="57" t="s">
        <v>23</v>
      </c>
      <c r="Q28" s="57" t="s">
        <v>23</v>
      </c>
      <c r="R28" s="130">
        <f t="shared" si="0"/>
        <v>2</v>
      </c>
    </row>
    <row r="29" spans="1:18" ht="9.75" customHeight="1">
      <c r="A29" s="121"/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53"/>
      <c r="O29" s="53"/>
      <c r="P29" s="53"/>
      <c r="Q29" s="53"/>
      <c r="R29" s="125"/>
    </row>
    <row r="30" spans="1:18" ht="9.75" customHeight="1">
      <c r="A30" s="15" t="s">
        <v>22</v>
      </c>
      <c r="B30" s="122" t="s">
        <v>16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4">
        <v>0</v>
      </c>
      <c r="K30" s="124">
        <v>0</v>
      </c>
      <c r="L30" s="124">
        <v>0</v>
      </c>
      <c r="M30" s="123">
        <v>2121</v>
      </c>
      <c r="N30" s="53">
        <v>0</v>
      </c>
      <c r="O30" s="53">
        <v>0</v>
      </c>
      <c r="P30" s="53">
        <v>0</v>
      </c>
      <c r="Q30" s="53">
        <v>0</v>
      </c>
      <c r="R30" s="125">
        <f t="shared" si="0"/>
        <v>2121</v>
      </c>
    </row>
    <row r="31" spans="2:18" ht="9.75" customHeight="1">
      <c r="B31" s="122" t="s">
        <v>15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4">
        <v>0</v>
      </c>
      <c r="K31" s="124">
        <v>0</v>
      </c>
      <c r="L31" s="124">
        <v>0</v>
      </c>
      <c r="M31" s="123">
        <v>478</v>
      </c>
      <c r="N31" s="53">
        <v>0</v>
      </c>
      <c r="O31" s="53">
        <v>0</v>
      </c>
      <c r="P31" s="53">
        <v>0</v>
      </c>
      <c r="Q31" s="53">
        <v>0</v>
      </c>
      <c r="R31" s="125">
        <f t="shared" si="0"/>
        <v>478</v>
      </c>
    </row>
    <row r="32" spans="1:18" ht="9.75" customHeight="1">
      <c r="A32" s="15" t="s">
        <v>21</v>
      </c>
      <c r="B32" s="122" t="s">
        <v>16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82891</v>
      </c>
      <c r="K32" s="123">
        <v>0</v>
      </c>
      <c r="L32" s="123">
        <v>0</v>
      </c>
      <c r="M32" s="124">
        <v>0</v>
      </c>
      <c r="N32" s="53">
        <v>0</v>
      </c>
      <c r="O32" s="53">
        <v>0</v>
      </c>
      <c r="P32" s="53">
        <v>0</v>
      </c>
      <c r="Q32" s="53">
        <v>0</v>
      </c>
      <c r="R32" s="125">
        <f t="shared" si="0"/>
        <v>82891</v>
      </c>
    </row>
    <row r="33" spans="2:18" ht="9.75" customHeight="1">
      <c r="B33" s="122" t="s">
        <v>15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20293</v>
      </c>
      <c r="K33" s="123">
        <v>1310</v>
      </c>
      <c r="L33" s="123">
        <v>0</v>
      </c>
      <c r="M33" s="124">
        <v>0</v>
      </c>
      <c r="N33" s="53">
        <v>0</v>
      </c>
      <c r="O33" s="53">
        <v>0</v>
      </c>
      <c r="P33" s="53">
        <v>0</v>
      </c>
      <c r="Q33" s="53">
        <v>0</v>
      </c>
      <c r="R33" s="125">
        <f t="shared" si="0"/>
        <v>21603</v>
      </c>
    </row>
    <row r="34" spans="1:18" ht="9.75" customHeight="1">
      <c r="A34" s="15" t="s">
        <v>20</v>
      </c>
      <c r="B34" s="122" t="s">
        <v>16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12</v>
      </c>
      <c r="K34" s="123">
        <v>0</v>
      </c>
      <c r="L34" s="123">
        <v>0</v>
      </c>
      <c r="M34" s="124">
        <v>0</v>
      </c>
      <c r="N34" s="53">
        <v>0</v>
      </c>
      <c r="O34" s="53">
        <v>0</v>
      </c>
      <c r="P34" s="53">
        <v>0</v>
      </c>
      <c r="Q34" s="53">
        <v>0</v>
      </c>
      <c r="R34" s="125">
        <f t="shared" si="0"/>
        <v>12</v>
      </c>
    </row>
    <row r="35" spans="2:18" ht="9.75" customHeight="1">
      <c r="B35" s="122" t="s">
        <v>15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2</v>
      </c>
      <c r="K35" s="123">
        <v>0</v>
      </c>
      <c r="L35" s="123">
        <v>0</v>
      </c>
      <c r="M35" s="124">
        <v>0</v>
      </c>
      <c r="N35" s="53">
        <v>0</v>
      </c>
      <c r="O35" s="53">
        <v>0</v>
      </c>
      <c r="P35" s="53">
        <v>0</v>
      </c>
      <c r="Q35" s="53">
        <v>0</v>
      </c>
      <c r="R35" s="125">
        <f t="shared" si="0"/>
        <v>2</v>
      </c>
    </row>
    <row r="36" spans="1:18" ht="9.75" customHeight="1">
      <c r="A36" s="15" t="s">
        <v>19</v>
      </c>
      <c r="B36" s="122" t="s">
        <v>16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">
        <v>0</v>
      </c>
      <c r="O36" s="5">
        <v>0</v>
      </c>
      <c r="P36" s="53">
        <v>0</v>
      </c>
      <c r="Q36" s="53">
        <v>0</v>
      </c>
      <c r="R36" s="125">
        <f t="shared" si="0"/>
        <v>0</v>
      </c>
    </row>
    <row r="37" spans="2:18" ht="9.75" customHeight="1">
      <c r="B37" s="122" t="s">
        <v>15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">
        <v>0</v>
      </c>
      <c r="O37" s="5">
        <v>0</v>
      </c>
      <c r="P37" s="53">
        <v>0</v>
      </c>
      <c r="Q37" s="53">
        <v>0</v>
      </c>
      <c r="R37" s="125">
        <f t="shared" si="0"/>
        <v>0</v>
      </c>
    </row>
    <row r="38" spans="1:18" ht="9.75" customHeight="1">
      <c r="A38" s="15" t="s">
        <v>18</v>
      </c>
      <c r="B38" s="122" t="s">
        <v>16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">
        <v>0</v>
      </c>
      <c r="O38" s="5">
        <v>0</v>
      </c>
      <c r="P38" s="53">
        <v>0</v>
      </c>
      <c r="Q38" s="53">
        <v>0</v>
      </c>
      <c r="R38" s="125">
        <f t="shared" si="0"/>
        <v>0</v>
      </c>
    </row>
    <row r="39" spans="2:18" ht="9" customHeight="1">
      <c r="B39" s="122" t="s">
        <v>15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">
        <v>0</v>
      </c>
      <c r="O39" s="5">
        <v>0</v>
      </c>
      <c r="P39" s="53">
        <v>0</v>
      </c>
      <c r="Q39" s="53">
        <v>0</v>
      </c>
      <c r="R39" s="125">
        <f>SUM(C39:Q39)</f>
        <v>0</v>
      </c>
    </row>
    <row r="40" spans="1:18" ht="11.25" customHeight="1">
      <c r="A40" s="23" t="s">
        <v>17</v>
      </c>
      <c r="B40" s="131" t="s">
        <v>16</v>
      </c>
      <c r="C40" s="25">
        <f>SUM(C30+C32+C34+C36+C38)</f>
        <v>0</v>
      </c>
      <c r="D40" s="25">
        <f aca="true" t="shared" si="1" ref="D40:R40">SUM(D30+D32+D34+D36+D38)</f>
        <v>0</v>
      </c>
      <c r="E40" s="25">
        <f t="shared" si="1"/>
        <v>0</v>
      </c>
      <c r="F40" s="25">
        <f t="shared" si="1"/>
        <v>0</v>
      </c>
      <c r="G40" s="25">
        <f t="shared" si="1"/>
        <v>0</v>
      </c>
      <c r="H40" s="25">
        <f t="shared" si="1"/>
        <v>0</v>
      </c>
      <c r="I40" s="25">
        <f t="shared" si="1"/>
        <v>0</v>
      </c>
      <c r="J40" s="25">
        <f t="shared" si="1"/>
        <v>82903</v>
      </c>
      <c r="K40" s="25">
        <f t="shared" si="1"/>
        <v>0</v>
      </c>
      <c r="L40" s="25">
        <f t="shared" si="1"/>
        <v>0</v>
      </c>
      <c r="M40" s="25">
        <f t="shared" si="1"/>
        <v>2121</v>
      </c>
      <c r="N40" s="25">
        <f t="shared" si="1"/>
        <v>0</v>
      </c>
      <c r="O40" s="25">
        <f t="shared" si="1"/>
        <v>0</v>
      </c>
      <c r="P40" s="25">
        <f t="shared" si="1"/>
        <v>0</v>
      </c>
      <c r="Q40" s="25">
        <f t="shared" si="1"/>
        <v>0</v>
      </c>
      <c r="R40" s="132">
        <f t="shared" si="1"/>
        <v>85024</v>
      </c>
    </row>
    <row r="41" spans="1:18" ht="11.25" customHeight="1">
      <c r="A41" s="26"/>
      <c r="B41" s="133" t="s">
        <v>15</v>
      </c>
      <c r="C41" s="28">
        <f>SUM(C31+C33+C35+C37+C39)</f>
        <v>0</v>
      </c>
      <c r="D41" s="28">
        <f aca="true" t="shared" si="2" ref="D41:R41">SUM(D31+D33+D35+D37+D39)</f>
        <v>0</v>
      </c>
      <c r="E41" s="28">
        <f t="shared" si="2"/>
        <v>0</v>
      </c>
      <c r="F41" s="28">
        <f t="shared" si="2"/>
        <v>0</v>
      </c>
      <c r="G41" s="28">
        <f t="shared" si="2"/>
        <v>0</v>
      </c>
      <c r="H41" s="28">
        <f t="shared" si="2"/>
        <v>0</v>
      </c>
      <c r="I41" s="28">
        <f t="shared" si="2"/>
        <v>0</v>
      </c>
      <c r="J41" s="28">
        <f t="shared" si="2"/>
        <v>20295</v>
      </c>
      <c r="K41" s="28">
        <f t="shared" si="2"/>
        <v>1310</v>
      </c>
      <c r="L41" s="28">
        <f t="shared" si="2"/>
        <v>0</v>
      </c>
      <c r="M41" s="28">
        <f t="shared" si="2"/>
        <v>478</v>
      </c>
      <c r="N41" s="28">
        <f t="shared" si="2"/>
        <v>0</v>
      </c>
      <c r="O41" s="28">
        <f t="shared" si="2"/>
        <v>0</v>
      </c>
      <c r="P41" s="28">
        <f t="shared" si="2"/>
        <v>0</v>
      </c>
      <c r="Q41" s="28">
        <f t="shared" si="2"/>
        <v>0</v>
      </c>
      <c r="R41" s="134">
        <f t="shared" si="2"/>
        <v>22083</v>
      </c>
    </row>
    <row r="42" ht="11.25" customHeight="1"/>
    <row r="43" spans="2:17" ht="11.25" customHeight="1">
      <c r="B43" s="29" t="s">
        <v>14</v>
      </c>
      <c r="C43" s="29"/>
      <c r="F43" s="29" t="s">
        <v>13</v>
      </c>
      <c r="G43" s="29"/>
      <c r="J43" s="29" t="s">
        <v>12</v>
      </c>
      <c r="K43" s="16"/>
      <c r="M43" s="29" t="s">
        <v>11</v>
      </c>
      <c r="N43" s="15"/>
      <c r="O43" s="15"/>
      <c r="Q43" s="30" t="s">
        <v>10</v>
      </c>
    </row>
    <row r="44" spans="2:17" ht="11.25" customHeight="1">
      <c r="B44" s="29" t="s">
        <v>9</v>
      </c>
      <c r="C44" s="29"/>
      <c r="F44" s="29" t="s">
        <v>8</v>
      </c>
      <c r="G44" s="29"/>
      <c r="J44" s="29" t="s">
        <v>7</v>
      </c>
      <c r="K44" s="16"/>
      <c r="M44" s="29" t="s">
        <v>6</v>
      </c>
      <c r="N44" s="15"/>
      <c r="O44" s="15"/>
      <c r="Q44" s="29" t="s">
        <v>5</v>
      </c>
    </row>
    <row r="45" spans="2:17" ht="11.25" customHeight="1">
      <c r="B45" s="29" t="s">
        <v>4</v>
      </c>
      <c r="C45" s="29"/>
      <c r="F45" s="29" t="s">
        <v>3</v>
      </c>
      <c r="G45" s="29"/>
      <c r="J45" s="30" t="s">
        <v>2</v>
      </c>
      <c r="K45" s="16"/>
      <c r="M45" s="30" t="s">
        <v>1</v>
      </c>
      <c r="N45" s="15"/>
      <c r="O45" s="15"/>
      <c r="Q45" s="30" t="s">
        <v>0</v>
      </c>
    </row>
    <row r="46" ht="11.2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35433070866141736" header="0" footer="0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15" bestFit="1" customWidth="1"/>
    <col min="2" max="2" width="5.140625" style="60" customWidth="1"/>
    <col min="3" max="12" width="4.7109375" style="16" customWidth="1"/>
    <col min="13" max="13" width="5.7109375" style="16" customWidth="1"/>
    <col min="14" max="16" width="4.7109375" style="16" customWidth="1"/>
    <col min="17" max="18" width="5.7109375" style="16" customWidth="1"/>
    <col min="19" max="26" width="5.7109375" style="15" customWidth="1"/>
    <col min="27" max="16384" width="11.421875" style="15" customWidth="1"/>
  </cols>
  <sheetData>
    <row r="1" spans="1:18" s="14" customFormat="1" ht="12.75" customHeight="1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 customHeight="1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 customHeight="1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 customHeight="1">
      <c r="A4" s="296" t="s">
        <v>174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36" t="s">
        <v>54</v>
      </c>
      <c r="B6" s="137"/>
      <c r="C6" s="138" t="s">
        <v>53</v>
      </c>
      <c r="D6" s="138" t="s">
        <v>52</v>
      </c>
      <c r="E6" s="138" t="s">
        <v>51</v>
      </c>
      <c r="F6" s="138" t="s">
        <v>50</v>
      </c>
      <c r="G6" s="138" t="s">
        <v>49</v>
      </c>
      <c r="H6" s="138" t="s">
        <v>48</v>
      </c>
      <c r="I6" s="138" t="s">
        <v>47</v>
      </c>
      <c r="J6" s="138" t="s">
        <v>46</v>
      </c>
      <c r="K6" s="138" t="s">
        <v>45</v>
      </c>
      <c r="L6" s="138" t="s">
        <v>44</v>
      </c>
      <c r="M6" s="138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39" t="s">
        <v>59</v>
      </c>
      <c r="B7" s="140" t="s">
        <v>16</v>
      </c>
      <c r="C7" s="141" t="s">
        <v>23</v>
      </c>
      <c r="D7" s="141" t="s">
        <v>23</v>
      </c>
      <c r="E7" s="141" t="s">
        <v>23</v>
      </c>
      <c r="F7" s="141" t="s">
        <v>23</v>
      </c>
      <c r="G7" s="141" t="s">
        <v>23</v>
      </c>
      <c r="H7" s="141" t="s">
        <v>23</v>
      </c>
      <c r="I7" s="141" t="s">
        <v>23</v>
      </c>
      <c r="J7" s="141" t="s">
        <v>23</v>
      </c>
      <c r="K7" s="141" t="s">
        <v>23</v>
      </c>
      <c r="L7" s="141" t="s">
        <v>23</v>
      </c>
      <c r="M7" s="142">
        <v>48729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48729</v>
      </c>
    </row>
    <row r="8" spans="1:18" ht="9.75" customHeight="1">
      <c r="A8" s="139" t="s">
        <v>59</v>
      </c>
      <c r="B8" s="140" t="s">
        <v>15</v>
      </c>
      <c r="C8" s="141" t="s">
        <v>23</v>
      </c>
      <c r="D8" s="141" t="s">
        <v>23</v>
      </c>
      <c r="E8" s="141" t="s">
        <v>23</v>
      </c>
      <c r="F8" s="141" t="s">
        <v>23</v>
      </c>
      <c r="G8" s="141" t="s">
        <v>23</v>
      </c>
      <c r="H8" s="141" t="s">
        <v>23</v>
      </c>
      <c r="I8" s="141" t="s">
        <v>23</v>
      </c>
      <c r="J8" s="141" t="s">
        <v>23</v>
      </c>
      <c r="K8" s="141" t="s">
        <v>23</v>
      </c>
      <c r="L8" s="141" t="s">
        <v>23</v>
      </c>
      <c r="M8" s="142">
        <v>10397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31">SUM(C8:Q8)</f>
        <v>10397</v>
      </c>
    </row>
    <row r="9" spans="1:18" ht="9.75" customHeight="1">
      <c r="A9" s="139" t="s">
        <v>62</v>
      </c>
      <c r="B9" s="140" t="s">
        <v>16</v>
      </c>
      <c r="C9" s="141" t="s">
        <v>23</v>
      </c>
      <c r="D9" s="141" t="s">
        <v>23</v>
      </c>
      <c r="E9" s="141" t="s">
        <v>23</v>
      </c>
      <c r="F9" s="141" t="s">
        <v>23</v>
      </c>
      <c r="G9" s="141" t="s">
        <v>23</v>
      </c>
      <c r="H9" s="141" t="s">
        <v>23</v>
      </c>
      <c r="I9" s="141" t="s">
        <v>23</v>
      </c>
      <c r="J9" s="141" t="s">
        <v>23</v>
      </c>
      <c r="K9" s="141" t="s">
        <v>23</v>
      </c>
      <c r="L9" s="141" t="s">
        <v>23</v>
      </c>
      <c r="M9" s="142">
        <v>1632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1632</v>
      </c>
    </row>
    <row r="10" spans="1:18" ht="9.75" customHeight="1">
      <c r="A10" s="143" t="s">
        <v>62</v>
      </c>
      <c r="B10" s="144" t="s">
        <v>15</v>
      </c>
      <c r="C10" s="145" t="s">
        <v>23</v>
      </c>
      <c r="D10" s="145" t="s">
        <v>23</v>
      </c>
      <c r="E10" s="145" t="s">
        <v>23</v>
      </c>
      <c r="F10" s="145" t="s">
        <v>23</v>
      </c>
      <c r="G10" s="145" t="s">
        <v>23</v>
      </c>
      <c r="H10" s="145" t="s">
        <v>23</v>
      </c>
      <c r="I10" s="145" t="s">
        <v>23</v>
      </c>
      <c r="J10" s="145" t="s">
        <v>23</v>
      </c>
      <c r="K10" s="145" t="s">
        <v>23</v>
      </c>
      <c r="L10" s="145" t="s">
        <v>23</v>
      </c>
      <c r="M10" s="146">
        <v>321</v>
      </c>
      <c r="N10" s="57" t="s">
        <v>23</v>
      </c>
      <c r="O10" s="57" t="s">
        <v>23</v>
      </c>
      <c r="P10" s="57" t="s">
        <v>23</v>
      </c>
      <c r="Q10" s="57" t="s">
        <v>23</v>
      </c>
      <c r="R10" s="57">
        <f t="shared" si="0"/>
        <v>321</v>
      </c>
    </row>
    <row r="11" spans="1:18" ht="9.75" customHeight="1">
      <c r="A11" s="13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  <c r="N11" s="53"/>
      <c r="O11" s="53"/>
      <c r="P11" s="53"/>
      <c r="Q11" s="53"/>
      <c r="R11" s="53"/>
    </row>
    <row r="12" spans="1:18" ht="9.75" customHeight="1">
      <c r="A12" s="139" t="s">
        <v>67</v>
      </c>
      <c r="B12" s="140" t="s">
        <v>16</v>
      </c>
      <c r="C12" s="142">
        <v>81</v>
      </c>
      <c r="D12" s="142">
        <v>33</v>
      </c>
      <c r="E12" s="142" t="s">
        <v>23</v>
      </c>
      <c r="F12" s="142" t="s">
        <v>23</v>
      </c>
      <c r="G12" s="142" t="s">
        <v>23</v>
      </c>
      <c r="H12" s="142" t="s">
        <v>23</v>
      </c>
      <c r="I12" s="142" t="s">
        <v>23</v>
      </c>
      <c r="J12" s="142" t="s">
        <v>23</v>
      </c>
      <c r="K12" s="142" t="s">
        <v>23</v>
      </c>
      <c r="L12" s="142" t="s">
        <v>23</v>
      </c>
      <c r="M12" s="141" t="s">
        <v>23</v>
      </c>
      <c r="N12" s="53" t="s">
        <v>23</v>
      </c>
      <c r="O12" s="53" t="s">
        <v>23</v>
      </c>
      <c r="P12" s="53" t="s">
        <v>23</v>
      </c>
      <c r="Q12" s="53" t="s">
        <v>23</v>
      </c>
      <c r="R12" s="53">
        <f t="shared" si="0"/>
        <v>114</v>
      </c>
    </row>
    <row r="13" spans="1:18" ht="9.75" customHeight="1">
      <c r="A13" s="139" t="s">
        <v>67</v>
      </c>
      <c r="B13" s="140" t="s">
        <v>15</v>
      </c>
      <c r="C13" s="142">
        <v>17</v>
      </c>
      <c r="D13" s="142">
        <v>10</v>
      </c>
      <c r="E13" s="142" t="s">
        <v>23</v>
      </c>
      <c r="F13" s="142" t="s">
        <v>23</v>
      </c>
      <c r="G13" s="142" t="s">
        <v>23</v>
      </c>
      <c r="H13" s="142" t="s">
        <v>23</v>
      </c>
      <c r="I13" s="142" t="s">
        <v>23</v>
      </c>
      <c r="J13" s="142" t="s">
        <v>23</v>
      </c>
      <c r="K13" s="142" t="s">
        <v>23</v>
      </c>
      <c r="L13" s="142" t="s">
        <v>23</v>
      </c>
      <c r="M13" s="141" t="s">
        <v>23</v>
      </c>
      <c r="N13" s="53" t="s">
        <v>23</v>
      </c>
      <c r="O13" s="53" t="s">
        <v>23</v>
      </c>
      <c r="P13" s="53" t="s">
        <v>23</v>
      </c>
      <c r="Q13" s="53" t="s">
        <v>23</v>
      </c>
      <c r="R13" s="53">
        <f t="shared" si="0"/>
        <v>27</v>
      </c>
    </row>
    <row r="14" spans="1:18" ht="9.75" customHeight="1">
      <c r="A14" s="139" t="s">
        <v>68</v>
      </c>
      <c r="B14" s="140" t="s">
        <v>16</v>
      </c>
      <c r="C14" s="142">
        <v>18</v>
      </c>
      <c r="D14" s="141" t="s">
        <v>23</v>
      </c>
      <c r="E14" s="141" t="s">
        <v>23</v>
      </c>
      <c r="F14" s="141" t="s">
        <v>23</v>
      </c>
      <c r="G14" s="141" t="s">
        <v>23</v>
      </c>
      <c r="H14" s="141" t="s">
        <v>23</v>
      </c>
      <c r="I14" s="141" t="s">
        <v>23</v>
      </c>
      <c r="J14" s="141" t="s">
        <v>23</v>
      </c>
      <c r="K14" s="141" t="s">
        <v>23</v>
      </c>
      <c r="L14" s="141" t="s">
        <v>23</v>
      </c>
      <c r="M14" s="141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18</v>
      </c>
    </row>
    <row r="15" spans="1:18" ht="9.75" customHeight="1">
      <c r="A15" s="139" t="s">
        <v>68</v>
      </c>
      <c r="B15" s="140" t="s">
        <v>15</v>
      </c>
      <c r="C15" s="142">
        <v>8</v>
      </c>
      <c r="D15" s="141" t="s">
        <v>23</v>
      </c>
      <c r="E15" s="141" t="s">
        <v>23</v>
      </c>
      <c r="F15" s="141" t="s">
        <v>23</v>
      </c>
      <c r="G15" s="141" t="s">
        <v>23</v>
      </c>
      <c r="H15" s="141" t="s">
        <v>23</v>
      </c>
      <c r="I15" s="141" t="s">
        <v>23</v>
      </c>
      <c r="J15" s="141" t="s">
        <v>23</v>
      </c>
      <c r="K15" s="141" t="s">
        <v>23</v>
      </c>
      <c r="L15" s="141" t="s">
        <v>23</v>
      </c>
      <c r="M15" s="141" t="s">
        <v>23</v>
      </c>
      <c r="N15" s="53" t="s">
        <v>23</v>
      </c>
      <c r="O15" s="53" t="s">
        <v>23</v>
      </c>
      <c r="P15" s="53" t="s">
        <v>23</v>
      </c>
      <c r="Q15" s="53" t="s">
        <v>23</v>
      </c>
      <c r="R15" s="53">
        <f t="shared" si="0"/>
        <v>8</v>
      </c>
    </row>
    <row r="16" spans="1:18" ht="9.75" customHeight="1">
      <c r="A16" s="139" t="s">
        <v>69</v>
      </c>
      <c r="B16" s="140" t="s">
        <v>16</v>
      </c>
      <c r="C16" s="141" t="s">
        <v>23</v>
      </c>
      <c r="D16" s="142">
        <v>8</v>
      </c>
      <c r="E16" s="142" t="s">
        <v>23</v>
      </c>
      <c r="F16" s="142" t="s">
        <v>23</v>
      </c>
      <c r="G16" s="142" t="s">
        <v>23</v>
      </c>
      <c r="H16" s="142" t="s">
        <v>23</v>
      </c>
      <c r="I16" s="142" t="s">
        <v>23</v>
      </c>
      <c r="J16" s="142" t="s">
        <v>23</v>
      </c>
      <c r="K16" s="142" t="s">
        <v>23</v>
      </c>
      <c r="L16" s="142" t="s">
        <v>23</v>
      </c>
      <c r="M16" s="141" t="s">
        <v>23</v>
      </c>
      <c r="N16" s="53" t="s">
        <v>23</v>
      </c>
      <c r="O16" s="53" t="s">
        <v>23</v>
      </c>
      <c r="P16" s="53" t="s">
        <v>23</v>
      </c>
      <c r="Q16" s="53" t="s">
        <v>23</v>
      </c>
      <c r="R16" s="53">
        <f t="shared" si="0"/>
        <v>8</v>
      </c>
    </row>
    <row r="17" spans="1:18" ht="9.75" customHeight="1">
      <c r="A17" s="143" t="s">
        <v>69</v>
      </c>
      <c r="B17" s="144" t="s">
        <v>15</v>
      </c>
      <c r="C17" s="145" t="s">
        <v>23</v>
      </c>
      <c r="D17" s="146">
        <v>8</v>
      </c>
      <c r="E17" s="146" t="s">
        <v>23</v>
      </c>
      <c r="F17" s="146" t="s">
        <v>23</v>
      </c>
      <c r="G17" s="146" t="s">
        <v>23</v>
      </c>
      <c r="H17" s="146" t="s">
        <v>23</v>
      </c>
      <c r="I17" s="146" t="s">
        <v>23</v>
      </c>
      <c r="J17" s="146" t="s">
        <v>23</v>
      </c>
      <c r="K17" s="146" t="s">
        <v>23</v>
      </c>
      <c r="L17" s="146" t="s">
        <v>23</v>
      </c>
      <c r="M17" s="145" t="s">
        <v>23</v>
      </c>
      <c r="N17" s="57" t="s">
        <v>23</v>
      </c>
      <c r="O17" s="57" t="s">
        <v>23</v>
      </c>
      <c r="P17" s="57" t="s">
        <v>23</v>
      </c>
      <c r="Q17" s="57" t="s">
        <v>23</v>
      </c>
      <c r="R17" s="57">
        <f t="shared" si="0"/>
        <v>8</v>
      </c>
    </row>
    <row r="18" spans="1:18" ht="9.75" customHeight="1">
      <c r="A18" s="139"/>
      <c r="B18" s="140"/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1"/>
      <c r="N18" s="53"/>
      <c r="O18" s="53"/>
      <c r="P18" s="53"/>
      <c r="Q18" s="53"/>
      <c r="R18" s="53"/>
    </row>
    <row r="19" spans="1:18" ht="9.75" customHeight="1">
      <c r="A19" s="139" t="s">
        <v>24</v>
      </c>
      <c r="B19" s="140" t="s">
        <v>16</v>
      </c>
      <c r="C19" s="142">
        <v>6</v>
      </c>
      <c r="D19" s="142">
        <v>6</v>
      </c>
      <c r="E19" s="142" t="s">
        <v>23</v>
      </c>
      <c r="F19" s="142" t="s">
        <v>23</v>
      </c>
      <c r="G19" s="142" t="s">
        <v>23</v>
      </c>
      <c r="H19" s="142" t="s">
        <v>23</v>
      </c>
      <c r="I19" s="142" t="s">
        <v>23</v>
      </c>
      <c r="J19" s="142" t="s">
        <v>23</v>
      </c>
      <c r="K19" s="142" t="s">
        <v>23</v>
      </c>
      <c r="L19" s="142" t="s">
        <v>23</v>
      </c>
      <c r="M19" s="141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12</v>
      </c>
    </row>
    <row r="20" spans="1:18" ht="9.75" customHeight="1">
      <c r="A20" s="143" t="s">
        <v>24</v>
      </c>
      <c r="B20" s="144" t="s">
        <v>15</v>
      </c>
      <c r="C20" s="146">
        <v>2</v>
      </c>
      <c r="D20" s="146">
        <v>2</v>
      </c>
      <c r="E20" s="146" t="s">
        <v>23</v>
      </c>
      <c r="F20" s="146" t="s">
        <v>23</v>
      </c>
      <c r="G20" s="146" t="s">
        <v>23</v>
      </c>
      <c r="H20" s="146" t="s">
        <v>23</v>
      </c>
      <c r="I20" s="146" t="s">
        <v>23</v>
      </c>
      <c r="J20" s="146" t="s">
        <v>23</v>
      </c>
      <c r="K20" s="146" t="s">
        <v>23</v>
      </c>
      <c r="L20" s="146" t="s">
        <v>23</v>
      </c>
      <c r="M20" s="145" t="s">
        <v>23</v>
      </c>
      <c r="N20" s="57" t="s">
        <v>23</v>
      </c>
      <c r="O20" s="57" t="s">
        <v>23</v>
      </c>
      <c r="P20" s="57" t="s">
        <v>23</v>
      </c>
      <c r="Q20" s="57" t="s">
        <v>23</v>
      </c>
      <c r="R20" s="57">
        <f t="shared" si="0"/>
        <v>4</v>
      </c>
    </row>
    <row r="21" spans="1:18" ht="9.75" customHeight="1">
      <c r="A21" s="139"/>
      <c r="B21" s="140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1"/>
      <c r="N21" s="53"/>
      <c r="O21" s="53"/>
      <c r="P21" s="53"/>
      <c r="Q21" s="53"/>
      <c r="R21" s="53"/>
    </row>
    <row r="22" spans="1:18" ht="9.75" customHeight="1">
      <c r="A22" s="139" t="s">
        <v>22</v>
      </c>
      <c r="B22" s="140" t="s">
        <v>16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2">
        <v>50361</v>
      </c>
      <c r="N22" s="53">
        <v>0</v>
      </c>
      <c r="O22" s="53">
        <v>0</v>
      </c>
      <c r="P22" s="53">
        <v>0</v>
      </c>
      <c r="Q22" s="53">
        <v>0</v>
      </c>
      <c r="R22" s="53">
        <f t="shared" si="0"/>
        <v>50361</v>
      </c>
    </row>
    <row r="23" spans="1:18" ht="9.75" customHeight="1">
      <c r="A23" s="139"/>
      <c r="B23" s="140" t="s">
        <v>15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2">
        <v>10718</v>
      </c>
      <c r="N23" s="53">
        <v>0</v>
      </c>
      <c r="O23" s="53">
        <v>0</v>
      </c>
      <c r="P23" s="53">
        <v>0</v>
      </c>
      <c r="Q23" s="53">
        <v>0</v>
      </c>
      <c r="R23" s="53">
        <f t="shared" si="0"/>
        <v>10718</v>
      </c>
    </row>
    <row r="24" spans="1:18" ht="9.75" customHeight="1">
      <c r="A24" s="139" t="s">
        <v>21</v>
      </c>
      <c r="B24" s="140" t="s">
        <v>16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2">
        <v>0</v>
      </c>
      <c r="N24" s="53">
        <v>0</v>
      </c>
      <c r="O24" s="53">
        <v>0</v>
      </c>
      <c r="P24" s="53">
        <v>0</v>
      </c>
      <c r="Q24" s="53">
        <v>0</v>
      </c>
      <c r="R24" s="53">
        <f t="shared" si="0"/>
        <v>0</v>
      </c>
    </row>
    <row r="25" spans="1:18" ht="9.75" customHeight="1">
      <c r="A25" s="139"/>
      <c r="B25" s="140" t="s">
        <v>15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2">
        <v>0</v>
      </c>
      <c r="N25" s="53">
        <v>0</v>
      </c>
      <c r="O25" s="53">
        <v>0</v>
      </c>
      <c r="P25" s="53">
        <v>0</v>
      </c>
      <c r="Q25" s="53">
        <v>0</v>
      </c>
      <c r="R25" s="53">
        <f t="shared" si="0"/>
        <v>0</v>
      </c>
    </row>
    <row r="26" spans="1:18" ht="9.75" customHeight="1">
      <c r="A26" s="139" t="s">
        <v>20</v>
      </c>
      <c r="B26" s="140" t="s">
        <v>16</v>
      </c>
      <c r="C26" s="142">
        <v>99</v>
      </c>
      <c r="D26" s="142">
        <v>41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1">
        <v>0</v>
      </c>
      <c r="N26" s="53">
        <v>0</v>
      </c>
      <c r="O26" s="53">
        <v>0</v>
      </c>
      <c r="P26" s="53">
        <v>0</v>
      </c>
      <c r="Q26" s="53">
        <v>0</v>
      </c>
      <c r="R26" s="53">
        <f t="shared" si="0"/>
        <v>140</v>
      </c>
    </row>
    <row r="27" spans="1:18" ht="9.75" customHeight="1">
      <c r="A27" s="139"/>
      <c r="B27" s="140" t="s">
        <v>15</v>
      </c>
      <c r="C27" s="142">
        <v>25</v>
      </c>
      <c r="D27" s="142">
        <v>18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1">
        <v>0</v>
      </c>
      <c r="N27" s="53">
        <v>0</v>
      </c>
      <c r="O27" s="53">
        <v>0</v>
      </c>
      <c r="P27" s="53">
        <v>0</v>
      </c>
      <c r="Q27" s="53">
        <v>0</v>
      </c>
      <c r="R27" s="53">
        <f t="shared" si="0"/>
        <v>43</v>
      </c>
    </row>
    <row r="28" spans="1:18" ht="9.75" customHeight="1">
      <c r="A28" s="139" t="s">
        <v>19</v>
      </c>
      <c r="B28" s="140" t="s">
        <v>16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1">
        <v>0</v>
      </c>
      <c r="N28" s="53">
        <v>0</v>
      </c>
      <c r="O28" s="53">
        <v>0</v>
      </c>
      <c r="P28" s="53">
        <v>0</v>
      </c>
      <c r="Q28" s="53">
        <v>0</v>
      </c>
      <c r="R28" s="53">
        <f t="shared" si="0"/>
        <v>0</v>
      </c>
    </row>
    <row r="29" spans="1:18" ht="9.75" customHeight="1">
      <c r="A29" s="139"/>
      <c r="B29" s="140" t="s">
        <v>15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1">
        <v>0</v>
      </c>
      <c r="N29" s="53">
        <v>0</v>
      </c>
      <c r="O29" s="53">
        <v>0</v>
      </c>
      <c r="P29" s="53">
        <v>0</v>
      </c>
      <c r="Q29" s="53">
        <v>0</v>
      </c>
      <c r="R29" s="53">
        <f t="shared" si="0"/>
        <v>0</v>
      </c>
    </row>
    <row r="30" spans="1:18" ht="9.75" customHeight="1">
      <c r="A30" s="139" t="s">
        <v>18</v>
      </c>
      <c r="B30" s="140" t="s">
        <v>16</v>
      </c>
      <c r="C30" s="142">
        <v>6</v>
      </c>
      <c r="D30" s="142">
        <v>6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1">
        <v>0</v>
      </c>
      <c r="N30" s="53">
        <v>0</v>
      </c>
      <c r="O30" s="53">
        <v>0</v>
      </c>
      <c r="P30" s="53">
        <v>0</v>
      </c>
      <c r="Q30" s="53">
        <v>0</v>
      </c>
      <c r="R30" s="53">
        <f t="shared" si="0"/>
        <v>12</v>
      </c>
    </row>
    <row r="31" spans="1:18" ht="9.75" customHeight="1">
      <c r="A31" s="139"/>
      <c r="B31" s="140" t="s">
        <v>15</v>
      </c>
      <c r="C31" s="142">
        <v>2</v>
      </c>
      <c r="D31" s="142">
        <v>2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1">
        <v>0</v>
      </c>
      <c r="N31" s="53">
        <v>0</v>
      </c>
      <c r="O31" s="53">
        <v>0</v>
      </c>
      <c r="P31" s="53">
        <v>0</v>
      </c>
      <c r="Q31" s="53">
        <v>0</v>
      </c>
      <c r="R31" s="53">
        <f t="shared" si="0"/>
        <v>4</v>
      </c>
    </row>
    <row r="32" spans="1:18" ht="11.25" customHeight="1">
      <c r="A32" s="23" t="s">
        <v>17</v>
      </c>
      <c r="B32" s="147" t="s">
        <v>16</v>
      </c>
      <c r="C32" s="25">
        <f>SUM(C22+C24+C26+C28+C30)</f>
        <v>105</v>
      </c>
      <c r="D32" s="25">
        <f aca="true" t="shared" si="1" ref="D32:R32">SUM(D22+D24+D26+D28+D30)</f>
        <v>47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  <c r="I32" s="25">
        <f t="shared" si="1"/>
        <v>0</v>
      </c>
      <c r="J32" s="25">
        <f t="shared" si="1"/>
        <v>0</v>
      </c>
      <c r="K32" s="25">
        <f t="shared" si="1"/>
        <v>0</v>
      </c>
      <c r="L32" s="25">
        <f t="shared" si="1"/>
        <v>0</v>
      </c>
      <c r="M32" s="25">
        <f t="shared" si="1"/>
        <v>50361</v>
      </c>
      <c r="N32" s="25">
        <f t="shared" si="1"/>
        <v>0</v>
      </c>
      <c r="O32" s="25">
        <f t="shared" si="1"/>
        <v>0</v>
      </c>
      <c r="P32" s="25">
        <f t="shared" si="1"/>
        <v>0</v>
      </c>
      <c r="Q32" s="25">
        <f t="shared" si="1"/>
        <v>0</v>
      </c>
      <c r="R32" s="25">
        <f t="shared" si="1"/>
        <v>50513</v>
      </c>
    </row>
    <row r="33" spans="1:18" ht="11.25" customHeight="1">
      <c r="A33" s="26"/>
      <c r="B33" s="148" t="s">
        <v>15</v>
      </c>
      <c r="C33" s="28">
        <f>SUM(C23+C25+C27+C29+C31)</f>
        <v>27</v>
      </c>
      <c r="D33" s="28">
        <f aca="true" t="shared" si="2" ref="D33:R33">SUM(D23+D25+D27+D29+D31)</f>
        <v>20</v>
      </c>
      <c r="E33" s="28">
        <f t="shared" si="2"/>
        <v>0</v>
      </c>
      <c r="F33" s="28">
        <f t="shared" si="2"/>
        <v>0</v>
      </c>
      <c r="G33" s="28">
        <f t="shared" si="2"/>
        <v>0</v>
      </c>
      <c r="H33" s="28">
        <f t="shared" si="2"/>
        <v>0</v>
      </c>
      <c r="I33" s="28">
        <f t="shared" si="2"/>
        <v>0</v>
      </c>
      <c r="J33" s="28">
        <f t="shared" si="2"/>
        <v>0</v>
      </c>
      <c r="K33" s="28">
        <f t="shared" si="2"/>
        <v>0</v>
      </c>
      <c r="L33" s="28">
        <f t="shared" si="2"/>
        <v>0</v>
      </c>
      <c r="M33" s="28">
        <f t="shared" si="2"/>
        <v>10718</v>
      </c>
      <c r="N33" s="28">
        <f t="shared" si="2"/>
        <v>0</v>
      </c>
      <c r="O33" s="28">
        <f t="shared" si="2"/>
        <v>0</v>
      </c>
      <c r="P33" s="28">
        <f t="shared" si="2"/>
        <v>0</v>
      </c>
      <c r="Q33" s="28">
        <f t="shared" si="2"/>
        <v>0</v>
      </c>
      <c r="R33" s="28">
        <f t="shared" si="2"/>
        <v>10765</v>
      </c>
    </row>
    <row r="34" ht="11.25" customHeight="1"/>
    <row r="35" spans="2:18" ht="11.25" customHeight="1">
      <c r="B35" s="29" t="s">
        <v>14</v>
      </c>
      <c r="C35" s="29"/>
      <c r="D35" s="15"/>
      <c r="E35" s="15"/>
      <c r="F35" s="29" t="s">
        <v>13</v>
      </c>
      <c r="G35" s="29"/>
      <c r="H35" s="15"/>
      <c r="I35" s="15"/>
      <c r="J35" s="29" t="s">
        <v>12</v>
      </c>
      <c r="L35" s="15"/>
      <c r="M35" s="29" t="s">
        <v>11</v>
      </c>
      <c r="N35" s="15"/>
      <c r="O35" s="15"/>
      <c r="P35" s="30" t="s">
        <v>10</v>
      </c>
      <c r="Q35" s="15"/>
      <c r="R35" s="15"/>
    </row>
    <row r="36" spans="2:18" ht="11.25" customHeight="1">
      <c r="B36" s="29" t="s">
        <v>9</v>
      </c>
      <c r="C36" s="29"/>
      <c r="D36" s="15"/>
      <c r="E36" s="15"/>
      <c r="F36" s="29" t="s">
        <v>8</v>
      </c>
      <c r="G36" s="29"/>
      <c r="H36" s="15"/>
      <c r="I36" s="15"/>
      <c r="J36" s="29" t="s">
        <v>7</v>
      </c>
      <c r="L36" s="15"/>
      <c r="M36" s="29" t="s">
        <v>6</v>
      </c>
      <c r="N36" s="15"/>
      <c r="O36" s="15"/>
      <c r="P36" s="29" t="s">
        <v>5</v>
      </c>
      <c r="Q36" s="15"/>
      <c r="R36" s="15"/>
    </row>
    <row r="37" spans="2:18" ht="11.25" customHeight="1">
      <c r="B37" s="29" t="s">
        <v>4</v>
      </c>
      <c r="C37" s="29"/>
      <c r="D37" s="15"/>
      <c r="E37" s="15"/>
      <c r="F37" s="29" t="s">
        <v>3</v>
      </c>
      <c r="G37" s="29"/>
      <c r="H37" s="15"/>
      <c r="I37" s="15"/>
      <c r="J37" s="30" t="s">
        <v>2</v>
      </c>
      <c r="L37" s="15"/>
      <c r="M37" s="30" t="s">
        <v>1</v>
      </c>
      <c r="N37" s="15"/>
      <c r="O37" s="15"/>
      <c r="P37" s="30" t="s">
        <v>0</v>
      </c>
      <c r="Q37" s="15"/>
      <c r="R37" s="15"/>
    </row>
    <row r="38" ht="11.25" customHeight="1"/>
    <row r="39" ht="11.2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.31496062992125984" footer="0.31496062992125984"/>
  <pageSetup horizontalDpi="600" verticalDpi="600" orientation="portrait" paperSize="11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8.8515625" style="15" bestFit="1" customWidth="1"/>
    <col min="2" max="2" width="4.421875" style="15" customWidth="1"/>
    <col min="3" max="4" width="5.7109375" style="16" customWidth="1"/>
    <col min="5" max="12" width="4.7109375" style="16" customWidth="1"/>
    <col min="13" max="18" width="5.7109375" style="16" customWidth="1"/>
    <col min="19" max="26" width="5.7109375" style="15" customWidth="1"/>
    <col min="27" max="16384" width="11.421875" style="15" customWidth="1"/>
  </cols>
  <sheetData>
    <row r="1" spans="1:18" s="14" customFormat="1" ht="12.75" customHeight="1">
      <c r="A1" s="296" t="s">
        <v>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2.75" customHeight="1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2.75" customHeight="1">
      <c r="A3" s="296" t="s">
        <v>56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2.75" customHeight="1">
      <c r="A4" s="296" t="s">
        <v>175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ht="12.75" customHeight="1"/>
    <row r="6" spans="1:18" s="14" customFormat="1" ht="11.25" customHeight="1">
      <c r="A6" s="149" t="s">
        <v>54</v>
      </c>
      <c r="B6" s="150"/>
      <c r="C6" s="151" t="s">
        <v>53</v>
      </c>
      <c r="D6" s="151" t="s">
        <v>52</v>
      </c>
      <c r="E6" s="151" t="s">
        <v>51</v>
      </c>
      <c r="F6" s="151" t="s">
        <v>50</v>
      </c>
      <c r="G6" s="151" t="s">
        <v>49</v>
      </c>
      <c r="H6" s="151" t="s">
        <v>48</v>
      </c>
      <c r="I6" s="151" t="s">
        <v>47</v>
      </c>
      <c r="J6" s="151" t="s">
        <v>46</v>
      </c>
      <c r="K6" s="151" t="s">
        <v>45</v>
      </c>
      <c r="L6" s="151" t="s">
        <v>44</v>
      </c>
      <c r="M6" s="151" t="s">
        <v>43</v>
      </c>
      <c r="N6" s="20" t="s">
        <v>42</v>
      </c>
      <c r="O6" s="20" t="s">
        <v>41</v>
      </c>
      <c r="P6" s="20" t="s">
        <v>40</v>
      </c>
      <c r="Q6" s="20" t="s">
        <v>39</v>
      </c>
      <c r="R6" s="20" t="s">
        <v>38</v>
      </c>
    </row>
    <row r="7" spans="1:18" ht="9.75" customHeight="1">
      <c r="A7" s="152" t="s">
        <v>59</v>
      </c>
      <c r="B7" s="152" t="s">
        <v>16</v>
      </c>
      <c r="C7" s="153" t="s">
        <v>23</v>
      </c>
      <c r="D7" s="153" t="s">
        <v>23</v>
      </c>
      <c r="E7" s="153" t="s">
        <v>23</v>
      </c>
      <c r="F7" s="153" t="s">
        <v>23</v>
      </c>
      <c r="G7" s="153" t="s">
        <v>23</v>
      </c>
      <c r="H7" s="153" t="s">
        <v>23</v>
      </c>
      <c r="I7" s="153" t="s">
        <v>23</v>
      </c>
      <c r="J7" s="153" t="s">
        <v>23</v>
      </c>
      <c r="K7" s="153" t="s">
        <v>23</v>
      </c>
      <c r="L7" s="153" t="s">
        <v>23</v>
      </c>
      <c r="M7" s="154">
        <v>12890</v>
      </c>
      <c r="N7" s="53" t="s">
        <v>23</v>
      </c>
      <c r="O7" s="53" t="s">
        <v>23</v>
      </c>
      <c r="P7" s="53" t="s">
        <v>23</v>
      </c>
      <c r="Q7" s="53" t="s">
        <v>23</v>
      </c>
      <c r="R7" s="53">
        <f>SUM(C7:Q7)</f>
        <v>12890</v>
      </c>
    </row>
    <row r="8" spans="1:18" ht="9.75" customHeight="1">
      <c r="A8" s="152" t="s">
        <v>59</v>
      </c>
      <c r="B8" s="152" t="s">
        <v>15</v>
      </c>
      <c r="C8" s="153" t="s">
        <v>23</v>
      </c>
      <c r="D8" s="153" t="s">
        <v>23</v>
      </c>
      <c r="E8" s="153" t="s">
        <v>23</v>
      </c>
      <c r="F8" s="153" t="s">
        <v>23</v>
      </c>
      <c r="G8" s="153" t="s">
        <v>23</v>
      </c>
      <c r="H8" s="153" t="s">
        <v>23</v>
      </c>
      <c r="I8" s="153" t="s">
        <v>23</v>
      </c>
      <c r="J8" s="153" t="s">
        <v>23</v>
      </c>
      <c r="K8" s="153" t="s">
        <v>23</v>
      </c>
      <c r="L8" s="153" t="s">
        <v>23</v>
      </c>
      <c r="M8" s="154">
        <v>2604</v>
      </c>
      <c r="N8" s="53" t="s">
        <v>23</v>
      </c>
      <c r="O8" s="53" t="s">
        <v>23</v>
      </c>
      <c r="P8" s="53" t="s">
        <v>23</v>
      </c>
      <c r="Q8" s="53" t="s">
        <v>23</v>
      </c>
      <c r="R8" s="53">
        <f aca="true" t="shared" si="0" ref="R8:R33">SUM(C8:Q8)</f>
        <v>2604</v>
      </c>
    </row>
    <row r="9" spans="1:18" ht="9.75" customHeight="1">
      <c r="A9" s="152" t="s">
        <v>61</v>
      </c>
      <c r="B9" s="152" t="s">
        <v>16</v>
      </c>
      <c r="C9" s="153" t="s">
        <v>23</v>
      </c>
      <c r="D9" s="153" t="s">
        <v>23</v>
      </c>
      <c r="E9" s="153" t="s">
        <v>23</v>
      </c>
      <c r="F9" s="153" t="s">
        <v>23</v>
      </c>
      <c r="G9" s="153" t="s">
        <v>23</v>
      </c>
      <c r="H9" s="153" t="s">
        <v>23</v>
      </c>
      <c r="I9" s="153" t="s">
        <v>23</v>
      </c>
      <c r="J9" s="153" t="s">
        <v>23</v>
      </c>
      <c r="K9" s="153" t="s">
        <v>23</v>
      </c>
      <c r="L9" s="153" t="s">
        <v>23</v>
      </c>
      <c r="M9" s="154">
        <v>1712</v>
      </c>
      <c r="N9" s="53" t="s">
        <v>23</v>
      </c>
      <c r="O9" s="53" t="s">
        <v>23</v>
      </c>
      <c r="P9" s="53" t="s">
        <v>23</v>
      </c>
      <c r="Q9" s="53" t="s">
        <v>23</v>
      </c>
      <c r="R9" s="53">
        <f t="shared" si="0"/>
        <v>1712</v>
      </c>
    </row>
    <row r="10" spans="1:18" ht="9.75" customHeight="1">
      <c r="A10" s="152" t="s">
        <v>61</v>
      </c>
      <c r="B10" s="152" t="s">
        <v>15</v>
      </c>
      <c r="C10" s="153" t="s">
        <v>23</v>
      </c>
      <c r="D10" s="153" t="s">
        <v>23</v>
      </c>
      <c r="E10" s="153" t="s">
        <v>23</v>
      </c>
      <c r="F10" s="153" t="s">
        <v>23</v>
      </c>
      <c r="G10" s="153" t="s">
        <v>23</v>
      </c>
      <c r="H10" s="153" t="s">
        <v>23</v>
      </c>
      <c r="I10" s="153" t="s">
        <v>23</v>
      </c>
      <c r="J10" s="153" t="s">
        <v>23</v>
      </c>
      <c r="K10" s="153" t="s">
        <v>23</v>
      </c>
      <c r="L10" s="153" t="s">
        <v>23</v>
      </c>
      <c r="M10" s="154">
        <v>341</v>
      </c>
      <c r="N10" s="53" t="s">
        <v>23</v>
      </c>
      <c r="O10" s="53" t="s">
        <v>23</v>
      </c>
      <c r="P10" s="53" t="s">
        <v>23</v>
      </c>
      <c r="Q10" s="53" t="s">
        <v>23</v>
      </c>
      <c r="R10" s="53">
        <f t="shared" si="0"/>
        <v>341</v>
      </c>
    </row>
    <row r="11" spans="1:18" ht="9.75" customHeight="1">
      <c r="A11" s="152" t="s">
        <v>62</v>
      </c>
      <c r="B11" s="152" t="s">
        <v>16</v>
      </c>
      <c r="C11" s="153" t="s">
        <v>23</v>
      </c>
      <c r="D11" s="153" t="s">
        <v>23</v>
      </c>
      <c r="E11" s="153" t="s">
        <v>23</v>
      </c>
      <c r="F11" s="153" t="s">
        <v>23</v>
      </c>
      <c r="G11" s="153" t="s">
        <v>23</v>
      </c>
      <c r="H11" s="153" t="s">
        <v>23</v>
      </c>
      <c r="I11" s="153" t="s">
        <v>23</v>
      </c>
      <c r="J11" s="153" t="s">
        <v>23</v>
      </c>
      <c r="K11" s="153" t="s">
        <v>23</v>
      </c>
      <c r="L11" s="153" t="s">
        <v>23</v>
      </c>
      <c r="M11" s="154">
        <v>6942</v>
      </c>
      <c r="N11" s="53" t="s">
        <v>23</v>
      </c>
      <c r="O11" s="53" t="s">
        <v>23</v>
      </c>
      <c r="P11" s="53" t="s">
        <v>23</v>
      </c>
      <c r="Q11" s="53" t="s">
        <v>23</v>
      </c>
      <c r="R11" s="53">
        <f t="shared" si="0"/>
        <v>6942</v>
      </c>
    </row>
    <row r="12" spans="1:18" ht="9.75" customHeight="1">
      <c r="A12" s="155" t="s">
        <v>62</v>
      </c>
      <c r="B12" s="155" t="s">
        <v>15</v>
      </c>
      <c r="C12" s="156" t="s">
        <v>23</v>
      </c>
      <c r="D12" s="156" t="s">
        <v>23</v>
      </c>
      <c r="E12" s="156" t="s">
        <v>23</v>
      </c>
      <c r="F12" s="156" t="s">
        <v>23</v>
      </c>
      <c r="G12" s="156" t="s">
        <v>23</v>
      </c>
      <c r="H12" s="156" t="s">
        <v>23</v>
      </c>
      <c r="I12" s="156" t="s">
        <v>23</v>
      </c>
      <c r="J12" s="156" t="s">
        <v>23</v>
      </c>
      <c r="K12" s="156" t="s">
        <v>23</v>
      </c>
      <c r="L12" s="156" t="s">
        <v>23</v>
      </c>
      <c r="M12" s="157">
        <v>1385</v>
      </c>
      <c r="N12" s="57" t="s">
        <v>23</v>
      </c>
      <c r="O12" s="57" t="s">
        <v>23</v>
      </c>
      <c r="P12" s="57" t="s">
        <v>23</v>
      </c>
      <c r="Q12" s="57" t="s">
        <v>23</v>
      </c>
      <c r="R12" s="57">
        <f t="shared" si="0"/>
        <v>1385</v>
      </c>
    </row>
    <row r="13" spans="1:18" ht="9.75" customHeight="1">
      <c r="A13" s="152"/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4"/>
      <c r="N13" s="53"/>
      <c r="O13" s="53"/>
      <c r="P13" s="53"/>
      <c r="Q13" s="53"/>
      <c r="R13" s="53"/>
    </row>
    <row r="14" spans="1:18" ht="9.75" customHeight="1">
      <c r="A14" s="152" t="s">
        <v>34</v>
      </c>
      <c r="B14" s="152" t="s">
        <v>16</v>
      </c>
      <c r="C14" s="153" t="s">
        <v>23</v>
      </c>
      <c r="D14" s="154">
        <v>1</v>
      </c>
      <c r="E14" s="154" t="s">
        <v>23</v>
      </c>
      <c r="F14" s="154" t="s">
        <v>23</v>
      </c>
      <c r="G14" s="154" t="s">
        <v>23</v>
      </c>
      <c r="H14" s="154" t="s">
        <v>23</v>
      </c>
      <c r="I14" s="154" t="s">
        <v>23</v>
      </c>
      <c r="J14" s="154" t="s">
        <v>23</v>
      </c>
      <c r="K14" s="154" t="s">
        <v>23</v>
      </c>
      <c r="L14" s="154" t="s">
        <v>23</v>
      </c>
      <c r="M14" s="153" t="s">
        <v>23</v>
      </c>
      <c r="N14" s="53" t="s">
        <v>23</v>
      </c>
      <c r="O14" s="53" t="s">
        <v>23</v>
      </c>
      <c r="P14" s="53" t="s">
        <v>23</v>
      </c>
      <c r="Q14" s="53" t="s">
        <v>23</v>
      </c>
      <c r="R14" s="53">
        <f t="shared" si="0"/>
        <v>1</v>
      </c>
    </row>
    <row r="15" spans="1:18" ht="9.75" customHeight="1">
      <c r="A15" s="155" t="s">
        <v>34</v>
      </c>
      <c r="B15" s="155" t="s">
        <v>15</v>
      </c>
      <c r="C15" s="156" t="s">
        <v>23</v>
      </c>
      <c r="D15" s="157">
        <v>1</v>
      </c>
      <c r="E15" s="157" t="s">
        <v>23</v>
      </c>
      <c r="F15" s="157" t="s">
        <v>23</v>
      </c>
      <c r="G15" s="157" t="s">
        <v>23</v>
      </c>
      <c r="H15" s="157" t="s">
        <v>23</v>
      </c>
      <c r="I15" s="157" t="s">
        <v>23</v>
      </c>
      <c r="J15" s="157" t="s">
        <v>23</v>
      </c>
      <c r="K15" s="157" t="s">
        <v>23</v>
      </c>
      <c r="L15" s="157" t="s">
        <v>23</v>
      </c>
      <c r="M15" s="156" t="s">
        <v>23</v>
      </c>
      <c r="N15" s="57" t="s">
        <v>23</v>
      </c>
      <c r="O15" s="57" t="s">
        <v>23</v>
      </c>
      <c r="P15" s="57" t="s">
        <v>23</v>
      </c>
      <c r="Q15" s="57" t="s">
        <v>23</v>
      </c>
      <c r="R15" s="57">
        <f t="shared" si="0"/>
        <v>1</v>
      </c>
    </row>
    <row r="16" spans="1:18" ht="9.75" customHeight="1">
      <c r="A16" s="152"/>
      <c r="B16" s="152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3"/>
      <c r="N16" s="53"/>
      <c r="O16" s="53"/>
      <c r="P16" s="53"/>
      <c r="Q16" s="53"/>
      <c r="R16" s="53"/>
    </row>
    <row r="17" spans="1:18" ht="9.75" customHeight="1">
      <c r="A17" s="152" t="s">
        <v>67</v>
      </c>
      <c r="B17" s="152" t="s">
        <v>16</v>
      </c>
      <c r="C17" s="154">
        <v>56</v>
      </c>
      <c r="D17" s="154">
        <v>84</v>
      </c>
      <c r="E17" s="154" t="s">
        <v>23</v>
      </c>
      <c r="F17" s="154" t="s">
        <v>23</v>
      </c>
      <c r="G17" s="154" t="s">
        <v>23</v>
      </c>
      <c r="H17" s="154" t="s">
        <v>23</v>
      </c>
      <c r="I17" s="154" t="s">
        <v>23</v>
      </c>
      <c r="J17" s="154" t="s">
        <v>23</v>
      </c>
      <c r="K17" s="154" t="s">
        <v>23</v>
      </c>
      <c r="L17" s="154" t="s">
        <v>23</v>
      </c>
      <c r="M17" s="1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>
        <f t="shared" si="0"/>
        <v>140</v>
      </c>
    </row>
    <row r="18" spans="1:18" ht="9.75" customHeight="1">
      <c r="A18" s="152" t="s">
        <v>67</v>
      </c>
      <c r="B18" s="152" t="s">
        <v>15</v>
      </c>
      <c r="C18" s="154">
        <v>15</v>
      </c>
      <c r="D18" s="154">
        <v>28</v>
      </c>
      <c r="E18" s="154" t="s">
        <v>23</v>
      </c>
      <c r="F18" s="154" t="s">
        <v>23</v>
      </c>
      <c r="G18" s="154" t="s">
        <v>23</v>
      </c>
      <c r="H18" s="154" t="s">
        <v>23</v>
      </c>
      <c r="I18" s="154" t="s">
        <v>23</v>
      </c>
      <c r="J18" s="154" t="s">
        <v>23</v>
      </c>
      <c r="K18" s="154" t="s">
        <v>23</v>
      </c>
      <c r="L18" s="154" t="s">
        <v>23</v>
      </c>
      <c r="M18" s="1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>
        <f t="shared" si="0"/>
        <v>43</v>
      </c>
    </row>
    <row r="19" spans="1:18" ht="9.75" customHeight="1">
      <c r="A19" s="152" t="s">
        <v>68</v>
      </c>
      <c r="B19" s="152" t="s">
        <v>16</v>
      </c>
      <c r="C19" s="154">
        <v>4</v>
      </c>
      <c r="D19" s="153" t="s">
        <v>23</v>
      </c>
      <c r="E19" s="153" t="s">
        <v>23</v>
      </c>
      <c r="F19" s="153" t="s">
        <v>23</v>
      </c>
      <c r="G19" s="153" t="s">
        <v>23</v>
      </c>
      <c r="H19" s="153" t="s">
        <v>23</v>
      </c>
      <c r="I19" s="153" t="s">
        <v>23</v>
      </c>
      <c r="J19" s="153" t="s">
        <v>23</v>
      </c>
      <c r="K19" s="153" t="s">
        <v>23</v>
      </c>
      <c r="L19" s="153" t="s">
        <v>23</v>
      </c>
      <c r="M19" s="153" t="s">
        <v>23</v>
      </c>
      <c r="N19" s="53" t="s">
        <v>23</v>
      </c>
      <c r="O19" s="53" t="s">
        <v>23</v>
      </c>
      <c r="P19" s="53" t="s">
        <v>23</v>
      </c>
      <c r="Q19" s="53" t="s">
        <v>23</v>
      </c>
      <c r="R19" s="53">
        <f t="shared" si="0"/>
        <v>4</v>
      </c>
    </row>
    <row r="20" spans="1:18" ht="9.75" customHeight="1">
      <c r="A20" s="152" t="s">
        <v>68</v>
      </c>
      <c r="B20" s="152" t="s">
        <v>15</v>
      </c>
      <c r="C20" s="154">
        <v>1</v>
      </c>
      <c r="D20" s="153" t="s">
        <v>23</v>
      </c>
      <c r="E20" s="153" t="s">
        <v>23</v>
      </c>
      <c r="F20" s="153" t="s">
        <v>23</v>
      </c>
      <c r="G20" s="153" t="s">
        <v>23</v>
      </c>
      <c r="H20" s="153" t="s">
        <v>23</v>
      </c>
      <c r="I20" s="153" t="s">
        <v>23</v>
      </c>
      <c r="J20" s="153" t="s">
        <v>23</v>
      </c>
      <c r="K20" s="153" t="s">
        <v>23</v>
      </c>
      <c r="L20" s="153" t="s">
        <v>23</v>
      </c>
      <c r="M20" s="153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>
        <f t="shared" si="0"/>
        <v>1</v>
      </c>
    </row>
    <row r="21" spans="1:18" ht="9.75" customHeight="1">
      <c r="A21" s="152" t="s">
        <v>69</v>
      </c>
      <c r="B21" s="152" t="s">
        <v>16</v>
      </c>
      <c r="C21" s="153" t="s">
        <v>23</v>
      </c>
      <c r="D21" s="154">
        <v>296</v>
      </c>
      <c r="E21" s="154" t="s">
        <v>23</v>
      </c>
      <c r="F21" s="154" t="s">
        <v>23</v>
      </c>
      <c r="G21" s="154" t="s">
        <v>23</v>
      </c>
      <c r="H21" s="154" t="s">
        <v>23</v>
      </c>
      <c r="I21" s="154" t="s">
        <v>23</v>
      </c>
      <c r="J21" s="154" t="s">
        <v>23</v>
      </c>
      <c r="K21" s="154" t="s">
        <v>23</v>
      </c>
      <c r="L21" s="154" t="s">
        <v>23</v>
      </c>
      <c r="M21" s="153" t="s">
        <v>23</v>
      </c>
      <c r="N21" s="53" t="s">
        <v>23</v>
      </c>
      <c r="O21" s="53" t="s">
        <v>23</v>
      </c>
      <c r="P21" s="53" t="s">
        <v>23</v>
      </c>
      <c r="Q21" s="53" t="s">
        <v>23</v>
      </c>
      <c r="R21" s="53">
        <f t="shared" si="0"/>
        <v>296</v>
      </c>
    </row>
    <row r="22" spans="1:18" ht="9.75" customHeight="1">
      <c r="A22" s="155" t="s">
        <v>69</v>
      </c>
      <c r="B22" s="155" t="s">
        <v>15</v>
      </c>
      <c r="C22" s="156" t="s">
        <v>23</v>
      </c>
      <c r="D22" s="157">
        <v>254</v>
      </c>
      <c r="E22" s="157" t="s">
        <v>23</v>
      </c>
      <c r="F22" s="157" t="s">
        <v>23</v>
      </c>
      <c r="G22" s="157" t="s">
        <v>23</v>
      </c>
      <c r="H22" s="157" t="s">
        <v>23</v>
      </c>
      <c r="I22" s="157" t="s">
        <v>23</v>
      </c>
      <c r="J22" s="157" t="s">
        <v>23</v>
      </c>
      <c r="K22" s="157" t="s">
        <v>23</v>
      </c>
      <c r="L22" s="157" t="s">
        <v>23</v>
      </c>
      <c r="M22" s="156" t="s">
        <v>23</v>
      </c>
      <c r="N22" s="57" t="s">
        <v>23</v>
      </c>
      <c r="O22" s="57" t="s">
        <v>23</v>
      </c>
      <c r="P22" s="57" t="s">
        <v>23</v>
      </c>
      <c r="Q22" s="57" t="s">
        <v>23</v>
      </c>
      <c r="R22" s="57">
        <f t="shared" si="0"/>
        <v>254</v>
      </c>
    </row>
    <row r="23" spans="1:18" ht="9.75" customHeight="1">
      <c r="A23" s="152"/>
      <c r="B23" s="152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3"/>
      <c r="N23" s="53"/>
      <c r="O23" s="53"/>
      <c r="P23" s="53"/>
      <c r="Q23" s="53"/>
      <c r="R23" s="53"/>
    </row>
    <row r="24" spans="1:18" ht="9.75" customHeight="1">
      <c r="A24" s="152" t="s">
        <v>22</v>
      </c>
      <c r="B24" s="152" t="s">
        <v>16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4">
        <v>21544</v>
      </c>
      <c r="N24" s="53">
        <v>0</v>
      </c>
      <c r="O24" s="53">
        <v>0</v>
      </c>
      <c r="P24" s="53">
        <v>0</v>
      </c>
      <c r="Q24" s="53">
        <v>0</v>
      </c>
      <c r="R24" s="53">
        <f t="shared" si="0"/>
        <v>21544</v>
      </c>
    </row>
    <row r="25" spans="1:18" ht="9.75" customHeight="1">
      <c r="A25" s="152"/>
      <c r="B25" s="152" t="s">
        <v>15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4">
        <v>4330</v>
      </c>
      <c r="N25" s="53">
        <v>0</v>
      </c>
      <c r="O25" s="53">
        <v>0</v>
      </c>
      <c r="P25" s="53">
        <v>0</v>
      </c>
      <c r="Q25" s="53">
        <v>0</v>
      </c>
      <c r="R25" s="53">
        <f t="shared" si="0"/>
        <v>4330</v>
      </c>
    </row>
    <row r="26" spans="1:18" ht="9.75" customHeight="1">
      <c r="A26" s="152" t="s">
        <v>21</v>
      </c>
      <c r="B26" s="152" t="s">
        <v>16</v>
      </c>
      <c r="C26" s="153">
        <v>0</v>
      </c>
      <c r="D26" s="154">
        <v>1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3">
        <v>0</v>
      </c>
      <c r="N26" s="53">
        <v>0</v>
      </c>
      <c r="O26" s="53">
        <v>0</v>
      </c>
      <c r="P26" s="53">
        <v>0</v>
      </c>
      <c r="Q26" s="53">
        <v>0</v>
      </c>
      <c r="R26" s="53">
        <f t="shared" si="0"/>
        <v>1</v>
      </c>
    </row>
    <row r="27" spans="1:18" ht="9.75" customHeight="1">
      <c r="A27" s="152"/>
      <c r="B27" s="152" t="s">
        <v>15</v>
      </c>
      <c r="C27" s="153">
        <v>0</v>
      </c>
      <c r="D27" s="154">
        <v>1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3">
        <v>0</v>
      </c>
      <c r="N27" s="53">
        <v>0</v>
      </c>
      <c r="O27" s="53">
        <v>0</v>
      </c>
      <c r="P27" s="53">
        <v>0</v>
      </c>
      <c r="Q27" s="53">
        <v>0</v>
      </c>
      <c r="R27" s="53">
        <f t="shared" si="0"/>
        <v>1</v>
      </c>
    </row>
    <row r="28" spans="1:18" ht="9.75" customHeight="1">
      <c r="A28" s="152" t="s">
        <v>20</v>
      </c>
      <c r="B28" s="152" t="s">
        <v>16</v>
      </c>
      <c r="C28" s="154">
        <v>60</v>
      </c>
      <c r="D28" s="154">
        <v>380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3">
        <v>0</v>
      </c>
      <c r="N28" s="53">
        <v>0</v>
      </c>
      <c r="O28" s="53">
        <v>0</v>
      </c>
      <c r="P28" s="53">
        <v>0</v>
      </c>
      <c r="Q28" s="53">
        <v>0</v>
      </c>
      <c r="R28" s="53">
        <f t="shared" si="0"/>
        <v>440</v>
      </c>
    </row>
    <row r="29" spans="1:18" ht="9.75" customHeight="1">
      <c r="A29" s="152"/>
      <c r="B29" s="152" t="s">
        <v>15</v>
      </c>
      <c r="C29" s="154">
        <v>16</v>
      </c>
      <c r="D29" s="154">
        <v>282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3">
        <v>0</v>
      </c>
      <c r="N29" s="53">
        <v>0</v>
      </c>
      <c r="O29" s="53">
        <v>0</v>
      </c>
      <c r="P29" s="53">
        <v>0</v>
      </c>
      <c r="Q29" s="53">
        <v>0</v>
      </c>
      <c r="R29" s="53">
        <f t="shared" si="0"/>
        <v>298</v>
      </c>
    </row>
    <row r="30" spans="1:18" ht="9.75" customHeight="1">
      <c r="A30" s="15" t="s">
        <v>19</v>
      </c>
      <c r="B30" s="152" t="s">
        <v>16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f t="shared" si="0"/>
        <v>0</v>
      </c>
    </row>
    <row r="31" spans="2:18" ht="9.75" customHeight="1">
      <c r="B31" s="152" t="s">
        <v>15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f t="shared" si="0"/>
        <v>0</v>
      </c>
    </row>
    <row r="32" spans="1:18" ht="9.75" customHeight="1">
      <c r="A32" s="15" t="s">
        <v>18</v>
      </c>
      <c r="B32" s="152" t="s">
        <v>16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f t="shared" si="0"/>
        <v>0</v>
      </c>
    </row>
    <row r="33" spans="2:18" ht="9.75" customHeight="1">
      <c r="B33" s="152" t="s">
        <v>15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f t="shared" si="0"/>
        <v>0</v>
      </c>
    </row>
    <row r="34" spans="1:18" ht="11.25" customHeight="1">
      <c r="A34" s="23" t="s">
        <v>17</v>
      </c>
      <c r="B34" s="158" t="s">
        <v>16</v>
      </c>
      <c r="C34" s="25">
        <f>SUM(C24+C26+C28+C30+C32)</f>
        <v>60</v>
      </c>
      <c r="D34" s="25">
        <f aca="true" t="shared" si="1" ref="D34:R34">SUM(D24+D26+D28+D30+D32)</f>
        <v>381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25">
        <f t="shared" si="1"/>
        <v>21544</v>
      </c>
      <c r="N34" s="25">
        <f t="shared" si="1"/>
        <v>0</v>
      </c>
      <c r="O34" s="25">
        <f t="shared" si="1"/>
        <v>0</v>
      </c>
      <c r="P34" s="25">
        <f t="shared" si="1"/>
        <v>0</v>
      </c>
      <c r="Q34" s="25">
        <f t="shared" si="1"/>
        <v>0</v>
      </c>
      <c r="R34" s="25">
        <f t="shared" si="1"/>
        <v>21985</v>
      </c>
    </row>
    <row r="35" spans="1:18" ht="11.25" customHeight="1">
      <c r="A35" s="26"/>
      <c r="B35" s="159" t="s">
        <v>15</v>
      </c>
      <c r="C35" s="28">
        <f>SUM(C25+C27+C29+C31+C33)</f>
        <v>16</v>
      </c>
      <c r="D35" s="28">
        <f aca="true" t="shared" si="2" ref="D35:R35">SUM(D25+D27+D29+D31+D33)</f>
        <v>283</v>
      </c>
      <c r="E35" s="28">
        <f t="shared" si="2"/>
        <v>0</v>
      </c>
      <c r="F35" s="28">
        <f t="shared" si="2"/>
        <v>0</v>
      </c>
      <c r="G35" s="28">
        <f t="shared" si="2"/>
        <v>0</v>
      </c>
      <c r="H35" s="28">
        <f t="shared" si="2"/>
        <v>0</v>
      </c>
      <c r="I35" s="28">
        <f t="shared" si="2"/>
        <v>0</v>
      </c>
      <c r="J35" s="28">
        <f t="shared" si="2"/>
        <v>0</v>
      </c>
      <c r="K35" s="28">
        <f t="shared" si="2"/>
        <v>0</v>
      </c>
      <c r="L35" s="28">
        <f t="shared" si="2"/>
        <v>0</v>
      </c>
      <c r="M35" s="28">
        <f t="shared" si="2"/>
        <v>4330</v>
      </c>
      <c r="N35" s="28">
        <f t="shared" si="2"/>
        <v>0</v>
      </c>
      <c r="O35" s="28">
        <f t="shared" si="2"/>
        <v>0</v>
      </c>
      <c r="P35" s="28">
        <f t="shared" si="2"/>
        <v>0</v>
      </c>
      <c r="Q35" s="28">
        <f t="shared" si="2"/>
        <v>0</v>
      </c>
      <c r="R35" s="28">
        <f t="shared" si="2"/>
        <v>4629</v>
      </c>
    </row>
    <row r="36" ht="11.25" customHeight="1"/>
    <row r="37" spans="2:18" ht="11.25" customHeight="1">
      <c r="B37" s="29" t="s">
        <v>14</v>
      </c>
      <c r="C37" s="29"/>
      <c r="D37" s="15"/>
      <c r="E37" s="15"/>
      <c r="F37" s="29" t="s">
        <v>13</v>
      </c>
      <c r="G37" s="29"/>
      <c r="H37" s="15"/>
      <c r="I37" s="15"/>
      <c r="J37" s="29" t="s">
        <v>12</v>
      </c>
      <c r="L37" s="15"/>
      <c r="M37" s="29" t="s">
        <v>11</v>
      </c>
      <c r="N37" s="15"/>
      <c r="O37" s="15"/>
      <c r="P37" s="30" t="s">
        <v>10</v>
      </c>
      <c r="Q37" s="15"/>
      <c r="R37" s="15"/>
    </row>
    <row r="38" spans="2:18" ht="11.25" customHeight="1">
      <c r="B38" s="29" t="s">
        <v>9</v>
      </c>
      <c r="C38" s="29"/>
      <c r="D38" s="15"/>
      <c r="E38" s="15"/>
      <c r="F38" s="29" t="s">
        <v>8</v>
      </c>
      <c r="G38" s="29"/>
      <c r="H38" s="15"/>
      <c r="I38" s="15"/>
      <c r="J38" s="29" t="s">
        <v>7</v>
      </c>
      <c r="L38" s="15"/>
      <c r="M38" s="29" t="s">
        <v>6</v>
      </c>
      <c r="N38" s="15"/>
      <c r="O38" s="15"/>
      <c r="P38" s="29" t="s">
        <v>5</v>
      </c>
      <c r="Q38" s="15"/>
      <c r="R38" s="15"/>
    </row>
    <row r="39" spans="2:18" ht="11.25" customHeight="1">
      <c r="B39" s="29" t="s">
        <v>4</v>
      </c>
      <c r="C39" s="29"/>
      <c r="D39" s="15"/>
      <c r="E39" s="15"/>
      <c r="F39" s="29" t="s">
        <v>3</v>
      </c>
      <c r="G39" s="29"/>
      <c r="H39" s="15"/>
      <c r="I39" s="15"/>
      <c r="J39" s="30" t="s">
        <v>2</v>
      </c>
      <c r="L39" s="15"/>
      <c r="M39" s="30" t="s">
        <v>1</v>
      </c>
      <c r="N39" s="15"/>
      <c r="O39" s="15"/>
      <c r="P39" s="30" t="s">
        <v>0</v>
      </c>
      <c r="Q39" s="15"/>
      <c r="R39" s="15"/>
    </row>
    <row r="40" ht="11.25" customHeight="1"/>
    <row r="41" ht="9.75" customHeight="1"/>
    <row r="42" ht="9.75" customHeight="1"/>
    <row r="43" ht="9.75" customHeight="1"/>
    <row r="44" ht="9.75" customHeight="1"/>
    <row r="45" ht="9.75" customHeight="1"/>
  </sheetData>
  <sheetProtection/>
  <mergeCells count="4">
    <mergeCell ref="A1:R1"/>
    <mergeCell ref="A2:R2"/>
    <mergeCell ref="A3:R3"/>
    <mergeCell ref="A4:R4"/>
  </mergeCells>
  <printOptions horizontalCentered="1"/>
  <pageMargins left="0.5118110236220472" right="0" top="0.5905511811023623" bottom="0.5511811023622047" header="0.31496062992125984" footer="0.31496062992125984"/>
  <pageSetup horizontalDpi="600" verticalDpi="600" orientation="portrait" paperSize="11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msalinas</dc:creator>
  <cp:keywords/>
  <dc:description/>
  <cp:lastModifiedBy>mguarda</cp:lastModifiedBy>
  <cp:lastPrinted>2015-08-07T20:44:45Z</cp:lastPrinted>
  <dcterms:created xsi:type="dcterms:W3CDTF">2015-07-28T15:11:29Z</dcterms:created>
  <dcterms:modified xsi:type="dcterms:W3CDTF">2018-01-29T19:02:42Z</dcterms:modified>
  <cp:category/>
  <cp:version/>
  <cp:contentType/>
  <cp:contentStatus/>
</cp:coreProperties>
</file>