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270" activeTab="0"/>
  </bookViews>
  <sheets>
    <sheet name="bf_ai_región" sheetId="1" r:id="rId1"/>
    <sheet name="bf_ai_mes" sheetId="2" r:id="rId2"/>
  </sheets>
  <definedNames/>
  <calcPr fullCalcOnLoad="1"/>
</workbook>
</file>

<file path=xl/sharedStrings.xml><?xml version="1.0" encoding="utf-8"?>
<sst xmlns="http://schemas.openxmlformats.org/spreadsheetml/2006/main" count="171" uniqueCount="44">
  <si>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</si>
  <si>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</si>
  <si>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</si>
  <si>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</si>
  <si>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</si>
  <si>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</si>
  <si>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</si>
  <si>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</si>
  <si>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</si>
  <si>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</si>
  <si>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</si>
  <si>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</si>
  <si>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</si>
  <si>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</si>
  <si>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</si>
  <si>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</si>
  <si>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</si>
  <si>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</si>
  <si>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CHILE, DESEMBARQUE DE BARCOS FÁBRICA EN AGUAS INTERNACIONALES AÑO 2015</t>
  </si>
  <si>
    <t>BACALAO DE PROFUNDIDAD</t>
  </si>
  <si>
    <t>PEJERRATA O GRANADERO</t>
  </si>
  <si>
    <t>RAYA AGUILA</t>
  </si>
  <si>
    <t>RAYA ESPINOSA</t>
  </si>
  <si>
    <t>KRILL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</si>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</sst>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9"/>
      <color indexed="8"/>
      <name val="Courier Ne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/>
      <protection/>
    </xf>
    <xf numFmtId="3" fontId="3" fillId="0" borderId="10" xfId="55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3" fontId="6" fillId="0" borderId="0" xfId="54" applyNumberFormat="1" applyFont="1" applyFill="1" applyBorder="1" applyAlignment="1">
      <alignment horizontal="right" vertical="center"/>
      <protection/>
    </xf>
    <xf numFmtId="3" fontId="49" fillId="0" borderId="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0" fontId="3" fillId="0" borderId="10" xfId="56" applyFont="1" applyFill="1" applyBorder="1" applyAlignment="1">
      <alignment horizontal="left"/>
      <protection/>
    </xf>
    <xf numFmtId="3" fontId="3" fillId="0" borderId="10" xfId="56" applyNumberFormat="1" applyFont="1" applyFill="1" applyBorder="1" applyAlignment="1">
      <alignment horizontal="right"/>
      <protection/>
    </xf>
    <xf numFmtId="0" fontId="51" fillId="0" borderId="0" xfId="0" applyFont="1" applyFill="1" applyBorder="1" applyAlignment="1">
      <alignment/>
    </xf>
    <xf numFmtId="3" fontId="6" fillId="0" borderId="0" xfId="51" applyNumberFormat="1" applyFont="1" applyFill="1" applyBorder="1" applyAlignment="1">
      <alignment vertical="center"/>
      <protection/>
    </xf>
    <xf numFmtId="3" fontId="6" fillId="0" borderId="0" xfId="51" applyNumberFormat="1" applyFont="1" applyFill="1" applyBorder="1" applyAlignment="1">
      <alignment horizontal="right" vertical="center"/>
      <protection/>
    </xf>
    <xf numFmtId="3" fontId="9" fillId="0" borderId="0" xfId="53" applyNumberFormat="1" applyFont="1" applyFill="1" applyBorder="1" applyAlignment="1">
      <alignment horizontal="right" vertical="center"/>
      <protection/>
    </xf>
    <xf numFmtId="3" fontId="10" fillId="0" borderId="10" xfId="53" applyNumberFormat="1" applyFont="1" applyFill="1" applyBorder="1" applyAlignment="1">
      <alignment vertical="center"/>
      <protection/>
    </xf>
    <xf numFmtId="0" fontId="49" fillId="0" borderId="0" xfId="0" applyFont="1" applyAlignment="1">
      <alignment horizontal="right"/>
    </xf>
    <xf numFmtId="3" fontId="6" fillId="0" borderId="11" xfId="51" applyNumberFormat="1" applyFont="1" applyFill="1" applyBorder="1" applyAlignment="1">
      <alignment vertical="center"/>
      <protection/>
    </xf>
    <xf numFmtId="0" fontId="49" fillId="0" borderId="11" xfId="0" applyFont="1" applyBorder="1" applyAlignment="1">
      <alignment horizontal="right"/>
    </xf>
    <xf numFmtId="3" fontId="6" fillId="0" borderId="11" xfId="51" applyNumberFormat="1" applyFont="1" applyFill="1" applyBorder="1" applyAlignment="1">
      <alignment horizontal="right" vertical="center"/>
      <protection/>
    </xf>
    <xf numFmtId="0" fontId="49" fillId="0" borderId="0" xfId="0" applyFont="1" applyBorder="1" applyAlignment="1">
      <alignment horizontal="right"/>
    </xf>
    <xf numFmtId="3" fontId="49" fillId="0" borderId="0" xfId="0" applyNumberFormat="1" applyFont="1" applyFill="1" applyBorder="1" applyAlignment="1">
      <alignment horizontal="right" vertical="center"/>
    </xf>
    <xf numFmtId="3" fontId="6" fillId="0" borderId="0" xfId="52" applyNumberFormat="1" applyFont="1" applyFill="1" applyBorder="1" applyAlignment="1">
      <alignment horizontal="right" vertical="center"/>
      <protection/>
    </xf>
    <xf numFmtId="3" fontId="6" fillId="0" borderId="0" xfId="52" applyNumberFormat="1" applyFont="1" applyFill="1" applyBorder="1" applyAlignment="1">
      <alignment vertical="center"/>
      <protection/>
    </xf>
    <xf numFmtId="3" fontId="52" fillId="0" borderId="0" xfId="0" applyNumberFormat="1" applyFont="1" applyFill="1" applyBorder="1" applyAlignment="1">
      <alignment vertical="center"/>
    </xf>
    <xf numFmtId="3" fontId="6" fillId="0" borderId="11" xfId="52" applyNumberFormat="1" applyFont="1" applyFill="1" applyBorder="1" applyAlignment="1">
      <alignment vertical="center"/>
      <protection/>
    </xf>
    <xf numFmtId="3" fontId="49" fillId="0" borderId="11" xfId="0" applyNumberFormat="1" applyFont="1" applyFill="1" applyBorder="1" applyAlignment="1">
      <alignment horizontal="right" vertical="center"/>
    </xf>
    <xf numFmtId="3" fontId="6" fillId="0" borderId="11" xfId="52" applyNumberFormat="1" applyFont="1" applyFill="1" applyBorder="1" applyAlignment="1">
      <alignment horizontal="right" vertical="center"/>
      <protection/>
    </xf>
    <xf numFmtId="3" fontId="4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f_ai_mes" xfId="51"/>
    <cellStyle name="Normal_bf_ai_región" xfId="52"/>
    <cellStyle name="Normal_Hoja1" xfId="53"/>
    <cellStyle name="Normal_Hoja2" xfId="54"/>
    <cellStyle name="Normal_Hoja3" xfId="55"/>
    <cellStyle name="Normal_Hoja4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20.28125" style="0" bestFit="1" customWidth="1"/>
    <col min="2" max="16" width="5.7109375" style="0" customWidth="1"/>
  </cols>
  <sheetData>
    <row r="1" spans="1:17" s="1" customFormat="1" ht="12.7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"/>
    </row>
    <row r="2" spans="1:17" s="1" customFormat="1" ht="12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12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s="1" customFormat="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6" s="6" customFormat="1" ht="1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5" t="s">
        <v>17</v>
      </c>
    </row>
    <row r="6" spans="1:16" s="31" customFormat="1" ht="9.75" customHeight="1">
      <c r="A6" s="30" t="s">
        <v>19</v>
      </c>
      <c r="B6" s="28" t="s">
        <v>43</v>
      </c>
      <c r="C6" s="28" t="s">
        <v>43</v>
      </c>
      <c r="D6" s="28" t="s">
        <v>43</v>
      </c>
      <c r="E6" s="28" t="s">
        <v>43</v>
      </c>
      <c r="F6" s="28" t="s">
        <v>43</v>
      </c>
      <c r="G6" s="28" t="s">
        <v>43</v>
      </c>
      <c r="H6" s="28" t="s">
        <v>43</v>
      </c>
      <c r="I6" s="28" t="s">
        <v>43</v>
      </c>
      <c r="J6" s="28" t="s">
        <v>43</v>
      </c>
      <c r="K6" s="28" t="s">
        <v>43</v>
      </c>
      <c r="L6" s="28" t="s">
        <v>43</v>
      </c>
      <c r="M6" s="28" t="s">
        <v>43</v>
      </c>
      <c r="N6" s="28" t="s">
        <v>43</v>
      </c>
      <c r="O6" s="29">
        <v>1042</v>
      </c>
      <c r="P6" s="29">
        <v>1042</v>
      </c>
    </row>
    <row r="7" spans="1:16" s="31" customFormat="1" ht="9.75" customHeight="1">
      <c r="A7" s="30" t="s">
        <v>20</v>
      </c>
      <c r="B7" s="28" t="s">
        <v>43</v>
      </c>
      <c r="C7" s="28" t="s">
        <v>43</v>
      </c>
      <c r="D7" s="28" t="s">
        <v>43</v>
      </c>
      <c r="E7" s="28" t="s">
        <v>43</v>
      </c>
      <c r="F7" s="28" t="s">
        <v>43</v>
      </c>
      <c r="G7" s="28" t="s">
        <v>43</v>
      </c>
      <c r="H7" s="28" t="s">
        <v>43</v>
      </c>
      <c r="I7" s="28" t="s">
        <v>43</v>
      </c>
      <c r="J7" s="28" t="s">
        <v>43</v>
      </c>
      <c r="K7" s="28" t="s">
        <v>43</v>
      </c>
      <c r="L7" s="28" t="s">
        <v>43</v>
      </c>
      <c r="M7" s="28" t="s">
        <v>43</v>
      </c>
      <c r="N7" s="28" t="s">
        <v>43</v>
      </c>
      <c r="O7" s="29">
        <v>4</v>
      </c>
      <c r="P7" s="29">
        <v>4</v>
      </c>
    </row>
    <row r="8" spans="1:16" s="31" customFormat="1" ht="9.75" customHeight="1">
      <c r="A8" s="30" t="s">
        <v>21</v>
      </c>
      <c r="B8" s="28" t="s">
        <v>43</v>
      </c>
      <c r="C8" s="28" t="s">
        <v>43</v>
      </c>
      <c r="D8" s="28" t="s">
        <v>43</v>
      </c>
      <c r="E8" s="28" t="s">
        <v>43</v>
      </c>
      <c r="F8" s="28" t="s">
        <v>43</v>
      </c>
      <c r="G8" s="28" t="s">
        <v>43</v>
      </c>
      <c r="H8" s="28" t="s">
        <v>43</v>
      </c>
      <c r="I8" s="28" t="s">
        <v>43</v>
      </c>
      <c r="J8" s="28" t="s">
        <v>43</v>
      </c>
      <c r="K8" s="28" t="s">
        <v>43</v>
      </c>
      <c r="L8" s="28" t="s">
        <v>43</v>
      </c>
      <c r="M8" s="28" t="s">
        <v>43</v>
      </c>
      <c r="N8" s="28" t="s">
        <v>43</v>
      </c>
      <c r="O8" s="29">
        <v>9</v>
      </c>
      <c r="P8" s="29">
        <v>9</v>
      </c>
    </row>
    <row r="9" spans="1:16" s="31" customFormat="1" ht="9.75" customHeight="1">
      <c r="A9" s="32" t="s">
        <v>22</v>
      </c>
      <c r="B9" s="33" t="s">
        <v>43</v>
      </c>
      <c r="C9" s="33" t="s">
        <v>43</v>
      </c>
      <c r="D9" s="33" t="s">
        <v>43</v>
      </c>
      <c r="E9" s="33" t="s">
        <v>43</v>
      </c>
      <c r="F9" s="33" t="s">
        <v>43</v>
      </c>
      <c r="G9" s="33" t="s">
        <v>43</v>
      </c>
      <c r="H9" s="33" t="s">
        <v>43</v>
      </c>
      <c r="I9" s="33" t="s">
        <v>43</v>
      </c>
      <c r="J9" s="33" t="s">
        <v>43</v>
      </c>
      <c r="K9" s="33" t="s">
        <v>43</v>
      </c>
      <c r="L9" s="33" t="s">
        <v>43</v>
      </c>
      <c r="M9" s="33" t="s">
        <v>43</v>
      </c>
      <c r="N9" s="33" t="s">
        <v>43</v>
      </c>
      <c r="O9" s="34">
        <v>11</v>
      </c>
      <c r="P9" s="34">
        <v>11</v>
      </c>
    </row>
    <row r="10" spans="1:16" s="31" customFormat="1" ht="9.75" customHeight="1">
      <c r="A10" s="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</row>
    <row r="11" spans="1:16" s="31" customFormat="1" ht="9.75" customHeight="1">
      <c r="A11" s="32" t="s">
        <v>23</v>
      </c>
      <c r="B11" s="33" t="s">
        <v>43</v>
      </c>
      <c r="C11" s="33" t="s">
        <v>43</v>
      </c>
      <c r="D11" s="33" t="s">
        <v>43</v>
      </c>
      <c r="E11" s="33" t="s">
        <v>43</v>
      </c>
      <c r="F11" s="33" t="s">
        <v>43</v>
      </c>
      <c r="G11" s="33" t="s">
        <v>43</v>
      </c>
      <c r="H11" s="33" t="s">
        <v>43</v>
      </c>
      <c r="I11" s="33" t="s">
        <v>43</v>
      </c>
      <c r="J11" s="33" t="s">
        <v>43</v>
      </c>
      <c r="K11" s="33" t="s">
        <v>43</v>
      </c>
      <c r="L11" s="33" t="s">
        <v>43</v>
      </c>
      <c r="M11" s="33" t="s">
        <v>43</v>
      </c>
      <c r="N11" s="33" t="s">
        <v>43</v>
      </c>
      <c r="O11" s="34">
        <v>5786</v>
      </c>
      <c r="P11" s="34">
        <v>5786</v>
      </c>
    </row>
    <row r="12" s="31" customFormat="1" ht="9.75" customHeight="1">
      <c r="A12" s="30"/>
    </row>
    <row r="13" spans="1:16" s="10" customFormat="1" ht="9">
      <c r="A13" s="8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s="10" customFormat="1" ht="9">
      <c r="A14" s="8" t="s">
        <v>25</v>
      </c>
      <c r="B14" s="9">
        <f>SUM(B6:B9)</f>
        <v>0</v>
      </c>
      <c r="C14" s="9">
        <f aca="true" t="shared" si="0" ref="C14:P14">SUM(C6:C9)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1066</v>
      </c>
      <c r="P14" s="9">
        <f t="shared" si="0"/>
        <v>1066</v>
      </c>
    </row>
    <row r="15" spans="1:16" s="10" customFormat="1" ht="9">
      <c r="A15" s="8" t="s">
        <v>26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s="10" customFormat="1" ht="9">
      <c r="A16" s="8" t="s">
        <v>27</v>
      </c>
      <c r="B16" s="9">
        <f>SUM(B11)</f>
        <v>0</v>
      </c>
      <c r="C16" s="9">
        <f aca="true" t="shared" si="1" ref="C16:P16">SUM(C11)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5786</v>
      </c>
      <c r="P16" s="9">
        <f t="shared" si="1"/>
        <v>5786</v>
      </c>
    </row>
    <row r="17" spans="1:16" s="10" customFormat="1" ht="9">
      <c r="A17" s="8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 s="10" customFormat="1" ht="9">
      <c r="A18" s="11" t="s">
        <v>29</v>
      </c>
      <c r="B18" s="12">
        <f>SUM(B13:B17)</f>
        <v>0</v>
      </c>
      <c r="C18" s="12">
        <f aca="true" t="shared" si="2" ref="C18:P18">SUM(C13:C17)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6852</v>
      </c>
      <c r="P18" s="12">
        <f t="shared" si="2"/>
        <v>6852</v>
      </c>
    </row>
    <row r="19" s="7" customFormat="1" ht="15"/>
    <row r="20" s="7" customFormat="1" ht="15"/>
    <row r="21" s="7" customFormat="1" ht="15"/>
    <row r="22" s="7" customFormat="1" ht="15"/>
  </sheetData>
  <sheetProtection/>
  <mergeCells count="3">
    <mergeCell ref="A2:Q2"/>
    <mergeCell ref="A3:Q3"/>
    <mergeCell ref="A1:P1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20.28125" style="0" bestFit="1" customWidth="1"/>
    <col min="2" max="14" width="6.7109375" style="0" customWidth="1"/>
  </cols>
  <sheetData>
    <row r="1" spans="1:14" s="13" customFormat="1" ht="12.7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3" customFormat="1" ht="12.7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3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s="14" customFormat="1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8" customFormat="1" ht="12">
      <c r="A5" s="16" t="s">
        <v>2</v>
      </c>
      <c r="B5" s="17" t="s">
        <v>31</v>
      </c>
      <c r="C5" s="17" t="s">
        <v>32</v>
      </c>
      <c r="D5" s="17" t="s">
        <v>33</v>
      </c>
      <c r="E5" s="17" t="s">
        <v>34</v>
      </c>
      <c r="F5" s="17" t="s">
        <v>35</v>
      </c>
      <c r="G5" s="17" t="s">
        <v>36</v>
      </c>
      <c r="H5" s="17" t="s">
        <v>37</v>
      </c>
      <c r="I5" s="17" t="s">
        <v>38</v>
      </c>
      <c r="J5" s="17" t="s">
        <v>39</v>
      </c>
      <c r="K5" s="17" t="s">
        <v>40</v>
      </c>
      <c r="L5" s="17" t="s">
        <v>41</v>
      </c>
      <c r="M5" s="17" t="s">
        <v>42</v>
      </c>
      <c r="N5" s="17" t="s">
        <v>17</v>
      </c>
    </row>
    <row r="6" spans="1:14" ht="9.75" customHeight="1">
      <c r="A6" s="19" t="s">
        <v>19</v>
      </c>
      <c r="B6" s="23" t="s">
        <v>43</v>
      </c>
      <c r="C6" s="23" t="s">
        <v>43</v>
      </c>
      <c r="D6" s="20" t="s">
        <v>43</v>
      </c>
      <c r="E6" s="20" t="s">
        <v>43</v>
      </c>
      <c r="F6" s="20">
        <v>44</v>
      </c>
      <c r="G6" s="20" t="s">
        <v>43</v>
      </c>
      <c r="H6" s="20" t="s">
        <v>43</v>
      </c>
      <c r="I6" s="20" t="s">
        <v>43</v>
      </c>
      <c r="J6" s="20">
        <v>232</v>
      </c>
      <c r="K6" s="20">
        <v>52</v>
      </c>
      <c r="L6" s="20">
        <v>403</v>
      </c>
      <c r="M6" s="20">
        <v>311</v>
      </c>
      <c r="N6" s="20">
        <v>1042</v>
      </c>
    </row>
    <row r="7" spans="1:14" ht="9.75" customHeight="1">
      <c r="A7" s="19" t="s">
        <v>20</v>
      </c>
      <c r="B7" s="23" t="s">
        <v>43</v>
      </c>
      <c r="C7" s="23" t="s">
        <v>43</v>
      </c>
      <c r="D7" s="20" t="s">
        <v>43</v>
      </c>
      <c r="E7" s="20" t="s">
        <v>43</v>
      </c>
      <c r="F7" s="20" t="s">
        <v>43</v>
      </c>
      <c r="G7" s="20" t="s">
        <v>43</v>
      </c>
      <c r="H7" s="20" t="s">
        <v>43</v>
      </c>
      <c r="I7" s="20" t="s">
        <v>43</v>
      </c>
      <c r="J7" s="20" t="s">
        <v>43</v>
      </c>
      <c r="K7" s="20">
        <v>1</v>
      </c>
      <c r="L7" s="20" t="s">
        <v>43</v>
      </c>
      <c r="M7" s="20">
        <v>3</v>
      </c>
      <c r="N7" s="20">
        <v>4</v>
      </c>
    </row>
    <row r="8" spans="1:14" ht="9.75" customHeight="1">
      <c r="A8" s="19" t="s">
        <v>21</v>
      </c>
      <c r="B8" s="23" t="s">
        <v>43</v>
      </c>
      <c r="C8" s="23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0" t="s">
        <v>43</v>
      </c>
      <c r="K8" s="20" t="s">
        <v>43</v>
      </c>
      <c r="L8" s="20" t="s">
        <v>43</v>
      </c>
      <c r="M8" s="20">
        <v>9</v>
      </c>
      <c r="N8" s="20">
        <v>9</v>
      </c>
    </row>
    <row r="9" spans="1:14" ht="9.75" customHeight="1">
      <c r="A9" s="24" t="s">
        <v>22</v>
      </c>
      <c r="B9" s="25" t="s">
        <v>43</v>
      </c>
      <c r="C9" s="25" t="s">
        <v>43</v>
      </c>
      <c r="D9" s="26" t="s">
        <v>43</v>
      </c>
      <c r="E9" s="26" t="s">
        <v>43</v>
      </c>
      <c r="F9" s="26" t="s">
        <v>43</v>
      </c>
      <c r="G9" s="26" t="s">
        <v>43</v>
      </c>
      <c r="H9" s="26" t="s">
        <v>43</v>
      </c>
      <c r="I9" s="26" t="s">
        <v>43</v>
      </c>
      <c r="J9" s="26" t="s">
        <v>43</v>
      </c>
      <c r="K9" s="26" t="s">
        <v>43</v>
      </c>
      <c r="L9" s="26">
        <v>11</v>
      </c>
      <c r="M9" s="26" t="s">
        <v>43</v>
      </c>
      <c r="N9" s="26">
        <v>11</v>
      </c>
    </row>
    <row r="10" spans="1:14" ht="9.75" customHeight="1">
      <c r="A10" s="19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9.75" customHeight="1">
      <c r="A11" s="24" t="s">
        <v>23</v>
      </c>
      <c r="B11" s="25" t="s">
        <v>43</v>
      </c>
      <c r="C11" s="25" t="s">
        <v>43</v>
      </c>
      <c r="D11" s="26">
        <v>1951</v>
      </c>
      <c r="E11" s="26" t="s">
        <v>43</v>
      </c>
      <c r="F11" s="26" t="s">
        <v>43</v>
      </c>
      <c r="G11" s="26">
        <v>1924</v>
      </c>
      <c r="H11" s="26" t="s">
        <v>43</v>
      </c>
      <c r="I11" s="26">
        <v>1911</v>
      </c>
      <c r="J11" s="26" t="s">
        <v>43</v>
      </c>
      <c r="K11" s="26" t="s">
        <v>43</v>
      </c>
      <c r="L11" s="26" t="s">
        <v>43</v>
      </c>
      <c r="M11" s="26" t="s">
        <v>43</v>
      </c>
      <c r="N11" s="26">
        <v>5786</v>
      </c>
    </row>
    <row r="12" ht="9.75" customHeight="1">
      <c r="A12" s="19"/>
    </row>
    <row r="13" spans="1:14" s="10" customFormat="1" ht="9">
      <c r="A13" s="8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s="10" customFormat="1" ht="9">
      <c r="A14" s="8" t="s">
        <v>25</v>
      </c>
      <c r="B14" s="21">
        <f>SUM(B6:B9)</f>
        <v>0</v>
      </c>
      <c r="C14" s="21">
        <f aca="true" t="shared" si="0" ref="C14:N14">SUM(C6:C9)</f>
        <v>0</v>
      </c>
      <c r="D14" s="21">
        <f t="shared" si="0"/>
        <v>0</v>
      </c>
      <c r="E14" s="21">
        <f t="shared" si="0"/>
        <v>0</v>
      </c>
      <c r="F14" s="21">
        <f t="shared" si="0"/>
        <v>44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232</v>
      </c>
      <c r="K14" s="21">
        <f t="shared" si="0"/>
        <v>53</v>
      </c>
      <c r="L14" s="21">
        <f t="shared" si="0"/>
        <v>414</v>
      </c>
      <c r="M14" s="21">
        <f t="shared" si="0"/>
        <v>323</v>
      </c>
      <c r="N14" s="21">
        <f t="shared" si="0"/>
        <v>1066</v>
      </c>
    </row>
    <row r="15" spans="1:14" s="10" customFormat="1" ht="9">
      <c r="A15" s="8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s="10" customFormat="1" ht="9">
      <c r="A16" s="8" t="s">
        <v>27</v>
      </c>
      <c r="B16" s="21">
        <f>SUM(B11)</f>
        <v>0</v>
      </c>
      <c r="C16" s="21">
        <f aca="true" t="shared" si="1" ref="C16:N16">SUM(C11)</f>
        <v>0</v>
      </c>
      <c r="D16" s="21">
        <f t="shared" si="1"/>
        <v>1951</v>
      </c>
      <c r="E16" s="21">
        <f t="shared" si="1"/>
        <v>0</v>
      </c>
      <c r="F16" s="21">
        <f t="shared" si="1"/>
        <v>0</v>
      </c>
      <c r="G16" s="21">
        <f t="shared" si="1"/>
        <v>1924</v>
      </c>
      <c r="H16" s="21">
        <f t="shared" si="1"/>
        <v>0</v>
      </c>
      <c r="I16" s="21">
        <f t="shared" si="1"/>
        <v>1911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5786</v>
      </c>
    </row>
    <row r="17" spans="1:14" s="10" customFormat="1" ht="9">
      <c r="A17" s="8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s="10" customFormat="1" ht="9">
      <c r="A18" s="11" t="s">
        <v>29</v>
      </c>
      <c r="B18" s="22">
        <f>SUM(B13:B17)</f>
        <v>0</v>
      </c>
      <c r="C18" s="22">
        <f aca="true" t="shared" si="2" ref="C18:N18">SUM(C13:C17)</f>
        <v>0</v>
      </c>
      <c r="D18" s="22">
        <f t="shared" si="2"/>
        <v>1951</v>
      </c>
      <c r="E18" s="22">
        <f t="shared" si="2"/>
        <v>0</v>
      </c>
      <c r="F18" s="22">
        <f t="shared" si="2"/>
        <v>44</v>
      </c>
      <c r="G18" s="22">
        <f t="shared" si="2"/>
        <v>1924</v>
      </c>
      <c r="H18" s="22">
        <f t="shared" si="2"/>
        <v>0</v>
      </c>
      <c r="I18" s="22">
        <f t="shared" si="2"/>
        <v>1911</v>
      </c>
      <c r="J18" s="22">
        <f t="shared" si="2"/>
        <v>232</v>
      </c>
      <c r="K18" s="22">
        <f t="shared" si="2"/>
        <v>53</v>
      </c>
      <c r="L18" s="22">
        <f t="shared" si="2"/>
        <v>414</v>
      </c>
      <c r="M18" s="22">
        <f t="shared" si="2"/>
        <v>323</v>
      </c>
      <c r="N18" s="22">
        <f t="shared" si="2"/>
        <v>6852</v>
      </c>
    </row>
    <row r="19" s="10" customFormat="1" ht="9"/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dcterms:created xsi:type="dcterms:W3CDTF">2016-12-14T15:25:59Z</dcterms:created>
  <dcterms:modified xsi:type="dcterms:W3CDTF">2018-01-29T19:14:22Z</dcterms:modified>
  <cp:category/>
  <cp:version/>
  <cp:contentType/>
  <cp:contentStatus/>
</cp:coreProperties>
</file>