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9440" windowHeight="12276"/>
  </bookViews>
  <sheets>
    <sheet name="bf_nac_region" sheetId="5" r:id="rId1"/>
    <sheet name="bf_nac_mes" sheetId="6" r:id="rId2"/>
  </sheets>
  <definedNames>
    <definedName name="_xlnm.Print_Area" localSheetId="1">bf_nac_mes!$A$1:$N$30</definedName>
    <definedName name="_xlnm.Print_Area" localSheetId="0">bf_nac_region!$A$1:$R$30</definedName>
  </definedNames>
  <calcPr calcId="145621"/>
</workbook>
</file>

<file path=xl/calcChain.xml><?xml version="1.0" encoding="utf-8"?>
<calcChain xmlns="http://schemas.openxmlformats.org/spreadsheetml/2006/main">
  <c r="E30" i="5" l="1"/>
  <c r="F30" i="5"/>
  <c r="K30" i="5"/>
  <c r="L30" i="5"/>
  <c r="P30" i="5"/>
  <c r="Q30" i="5"/>
  <c r="B30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7" i="5"/>
  <c r="C26" i="5"/>
  <c r="C30" i="5" s="1"/>
  <c r="D26" i="5"/>
  <c r="D30" i="5" s="1"/>
  <c r="E26" i="5"/>
  <c r="F26" i="5"/>
  <c r="G26" i="5"/>
  <c r="G30" i="5" s="1"/>
  <c r="H26" i="5"/>
  <c r="H30" i="5" s="1"/>
  <c r="I26" i="5"/>
  <c r="I30" i="5" s="1"/>
  <c r="J26" i="5"/>
  <c r="J30" i="5" s="1"/>
  <c r="K26" i="5"/>
  <c r="L26" i="5"/>
  <c r="M26" i="5"/>
  <c r="M30" i="5" s="1"/>
  <c r="N26" i="5"/>
  <c r="N30" i="5" s="1"/>
  <c r="O26" i="5"/>
  <c r="O30" i="5" s="1"/>
  <c r="P26" i="5"/>
  <c r="Q26" i="5"/>
  <c r="B26" i="5"/>
  <c r="D30" i="6" l="1"/>
  <c r="H30" i="6"/>
  <c r="N30" i="6"/>
  <c r="C27" i="6"/>
  <c r="D27" i="6"/>
  <c r="E27" i="6"/>
  <c r="F27" i="6"/>
  <c r="G27" i="6"/>
  <c r="G30" i="6" s="1"/>
  <c r="H27" i="6"/>
  <c r="I27" i="6"/>
  <c r="J27" i="6"/>
  <c r="K27" i="6"/>
  <c r="L27" i="6"/>
  <c r="M27" i="6"/>
  <c r="M30" i="6" s="1"/>
  <c r="N27" i="6"/>
  <c r="B27" i="6"/>
  <c r="C26" i="6"/>
  <c r="C30" i="6" s="1"/>
  <c r="D26" i="6"/>
  <c r="E26" i="6"/>
  <c r="E30" i="6" s="1"/>
  <c r="F26" i="6"/>
  <c r="F30" i="6" s="1"/>
  <c r="G26" i="6"/>
  <c r="H26" i="6"/>
  <c r="I26" i="6"/>
  <c r="I30" i="6" s="1"/>
  <c r="J26" i="6"/>
  <c r="J30" i="6" s="1"/>
  <c r="K26" i="6"/>
  <c r="K30" i="6" s="1"/>
  <c r="L26" i="6"/>
  <c r="L30" i="6" s="1"/>
  <c r="M26" i="6"/>
  <c r="N26" i="6"/>
  <c r="B26" i="6"/>
  <c r="B30" i="6" s="1"/>
</calcChain>
</file>

<file path=xl/sharedStrings.xml><?xml version="1.0" encoding="utf-8"?>
<sst xmlns="http://schemas.openxmlformats.org/spreadsheetml/2006/main" count="404" uniqueCount="58">
  <si>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</si>
  <si>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</si>
  <si>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</si>
  <si>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</si>
  <si>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</si>
  <si>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</si>
  <si>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</si>
  <si>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</si>
  <si>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</si>
  <si>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</si>
  <si>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</si>
  <si>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</si>
  <si>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</si>
  <si>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</si>
  <si>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</si>
  <si>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</si>
  <si>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</si>
  <si>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</si>
  <si>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</si>
  <si>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</si>
  <si>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</si>
  <si>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</si>
  <si>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</si>
  <si>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</si>
  <si>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</si>
  <si>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</si>
  <si>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</si>
  <si>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</si>
  <si>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</si>
  <si>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</si>
  <si>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</si>
  <si>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</si>
  <si>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</si>
  <si>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</si>
  <si>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</si>
  <si>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</si>
  <si>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</si>
  <si>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XVI</t>
  </si>
  <si>
    <t>Bacalao De Profundidad</t>
  </si>
  <si>
    <t>Brotula</t>
  </si>
  <si>
    <t>Cabrilla Comun</t>
  </si>
  <si>
    <t>Chancharro</t>
  </si>
  <si>
    <t>Cojinoba Del Sur O Azul</t>
  </si>
  <si>
    <t>Cojinoba Moteada</t>
  </si>
  <si>
    <t>Congrio Dorado</t>
  </si>
  <si>
    <t>Granadero Grande</t>
  </si>
  <si>
    <t>Merluza Azul</t>
  </si>
  <si>
    <t>Merluza De Cola</t>
  </si>
  <si>
    <t>Merluza De Tres Aletas</t>
  </si>
  <si>
    <t>Merluza Del Sur O Austral</t>
  </si>
  <si>
    <t>Pejerrata</t>
  </si>
  <si>
    <t>Pez Sol</t>
  </si>
  <si>
    <t>Raya Espinosa</t>
  </si>
  <si>
    <t>Reineta</t>
  </si>
  <si>
    <t>Calamar</t>
  </si>
  <si>
    <t>CHILE, DESEMBARQUE DE BARCOS FÁBRICA AÑO 2019</t>
  </si>
  <si>
    <t>CHILE, DESEMBARQUE DE BARCOS FÁBRICA  AÑO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</si>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</sst>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6" fillId="0" borderId="0" xfId="2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2" fillId="0" borderId="0" xfId="4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left" vertical="center"/>
    </xf>
    <xf numFmtId="3" fontId="3" fillId="0" borderId="1" xfId="3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7" fillId="0" borderId="0" xfId="0" applyFont="1"/>
    <xf numFmtId="3" fontId="7" fillId="0" borderId="0" xfId="0" applyNumberFormat="1" applyFont="1"/>
    <xf numFmtId="0" fontId="7" fillId="0" borderId="2" xfId="0" applyFont="1" applyBorder="1"/>
    <xf numFmtId="3" fontId="7" fillId="0" borderId="2" xfId="0" applyNumberFormat="1" applyFont="1" applyBorder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0" fontId="14" fillId="0" borderId="1" xfId="0" applyFont="1" applyBorder="1" applyAlignment="1">
      <alignment vertical="center"/>
    </xf>
    <xf numFmtId="3" fontId="15" fillId="0" borderId="1" xfId="4" applyNumberFormat="1" applyFont="1" applyFill="1" applyBorder="1" applyAlignment="1">
      <alignment vertical="center"/>
    </xf>
    <xf numFmtId="0" fontId="16" fillId="0" borderId="0" xfId="0" applyFont="1"/>
    <xf numFmtId="3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6"/>
    <cellStyle name="Normal_bf_nac_mes" xfId="5"/>
    <cellStyle name="Normal_Hoja1" xfId="4"/>
    <cellStyle name="Normal_Hoja2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120" zoomScaleNormal="120" workbookViewId="0">
      <selection sqref="A1:Q1"/>
    </sheetView>
  </sheetViews>
  <sheetFormatPr baseColWidth="10" defaultRowHeight="14.4" x14ac:dyDescent="0.3"/>
  <cols>
    <col min="1" max="1" width="16.6640625" customWidth="1"/>
    <col min="2" max="14" width="5.6640625" style="19" customWidth="1"/>
    <col min="15" max="17" width="5.6640625" customWidth="1"/>
    <col min="18" max="65" width="6.6640625" customWidth="1"/>
  </cols>
  <sheetData>
    <row r="1" spans="1:18" s="1" customFormat="1" ht="13.2" x14ac:dyDescent="0.3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"/>
    </row>
    <row r="2" spans="1:18" s="1" customFormat="1" ht="13.2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3.2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3.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6" customFormat="1" ht="11.25" customHeight="1" x14ac:dyDescent="0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37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5" t="s">
        <v>17</v>
      </c>
    </row>
    <row r="6" spans="1:18" s="21" customFormat="1" ht="9.9" customHeight="1" x14ac:dyDescent="0.15">
      <c r="A6" s="21" t="s">
        <v>38</v>
      </c>
      <c r="B6" s="26" t="s">
        <v>57</v>
      </c>
      <c r="C6" s="26" t="s">
        <v>57</v>
      </c>
      <c r="D6" s="26" t="s">
        <v>57</v>
      </c>
      <c r="E6" s="26" t="s">
        <v>57</v>
      </c>
      <c r="F6" s="26" t="s">
        <v>57</v>
      </c>
      <c r="G6" s="26" t="s">
        <v>57</v>
      </c>
      <c r="H6" s="26" t="s">
        <v>57</v>
      </c>
      <c r="I6" s="26" t="s">
        <v>57</v>
      </c>
      <c r="J6" s="26" t="s">
        <v>57</v>
      </c>
      <c r="K6" s="26" t="s">
        <v>57</v>
      </c>
      <c r="L6" s="26" t="s">
        <v>57</v>
      </c>
      <c r="M6" s="26" t="s">
        <v>57</v>
      </c>
      <c r="N6" s="26" t="s">
        <v>57</v>
      </c>
      <c r="O6" s="25">
        <v>2</v>
      </c>
      <c r="P6" s="25">
        <v>1456</v>
      </c>
      <c r="Q6" s="22">
        <v>1458</v>
      </c>
    </row>
    <row r="7" spans="1:18" s="21" customFormat="1" ht="9.9" customHeight="1" x14ac:dyDescent="0.15">
      <c r="A7" s="21" t="s">
        <v>39</v>
      </c>
      <c r="B7" s="26" t="s">
        <v>57</v>
      </c>
      <c r="C7" s="26" t="s">
        <v>57</v>
      </c>
      <c r="D7" s="26" t="s">
        <v>57</v>
      </c>
      <c r="E7" s="26" t="s">
        <v>57</v>
      </c>
      <c r="F7" s="26" t="s">
        <v>57</v>
      </c>
      <c r="G7" s="26" t="s">
        <v>57</v>
      </c>
      <c r="H7" s="26" t="s">
        <v>57</v>
      </c>
      <c r="I7" s="26" t="s">
        <v>57</v>
      </c>
      <c r="J7" s="26" t="s">
        <v>57</v>
      </c>
      <c r="K7" s="26" t="s">
        <v>57</v>
      </c>
      <c r="L7" s="26" t="s">
        <v>57</v>
      </c>
      <c r="M7" s="26" t="s">
        <v>57</v>
      </c>
      <c r="N7" s="26" t="s">
        <v>57</v>
      </c>
      <c r="O7" s="25">
        <v>2</v>
      </c>
      <c r="P7" s="25">
        <v>130</v>
      </c>
      <c r="Q7" s="22">
        <v>132</v>
      </c>
    </row>
    <row r="8" spans="1:18" s="21" customFormat="1" ht="9.9" customHeight="1" x14ac:dyDescent="0.15">
      <c r="A8" s="21" t="s">
        <v>40</v>
      </c>
      <c r="B8" s="26" t="s">
        <v>57</v>
      </c>
      <c r="C8" s="26" t="s">
        <v>57</v>
      </c>
      <c r="D8" s="26" t="s">
        <v>57</v>
      </c>
      <c r="E8" s="26" t="s">
        <v>57</v>
      </c>
      <c r="F8" s="26" t="s">
        <v>57</v>
      </c>
      <c r="G8" s="26" t="s">
        <v>57</v>
      </c>
      <c r="H8" s="26" t="s">
        <v>57</v>
      </c>
      <c r="I8" s="26" t="s">
        <v>57</v>
      </c>
      <c r="J8" s="26" t="s">
        <v>57</v>
      </c>
      <c r="K8" s="26" t="s">
        <v>57</v>
      </c>
      <c r="L8" s="26" t="s">
        <v>57</v>
      </c>
      <c r="M8" s="26" t="s">
        <v>57</v>
      </c>
      <c r="N8" s="26" t="s">
        <v>57</v>
      </c>
      <c r="O8" s="26" t="s">
        <v>57</v>
      </c>
      <c r="P8" s="25">
        <v>5</v>
      </c>
      <c r="Q8" s="22">
        <v>5</v>
      </c>
    </row>
    <row r="9" spans="1:18" s="21" customFormat="1" ht="9.9" customHeight="1" x14ac:dyDescent="0.15">
      <c r="A9" s="21" t="s">
        <v>41</v>
      </c>
      <c r="B9" s="26" t="s">
        <v>57</v>
      </c>
      <c r="C9" s="26" t="s">
        <v>57</v>
      </c>
      <c r="D9" s="26" t="s">
        <v>57</v>
      </c>
      <c r="E9" s="26" t="s">
        <v>57</v>
      </c>
      <c r="F9" s="26" t="s">
        <v>57</v>
      </c>
      <c r="G9" s="26" t="s">
        <v>57</v>
      </c>
      <c r="H9" s="26" t="s">
        <v>57</v>
      </c>
      <c r="I9" s="26" t="s">
        <v>57</v>
      </c>
      <c r="J9" s="26" t="s">
        <v>57</v>
      </c>
      <c r="K9" s="26" t="s">
        <v>57</v>
      </c>
      <c r="L9" s="26" t="s">
        <v>57</v>
      </c>
      <c r="M9" s="26" t="s">
        <v>57</v>
      </c>
      <c r="N9" s="26" t="s">
        <v>57</v>
      </c>
      <c r="O9" s="25">
        <v>5</v>
      </c>
      <c r="P9" s="25">
        <v>14</v>
      </c>
      <c r="Q9" s="22">
        <v>19</v>
      </c>
    </row>
    <row r="10" spans="1:18" s="21" customFormat="1" ht="9.9" customHeight="1" x14ac:dyDescent="0.15">
      <c r="A10" s="21" t="s">
        <v>42</v>
      </c>
      <c r="B10" s="26" t="s">
        <v>57</v>
      </c>
      <c r="C10" s="26" t="s">
        <v>57</v>
      </c>
      <c r="D10" s="26" t="s">
        <v>57</v>
      </c>
      <c r="E10" s="26" t="s">
        <v>57</v>
      </c>
      <c r="F10" s="26" t="s">
        <v>57</v>
      </c>
      <c r="G10" s="26" t="s">
        <v>57</v>
      </c>
      <c r="H10" s="26" t="s">
        <v>57</v>
      </c>
      <c r="I10" s="26" t="s">
        <v>57</v>
      </c>
      <c r="J10" s="26" t="s">
        <v>57</v>
      </c>
      <c r="K10" s="26" t="s">
        <v>57</v>
      </c>
      <c r="L10" s="26" t="s">
        <v>57</v>
      </c>
      <c r="M10" s="26" t="s">
        <v>57</v>
      </c>
      <c r="N10" s="26" t="s">
        <v>57</v>
      </c>
      <c r="O10" s="25">
        <v>7</v>
      </c>
      <c r="P10" s="25">
        <v>287</v>
      </c>
      <c r="Q10" s="22">
        <v>294</v>
      </c>
    </row>
    <row r="11" spans="1:18" s="21" customFormat="1" ht="9.9" customHeight="1" x14ac:dyDescent="0.15">
      <c r="A11" s="21" t="s">
        <v>43</v>
      </c>
      <c r="B11" s="26" t="s">
        <v>57</v>
      </c>
      <c r="C11" s="26" t="s">
        <v>57</v>
      </c>
      <c r="D11" s="26" t="s">
        <v>57</v>
      </c>
      <c r="E11" s="26" t="s">
        <v>57</v>
      </c>
      <c r="F11" s="26" t="s">
        <v>57</v>
      </c>
      <c r="G11" s="26" t="s">
        <v>57</v>
      </c>
      <c r="H11" s="26" t="s">
        <v>57</v>
      </c>
      <c r="I11" s="26" t="s">
        <v>57</v>
      </c>
      <c r="J11" s="26" t="s">
        <v>57</v>
      </c>
      <c r="K11" s="26" t="s">
        <v>57</v>
      </c>
      <c r="L11" s="26" t="s">
        <v>57</v>
      </c>
      <c r="M11" s="26" t="s">
        <v>57</v>
      </c>
      <c r="N11" s="26" t="s">
        <v>57</v>
      </c>
      <c r="O11" s="25">
        <v>11</v>
      </c>
      <c r="P11" s="25">
        <v>1644</v>
      </c>
      <c r="Q11" s="22">
        <v>1655</v>
      </c>
    </row>
    <row r="12" spans="1:18" s="21" customFormat="1" ht="9.9" customHeight="1" x14ac:dyDescent="0.15">
      <c r="A12" s="21" t="s">
        <v>44</v>
      </c>
      <c r="B12" s="26" t="s">
        <v>57</v>
      </c>
      <c r="C12" s="26" t="s">
        <v>57</v>
      </c>
      <c r="D12" s="26" t="s">
        <v>57</v>
      </c>
      <c r="E12" s="26" t="s">
        <v>57</v>
      </c>
      <c r="F12" s="26" t="s">
        <v>57</v>
      </c>
      <c r="G12" s="26" t="s">
        <v>57</v>
      </c>
      <c r="H12" s="26" t="s">
        <v>57</v>
      </c>
      <c r="I12" s="26" t="s">
        <v>57</v>
      </c>
      <c r="J12" s="26" t="s">
        <v>57</v>
      </c>
      <c r="K12" s="26" t="s">
        <v>57</v>
      </c>
      <c r="L12" s="26" t="s">
        <v>57</v>
      </c>
      <c r="M12" s="26" t="s">
        <v>57</v>
      </c>
      <c r="N12" s="26" t="s">
        <v>57</v>
      </c>
      <c r="O12" s="25">
        <v>440</v>
      </c>
      <c r="P12" s="25">
        <v>73</v>
      </c>
      <c r="Q12" s="22">
        <v>513</v>
      </c>
    </row>
    <row r="13" spans="1:18" s="21" customFormat="1" ht="9.9" customHeight="1" x14ac:dyDescent="0.15">
      <c r="A13" s="21" t="s">
        <v>45</v>
      </c>
      <c r="B13" s="26" t="s">
        <v>57</v>
      </c>
      <c r="C13" s="26" t="s">
        <v>57</v>
      </c>
      <c r="D13" s="26" t="s">
        <v>57</v>
      </c>
      <c r="E13" s="26" t="s">
        <v>57</v>
      </c>
      <c r="F13" s="26" t="s">
        <v>57</v>
      </c>
      <c r="G13" s="26" t="s">
        <v>57</v>
      </c>
      <c r="H13" s="26" t="s">
        <v>57</v>
      </c>
      <c r="I13" s="26" t="s">
        <v>57</v>
      </c>
      <c r="J13" s="26" t="s">
        <v>57</v>
      </c>
      <c r="K13" s="26" t="s">
        <v>57</v>
      </c>
      <c r="L13" s="26" t="s">
        <v>57</v>
      </c>
      <c r="M13" s="26" t="s">
        <v>57</v>
      </c>
      <c r="N13" s="26" t="s">
        <v>57</v>
      </c>
      <c r="O13" s="25">
        <v>3</v>
      </c>
      <c r="P13" s="25">
        <v>37</v>
      </c>
      <c r="Q13" s="22">
        <v>40</v>
      </c>
    </row>
    <row r="14" spans="1:18" s="21" customFormat="1" ht="9.9" customHeight="1" x14ac:dyDescent="0.15">
      <c r="A14" s="21" t="s">
        <v>46</v>
      </c>
      <c r="B14" s="26" t="s">
        <v>57</v>
      </c>
      <c r="C14" s="26" t="s">
        <v>57</v>
      </c>
      <c r="D14" s="26" t="s">
        <v>57</v>
      </c>
      <c r="E14" s="26" t="s">
        <v>57</v>
      </c>
      <c r="F14" s="26" t="s">
        <v>57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6" t="s">
        <v>57</v>
      </c>
      <c r="M14" s="26" t="s">
        <v>57</v>
      </c>
      <c r="N14" s="26" t="s">
        <v>57</v>
      </c>
      <c r="O14" s="26" t="s">
        <v>57</v>
      </c>
      <c r="P14" s="25">
        <v>2</v>
      </c>
      <c r="Q14" s="22">
        <v>2</v>
      </c>
    </row>
    <row r="15" spans="1:18" s="21" customFormat="1" ht="9.9" customHeight="1" x14ac:dyDescent="0.15">
      <c r="A15" s="21" t="s">
        <v>47</v>
      </c>
      <c r="B15" s="26" t="s">
        <v>57</v>
      </c>
      <c r="C15" s="26" t="s">
        <v>57</v>
      </c>
      <c r="D15" s="26" t="s">
        <v>57</v>
      </c>
      <c r="E15" s="26" t="s">
        <v>57</v>
      </c>
      <c r="F15" s="26" t="s">
        <v>57</v>
      </c>
      <c r="G15" s="26" t="s">
        <v>57</v>
      </c>
      <c r="H15" s="26" t="s">
        <v>57</v>
      </c>
      <c r="I15" s="26" t="s">
        <v>57</v>
      </c>
      <c r="J15" s="26" t="s">
        <v>57</v>
      </c>
      <c r="K15" s="26" t="s">
        <v>57</v>
      </c>
      <c r="L15" s="26" t="s">
        <v>57</v>
      </c>
      <c r="M15" s="26" t="s">
        <v>57</v>
      </c>
      <c r="N15" s="26" t="s">
        <v>57</v>
      </c>
      <c r="O15" s="25">
        <v>293</v>
      </c>
      <c r="P15" s="25">
        <v>5862</v>
      </c>
      <c r="Q15" s="22">
        <v>6155</v>
      </c>
    </row>
    <row r="16" spans="1:18" s="21" customFormat="1" ht="9.9" customHeight="1" x14ac:dyDescent="0.15">
      <c r="A16" s="21" t="s">
        <v>48</v>
      </c>
      <c r="B16" s="26" t="s">
        <v>57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5">
        <v>423</v>
      </c>
      <c r="P16" s="25">
        <v>5565</v>
      </c>
      <c r="Q16" s="22">
        <v>5988</v>
      </c>
    </row>
    <row r="17" spans="1:17" s="21" customFormat="1" ht="9.9" customHeight="1" x14ac:dyDescent="0.15">
      <c r="A17" s="21" t="s">
        <v>49</v>
      </c>
      <c r="B17" s="26" t="s">
        <v>57</v>
      </c>
      <c r="C17" s="26" t="s">
        <v>57</v>
      </c>
      <c r="D17" s="26" t="s">
        <v>57</v>
      </c>
      <c r="E17" s="26" t="s">
        <v>57</v>
      </c>
      <c r="F17" s="26" t="s">
        <v>57</v>
      </c>
      <c r="G17" s="26" t="s">
        <v>57</v>
      </c>
      <c r="H17" s="26" t="s">
        <v>57</v>
      </c>
      <c r="I17" s="26" t="s">
        <v>57</v>
      </c>
      <c r="J17" s="26" t="s">
        <v>57</v>
      </c>
      <c r="K17" s="26" t="s">
        <v>57</v>
      </c>
      <c r="L17" s="26" t="s">
        <v>57</v>
      </c>
      <c r="M17" s="26" t="s">
        <v>57</v>
      </c>
      <c r="N17" s="26" t="s">
        <v>57</v>
      </c>
      <c r="O17" s="25">
        <v>4155</v>
      </c>
      <c r="P17" s="25">
        <v>5305</v>
      </c>
      <c r="Q17" s="22">
        <v>9460</v>
      </c>
    </row>
    <row r="18" spans="1:17" s="21" customFormat="1" ht="9.9" customHeight="1" x14ac:dyDescent="0.15">
      <c r="A18" s="21" t="s">
        <v>50</v>
      </c>
      <c r="B18" s="26" t="s">
        <v>57</v>
      </c>
      <c r="C18" s="26" t="s">
        <v>57</v>
      </c>
      <c r="D18" s="26" t="s">
        <v>57</v>
      </c>
      <c r="E18" s="26" t="s">
        <v>57</v>
      </c>
      <c r="F18" s="26" t="s">
        <v>57</v>
      </c>
      <c r="G18" s="26" t="s">
        <v>57</v>
      </c>
      <c r="H18" s="26" t="s">
        <v>57</v>
      </c>
      <c r="I18" s="26" t="s">
        <v>57</v>
      </c>
      <c r="J18" s="26" t="s">
        <v>57</v>
      </c>
      <c r="K18" s="26" t="s">
        <v>57</v>
      </c>
      <c r="L18" s="26" t="s">
        <v>57</v>
      </c>
      <c r="M18" s="26" t="s">
        <v>57</v>
      </c>
      <c r="N18" s="26" t="s">
        <v>57</v>
      </c>
      <c r="O18" s="26" t="s">
        <v>57</v>
      </c>
      <c r="P18" s="25">
        <v>4</v>
      </c>
      <c r="Q18" s="22">
        <v>4</v>
      </c>
    </row>
    <row r="19" spans="1:17" s="21" customFormat="1" ht="9.9" customHeight="1" x14ac:dyDescent="0.15">
      <c r="A19" s="21" t="s">
        <v>51</v>
      </c>
      <c r="B19" s="26" t="s">
        <v>57</v>
      </c>
      <c r="C19" s="26" t="s">
        <v>57</v>
      </c>
      <c r="D19" s="26" t="s">
        <v>57</v>
      </c>
      <c r="E19" s="26" t="s">
        <v>57</v>
      </c>
      <c r="F19" s="26" t="s">
        <v>57</v>
      </c>
      <c r="G19" s="26" t="s">
        <v>57</v>
      </c>
      <c r="H19" s="26" t="s">
        <v>57</v>
      </c>
      <c r="I19" s="26" t="s">
        <v>57</v>
      </c>
      <c r="J19" s="26" t="s">
        <v>57</v>
      </c>
      <c r="K19" s="26" t="s">
        <v>57</v>
      </c>
      <c r="L19" s="26" t="s">
        <v>57</v>
      </c>
      <c r="M19" s="26" t="s">
        <v>57</v>
      </c>
      <c r="N19" s="26" t="s">
        <v>57</v>
      </c>
      <c r="O19" s="26" t="s">
        <v>57</v>
      </c>
      <c r="P19" s="25">
        <v>3</v>
      </c>
      <c r="Q19" s="22">
        <v>3</v>
      </c>
    </row>
    <row r="20" spans="1:17" s="21" customFormat="1" ht="9.9" customHeight="1" x14ac:dyDescent="0.15">
      <c r="A20" s="21" t="s">
        <v>52</v>
      </c>
      <c r="B20" s="26" t="s">
        <v>57</v>
      </c>
      <c r="C20" s="26" t="s">
        <v>57</v>
      </c>
      <c r="D20" s="26" t="s">
        <v>57</v>
      </c>
      <c r="E20" s="26" t="s">
        <v>57</v>
      </c>
      <c r="F20" s="26" t="s">
        <v>57</v>
      </c>
      <c r="G20" s="26" t="s">
        <v>57</v>
      </c>
      <c r="H20" s="26" t="s">
        <v>57</v>
      </c>
      <c r="I20" s="26" t="s">
        <v>57</v>
      </c>
      <c r="J20" s="26" t="s">
        <v>57</v>
      </c>
      <c r="K20" s="26" t="s">
        <v>57</v>
      </c>
      <c r="L20" s="26" t="s">
        <v>57</v>
      </c>
      <c r="M20" s="26" t="s">
        <v>57</v>
      </c>
      <c r="N20" s="26" t="s">
        <v>57</v>
      </c>
      <c r="O20" s="26" t="s">
        <v>57</v>
      </c>
      <c r="P20" s="25">
        <v>2</v>
      </c>
      <c r="Q20" s="22">
        <v>2</v>
      </c>
    </row>
    <row r="21" spans="1:17" s="21" customFormat="1" ht="9.9" customHeight="1" x14ac:dyDescent="0.15">
      <c r="A21" s="23" t="s">
        <v>53</v>
      </c>
      <c r="B21" s="27" t="s">
        <v>57</v>
      </c>
      <c r="C21" s="27" t="s">
        <v>57</v>
      </c>
      <c r="D21" s="27" t="s">
        <v>57</v>
      </c>
      <c r="E21" s="27" t="s">
        <v>57</v>
      </c>
      <c r="F21" s="27" t="s">
        <v>57</v>
      </c>
      <c r="G21" s="27" t="s">
        <v>57</v>
      </c>
      <c r="H21" s="27" t="s">
        <v>57</v>
      </c>
      <c r="I21" s="27" t="s">
        <v>57</v>
      </c>
      <c r="J21" s="27" t="s">
        <v>57</v>
      </c>
      <c r="K21" s="27" t="s">
        <v>57</v>
      </c>
      <c r="L21" s="27" t="s">
        <v>57</v>
      </c>
      <c r="M21" s="27" t="s">
        <v>57</v>
      </c>
      <c r="N21" s="27" t="s">
        <v>57</v>
      </c>
      <c r="O21" s="28">
        <v>685</v>
      </c>
      <c r="P21" s="28">
        <v>293</v>
      </c>
      <c r="Q21" s="24">
        <v>978</v>
      </c>
    </row>
    <row r="22" spans="1:17" s="21" customFormat="1" ht="9.9" customHeight="1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1"/>
      <c r="Q22" s="32"/>
    </row>
    <row r="23" spans="1:17" s="21" customFormat="1" ht="9.9" customHeight="1" x14ac:dyDescent="0.15">
      <c r="A23" s="23" t="s">
        <v>54</v>
      </c>
      <c r="B23" s="27" t="s">
        <v>57</v>
      </c>
      <c r="C23" s="27" t="s">
        <v>57</v>
      </c>
      <c r="D23" s="27" t="s">
        <v>57</v>
      </c>
      <c r="E23" s="27" t="s">
        <v>57</v>
      </c>
      <c r="F23" s="27" t="s">
        <v>57</v>
      </c>
      <c r="G23" s="27" t="s">
        <v>57</v>
      </c>
      <c r="H23" s="27" t="s">
        <v>57</v>
      </c>
      <c r="I23" s="27" t="s">
        <v>57</v>
      </c>
      <c r="J23" s="27" t="s">
        <v>57</v>
      </c>
      <c r="K23" s="27" t="s">
        <v>57</v>
      </c>
      <c r="L23" s="27" t="s">
        <v>57</v>
      </c>
      <c r="M23" s="27" t="s">
        <v>57</v>
      </c>
      <c r="N23" s="27" t="s">
        <v>57</v>
      </c>
      <c r="O23" s="27" t="s">
        <v>57</v>
      </c>
      <c r="P23" s="28">
        <v>3</v>
      </c>
      <c r="Q23" s="24">
        <v>3</v>
      </c>
    </row>
    <row r="24" spans="1:17" s="21" customFormat="1" ht="9.9" customHeight="1" x14ac:dyDescent="0.1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2"/>
    </row>
    <row r="25" spans="1:17" s="19" customFormat="1" ht="11.25" customHeight="1" x14ac:dyDescent="0.25">
      <c r="A25" s="7" t="s">
        <v>18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19" customFormat="1" ht="11.25" customHeight="1" x14ac:dyDescent="0.3">
      <c r="A26" s="7" t="s">
        <v>19</v>
      </c>
      <c r="B26" s="8">
        <f>SUM(B6:B21)</f>
        <v>0</v>
      </c>
      <c r="C26" s="8">
        <f t="shared" ref="C26:Q26" si="0">SUM(C6:C21)</f>
        <v>0</v>
      </c>
      <c r="D26" s="8">
        <f t="shared" si="0"/>
        <v>0</v>
      </c>
      <c r="E26" s="8">
        <f t="shared" si="0"/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6026</v>
      </c>
      <c r="P26" s="8">
        <f t="shared" si="0"/>
        <v>20682</v>
      </c>
      <c r="Q26" s="8">
        <f t="shared" si="0"/>
        <v>26708</v>
      </c>
    </row>
    <row r="27" spans="1:17" s="19" customFormat="1" ht="11.25" customHeight="1" x14ac:dyDescent="0.3">
      <c r="A27" s="7" t="s">
        <v>20</v>
      </c>
      <c r="B27" s="8">
        <f>SUM(B23)</f>
        <v>0</v>
      </c>
      <c r="C27" s="8">
        <f t="shared" ref="C27:Q27" si="1">SUM(C23)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  <c r="O27" s="8">
        <f t="shared" si="1"/>
        <v>0</v>
      </c>
      <c r="P27" s="8">
        <f t="shared" si="1"/>
        <v>3</v>
      </c>
      <c r="Q27" s="8">
        <f t="shared" si="1"/>
        <v>3</v>
      </c>
    </row>
    <row r="28" spans="1:17" s="19" customFormat="1" ht="11.25" customHeight="1" x14ac:dyDescent="0.3">
      <c r="A28" s="7" t="s">
        <v>21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19" customFormat="1" ht="11.25" customHeight="1" x14ac:dyDescent="0.3">
      <c r="A29" s="7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s="19" customFormat="1" ht="11.25" customHeight="1" x14ac:dyDescent="0.3">
      <c r="A30" s="9" t="s">
        <v>23</v>
      </c>
      <c r="B30" s="10">
        <f>SUM(B25:B29)</f>
        <v>0</v>
      </c>
      <c r="C30" s="10">
        <f t="shared" ref="C30:Q30" si="2">SUM(C25:C29)</f>
        <v>0</v>
      </c>
      <c r="D30" s="10">
        <f t="shared" si="2"/>
        <v>0</v>
      </c>
      <c r="E30" s="10">
        <f t="shared" si="2"/>
        <v>0</v>
      </c>
      <c r="F30" s="10">
        <f t="shared" si="2"/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10">
        <f t="shared" si="2"/>
        <v>0</v>
      </c>
      <c r="M30" s="10">
        <f t="shared" si="2"/>
        <v>0</v>
      </c>
      <c r="N30" s="10">
        <f t="shared" si="2"/>
        <v>0</v>
      </c>
      <c r="O30" s="10">
        <f t="shared" si="2"/>
        <v>6026</v>
      </c>
      <c r="P30" s="10">
        <f t="shared" si="2"/>
        <v>20685</v>
      </c>
      <c r="Q30" s="10">
        <f t="shared" si="2"/>
        <v>26711</v>
      </c>
    </row>
  </sheetData>
  <mergeCells count="3">
    <mergeCell ref="A1:Q1"/>
    <mergeCell ref="A2:R2"/>
    <mergeCell ref="A3:R3"/>
  </mergeCells>
  <printOptions horizontalCentered="1"/>
  <pageMargins left="0.59055118110236227" right="0" top="0.39370078740157483" bottom="0.59055118110236227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20" zoomScaleNormal="120" workbookViewId="0">
      <selection sqref="A1:N1"/>
    </sheetView>
  </sheetViews>
  <sheetFormatPr baseColWidth="10" defaultRowHeight="14.4" x14ac:dyDescent="0.3"/>
  <cols>
    <col min="1" max="1" width="17.109375" customWidth="1"/>
    <col min="2" max="14" width="6.6640625" customWidth="1"/>
  </cols>
  <sheetData>
    <row r="1" spans="1:14" s="11" customFormat="1" ht="12.75" customHeight="1" x14ac:dyDescent="0.3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1" customFormat="1" ht="12.75" customHeight="1" x14ac:dyDescent="0.3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1" customFormat="1" ht="12.75" customHeight="1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6" customFormat="1" ht="13.2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5" customFormat="1" ht="11.25" customHeight="1" x14ac:dyDescent="0.25">
      <c r="A5" s="13" t="s">
        <v>2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17</v>
      </c>
    </row>
    <row r="6" spans="1:14" s="21" customFormat="1" ht="9.9" customHeight="1" x14ac:dyDescent="0.15">
      <c r="A6" s="21" t="s">
        <v>38</v>
      </c>
      <c r="B6" s="25">
        <v>192</v>
      </c>
      <c r="C6" s="26" t="s">
        <v>57</v>
      </c>
      <c r="D6" s="25">
        <v>205</v>
      </c>
      <c r="E6" s="25">
        <v>212</v>
      </c>
      <c r="F6" s="25">
        <v>63</v>
      </c>
      <c r="G6" s="25">
        <v>550</v>
      </c>
      <c r="H6" s="26" t="s">
        <v>57</v>
      </c>
      <c r="I6" s="25">
        <v>3</v>
      </c>
      <c r="J6" s="26" t="s">
        <v>57</v>
      </c>
      <c r="K6" s="26" t="s">
        <v>57</v>
      </c>
      <c r="L6" s="25">
        <v>200</v>
      </c>
      <c r="M6" s="25">
        <v>33</v>
      </c>
      <c r="N6" s="22">
        <v>1458</v>
      </c>
    </row>
    <row r="7" spans="1:14" s="21" customFormat="1" ht="9.9" customHeight="1" x14ac:dyDescent="0.15">
      <c r="A7" s="21" t="s">
        <v>39</v>
      </c>
      <c r="B7" s="26" t="s">
        <v>57</v>
      </c>
      <c r="C7" s="26" t="s">
        <v>57</v>
      </c>
      <c r="D7" s="26" t="s">
        <v>57</v>
      </c>
      <c r="E7" s="25">
        <v>11</v>
      </c>
      <c r="F7" s="26" t="s">
        <v>57</v>
      </c>
      <c r="G7" s="25">
        <v>5</v>
      </c>
      <c r="H7" s="25">
        <v>1</v>
      </c>
      <c r="I7" s="25">
        <v>19</v>
      </c>
      <c r="J7" s="25">
        <v>1</v>
      </c>
      <c r="K7" s="25">
        <v>22</v>
      </c>
      <c r="L7" s="25">
        <v>44</v>
      </c>
      <c r="M7" s="25">
        <v>29</v>
      </c>
      <c r="N7" s="22">
        <v>132</v>
      </c>
    </row>
    <row r="8" spans="1:14" s="21" customFormat="1" ht="9.9" customHeight="1" x14ac:dyDescent="0.15">
      <c r="A8" s="21" t="s">
        <v>40</v>
      </c>
      <c r="B8" s="26" t="s">
        <v>57</v>
      </c>
      <c r="C8" s="26" t="s">
        <v>57</v>
      </c>
      <c r="D8" s="26" t="s">
        <v>57</v>
      </c>
      <c r="E8" s="26" t="s">
        <v>57</v>
      </c>
      <c r="F8" s="26" t="s">
        <v>57</v>
      </c>
      <c r="G8" s="26" t="s">
        <v>57</v>
      </c>
      <c r="H8" s="26" t="s">
        <v>57</v>
      </c>
      <c r="I8" s="25">
        <v>3</v>
      </c>
      <c r="J8" s="25">
        <v>1</v>
      </c>
      <c r="K8" s="26" t="s">
        <v>57</v>
      </c>
      <c r="L8" s="25">
        <v>1</v>
      </c>
      <c r="M8" s="25" t="s">
        <v>57</v>
      </c>
      <c r="N8" s="22">
        <v>5</v>
      </c>
    </row>
    <row r="9" spans="1:14" s="21" customFormat="1" ht="9.9" customHeight="1" x14ac:dyDescent="0.15">
      <c r="A9" s="21" t="s">
        <v>41</v>
      </c>
      <c r="B9" s="26" t="s">
        <v>57</v>
      </c>
      <c r="C9" s="26" t="s">
        <v>57</v>
      </c>
      <c r="D9" s="25">
        <v>2</v>
      </c>
      <c r="E9" s="25">
        <v>2</v>
      </c>
      <c r="F9" s="26" t="s">
        <v>57</v>
      </c>
      <c r="G9" s="26" t="s">
        <v>57</v>
      </c>
      <c r="H9" s="26" t="s">
        <v>57</v>
      </c>
      <c r="I9" s="25">
        <v>1</v>
      </c>
      <c r="J9" s="25">
        <v>1</v>
      </c>
      <c r="K9" s="25">
        <v>5</v>
      </c>
      <c r="L9" s="25">
        <v>3</v>
      </c>
      <c r="M9" s="25">
        <v>5</v>
      </c>
      <c r="N9" s="22">
        <v>19</v>
      </c>
    </row>
    <row r="10" spans="1:14" s="21" customFormat="1" ht="9.9" customHeight="1" x14ac:dyDescent="0.15">
      <c r="A10" s="21" t="s">
        <v>42</v>
      </c>
      <c r="B10" s="26" t="s">
        <v>57</v>
      </c>
      <c r="C10" s="26" t="s">
        <v>57</v>
      </c>
      <c r="D10" s="26" t="s">
        <v>57</v>
      </c>
      <c r="E10" s="25">
        <v>103</v>
      </c>
      <c r="F10" s="25">
        <v>2</v>
      </c>
      <c r="G10" s="25">
        <v>13</v>
      </c>
      <c r="H10" s="25">
        <v>1</v>
      </c>
      <c r="I10" s="25">
        <v>12</v>
      </c>
      <c r="J10" s="25">
        <v>3</v>
      </c>
      <c r="K10" s="25">
        <v>68</v>
      </c>
      <c r="L10" s="25">
        <v>54</v>
      </c>
      <c r="M10" s="25">
        <v>38</v>
      </c>
      <c r="N10" s="22">
        <v>294</v>
      </c>
    </row>
    <row r="11" spans="1:14" s="21" customFormat="1" ht="9.9" customHeight="1" x14ac:dyDescent="0.15">
      <c r="A11" s="21" t="s">
        <v>43</v>
      </c>
      <c r="B11" s="26" t="s">
        <v>57</v>
      </c>
      <c r="C11" s="26" t="s">
        <v>57</v>
      </c>
      <c r="D11" s="26" t="s">
        <v>57</v>
      </c>
      <c r="E11" s="25">
        <v>693</v>
      </c>
      <c r="F11" s="25">
        <v>2</v>
      </c>
      <c r="G11" s="25">
        <v>91</v>
      </c>
      <c r="H11" s="25">
        <v>2</v>
      </c>
      <c r="I11" s="25">
        <v>168</v>
      </c>
      <c r="J11" s="25">
        <v>14</v>
      </c>
      <c r="K11" s="25">
        <v>46</v>
      </c>
      <c r="L11" s="25">
        <v>358</v>
      </c>
      <c r="M11" s="25">
        <v>281</v>
      </c>
      <c r="N11" s="22">
        <v>1655</v>
      </c>
    </row>
    <row r="12" spans="1:14" s="21" customFormat="1" ht="9.9" customHeight="1" x14ac:dyDescent="0.15">
      <c r="A12" s="21" t="s">
        <v>44</v>
      </c>
      <c r="B12" s="25">
        <v>4</v>
      </c>
      <c r="C12" s="26" t="s">
        <v>57</v>
      </c>
      <c r="D12" s="25">
        <v>81</v>
      </c>
      <c r="E12" s="25">
        <v>3</v>
      </c>
      <c r="F12" s="26" t="s">
        <v>57</v>
      </c>
      <c r="G12" s="25">
        <v>6</v>
      </c>
      <c r="H12" s="25">
        <v>16</v>
      </c>
      <c r="I12" s="25">
        <v>68</v>
      </c>
      <c r="J12" s="25">
        <v>8</v>
      </c>
      <c r="K12" s="25">
        <v>163</v>
      </c>
      <c r="L12" s="25">
        <v>159</v>
      </c>
      <c r="M12" s="25">
        <v>5</v>
      </c>
      <c r="N12" s="22">
        <v>513</v>
      </c>
    </row>
    <row r="13" spans="1:14" s="21" customFormat="1" ht="9.9" customHeight="1" x14ac:dyDescent="0.15">
      <c r="A13" s="21" t="s">
        <v>45</v>
      </c>
      <c r="B13" s="25">
        <v>9</v>
      </c>
      <c r="C13" s="26" t="s">
        <v>57</v>
      </c>
      <c r="D13" s="25">
        <v>2</v>
      </c>
      <c r="E13" s="25">
        <v>13</v>
      </c>
      <c r="F13" s="25">
        <v>1</v>
      </c>
      <c r="G13" s="25">
        <v>9</v>
      </c>
      <c r="H13" s="25">
        <v>2</v>
      </c>
      <c r="I13" s="25">
        <v>1</v>
      </c>
      <c r="J13" s="26" t="s">
        <v>57</v>
      </c>
      <c r="K13" s="26" t="s">
        <v>57</v>
      </c>
      <c r="L13" s="25">
        <v>2</v>
      </c>
      <c r="M13" s="25">
        <v>1</v>
      </c>
      <c r="N13" s="22">
        <v>40</v>
      </c>
    </row>
    <row r="14" spans="1:14" s="21" customFormat="1" ht="9.9" customHeight="1" x14ac:dyDescent="0.15">
      <c r="A14" s="21" t="s">
        <v>46</v>
      </c>
      <c r="B14" s="26" t="s">
        <v>57</v>
      </c>
      <c r="C14" s="26" t="s">
        <v>57</v>
      </c>
      <c r="D14" s="26" t="s">
        <v>57</v>
      </c>
      <c r="E14" s="26" t="s">
        <v>57</v>
      </c>
      <c r="F14" s="26" t="s">
        <v>57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5">
        <v>2</v>
      </c>
      <c r="M14" s="25" t="s">
        <v>57</v>
      </c>
      <c r="N14" s="22">
        <v>2</v>
      </c>
    </row>
    <row r="15" spans="1:14" s="21" customFormat="1" ht="9.9" customHeight="1" x14ac:dyDescent="0.15">
      <c r="A15" s="21" t="s">
        <v>47</v>
      </c>
      <c r="B15" s="26" t="s">
        <v>57</v>
      </c>
      <c r="C15" s="25">
        <v>1</v>
      </c>
      <c r="D15" s="26" t="s">
        <v>57</v>
      </c>
      <c r="E15" s="25">
        <v>284</v>
      </c>
      <c r="F15" s="25">
        <v>17</v>
      </c>
      <c r="G15" s="25">
        <v>1930</v>
      </c>
      <c r="H15" s="25">
        <v>28</v>
      </c>
      <c r="I15" s="25">
        <v>1288</v>
      </c>
      <c r="J15" s="25">
        <v>826</v>
      </c>
      <c r="K15" s="25">
        <v>234</v>
      </c>
      <c r="L15" s="25">
        <v>769</v>
      </c>
      <c r="M15" s="25">
        <v>778</v>
      </c>
      <c r="N15" s="22">
        <v>6155</v>
      </c>
    </row>
    <row r="16" spans="1:14" s="21" customFormat="1" ht="9.9" customHeight="1" x14ac:dyDescent="0.15">
      <c r="A16" s="21" t="s">
        <v>48</v>
      </c>
      <c r="B16" s="26" t="s">
        <v>57</v>
      </c>
      <c r="C16" s="26" t="s">
        <v>57</v>
      </c>
      <c r="D16" s="26" t="s">
        <v>57</v>
      </c>
      <c r="E16" s="25">
        <v>528</v>
      </c>
      <c r="F16" s="25">
        <v>1</v>
      </c>
      <c r="G16" s="25">
        <v>54</v>
      </c>
      <c r="H16" s="25">
        <v>1</v>
      </c>
      <c r="I16" s="25">
        <v>542</v>
      </c>
      <c r="J16" s="25">
        <v>2860</v>
      </c>
      <c r="K16" s="25">
        <v>271</v>
      </c>
      <c r="L16" s="25">
        <v>787</v>
      </c>
      <c r="M16" s="25">
        <v>944</v>
      </c>
      <c r="N16" s="22">
        <v>5988</v>
      </c>
    </row>
    <row r="17" spans="1:14" s="21" customFormat="1" ht="9.9" customHeight="1" x14ac:dyDescent="0.15">
      <c r="A17" s="21" t="s">
        <v>49</v>
      </c>
      <c r="B17" s="26" t="s">
        <v>57</v>
      </c>
      <c r="C17" s="25">
        <v>15</v>
      </c>
      <c r="D17" s="25">
        <v>95</v>
      </c>
      <c r="E17" s="25">
        <v>363</v>
      </c>
      <c r="F17" s="25">
        <v>454</v>
      </c>
      <c r="G17" s="25">
        <v>1136</v>
      </c>
      <c r="H17" s="25">
        <v>380</v>
      </c>
      <c r="I17" s="25">
        <v>3192</v>
      </c>
      <c r="J17" s="25">
        <v>723</v>
      </c>
      <c r="K17" s="25">
        <v>1621</v>
      </c>
      <c r="L17" s="25">
        <v>865</v>
      </c>
      <c r="M17" s="25">
        <v>616</v>
      </c>
      <c r="N17" s="22">
        <v>9460</v>
      </c>
    </row>
    <row r="18" spans="1:14" s="21" customFormat="1" ht="9.9" customHeight="1" x14ac:dyDescent="0.15">
      <c r="A18" s="21" t="s">
        <v>50</v>
      </c>
      <c r="B18" s="26" t="s">
        <v>57</v>
      </c>
      <c r="C18" s="26" t="s">
        <v>57</v>
      </c>
      <c r="D18" s="26" t="s">
        <v>57</v>
      </c>
      <c r="E18" s="26" t="s">
        <v>57</v>
      </c>
      <c r="F18" s="26" t="s">
        <v>57</v>
      </c>
      <c r="G18" s="26" t="s">
        <v>57</v>
      </c>
      <c r="H18" s="26" t="s">
        <v>57</v>
      </c>
      <c r="I18" s="25">
        <v>4</v>
      </c>
      <c r="J18" s="26" t="s">
        <v>57</v>
      </c>
      <c r="K18" s="26" t="s">
        <v>57</v>
      </c>
      <c r="L18" s="26" t="s">
        <v>57</v>
      </c>
      <c r="M18" s="25" t="s">
        <v>57</v>
      </c>
      <c r="N18" s="22">
        <v>4</v>
      </c>
    </row>
    <row r="19" spans="1:14" s="21" customFormat="1" ht="9.9" customHeight="1" x14ac:dyDescent="0.15">
      <c r="A19" s="21" t="s">
        <v>51</v>
      </c>
      <c r="B19" s="26" t="s">
        <v>57</v>
      </c>
      <c r="C19" s="26" t="s">
        <v>57</v>
      </c>
      <c r="D19" s="26" t="s">
        <v>57</v>
      </c>
      <c r="E19" s="26" t="s">
        <v>57</v>
      </c>
      <c r="F19" s="26" t="s">
        <v>57</v>
      </c>
      <c r="G19" s="26" t="s">
        <v>57</v>
      </c>
      <c r="H19" s="26" t="s">
        <v>57</v>
      </c>
      <c r="I19" s="26" t="s">
        <v>57</v>
      </c>
      <c r="J19" s="26" t="s">
        <v>57</v>
      </c>
      <c r="K19" s="26" t="s">
        <v>57</v>
      </c>
      <c r="L19" s="25">
        <v>1</v>
      </c>
      <c r="M19" s="25">
        <v>2</v>
      </c>
      <c r="N19" s="22">
        <v>3</v>
      </c>
    </row>
    <row r="20" spans="1:14" s="21" customFormat="1" ht="9.9" customHeight="1" x14ac:dyDescent="0.15">
      <c r="A20" s="21" t="s">
        <v>52</v>
      </c>
      <c r="B20" s="26" t="s">
        <v>57</v>
      </c>
      <c r="C20" s="26" t="s">
        <v>57</v>
      </c>
      <c r="D20" s="26" t="s">
        <v>57</v>
      </c>
      <c r="E20" s="26" t="s">
        <v>57</v>
      </c>
      <c r="F20" s="26" t="s">
        <v>57</v>
      </c>
      <c r="G20" s="26" t="s">
        <v>57</v>
      </c>
      <c r="H20" s="26" t="s">
        <v>57</v>
      </c>
      <c r="I20" s="25">
        <v>2</v>
      </c>
      <c r="J20" s="26" t="s">
        <v>57</v>
      </c>
      <c r="K20" s="26" t="s">
        <v>57</v>
      </c>
      <c r="L20" s="26" t="s">
        <v>57</v>
      </c>
      <c r="M20" s="25" t="s">
        <v>57</v>
      </c>
      <c r="N20" s="22">
        <v>2</v>
      </c>
    </row>
    <row r="21" spans="1:14" s="21" customFormat="1" ht="9.9" customHeight="1" x14ac:dyDescent="0.15">
      <c r="A21" s="23" t="s">
        <v>53</v>
      </c>
      <c r="B21" s="27" t="s">
        <v>57</v>
      </c>
      <c r="C21" s="28">
        <v>105</v>
      </c>
      <c r="D21" s="28">
        <v>4</v>
      </c>
      <c r="E21" s="28">
        <v>290</v>
      </c>
      <c r="F21" s="28">
        <v>1</v>
      </c>
      <c r="G21" s="27" t="s">
        <v>57</v>
      </c>
      <c r="H21" s="28">
        <v>1</v>
      </c>
      <c r="I21" s="28">
        <v>5</v>
      </c>
      <c r="J21" s="28">
        <v>3</v>
      </c>
      <c r="K21" s="28">
        <v>48</v>
      </c>
      <c r="L21" s="28">
        <v>245</v>
      </c>
      <c r="M21" s="28">
        <v>276</v>
      </c>
      <c r="N21" s="24">
        <v>978</v>
      </c>
    </row>
    <row r="22" spans="1:14" s="21" customFormat="1" ht="9.9" customHeight="1" x14ac:dyDescent="0.15">
      <c r="A22" s="29"/>
      <c r="B22" s="30"/>
      <c r="C22" s="31"/>
      <c r="D22" s="31"/>
      <c r="E22" s="31"/>
      <c r="F22" s="31"/>
      <c r="G22" s="30"/>
      <c r="H22" s="31"/>
      <c r="I22" s="31"/>
      <c r="J22" s="31"/>
      <c r="K22" s="31"/>
      <c r="L22" s="31"/>
      <c r="M22" s="31"/>
      <c r="N22" s="32"/>
    </row>
    <row r="23" spans="1:14" s="21" customFormat="1" ht="9.9" customHeight="1" x14ac:dyDescent="0.15">
      <c r="A23" s="23" t="s">
        <v>54</v>
      </c>
      <c r="B23" s="27" t="s">
        <v>57</v>
      </c>
      <c r="C23" s="27" t="s">
        <v>57</v>
      </c>
      <c r="D23" s="27" t="s">
        <v>57</v>
      </c>
      <c r="E23" s="27" t="s">
        <v>57</v>
      </c>
      <c r="F23" s="27" t="s">
        <v>57</v>
      </c>
      <c r="G23" s="27" t="s">
        <v>57</v>
      </c>
      <c r="H23" s="27" t="s">
        <v>57</v>
      </c>
      <c r="I23" s="28">
        <v>2</v>
      </c>
      <c r="J23" s="27" t="s">
        <v>57</v>
      </c>
      <c r="K23" s="27" t="s">
        <v>57</v>
      </c>
      <c r="L23" s="28">
        <v>1</v>
      </c>
      <c r="M23" s="28" t="s">
        <v>57</v>
      </c>
      <c r="N23" s="24">
        <v>3</v>
      </c>
    </row>
    <row r="24" spans="1:14" s="21" customFormat="1" ht="9.9" customHeight="1" x14ac:dyDescent="0.15">
      <c r="A24" s="29"/>
      <c r="B24" s="30"/>
      <c r="C24" s="30"/>
      <c r="D24" s="30"/>
      <c r="E24" s="30"/>
      <c r="F24" s="30"/>
      <c r="G24" s="30"/>
      <c r="H24" s="30"/>
      <c r="I24" s="31"/>
      <c r="J24" s="30"/>
      <c r="K24" s="30"/>
      <c r="L24" s="31"/>
      <c r="M24" s="31"/>
      <c r="N24" s="32"/>
    </row>
    <row r="25" spans="1:14" s="20" customFormat="1" ht="11.25" customHeight="1" x14ac:dyDescent="0.25">
      <c r="A25" s="7" t="s">
        <v>18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s="20" customFormat="1" ht="11.25" customHeight="1" x14ac:dyDescent="0.25">
      <c r="A26" s="7" t="s">
        <v>19</v>
      </c>
      <c r="B26" s="18">
        <f>SUM(B6:B21)</f>
        <v>205</v>
      </c>
      <c r="C26" s="18">
        <f t="shared" ref="C26:N26" si="0">SUM(C6:C21)</f>
        <v>121</v>
      </c>
      <c r="D26" s="18">
        <f t="shared" si="0"/>
        <v>389</v>
      </c>
      <c r="E26" s="18">
        <f t="shared" si="0"/>
        <v>2502</v>
      </c>
      <c r="F26" s="18">
        <f t="shared" si="0"/>
        <v>541</v>
      </c>
      <c r="G26" s="18">
        <f t="shared" si="0"/>
        <v>3794</v>
      </c>
      <c r="H26" s="18">
        <f t="shared" si="0"/>
        <v>432</v>
      </c>
      <c r="I26" s="18">
        <f t="shared" si="0"/>
        <v>5308</v>
      </c>
      <c r="J26" s="18">
        <f t="shared" si="0"/>
        <v>4440</v>
      </c>
      <c r="K26" s="18">
        <f t="shared" si="0"/>
        <v>2478</v>
      </c>
      <c r="L26" s="18">
        <f t="shared" si="0"/>
        <v>3490</v>
      </c>
      <c r="M26" s="18">
        <f t="shared" si="0"/>
        <v>3008</v>
      </c>
      <c r="N26" s="18">
        <f t="shared" si="0"/>
        <v>26708</v>
      </c>
    </row>
    <row r="27" spans="1:14" s="20" customFormat="1" ht="11.25" customHeight="1" x14ac:dyDescent="0.25">
      <c r="A27" s="7" t="s">
        <v>20</v>
      </c>
      <c r="B27" s="18">
        <f>SUM(B23)</f>
        <v>0</v>
      </c>
      <c r="C27" s="18">
        <f t="shared" ref="C27:N27" si="1">SUM(C23)</f>
        <v>0</v>
      </c>
      <c r="D27" s="18">
        <f t="shared" si="1"/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18">
        <f t="shared" si="1"/>
        <v>2</v>
      </c>
      <c r="J27" s="18">
        <f t="shared" si="1"/>
        <v>0</v>
      </c>
      <c r="K27" s="18">
        <f t="shared" si="1"/>
        <v>0</v>
      </c>
      <c r="L27" s="18">
        <f t="shared" si="1"/>
        <v>1</v>
      </c>
      <c r="M27" s="18">
        <f t="shared" si="1"/>
        <v>0</v>
      </c>
      <c r="N27" s="18">
        <f t="shared" si="1"/>
        <v>3</v>
      </c>
    </row>
    <row r="28" spans="1:14" s="20" customFormat="1" ht="11.25" customHeight="1" x14ac:dyDescent="0.25">
      <c r="A28" s="7" t="s">
        <v>21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s="20" customFormat="1" ht="11.25" customHeight="1" x14ac:dyDescent="0.25">
      <c r="A29" s="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s="35" customFormat="1" ht="12" customHeight="1" x14ac:dyDescent="0.2">
      <c r="A30" s="33" t="s">
        <v>23</v>
      </c>
      <c r="B30" s="34">
        <f>SUM(B25:B29)</f>
        <v>205</v>
      </c>
      <c r="C30" s="34">
        <f t="shared" ref="C30:N30" si="2">SUM(C25:C29)</f>
        <v>121</v>
      </c>
      <c r="D30" s="34">
        <f t="shared" si="2"/>
        <v>389</v>
      </c>
      <c r="E30" s="34">
        <f t="shared" si="2"/>
        <v>2502</v>
      </c>
      <c r="F30" s="34">
        <f t="shared" si="2"/>
        <v>541</v>
      </c>
      <c r="G30" s="34">
        <f t="shared" si="2"/>
        <v>3794</v>
      </c>
      <c r="H30" s="34">
        <f t="shared" si="2"/>
        <v>432</v>
      </c>
      <c r="I30" s="34">
        <f t="shared" si="2"/>
        <v>5310</v>
      </c>
      <c r="J30" s="34">
        <f t="shared" si="2"/>
        <v>4440</v>
      </c>
      <c r="K30" s="34">
        <f t="shared" si="2"/>
        <v>2478</v>
      </c>
      <c r="L30" s="34">
        <f t="shared" si="2"/>
        <v>3491</v>
      </c>
      <c r="M30" s="34">
        <f t="shared" si="2"/>
        <v>3008</v>
      </c>
      <c r="N30" s="34">
        <f t="shared" si="2"/>
        <v>26711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bf_nac_region</vt:lpstr>
      <vt:lpstr>bf_nac_mes</vt:lpstr>
      <vt:lpstr>bf_nac_mes!Área_de_impresión</vt:lpstr>
      <vt:lpstr>bf_nac_region!Área_de_impresión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2020-07-13T20:13:13Z</cp:lastPrinted>
  <dcterms:created xsi:type="dcterms:W3CDTF">2016-12-14T15:25:59Z</dcterms:created>
  <dcterms:modified xsi:type="dcterms:W3CDTF">2020-07-13T20:13:24Z</dcterms:modified>
</cp:coreProperties>
</file>