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2" tabRatio="932"/>
  </bookViews>
  <sheets>
    <sheet name="FE_REGION" sheetId="69" r:id="rId1"/>
    <sheet name="FE_MES" sheetId="70" r:id="rId2"/>
    <sheet name="CONG_REGION" sheetId="71" r:id="rId3"/>
    <sheet name="CONG_MES" sheetId="72" r:id="rId4"/>
    <sheet name="SALADO_SECO_REGION" sheetId="95" r:id="rId5"/>
    <sheet name="SALADO_SECO_MES" sheetId="74" r:id="rId6"/>
    <sheet name="AHUMADO_REGION" sheetId="94" r:id="rId7"/>
    <sheet name="AHUMADO_MES" sheetId="75" r:id="rId8"/>
    <sheet name="CONSERVA_REGION" sheetId="93" r:id="rId9"/>
    <sheet name="CONSERVA_MES" sheetId="76" r:id="rId10"/>
    <sheet name="HARINA_REGION" sheetId="92" r:id="rId11"/>
    <sheet name="HARINA_MES" sheetId="77" r:id="rId12"/>
    <sheet name="ACEITE_REGION" sheetId="91" r:id="rId13"/>
    <sheet name="ACEITE_MES" sheetId="78" r:id="rId14"/>
    <sheet name="AGAR_AGAR_REGION" sheetId="79" r:id="rId15"/>
    <sheet name="AGAR_AGAR_MES" sheetId="80" r:id="rId16"/>
    <sheet name="ALGA_SECA_REGION" sheetId="90" r:id="rId17"/>
    <sheet name="ALGA_SECA_MES" sheetId="81" r:id="rId18"/>
    <sheet name="DESHIDRATADO_REGION" sheetId="89" r:id="rId19"/>
    <sheet name="DESHIDRATADO_MES" sheetId="82" r:id="rId20"/>
    <sheet name="ALGINATO_REGION" sheetId="88" r:id="rId21"/>
    <sheet name="ALGINATO_MES" sheetId="83" r:id="rId22"/>
    <sheet name="CARRAGENINA_REGION" sheetId="87" r:id="rId23"/>
    <sheet name="CARRAGENINA_MES" sheetId="84" r:id="rId24"/>
    <sheet name="COLAGAR_REGION" sheetId="86" r:id="rId25"/>
    <sheet name="COLAGAR_MES" sheetId="85" r:id="rId26"/>
  </sheets>
  <definedNames>
    <definedName name="_xlnm._FilterDatabase" localSheetId="13" hidden="1">ACEITE_MES!$A$6:$O$29</definedName>
    <definedName name="_xlnm._FilterDatabase" localSheetId="12" hidden="1">ACEITE_REGION!$A$7:$S$29</definedName>
    <definedName name="_xlnm._FilterDatabase" localSheetId="15" hidden="1">AGAR_AGAR_MES!$A$6:$O$8</definedName>
    <definedName name="_xlnm._FilterDatabase" localSheetId="14" hidden="1">AGAR_AGAR_REGION!$A$7:$S$8</definedName>
    <definedName name="_xlnm._FilterDatabase" localSheetId="7" hidden="1">AHUMADO_MES!$A$6:$O$14</definedName>
    <definedName name="_xlnm._FilterDatabase" localSheetId="6" hidden="1">AHUMADO_REGION!$A$7:$S$14</definedName>
    <definedName name="_xlnm._FilterDatabase" localSheetId="17" hidden="1">ALGA_SECA_MES!$A$6:$O$36</definedName>
    <definedName name="_xlnm._FilterDatabase" localSheetId="16" hidden="1">ALGA_SECA_REGION!$A$7:$S$36</definedName>
    <definedName name="_xlnm._FilterDatabase" localSheetId="21" hidden="1">ALGINATO_MES!$A$7:$O$11</definedName>
    <definedName name="_xlnm._FilterDatabase" localSheetId="20" hidden="1">ALGINATO_REGION!$A$7:$S$10</definedName>
    <definedName name="_xlnm._FilterDatabase" localSheetId="23" hidden="1">CARRAGENINA_MES!$A$6:$O$12</definedName>
    <definedName name="_xlnm._FilterDatabase" localSheetId="22" hidden="1">CARRAGENINA_REGION!$A$7:$S$12</definedName>
    <definedName name="_xlnm._FilterDatabase" localSheetId="25" hidden="1">COLAGAR_MES!$A$6:$O$8</definedName>
    <definedName name="_xlnm._FilterDatabase" localSheetId="24" hidden="1">COLAGAR_REGION!$A$7:$S$8</definedName>
    <definedName name="_xlnm._FilterDatabase" localSheetId="3" hidden="1">CONG_MES!$A$6:$O$194</definedName>
    <definedName name="_xlnm._FilterDatabase" localSheetId="2" hidden="1">CONG_REGION!$A$7:$S$194</definedName>
    <definedName name="_xlnm._FilterDatabase" localSheetId="9" hidden="1">CONSERVA_MES!$A$6:$O$40</definedName>
    <definedName name="_xlnm._FilterDatabase" localSheetId="8" hidden="1">CONSERVA_REGION!$A$7:$S$40</definedName>
    <definedName name="_xlnm._FilterDatabase" localSheetId="19" hidden="1">DESHIDRATADO_MES!$A$6:$O$11</definedName>
    <definedName name="_xlnm._FilterDatabase" localSheetId="18" hidden="1">DESHIDRATADO_REGION!$A$7:$S$11</definedName>
    <definedName name="_xlnm._FilterDatabase" localSheetId="1" hidden="1">FE_MES!$A$6:$O$130</definedName>
    <definedName name="_xlnm._FilterDatabase" localSheetId="0" hidden="1">FE_REGION!$A$6:$S$130</definedName>
    <definedName name="_xlnm._FilterDatabase" localSheetId="11" hidden="1">HARINA_MES!$A$6:$O$47</definedName>
    <definedName name="_xlnm._FilterDatabase" localSheetId="10" hidden="1">HARINA_REGION!$A$7:$S$47</definedName>
    <definedName name="_xlnm._FilterDatabase" localSheetId="5" hidden="1">SALADO_SECO_MES!$A$6:$O$8</definedName>
    <definedName name="_xlnm._FilterDatabase" localSheetId="4" hidden="1">SALADO_SECO_REGION!$A$7:$S$8</definedName>
    <definedName name="_xlnm.Print_Area" localSheetId="13">ACEITE_MES!$A$1:$O$42</definedName>
    <definedName name="_xlnm.Print_Area" localSheetId="12">ACEITE_REGION!$A$1:$S$42</definedName>
    <definedName name="_xlnm.Print_Area" localSheetId="15">AGAR_AGAR_MES!$A$1:$O$21</definedName>
    <definedName name="_xlnm.Print_Area" localSheetId="14">AGAR_AGAR_REGION!$A$1:$S$21</definedName>
    <definedName name="_xlnm.Print_Area" localSheetId="7">AHUMADO_MES!$A$1:$O$27</definedName>
    <definedName name="_xlnm.Print_Area" localSheetId="6">AHUMADO_REGION!$A$1:$S$27</definedName>
    <definedName name="_xlnm.Print_Area" localSheetId="17">ALGA_SECA_MES!$A$1:$O$49</definedName>
    <definedName name="_xlnm.Print_Area" localSheetId="16">ALGA_SECA_REGION!$A$1:$S$49</definedName>
    <definedName name="_xlnm.Print_Area" localSheetId="21">ALGINATO_MES!$A$1:$O$24</definedName>
    <definedName name="_xlnm.Print_Area" localSheetId="20">ALGINATO_REGION!$A$1:$S$23</definedName>
    <definedName name="_xlnm.Print_Area" localSheetId="23">CARRAGENINA_MES!$A$1:$O$25</definedName>
    <definedName name="_xlnm.Print_Area" localSheetId="22">CARRAGENINA_REGION!$A$1:$S$25</definedName>
    <definedName name="_xlnm.Print_Area" localSheetId="25">COLAGAR_MES!$A$1:$O$21</definedName>
    <definedName name="_xlnm.Print_Area" localSheetId="24">COLAGAR_REGION!$A$1:$S$21</definedName>
    <definedName name="_xlnm.Print_Area" localSheetId="3">CONG_MES!$A$1:$O$207</definedName>
    <definedName name="_xlnm.Print_Area" localSheetId="2">CONG_REGION!$A$1:$S$207</definedName>
    <definedName name="_xlnm.Print_Area" localSheetId="9">CONSERVA_MES!$A$1:$O$53</definedName>
    <definedName name="_xlnm.Print_Area" localSheetId="8">CONSERVA_REGION!$A$1:$S$53</definedName>
    <definedName name="_xlnm.Print_Area" localSheetId="19">DESHIDRATADO_MES!$A$1:$O$24</definedName>
    <definedName name="_xlnm.Print_Area" localSheetId="18">DESHIDRATADO_REGION!$A$1:$S$24</definedName>
    <definedName name="_xlnm.Print_Area" localSheetId="1">FE_MES!$A$1:$O$143</definedName>
    <definedName name="_xlnm.Print_Area" localSheetId="0">FE_REGION!$A$1:$S$143</definedName>
    <definedName name="_xlnm.Print_Area" localSheetId="11">HARINA_MES!$A$1:$O$60</definedName>
    <definedName name="_xlnm.Print_Area" localSheetId="10">HARINA_REGION!$A$1:$S$60</definedName>
    <definedName name="_xlnm.Print_Area" localSheetId="5">SALADO_SECO_MES!$A$1:$O$21</definedName>
    <definedName name="_xlnm.Print_Area" localSheetId="4">SALADO_SECO_REGION!$A$1:$S$21</definedName>
    <definedName name="_xlnm.Print_Titles" localSheetId="3">CONG_MES!$1:$6</definedName>
    <definedName name="_xlnm.Print_Titles" localSheetId="2">CONG_REGION!$1:$6</definedName>
    <definedName name="_xlnm.Print_Titles" localSheetId="1">FE_MES!$1:$6</definedName>
    <definedName name="_xlnm.Print_Titles" localSheetId="0">FE_REGION!$1:$6</definedName>
    <definedName name="_xlnm.Print_Titles" localSheetId="10">HARINA_REGION!$1:$6</definedName>
  </definedNames>
  <calcPr calcId="145621"/>
</workbook>
</file>

<file path=xl/calcChain.xml><?xml version="1.0" encoding="utf-8"?>
<calcChain xmlns="http://schemas.openxmlformats.org/spreadsheetml/2006/main">
  <c r="D11" i="85" l="1"/>
  <c r="D21" i="85" s="1"/>
  <c r="E11" i="85"/>
  <c r="E21" i="85" s="1"/>
  <c r="F11" i="85"/>
  <c r="F21" i="85" s="1"/>
  <c r="G11" i="85"/>
  <c r="G21" i="85" s="1"/>
  <c r="H11" i="85"/>
  <c r="H21" i="85" s="1"/>
  <c r="I11" i="85"/>
  <c r="I21" i="85" s="1"/>
  <c r="J11" i="85"/>
  <c r="J21" i="85" s="1"/>
  <c r="K11" i="85"/>
  <c r="K21" i="85" s="1"/>
  <c r="L11" i="85"/>
  <c r="L21" i="85" s="1"/>
  <c r="M11" i="85"/>
  <c r="M21" i="85" s="1"/>
  <c r="N11" i="85"/>
  <c r="N21" i="85" s="1"/>
  <c r="O11" i="85"/>
  <c r="O21" i="85" s="1"/>
  <c r="C11" i="85"/>
  <c r="C21" i="85" s="1"/>
  <c r="D10" i="85"/>
  <c r="D20" i="85" s="1"/>
  <c r="E10" i="85"/>
  <c r="E20" i="85" s="1"/>
  <c r="F10" i="85"/>
  <c r="F20" i="85" s="1"/>
  <c r="G10" i="85"/>
  <c r="G20" i="85" s="1"/>
  <c r="H10" i="85"/>
  <c r="H20" i="85" s="1"/>
  <c r="I10" i="85"/>
  <c r="I20" i="85" s="1"/>
  <c r="J10" i="85"/>
  <c r="J20" i="85" s="1"/>
  <c r="K10" i="85"/>
  <c r="K20" i="85" s="1"/>
  <c r="L10" i="85"/>
  <c r="L20" i="85" s="1"/>
  <c r="M10" i="85"/>
  <c r="M20" i="85" s="1"/>
  <c r="N10" i="85"/>
  <c r="N20" i="85" s="1"/>
  <c r="O10" i="85"/>
  <c r="O20" i="85" s="1"/>
  <c r="C10" i="85"/>
  <c r="C20" i="85" s="1"/>
  <c r="O21" i="95" l="1"/>
  <c r="S21" i="95"/>
  <c r="D20" i="95"/>
  <c r="E20" i="95"/>
  <c r="F20" i="95"/>
  <c r="G20" i="95"/>
  <c r="H20" i="95"/>
  <c r="I20" i="95"/>
  <c r="J20" i="95"/>
  <c r="K20" i="95"/>
  <c r="L20" i="95"/>
  <c r="M20" i="95"/>
  <c r="N20" i="95"/>
  <c r="O20" i="95"/>
  <c r="P20" i="95"/>
  <c r="Q20" i="95"/>
  <c r="R20" i="95"/>
  <c r="S20" i="95"/>
  <c r="C20" i="95"/>
  <c r="D19" i="95"/>
  <c r="E19" i="95"/>
  <c r="F19" i="95"/>
  <c r="G19" i="95"/>
  <c r="H19" i="95"/>
  <c r="I19" i="95"/>
  <c r="J19" i="95"/>
  <c r="K19" i="95"/>
  <c r="L19" i="95"/>
  <c r="M19" i="95"/>
  <c r="N19" i="95"/>
  <c r="O19" i="95"/>
  <c r="P19" i="95"/>
  <c r="Q19" i="95"/>
  <c r="R19" i="95"/>
  <c r="S19" i="95"/>
  <c r="C19" i="95"/>
  <c r="D18" i="95"/>
  <c r="E18" i="95"/>
  <c r="F18" i="95"/>
  <c r="G18" i="95"/>
  <c r="H18" i="95"/>
  <c r="I18" i="95"/>
  <c r="J18" i="95"/>
  <c r="K18" i="95"/>
  <c r="L18" i="95"/>
  <c r="M18" i="95"/>
  <c r="N18" i="95"/>
  <c r="O18" i="95"/>
  <c r="P18" i="95"/>
  <c r="Q18" i="95"/>
  <c r="R18" i="95"/>
  <c r="S18" i="95"/>
  <c r="C18" i="95"/>
  <c r="O9" i="78" l="1"/>
  <c r="O7" i="78"/>
  <c r="S7" i="69"/>
  <c r="S8" i="69"/>
  <c r="S9" i="69"/>
  <c r="S10" i="69"/>
  <c r="S12" i="69"/>
  <c r="S13" i="69"/>
  <c r="S14" i="69"/>
  <c r="S15" i="69"/>
  <c r="S16" i="69"/>
  <c r="S17" i="69"/>
  <c r="S18" i="69"/>
  <c r="S19" i="69"/>
  <c r="S20" i="69"/>
  <c r="S21" i="69"/>
  <c r="S22" i="69"/>
  <c r="S23" i="69"/>
  <c r="S24" i="69"/>
  <c r="S25" i="69"/>
  <c r="S26" i="69"/>
  <c r="S27" i="69"/>
  <c r="S28" i="69"/>
  <c r="S29" i="69"/>
  <c r="S30" i="69"/>
  <c r="S31" i="69"/>
  <c r="S32" i="69"/>
  <c r="S33" i="69"/>
  <c r="S34" i="69"/>
  <c r="S35" i="69"/>
  <c r="S36" i="69"/>
  <c r="S37" i="69"/>
  <c r="S38" i="69"/>
  <c r="S39" i="69"/>
  <c r="S40" i="69"/>
  <c r="S41" i="69"/>
  <c r="S42" i="69"/>
  <c r="S43" i="69"/>
  <c r="S44" i="69"/>
  <c r="S45" i="69"/>
  <c r="S46" i="69"/>
  <c r="S47" i="69"/>
  <c r="S48" i="69"/>
  <c r="S49" i="69"/>
  <c r="S50" i="69"/>
  <c r="S51" i="69"/>
  <c r="S52" i="69"/>
  <c r="S53" i="69"/>
  <c r="S55" i="69"/>
  <c r="S56" i="69"/>
  <c r="S57" i="69"/>
  <c r="S58" i="69"/>
  <c r="S59" i="69"/>
  <c r="S60" i="69"/>
  <c r="S61" i="69"/>
  <c r="S62" i="69"/>
  <c r="S63" i="69"/>
  <c r="S65" i="69"/>
  <c r="S66" i="69"/>
  <c r="S67" i="69"/>
  <c r="S68" i="69"/>
  <c r="S69" i="69"/>
  <c r="S70" i="69"/>
  <c r="S71" i="69"/>
  <c r="S72" i="69"/>
  <c r="S73" i="69"/>
  <c r="S74" i="69"/>
  <c r="S75" i="69"/>
  <c r="S76" i="69"/>
  <c r="S77" i="69"/>
  <c r="S78" i="69"/>
  <c r="S79" i="69"/>
  <c r="S80" i="69"/>
  <c r="S81" i="69"/>
  <c r="S82" i="69"/>
  <c r="S83" i="69"/>
  <c r="S84" i="69"/>
  <c r="S85" i="69"/>
  <c r="S86" i="69"/>
  <c r="S87" i="69"/>
  <c r="S88" i="69"/>
  <c r="S89" i="69"/>
  <c r="S90" i="69"/>
  <c r="S91" i="69"/>
  <c r="S92" i="69"/>
  <c r="S93" i="69"/>
  <c r="S94" i="69"/>
  <c r="S95" i="69"/>
  <c r="S96" i="69"/>
  <c r="S97" i="69"/>
  <c r="S98" i="69"/>
  <c r="S99" i="69"/>
  <c r="S100" i="69"/>
  <c r="S101" i="69"/>
  <c r="S102" i="69"/>
  <c r="S103" i="69"/>
  <c r="S104" i="69"/>
  <c r="S106" i="69"/>
  <c r="S107" i="69"/>
  <c r="S108" i="69"/>
  <c r="S109" i="69"/>
  <c r="S110" i="69"/>
  <c r="S111" i="69"/>
  <c r="S112" i="69"/>
  <c r="S113" i="69"/>
  <c r="S114" i="69"/>
  <c r="S115" i="69"/>
  <c r="S116" i="69"/>
  <c r="S117" i="69"/>
  <c r="S118" i="69"/>
  <c r="S119" i="69"/>
  <c r="S120" i="69"/>
  <c r="S121" i="69"/>
  <c r="S122" i="69"/>
  <c r="S123" i="69"/>
  <c r="S125" i="69"/>
  <c r="S126" i="69"/>
  <c r="S127" i="69"/>
  <c r="S128" i="69"/>
  <c r="S129" i="69"/>
  <c r="S130" i="69"/>
</calcChain>
</file>

<file path=xl/sharedStrings.xml><?xml version="1.0" encoding="utf-8"?>
<sst xmlns="http://schemas.openxmlformats.org/spreadsheetml/2006/main" count="11076" uniqueCount="197">
  <si>
    <t xml:space="preserve">POR ESPECIE Y REGION </t>
  </si>
  <si>
    <t xml:space="preserve">FRESCO ENFRIADO 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</si>
  <si>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</si>
  <si>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</si>
  <si>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</si>
  <si>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</si>
  <si>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</si>
  <si>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</si>
  <si>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</si>
  <si>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</si>
  <si>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</si>
  <si>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</si>
  <si>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</si>
  <si>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</si>
  <si>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XIV</t>
  </si>
  <si>
    <t>X</t>
  </si>
  <si>
    <t>XI</t>
  </si>
  <si>
    <t>XII</t>
  </si>
  <si>
    <t xml:space="preserve">RM </t>
  </si>
  <si>
    <t xml:space="preserve">Total </t>
  </si>
  <si>
    <t>IX</t>
  </si>
  <si>
    <t>COCHAYUYO</t>
  </si>
  <si>
    <t>M</t>
  </si>
  <si>
    <t>P</t>
  </si>
  <si>
    <t>ALBACORA O PEZ ESPADA / IVI HEHEU</t>
  </si>
  <si>
    <t>ANCHOVETA</t>
  </si>
  <si>
    <t>BACALAO DE PROFUNDIDAD</t>
  </si>
  <si>
    <t>CABALLA</t>
  </si>
  <si>
    <t>COJINOBA MOTEADA</t>
  </si>
  <si>
    <t>CONGRIO COLORADO</t>
  </si>
  <si>
    <t>CONGRIO DORADO</t>
  </si>
  <si>
    <t>CONGRIO NEGRO</t>
  </si>
  <si>
    <t>CORVINA</t>
  </si>
  <si>
    <t>DORADO DE ALTURA / MAHI MAHI</t>
  </si>
  <si>
    <t>JUREL</t>
  </si>
  <si>
    <t>MERLUZA COMUN</t>
  </si>
  <si>
    <t>MERLUZA DE COLA</t>
  </si>
  <si>
    <t>MERLUZA DEL SUR O AUSTRAL</t>
  </si>
  <si>
    <t>PEJEGALLO</t>
  </si>
  <si>
    <t>PEJERREY DE MAR</t>
  </si>
  <si>
    <t>REINETA</t>
  </si>
  <si>
    <t>ROBALO</t>
  </si>
  <si>
    <t>ROLLIZO</t>
  </si>
  <si>
    <t>SALMON DEL ATLANTICO</t>
  </si>
  <si>
    <t>SALMON PLATEADO O COHO</t>
  </si>
  <si>
    <t>SARDINA COMUN</t>
  </si>
  <si>
    <t>SIERRA</t>
  </si>
  <si>
    <t>TIBURON O MARRAJO DENTUDO</t>
  </si>
  <si>
    <t>TOLLO</t>
  </si>
  <si>
    <t>TRUCHA ARCOIRIS</t>
  </si>
  <si>
    <t>ABALON JAPONES</t>
  </si>
  <si>
    <t>ABALON ROJO</t>
  </si>
  <si>
    <t>ALMEJA</t>
  </si>
  <si>
    <t>CARACOL LOCATE</t>
  </si>
  <si>
    <t>CARACOL TRUMULCO</t>
  </si>
  <si>
    <t>CHOLGA</t>
  </si>
  <si>
    <t>CHORITO</t>
  </si>
  <si>
    <t>CHORO</t>
  </si>
  <si>
    <t>CULENGUE</t>
  </si>
  <si>
    <t>HUEPO O NAVAJA DE MAR</t>
  </si>
  <si>
    <t>JIBIA O CALAMAR ROJO</t>
  </si>
  <si>
    <t>LAPA NEGRA</t>
  </si>
  <si>
    <t>LAPA REINA</t>
  </si>
  <si>
    <t>LOCO</t>
  </si>
  <si>
    <t>MACHA</t>
  </si>
  <si>
    <t>NAVAJUELA</t>
  </si>
  <si>
    <t>OSTION DEL NORTE</t>
  </si>
  <si>
    <t>OSTION DEL SUR</t>
  </si>
  <si>
    <t>OSTRA CHILENA</t>
  </si>
  <si>
    <t>PULPO DEL NORTE</t>
  </si>
  <si>
    <t>PULPO DEL SUR</t>
  </si>
  <si>
    <t>TUMBAO</t>
  </si>
  <si>
    <t>CAMARON NAILON</t>
  </si>
  <si>
    <t>CENTOLLA</t>
  </si>
  <si>
    <t>CENTOLLON</t>
  </si>
  <si>
    <t>JAIBA MARMOLA</t>
  </si>
  <si>
    <t>JAIBA MORA</t>
  </si>
  <si>
    <t>JAIBA PELUDA O PACHONA</t>
  </si>
  <si>
    <t>JAIBA REMADORA</t>
  </si>
  <si>
    <t>LANGOSTINO AMARILLO</t>
  </si>
  <si>
    <t>ERIZO</t>
  </si>
  <si>
    <t>PIURE</t>
  </si>
  <si>
    <t>TOTAL ALGAS</t>
  </si>
  <si>
    <t>TOTAL PECES</t>
  </si>
  <si>
    <t>TOTAL MOLUSCOS</t>
  </si>
  <si>
    <t>TOTAL CRUSTACEOS</t>
  </si>
  <si>
    <t xml:space="preserve">TOTAL OTRAS ESPECIES </t>
  </si>
  <si>
    <t xml:space="preserve">TOTAL GENERAL </t>
  </si>
  <si>
    <t xml:space="preserve">POR ESPECIE Y MES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</si>
  <si>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</si>
  <si>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</si>
  <si>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</si>
  <si>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</si>
  <si>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</si>
  <si>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</si>
  <si>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</si>
  <si>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</si>
  <si>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</si>
  <si>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</si>
  <si>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</si>
  <si>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</si>
  <si>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OTRAS ESPECIES</t>
  </si>
  <si>
    <t xml:space="preserve">CONGELADO </t>
  </si>
  <si>
    <t xml:space="preserve">ESPECIE </t>
  </si>
  <si>
    <t>RM</t>
  </si>
  <si>
    <t>HUIRO</t>
  </si>
  <si>
    <t>BACALAO I.PASCUA,ATUN ESCOFINA/KONSO</t>
  </si>
  <si>
    <t>BONITO</t>
  </si>
  <si>
    <t>CABRILLA ESPAÑOLA</t>
  </si>
  <si>
    <t>COJINOBA DEL SUR O AZUL</t>
  </si>
  <si>
    <t>MACHUELO O TRITRE</t>
  </si>
  <si>
    <t>SARDINA ESPAÑOLA</t>
  </si>
  <si>
    <t>VIDRIOLA, PALOMETA, DORADO O TOREMO</t>
  </si>
  <si>
    <t>CARACOL PALO PALO</t>
  </si>
  <si>
    <t>JULIANA O TAWERA</t>
  </si>
  <si>
    <t>TAQUILLA</t>
  </si>
  <si>
    <t>CANGREJO DORADO DE J. FERNANDEZ</t>
  </si>
  <si>
    <t>GAMBA</t>
  </si>
  <si>
    <t>JAIBA LIMON</t>
  </si>
  <si>
    <t>LANGOSTINO COLORADO</t>
  </si>
  <si>
    <t>PICOROCO</t>
  </si>
  <si>
    <t>PEPINO DE MAR</t>
  </si>
  <si>
    <t>POR ESPECIE Y MES</t>
  </si>
  <si>
    <t>FEB</t>
  </si>
  <si>
    <t>POR ESPECIE Y REGION</t>
  </si>
  <si>
    <t xml:space="preserve">SALADO SECO </t>
  </si>
  <si>
    <t>( En toneladas)</t>
  </si>
  <si>
    <t xml:space="preserve">TOTAL CRUSTACEOS </t>
  </si>
  <si>
    <t xml:space="preserve">ENE </t>
  </si>
  <si>
    <t xml:space="preserve">TOTAL ALGAS </t>
  </si>
  <si>
    <t xml:space="preserve">TOTAL PECES </t>
  </si>
  <si>
    <t xml:space="preserve">TOTAL MOLUSCOS </t>
  </si>
  <si>
    <t xml:space="preserve">AHUMADO </t>
  </si>
  <si>
    <t>AHUMADO</t>
  </si>
  <si>
    <t>CONSERVA</t>
  </si>
  <si>
    <t>Total</t>
  </si>
  <si>
    <t>POR ESPECIE Y REGIÓN</t>
  </si>
  <si>
    <t>HARINA</t>
  </si>
  <si>
    <t>HUIRO PALO</t>
  </si>
  <si>
    <t>BACALADILLO O MOTE</t>
  </si>
  <si>
    <t>PAMPANITO</t>
  </si>
  <si>
    <t>RONCACHO</t>
  </si>
  <si>
    <t>SARDINA AUSTRAL</t>
  </si>
  <si>
    <t>LANGOSTINO ENANO</t>
  </si>
  <si>
    <t>TOTAL GENERAL</t>
  </si>
  <si>
    <t>AGAR AGAR</t>
  </si>
  <si>
    <t>PELILLO</t>
  </si>
  <si>
    <t>ALGA SECA</t>
  </si>
  <si>
    <t>CHASCA</t>
  </si>
  <si>
    <t>CHICOREA DE MAR</t>
  </si>
  <si>
    <t>LIQUEN GOMOSO</t>
  </si>
  <si>
    <t>LUGA CUCHARA O CORTA</t>
  </si>
  <si>
    <t>LUGA NEGRA O CRESPA</t>
  </si>
  <si>
    <t>LUGA-ROJA</t>
  </si>
  <si>
    <t>COLAGAR</t>
  </si>
  <si>
    <t>CARRAGENINA</t>
  </si>
  <si>
    <t>LAPA ROSADA</t>
  </si>
  <si>
    <t>JAIBA REINA</t>
  </si>
  <si>
    <t>HAEMATOCOCCUS</t>
  </si>
  <si>
    <t>SPIRULINA</t>
  </si>
  <si>
    <t>R.M.</t>
  </si>
  <si>
    <t>ACEITE</t>
  </si>
  <si>
    <t>CABRILLA COMUN</t>
  </si>
  <si>
    <t>LENGUADO</t>
  </si>
  <si>
    <t>TIBURON SARDINERO</t>
  </si>
  <si>
    <t>JAIBA PANCHOTE O CANGREJO</t>
  </si>
  <si>
    <t>LANGOSTINO DE LOS CANALES</t>
  </si>
  <si>
    <t>MERLUZA DE TRES ALETAS</t>
  </si>
  <si>
    <t>LANGOSTA DE J.FERNANDEZ</t>
  </si>
  <si>
    <t>XVI</t>
  </si>
  <si>
    <t>ANGUILA BABOSA</t>
  </si>
  <si>
    <t>RAYA ESPINOSA</t>
  </si>
  <si>
    <t>RAYA VOLANTIN</t>
  </si>
  <si>
    <t xml:space="preserve">          </t>
  </si>
  <si>
    <t>BAGRE</t>
  </si>
  <si>
    <t>MEDUSA</t>
  </si>
  <si>
    <t>DESHIDRATADO</t>
  </si>
  <si>
    <t>ALGINATO</t>
  </si>
  <si>
    <t>R_M_</t>
  </si>
  <si>
    <t>LUCHE</t>
  </si>
  <si>
    <t>HUIRO NEGRO O CHASCON</t>
  </si>
  <si>
    <t>JAIBA PACO</t>
  </si>
  <si>
    <t>LECHUGUILLA</t>
  </si>
  <si>
    <t>ATUN CHAUCHERA</t>
  </si>
  <si>
    <t>CARACOL RUBIO</t>
  </si>
  <si>
    <t>BLANQUILLO</t>
  </si>
  <si>
    <t>CUBICEPS</t>
  </si>
  <si>
    <t>LISA</t>
  </si>
  <si>
    <t>SALMON REY</t>
  </si>
  <si>
    <t>CABINZA</t>
  </si>
  <si>
    <t>BESUGO</t>
  </si>
  <si>
    <t>ATUN ALETA AMARILLA / KAHI AVE AVE</t>
  </si>
  <si>
    <t>CHOCHA</t>
  </si>
  <si>
    <t>BRECA DE JUAN FERNANDEZ</t>
  </si>
  <si>
    <t>CHILE, MATERIA PRIMA Y PRODUCCION AÑO 2019</t>
  </si>
  <si>
    <t>CHILE, MATERIA PRIMA Y PRODUCCIÓN AÑO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</si>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</sst>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8" fillId="0" borderId="0"/>
  </cellStyleXfs>
  <cellXfs count="329">
    <xf numFmtId="0" fontId="0" fillId="0" borderId="0" xfId="0"/>
    <xf numFmtId="3" fontId="5" fillId="0" borderId="0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3" applyFont="1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4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" xfId="6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Fill="1" applyBorder="1" applyAlignment="1">
      <alignment horizontal="right" vertical="center"/>
    </xf>
    <xf numFmtId="3" fontId="5" fillId="0" borderId="0" xfId="8" applyNumberFormat="1" applyFont="1" applyFill="1" applyBorder="1" applyAlignment="1">
      <alignment horizontal="right" vertical="center"/>
    </xf>
    <xf numFmtId="0" fontId="5" fillId="0" borderId="0" xfId="7" applyFont="1" applyFill="1" applyBorder="1" applyAlignment="1">
      <alignment vertical="center"/>
    </xf>
    <xf numFmtId="0" fontId="5" fillId="0" borderId="0" xfId="7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5" fillId="0" borderId="0" xfId="1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5" fillId="0" borderId="0" xfId="13" applyNumberFormat="1" applyFont="1" applyFill="1" applyBorder="1" applyAlignment="1">
      <alignment vertical="center"/>
    </xf>
    <xf numFmtId="3" fontId="5" fillId="0" borderId="0" xfId="13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3" fontId="5" fillId="0" borderId="0" xfId="14" applyNumberFormat="1" applyFont="1" applyFill="1" applyBorder="1" applyAlignment="1">
      <alignment vertical="center"/>
    </xf>
    <xf numFmtId="3" fontId="5" fillId="0" borderId="0" xfId="14" applyNumberFormat="1" applyFont="1" applyFill="1" applyBorder="1" applyAlignment="1">
      <alignment horizontal="right" vertical="center"/>
    </xf>
    <xf numFmtId="0" fontId="3" fillId="0" borderId="1" xfId="4" applyFont="1" applyFill="1" applyBorder="1" applyAlignment="1">
      <alignment horizontal="right"/>
    </xf>
    <xf numFmtId="0" fontId="5" fillId="0" borderId="0" xfId="4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/>
    <xf numFmtId="0" fontId="3" fillId="0" borderId="1" xfId="5" applyFont="1" applyFill="1" applyBorder="1" applyAlignment="1">
      <alignment horizontal="right"/>
    </xf>
    <xf numFmtId="0" fontId="4" fillId="0" borderId="0" xfId="0" applyFont="1" applyFill="1" applyBorder="1"/>
    <xf numFmtId="3" fontId="5" fillId="0" borderId="0" xfId="5" applyNumberFormat="1" applyFont="1" applyFill="1" applyBorder="1" applyAlignment="1">
      <alignment horizontal="right" wrapText="1"/>
    </xf>
    <xf numFmtId="0" fontId="6" fillId="0" borderId="0" xfId="0" applyFont="1" applyFill="1" applyBorder="1"/>
    <xf numFmtId="3" fontId="5" fillId="0" borderId="0" xfId="15" applyNumberFormat="1" applyFont="1" applyFill="1" applyBorder="1" applyAlignment="1">
      <alignment horizontal="right" vertical="center"/>
    </xf>
    <xf numFmtId="0" fontId="3" fillId="0" borderId="1" xfId="16" applyFont="1" applyFill="1" applyBorder="1" applyAlignment="1">
      <alignment horizontal="left"/>
    </xf>
    <xf numFmtId="0" fontId="3" fillId="0" borderId="1" xfId="16" applyFont="1" applyFill="1" applyBorder="1" applyAlignment="1">
      <alignment horizontal="right"/>
    </xf>
    <xf numFmtId="0" fontId="5" fillId="0" borderId="0" xfId="16" applyFont="1" applyFill="1" applyBorder="1" applyAlignment="1">
      <alignment wrapText="1"/>
    </xf>
    <xf numFmtId="0" fontId="5" fillId="0" borderId="0" xfId="6" applyFont="1" applyFill="1" applyBorder="1" applyAlignment="1"/>
    <xf numFmtId="3" fontId="5" fillId="0" borderId="0" xfId="6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vertical="center"/>
    </xf>
    <xf numFmtId="3" fontId="5" fillId="0" borderId="0" xfId="17" applyNumberFormat="1" applyFont="1" applyFill="1" applyBorder="1" applyAlignment="1">
      <alignment horizontal="right" vertical="center"/>
    </xf>
    <xf numFmtId="0" fontId="5" fillId="0" borderId="0" xfId="7" applyFont="1" applyFill="1" applyBorder="1" applyAlignment="1"/>
    <xf numFmtId="0" fontId="5" fillId="0" borderId="0" xfId="7" applyFont="1" applyFill="1" applyBorder="1" applyAlignment="1">
      <alignment horizontal="center"/>
    </xf>
    <xf numFmtId="3" fontId="5" fillId="0" borderId="0" xfId="7" applyNumberFormat="1" applyFont="1" applyFill="1" applyBorder="1" applyAlignment="1">
      <alignment horizontal="right"/>
    </xf>
    <xf numFmtId="3" fontId="5" fillId="0" borderId="0" xfId="18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5" fillId="0" borderId="3" xfId="4" applyFont="1" applyFill="1" applyBorder="1" applyAlignment="1">
      <alignment horizontal="right" vertical="center"/>
    </xf>
    <xf numFmtId="3" fontId="5" fillId="0" borderId="0" xfId="19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0" fontId="3" fillId="0" borderId="0" xfId="7" applyFont="1" applyFill="1" applyBorder="1" applyAlignment="1">
      <alignment horizontal="left"/>
    </xf>
    <xf numFmtId="0" fontId="3" fillId="0" borderId="0" xfId="7" applyFont="1" applyFill="1" applyBorder="1" applyAlignment="1">
      <alignment horizontal="center"/>
    </xf>
    <xf numFmtId="0" fontId="3" fillId="0" borderId="0" xfId="7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0" xfId="7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1" xfId="6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1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left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3" fillId="0" borderId="1" xfId="9" applyFont="1" applyFill="1" applyBorder="1" applyAlignment="1">
      <alignment horizontal="left"/>
    </xf>
    <xf numFmtId="0" fontId="3" fillId="0" borderId="1" xfId="4" applyFont="1" applyFill="1" applyBorder="1" applyAlignment="1">
      <alignment horizontal="left"/>
    </xf>
    <xf numFmtId="0" fontId="3" fillId="0" borderId="1" xfId="7" applyFont="1" applyFill="1" applyBorder="1" applyAlignment="1">
      <alignment horizontal="left"/>
    </xf>
    <xf numFmtId="0" fontId="3" fillId="0" borderId="1" xfId="7" applyFont="1" applyFill="1" applyBorder="1" applyAlignment="1">
      <alignment horizontal="right"/>
    </xf>
    <xf numFmtId="0" fontId="3" fillId="0" borderId="1" xfId="3" applyFont="1" applyFill="1" applyBorder="1" applyAlignment="1"/>
    <xf numFmtId="0" fontId="5" fillId="0" borderId="0" xfId="9" applyFont="1" applyFill="1" applyBorder="1" applyAlignment="1">
      <alignment vertical="center"/>
    </xf>
    <xf numFmtId="0" fontId="5" fillId="0" borderId="0" xfId="9" applyFont="1" applyFill="1" applyBorder="1" applyAlignment="1"/>
    <xf numFmtId="0" fontId="3" fillId="0" borderId="1" xfId="5" applyFont="1" applyFill="1" applyBorder="1" applyAlignment="1">
      <alignment horizontal="left"/>
    </xf>
    <xf numFmtId="0" fontId="5" fillId="0" borderId="0" xfId="5" applyFont="1" applyFill="1" applyBorder="1" applyAlignment="1">
      <alignment wrapText="1"/>
    </xf>
    <xf numFmtId="0" fontId="8" fillId="0" borderId="0" xfId="0" applyFont="1" applyFill="1" applyBorder="1"/>
    <xf numFmtId="3" fontId="3" fillId="0" borderId="1" xfId="1" applyNumberFormat="1" applyFont="1" applyFill="1" applyBorder="1" applyAlignment="1">
      <alignment horizontal="left"/>
    </xf>
    <xf numFmtId="3" fontId="5" fillId="0" borderId="0" xfId="7" applyNumberFormat="1" applyFont="1" applyBorder="1" applyAlignment="1">
      <alignment horizontal="right" vertical="center"/>
    </xf>
    <xf numFmtId="0" fontId="3" fillId="0" borderId="1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" xfId="20" applyFont="1" applyFill="1" applyBorder="1" applyAlignment="1">
      <alignment horizontal="left"/>
    </xf>
    <xf numFmtId="0" fontId="3" fillId="0" borderId="1" xfId="2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vertical="center"/>
    </xf>
    <xf numFmtId="3" fontId="6" fillId="0" borderId="0" xfId="0" applyNumberFormat="1" applyFont="1" applyFill="1" applyBorder="1"/>
    <xf numFmtId="3" fontId="5" fillId="0" borderId="0" xfId="21" applyNumberFormat="1" applyFont="1" applyFill="1" applyBorder="1" applyAlignment="1">
      <alignment vertical="center" wrapText="1"/>
    </xf>
    <xf numFmtId="3" fontId="5" fillId="0" borderId="0" xfId="21" applyNumberFormat="1" applyFont="1" applyFill="1" applyBorder="1" applyAlignment="1">
      <alignment horizontal="right" vertical="center" wrapText="1"/>
    </xf>
    <xf numFmtId="3" fontId="5" fillId="0" borderId="0" xfId="22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0" fontId="5" fillId="0" borderId="0" xfId="5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5" fillId="0" borderId="0" xfId="16" applyFont="1" applyFill="1" applyBorder="1" applyAlignment="1">
      <alignment horizontal="left" wrapText="1"/>
    </xf>
    <xf numFmtId="0" fontId="5" fillId="0" borderId="0" xfId="7" applyFont="1" applyFill="1" applyBorder="1" applyAlignment="1">
      <alignment horizontal="left"/>
    </xf>
    <xf numFmtId="0" fontId="5" fillId="0" borderId="0" xfId="6" applyFont="1" applyFill="1" applyBorder="1" applyAlignment="1">
      <alignment horizontal="left"/>
    </xf>
    <xf numFmtId="0" fontId="3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1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3" applyFont="1" applyFill="1" applyBorder="1" applyAlignment="1">
      <alignment horizontal="right" vertical="center"/>
    </xf>
    <xf numFmtId="0" fontId="3" fillId="0" borderId="1" xfId="7" applyFont="1" applyFill="1" applyBorder="1" applyAlignment="1">
      <alignment horizontal="right" vertical="center"/>
    </xf>
    <xf numFmtId="0" fontId="3" fillId="0" borderId="1" xfId="9" applyFont="1" applyFill="1" applyBorder="1" applyAlignment="1">
      <alignment horizontal="right" vertical="center"/>
    </xf>
    <xf numFmtId="0" fontId="3" fillId="0" borderId="1" xfId="9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3" fillId="0" borderId="1" xfId="5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3" fontId="3" fillId="0" borderId="1" xfId="7" applyNumberFormat="1" applyFont="1" applyFill="1" applyBorder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3" fontId="3" fillId="0" borderId="1" xfId="4" applyNumberFormat="1" applyFont="1" applyFill="1" applyBorder="1" applyAlignment="1">
      <alignment horizontal="right"/>
    </xf>
    <xf numFmtId="0" fontId="5" fillId="0" borderId="0" xfId="6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6" fillId="0" borderId="1" xfId="5" applyFont="1" applyFill="1" applyBorder="1" applyAlignment="1">
      <alignment horizontal="left"/>
    </xf>
    <xf numFmtId="0" fontId="16" fillId="0" borderId="1" xfId="5" applyFont="1" applyFill="1" applyBorder="1" applyAlignment="1">
      <alignment horizontal="center"/>
    </xf>
    <xf numFmtId="0" fontId="16" fillId="0" borderId="1" xfId="5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16" fillId="0" borderId="1" xfId="16" applyFont="1" applyFill="1" applyBorder="1" applyAlignment="1">
      <alignment horizontal="left"/>
    </xf>
    <xf numFmtId="0" fontId="16" fillId="0" borderId="1" xfId="16" applyFont="1" applyFill="1" applyBorder="1" applyAlignment="1">
      <alignment horizontal="right"/>
    </xf>
    <xf numFmtId="0" fontId="13" fillId="0" borderId="0" xfId="0" applyFont="1" applyFill="1" applyBorder="1"/>
    <xf numFmtId="0" fontId="5" fillId="0" borderId="0" xfId="3" applyFont="1" applyFill="1" applyBorder="1" applyAlignment="1"/>
    <xf numFmtId="0" fontId="6" fillId="0" borderId="0" xfId="0" applyFont="1" applyBorder="1" applyAlignment="1">
      <alignment horizontal="center"/>
    </xf>
    <xf numFmtId="3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0" fontId="5" fillId="0" borderId="0" xfId="25" applyFont="1" applyFill="1" applyBorder="1" applyAlignment="1"/>
    <xf numFmtId="0" fontId="5" fillId="0" borderId="0" xfId="1" applyFont="1" applyFill="1" applyBorder="1" applyAlignment="1"/>
    <xf numFmtId="3" fontId="5" fillId="0" borderId="0" xfId="25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 wrapText="1"/>
    </xf>
    <xf numFmtId="3" fontId="5" fillId="0" borderId="0" xfId="16" applyNumberFormat="1" applyFont="1" applyFill="1" applyBorder="1" applyAlignment="1">
      <alignment horizontal="right" wrapText="1"/>
    </xf>
    <xf numFmtId="0" fontId="5" fillId="0" borderId="0" xfId="24" applyFont="1" applyFill="1" applyBorder="1" applyAlignment="1">
      <alignment wrapText="1"/>
    </xf>
    <xf numFmtId="0" fontId="5" fillId="0" borderId="0" xfId="24" applyFont="1" applyFill="1" applyBorder="1" applyAlignment="1">
      <alignment horizontal="center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6" fillId="0" borderId="3" xfId="0" applyFont="1" applyBorder="1"/>
    <xf numFmtId="3" fontId="20" fillId="0" borderId="2" xfId="0" applyNumberFormat="1" applyFont="1" applyBorder="1" applyAlignment="1">
      <alignment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0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right" vertical="center"/>
    </xf>
    <xf numFmtId="0" fontId="23" fillId="0" borderId="0" xfId="0" applyFont="1" applyBorder="1"/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3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/>
    <xf numFmtId="0" fontId="3" fillId="0" borderId="1" xfId="3" applyFont="1" applyFill="1" applyBorder="1" applyAlignment="1">
      <alignment vertical="center"/>
    </xf>
    <xf numFmtId="0" fontId="0" fillId="0" borderId="0" xfId="0" applyAlignment="1"/>
    <xf numFmtId="0" fontId="6" fillId="0" borderId="0" xfId="0" applyFont="1" applyAlignment="1"/>
    <xf numFmtId="0" fontId="6" fillId="0" borderId="0" xfId="0" applyNumberFormat="1" applyFont="1"/>
    <xf numFmtId="0" fontId="6" fillId="0" borderId="3" xfId="0" applyFont="1" applyBorder="1" applyAlignment="1"/>
    <xf numFmtId="0" fontId="6" fillId="0" borderId="3" xfId="0" applyNumberFormat="1" applyFont="1" applyBorder="1"/>
    <xf numFmtId="0" fontId="6" fillId="0" borderId="0" xfId="0" applyNumberFormat="1" applyFont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/>
    <xf numFmtId="0" fontId="3" fillId="0" borderId="1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3" fillId="0" borderId="1" xfId="6" applyFont="1" applyFill="1" applyBorder="1" applyAlignment="1">
      <alignment vertical="center"/>
    </xf>
    <xf numFmtId="0" fontId="21" fillId="0" borderId="2" xfId="6" applyFont="1" applyFill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1" fillId="0" borderId="3" xfId="6" applyFont="1" applyFill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23" fillId="0" borderId="0" xfId="0" applyFont="1"/>
    <xf numFmtId="0" fontId="3" fillId="0" borderId="1" xfId="7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3" fillId="0" borderId="1" xfId="9" applyFont="1" applyFill="1" applyBorder="1" applyAlignment="1">
      <alignment vertical="center"/>
    </xf>
    <xf numFmtId="0" fontId="3" fillId="0" borderId="1" xfId="11" applyFont="1" applyFill="1" applyBorder="1" applyAlignment="1">
      <alignment vertical="center"/>
    </xf>
    <xf numFmtId="0" fontId="20" fillId="0" borderId="2" xfId="0" applyFont="1" applyFill="1" applyBorder="1" applyAlignment="1"/>
    <xf numFmtId="0" fontId="21" fillId="0" borderId="2" xfId="9" applyFont="1" applyFill="1" applyBorder="1" applyAlignment="1">
      <alignment horizontal="left"/>
    </xf>
    <xf numFmtId="3" fontId="20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/>
    <xf numFmtId="0" fontId="20" fillId="0" borderId="3" xfId="0" applyFont="1" applyFill="1" applyBorder="1" applyAlignment="1"/>
    <xf numFmtId="0" fontId="21" fillId="0" borderId="3" xfId="9" applyFont="1" applyFill="1" applyBorder="1" applyAlignment="1">
      <alignment horizontal="left"/>
    </xf>
    <xf numFmtId="3" fontId="20" fillId="0" borderId="3" xfId="0" applyNumberFormat="1" applyFont="1" applyFill="1" applyBorder="1" applyAlignment="1">
      <alignment horizontal="right"/>
    </xf>
    <xf numFmtId="0" fontId="21" fillId="0" borderId="2" xfId="4" applyFont="1" applyFill="1" applyBorder="1" applyAlignment="1"/>
    <xf numFmtId="0" fontId="21" fillId="0" borderId="3" xfId="4" applyFont="1" applyFill="1" applyBorder="1" applyAlignment="1"/>
    <xf numFmtId="0" fontId="3" fillId="0" borderId="1" xfId="1" applyFont="1" applyFill="1" applyBorder="1" applyAlignment="1">
      <alignment vertical="center"/>
    </xf>
    <xf numFmtId="0" fontId="20" fillId="0" borderId="2" xfId="0" applyFont="1" applyBorder="1"/>
    <xf numFmtId="0" fontId="21" fillId="0" borderId="2" xfId="25" applyFont="1" applyFill="1" applyBorder="1" applyAlignment="1"/>
    <xf numFmtId="3" fontId="20" fillId="0" borderId="2" xfId="0" applyNumberFormat="1" applyFont="1" applyBorder="1" applyAlignment="1">
      <alignment horizontal="right"/>
    </xf>
    <xf numFmtId="0" fontId="22" fillId="0" borderId="0" xfId="0" applyFont="1" applyBorder="1"/>
    <xf numFmtId="0" fontId="20" fillId="0" borderId="3" xfId="0" applyFont="1" applyBorder="1"/>
    <xf numFmtId="0" fontId="21" fillId="0" borderId="3" xfId="25" applyFont="1" applyFill="1" applyBorder="1" applyAlignment="1"/>
    <xf numFmtId="3" fontId="20" fillId="0" borderId="3" xfId="0" applyNumberFormat="1" applyFont="1" applyBorder="1" applyAlignment="1">
      <alignment horizontal="right"/>
    </xf>
    <xf numFmtId="0" fontId="3" fillId="0" borderId="1" xfId="20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</xf>
    <xf numFmtId="0" fontId="21" fillId="0" borderId="2" xfId="3" applyFont="1" applyFill="1" applyBorder="1" applyAlignment="1"/>
    <xf numFmtId="0" fontId="21" fillId="0" borderId="3" xfId="3" applyFont="1" applyFill="1" applyBorder="1" applyAlignment="1"/>
    <xf numFmtId="3" fontId="5" fillId="0" borderId="0" xfId="20" applyNumberFormat="1" applyFont="1" applyFill="1" applyBorder="1" applyAlignment="1">
      <alignment horizontal="right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left"/>
    </xf>
    <xf numFmtId="0" fontId="22" fillId="0" borderId="0" xfId="0" applyFont="1" applyFill="1" applyBorder="1"/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3" fontId="22" fillId="0" borderId="0" xfId="0" applyNumberFormat="1" applyFont="1" applyFill="1" applyBorder="1"/>
    <xf numFmtId="0" fontId="21" fillId="0" borderId="2" xfId="5" applyFont="1" applyFill="1" applyBorder="1" applyAlignment="1">
      <alignment horizontal="center"/>
    </xf>
    <xf numFmtId="0" fontId="21" fillId="0" borderId="3" xfId="5" applyFont="1" applyFill="1" applyBorder="1" applyAlignment="1">
      <alignment horizontal="center"/>
    </xf>
    <xf numFmtId="0" fontId="17" fillId="0" borderId="0" xfId="0" applyFont="1" applyBorder="1" applyAlignment="1"/>
    <xf numFmtId="0" fontId="16" fillId="0" borderId="1" xfId="16" applyFont="1" applyFill="1" applyBorder="1" applyAlignment="1"/>
    <xf numFmtId="0" fontId="21" fillId="0" borderId="2" xfId="16" applyFont="1" applyFill="1" applyBorder="1" applyAlignment="1">
      <alignment wrapText="1"/>
    </xf>
    <xf numFmtId="0" fontId="21" fillId="0" borderId="3" xfId="16" applyFont="1" applyFill="1" applyBorder="1" applyAlignment="1">
      <alignment wrapText="1"/>
    </xf>
    <xf numFmtId="3" fontId="20" fillId="0" borderId="2" xfId="0" applyNumberFormat="1" applyFont="1" applyBorder="1"/>
    <xf numFmtId="3" fontId="20" fillId="0" borderId="3" xfId="0" applyNumberFormat="1" applyFont="1" applyBorder="1"/>
    <xf numFmtId="3" fontId="3" fillId="0" borderId="1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/>
    <xf numFmtId="3" fontId="21" fillId="0" borderId="2" xfId="1" applyNumberFormat="1" applyFont="1" applyFill="1" applyBorder="1" applyAlignment="1"/>
    <xf numFmtId="3" fontId="21" fillId="0" borderId="3" xfId="1" applyNumberFormat="1" applyFont="1" applyFill="1" applyBorder="1" applyAlignment="1"/>
    <xf numFmtId="0" fontId="21" fillId="0" borderId="2" xfId="7" applyFont="1" applyFill="1" applyBorder="1" applyAlignment="1">
      <alignment horizontal="left"/>
    </xf>
    <xf numFmtId="0" fontId="21" fillId="0" borderId="3" xfId="7" applyFont="1" applyFill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horizontal="center"/>
    </xf>
    <xf numFmtId="0" fontId="23" fillId="0" borderId="0" xfId="0" applyFont="1" applyFill="1" applyBorder="1"/>
    <xf numFmtId="0" fontId="25" fillId="0" borderId="3" xfId="0" applyFont="1" applyFill="1" applyBorder="1"/>
    <xf numFmtId="0" fontId="25" fillId="0" borderId="3" xfId="0" applyFont="1" applyFill="1" applyBorder="1" applyAlignment="1">
      <alignment horizontal="center"/>
    </xf>
    <xf numFmtId="0" fontId="21" fillId="0" borderId="2" xfId="6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vertical="center"/>
    </xf>
    <xf numFmtId="0" fontId="21" fillId="0" borderId="3" xfId="6" applyFont="1" applyFill="1" applyBorder="1" applyAlignment="1">
      <alignment horizontal="left"/>
    </xf>
    <xf numFmtId="0" fontId="21" fillId="0" borderId="2" xfId="6" applyFont="1" applyFill="1" applyBorder="1" applyAlignment="1">
      <alignment horizontal="center"/>
    </xf>
    <xf numFmtId="0" fontId="21" fillId="0" borderId="3" xfId="6" applyFont="1" applyFill="1" applyBorder="1" applyAlignment="1">
      <alignment horizontal="center"/>
    </xf>
    <xf numFmtId="0" fontId="3" fillId="0" borderId="1" xfId="4" applyFont="1" applyFill="1" applyBorder="1" applyAlignment="1"/>
    <xf numFmtId="0" fontId="21" fillId="0" borderId="2" xfId="7" applyFont="1" applyFill="1" applyBorder="1" applyAlignment="1"/>
    <xf numFmtId="0" fontId="21" fillId="0" borderId="3" xfId="7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3" fontId="5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6">
    <cellStyle name="Normal" xfId="0" builtinId="0"/>
    <cellStyle name="Normal 2" xfId="23"/>
    <cellStyle name="Normal_AGAR-AGAR_MES" xfId="15"/>
    <cellStyle name="Normal_AHUMADO_MES" xfId="8"/>
    <cellStyle name="Normal_ALGA SECA_MES" xfId="17"/>
    <cellStyle name="Normal_ALGA SECA_REGION" xfId="22"/>
    <cellStyle name="Normal_Alginato region" xfId="24"/>
    <cellStyle name="Normal_CARRAGENINA_MES" xfId="19"/>
    <cellStyle name="Normal_COLAGAR_MES" xfId="18"/>
    <cellStyle name="Normal_CONG_MES" xfId="21"/>
    <cellStyle name="Normal_CONSERVA_MES" xfId="12"/>
    <cellStyle name="Normal_CONSERVA_REGION" xfId="10"/>
    <cellStyle name="Normal_FE_MES" xfId="2"/>
    <cellStyle name="Normal_HARINA_MES" xfId="14"/>
    <cellStyle name="Normal_HARINA_REGION" xfId="13"/>
    <cellStyle name="Normal_Hoja1" xfId="1"/>
    <cellStyle name="Normal_Hoja1_2" xfId="25"/>
    <cellStyle name="Normal_Hoja2" xfId="3"/>
    <cellStyle name="Normal_Hoja3" xfId="4"/>
    <cellStyle name="Normal_Hoja4" xfId="5"/>
    <cellStyle name="Normal_Hoja5" xfId="16"/>
    <cellStyle name="Normal_Hoja6" xfId="6"/>
    <cellStyle name="Normal_Hoja7" xfId="7"/>
    <cellStyle name="Normal_Hoja8" xfId="9"/>
    <cellStyle name="Normal_Hoja9" xfId="11"/>
    <cellStyle name="Normal_mes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abSelected="1" workbookViewId="0">
      <selection sqref="A1:R1"/>
    </sheetView>
  </sheetViews>
  <sheetFormatPr baseColWidth="10" defaultRowHeight="14.4" x14ac:dyDescent="0.3"/>
  <cols>
    <col min="1" max="1" width="25.6640625" customWidth="1"/>
    <col min="2" max="2" width="2.6640625" bestFit="1" customWidth="1"/>
    <col min="3" max="19" width="6.6640625" style="311" customWidth="1"/>
    <col min="20" max="20" width="11.5546875" style="311"/>
  </cols>
  <sheetData>
    <row r="1" spans="1:21" s="87" customFormat="1" ht="12.75" customHeight="1" x14ac:dyDescent="0.3">
      <c r="A1" s="325" t="s">
        <v>194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15"/>
      <c r="T1" s="315"/>
    </row>
    <row r="2" spans="1:21" s="87" customFormat="1" ht="12.75" customHeight="1" x14ac:dyDescent="0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15"/>
      <c r="T2" s="315"/>
    </row>
    <row r="3" spans="1:21" s="87" customFormat="1" ht="12.75" customHeight="1" x14ac:dyDescent="0.2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15"/>
      <c r="T3" s="315"/>
    </row>
    <row r="4" spans="1:21" s="87" customFormat="1" ht="12.75" customHeight="1" x14ac:dyDescent="0.25">
      <c r="A4" s="325" t="s">
        <v>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15"/>
      <c r="T4" s="315"/>
    </row>
    <row r="5" spans="1:21" s="87" customFormat="1" ht="12.75" customHeight="1" x14ac:dyDescent="0.25">
      <c r="A5" s="89"/>
      <c r="B5" s="101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5"/>
      <c r="T5" s="315"/>
    </row>
    <row r="6" spans="1:21" s="90" customFormat="1" ht="11.25" customHeight="1" x14ac:dyDescent="0.2">
      <c r="A6" s="82" t="s">
        <v>3</v>
      </c>
      <c r="B6" s="83"/>
      <c r="C6" s="141" t="s">
        <v>4</v>
      </c>
      <c r="D6" s="141" t="s">
        <v>5</v>
      </c>
      <c r="E6" s="141" t="s">
        <v>6</v>
      </c>
      <c r="F6" s="141" t="s">
        <v>7</v>
      </c>
      <c r="G6" s="141" t="s">
        <v>8</v>
      </c>
      <c r="H6" s="141" t="s">
        <v>9</v>
      </c>
      <c r="I6" s="141" t="s">
        <v>10</v>
      </c>
      <c r="J6" s="141" t="s">
        <v>11</v>
      </c>
      <c r="K6" s="141" t="s">
        <v>169</v>
      </c>
      <c r="L6" s="141" t="s">
        <v>12</v>
      </c>
      <c r="M6" s="141" t="s">
        <v>13</v>
      </c>
      <c r="N6" s="141" t="s">
        <v>14</v>
      </c>
      <c r="O6" s="141" t="s">
        <v>15</v>
      </c>
      <c r="P6" s="141" t="s">
        <v>16</v>
      </c>
      <c r="Q6" s="141" t="s">
        <v>17</v>
      </c>
      <c r="R6" s="141" t="s">
        <v>18</v>
      </c>
      <c r="S6" s="142" t="s">
        <v>19</v>
      </c>
      <c r="T6" s="317"/>
      <c r="U6" s="91"/>
    </row>
    <row r="7" spans="1:21" s="199" customFormat="1" ht="9.9" customHeight="1" x14ac:dyDescent="0.15">
      <c r="A7" s="199" t="s">
        <v>21</v>
      </c>
      <c r="B7" s="199" t="s">
        <v>22</v>
      </c>
      <c r="C7" s="318" t="s">
        <v>196</v>
      </c>
      <c r="D7" s="318" t="s">
        <v>196</v>
      </c>
      <c r="E7" s="318" t="s">
        <v>196</v>
      </c>
      <c r="F7" s="318" t="s">
        <v>196</v>
      </c>
      <c r="G7" s="318">
        <v>31</v>
      </c>
      <c r="H7" s="318" t="s">
        <v>196</v>
      </c>
      <c r="I7" s="318" t="s">
        <v>196</v>
      </c>
      <c r="J7" s="318" t="s">
        <v>196</v>
      </c>
      <c r="K7" s="318" t="s">
        <v>196</v>
      </c>
      <c r="L7" s="318">
        <v>920</v>
      </c>
      <c r="M7" s="318" t="s">
        <v>196</v>
      </c>
      <c r="N7" s="318" t="s">
        <v>196</v>
      </c>
      <c r="O7" s="318">
        <v>29</v>
      </c>
      <c r="P7" s="318" t="s">
        <v>196</v>
      </c>
      <c r="Q7" s="318" t="s">
        <v>196</v>
      </c>
      <c r="R7" s="318">
        <v>4</v>
      </c>
      <c r="S7" s="319">
        <f t="shared" ref="S7:S13" si="0">SUM(C7:R7)</f>
        <v>984</v>
      </c>
      <c r="T7" s="320"/>
    </row>
    <row r="8" spans="1:21" s="199" customFormat="1" ht="9.9" customHeight="1" x14ac:dyDescent="0.15">
      <c r="A8" s="199" t="s">
        <v>21</v>
      </c>
      <c r="B8" s="199" t="s">
        <v>23</v>
      </c>
      <c r="C8" s="318" t="s">
        <v>196</v>
      </c>
      <c r="D8" s="318" t="s">
        <v>196</v>
      </c>
      <c r="E8" s="318" t="s">
        <v>196</v>
      </c>
      <c r="F8" s="318" t="s">
        <v>196</v>
      </c>
      <c r="G8" s="318">
        <v>32</v>
      </c>
      <c r="H8" s="318" t="s">
        <v>196</v>
      </c>
      <c r="I8" s="318" t="s">
        <v>196</v>
      </c>
      <c r="J8" s="318" t="s">
        <v>196</v>
      </c>
      <c r="K8" s="318" t="s">
        <v>196</v>
      </c>
      <c r="L8" s="318">
        <v>371</v>
      </c>
      <c r="M8" s="318" t="s">
        <v>196</v>
      </c>
      <c r="N8" s="318" t="s">
        <v>196</v>
      </c>
      <c r="O8" s="318">
        <v>13</v>
      </c>
      <c r="P8" s="318" t="s">
        <v>196</v>
      </c>
      <c r="Q8" s="318" t="s">
        <v>196</v>
      </c>
      <c r="R8" s="318">
        <v>4</v>
      </c>
      <c r="S8" s="319">
        <f t="shared" si="0"/>
        <v>420</v>
      </c>
      <c r="T8" s="320"/>
    </row>
    <row r="9" spans="1:21" s="199" customFormat="1" ht="9.9" customHeight="1" x14ac:dyDescent="0.15">
      <c r="A9" s="199" t="s">
        <v>153</v>
      </c>
      <c r="B9" s="199" t="s">
        <v>22</v>
      </c>
      <c r="C9" s="318" t="s">
        <v>196</v>
      </c>
      <c r="D9" s="318" t="s">
        <v>196</v>
      </c>
      <c r="E9" s="318" t="s">
        <v>196</v>
      </c>
      <c r="F9" s="318" t="s">
        <v>196</v>
      </c>
      <c r="G9" s="318" t="s">
        <v>196</v>
      </c>
      <c r="H9" s="318" t="s">
        <v>196</v>
      </c>
      <c r="I9" s="318" t="s">
        <v>196</v>
      </c>
      <c r="J9" s="318" t="s">
        <v>196</v>
      </c>
      <c r="K9" s="318" t="s">
        <v>196</v>
      </c>
      <c r="L9" s="318" t="s">
        <v>196</v>
      </c>
      <c r="M9" s="318" t="s">
        <v>196</v>
      </c>
      <c r="N9" s="318" t="s">
        <v>196</v>
      </c>
      <c r="O9" s="318">
        <v>49</v>
      </c>
      <c r="P9" s="318" t="s">
        <v>196</v>
      </c>
      <c r="Q9" s="318" t="s">
        <v>196</v>
      </c>
      <c r="R9" s="318" t="s">
        <v>196</v>
      </c>
      <c r="S9" s="319">
        <f t="shared" si="0"/>
        <v>49</v>
      </c>
      <c r="T9" s="320"/>
    </row>
    <row r="10" spans="1:21" s="199" customFormat="1" ht="9.9" customHeight="1" x14ac:dyDescent="0.15">
      <c r="A10" s="200" t="s">
        <v>153</v>
      </c>
      <c r="B10" s="200" t="s">
        <v>23</v>
      </c>
      <c r="C10" s="321" t="s">
        <v>196</v>
      </c>
      <c r="D10" s="321" t="s">
        <v>196</v>
      </c>
      <c r="E10" s="321" t="s">
        <v>196</v>
      </c>
      <c r="F10" s="321" t="s">
        <v>196</v>
      </c>
      <c r="G10" s="321" t="s">
        <v>196</v>
      </c>
      <c r="H10" s="321" t="s">
        <v>196</v>
      </c>
      <c r="I10" s="321" t="s">
        <v>196</v>
      </c>
      <c r="J10" s="321" t="s">
        <v>196</v>
      </c>
      <c r="K10" s="321" t="s">
        <v>196</v>
      </c>
      <c r="L10" s="321" t="s">
        <v>196</v>
      </c>
      <c r="M10" s="321" t="s">
        <v>196</v>
      </c>
      <c r="N10" s="321" t="s">
        <v>196</v>
      </c>
      <c r="O10" s="321">
        <v>24</v>
      </c>
      <c r="P10" s="321" t="s">
        <v>196</v>
      </c>
      <c r="Q10" s="321" t="s">
        <v>196</v>
      </c>
      <c r="R10" s="321" t="s">
        <v>196</v>
      </c>
      <c r="S10" s="322">
        <f t="shared" si="0"/>
        <v>24</v>
      </c>
      <c r="T10" s="320"/>
    </row>
    <row r="11" spans="1:21" s="199" customFormat="1" ht="9.9" customHeight="1" x14ac:dyDescent="0.15">
      <c r="A11" s="66"/>
      <c r="B11" s="6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126"/>
      <c r="T11" s="320"/>
    </row>
    <row r="12" spans="1:21" s="199" customFormat="1" ht="9.9" customHeight="1" x14ac:dyDescent="0.15">
      <c r="A12" s="199" t="s">
        <v>24</v>
      </c>
      <c r="B12" s="199" t="s">
        <v>22</v>
      </c>
      <c r="C12" s="318" t="s">
        <v>196</v>
      </c>
      <c r="D12" s="318">
        <v>331</v>
      </c>
      <c r="E12" s="318" t="s">
        <v>196</v>
      </c>
      <c r="F12" s="318" t="s">
        <v>196</v>
      </c>
      <c r="G12" s="318">
        <v>625</v>
      </c>
      <c r="H12" s="318">
        <v>135</v>
      </c>
      <c r="I12" s="318">
        <v>428</v>
      </c>
      <c r="J12" s="318" t="s">
        <v>196</v>
      </c>
      <c r="K12" s="318" t="s">
        <v>196</v>
      </c>
      <c r="L12" s="318" t="s">
        <v>196</v>
      </c>
      <c r="M12" s="318" t="s">
        <v>196</v>
      </c>
      <c r="N12" s="318" t="s">
        <v>196</v>
      </c>
      <c r="O12" s="318" t="s">
        <v>196</v>
      </c>
      <c r="P12" s="318" t="s">
        <v>196</v>
      </c>
      <c r="Q12" s="318" t="s">
        <v>196</v>
      </c>
      <c r="R12" s="318" t="s">
        <v>196</v>
      </c>
      <c r="S12" s="319">
        <f t="shared" si="0"/>
        <v>1519</v>
      </c>
      <c r="T12" s="320"/>
    </row>
    <row r="13" spans="1:21" s="199" customFormat="1" ht="9.9" customHeight="1" x14ac:dyDescent="0.15">
      <c r="A13" s="199" t="s">
        <v>24</v>
      </c>
      <c r="B13" s="199" t="s">
        <v>23</v>
      </c>
      <c r="C13" s="318" t="s">
        <v>196</v>
      </c>
      <c r="D13" s="318">
        <v>295</v>
      </c>
      <c r="E13" s="318" t="s">
        <v>196</v>
      </c>
      <c r="F13" s="318" t="s">
        <v>196</v>
      </c>
      <c r="G13" s="318">
        <v>512</v>
      </c>
      <c r="H13" s="318">
        <v>110</v>
      </c>
      <c r="I13" s="318">
        <v>324</v>
      </c>
      <c r="J13" s="318" t="s">
        <v>196</v>
      </c>
      <c r="K13" s="318" t="s">
        <v>196</v>
      </c>
      <c r="L13" s="318" t="s">
        <v>196</v>
      </c>
      <c r="M13" s="318" t="s">
        <v>196</v>
      </c>
      <c r="N13" s="318" t="s">
        <v>196</v>
      </c>
      <c r="O13" s="318" t="s">
        <v>196</v>
      </c>
      <c r="P13" s="318" t="s">
        <v>196</v>
      </c>
      <c r="Q13" s="318" t="s">
        <v>196</v>
      </c>
      <c r="R13" s="318" t="s">
        <v>196</v>
      </c>
      <c r="S13" s="319">
        <f t="shared" si="0"/>
        <v>1241</v>
      </c>
      <c r="T13" s="320"/>
    </row>
    <row r="14" spans="1:21" s="199" customFormat="1" ht="9.9" customHeight="1" x14ac:dyDescent="0.15">
      <c r="A14" s="199" t="s">
        <v>29</v>
      </c>
      <c r="B14" s="199" t="s">
        <v>22</v>
      </c>
      <c r="C14" s="318" t="s">
        <v>196</v>
      </c>
      <c r="D14" s="318" t="s">
        <v>196</v>
      </c>
      <c r="E14" s="318" t="s">
        <v>196</v>
      </c>
      <c r="F14" s="318" t="s">
        <v>196</v>
      </c>
      <c r="G14" s="318" t="s">
        <v>196</v>
      </c>
      <c r="H14" s="318" t="s">
        <v>196</v>
      </c>
      <c r="I14" s="318" t="s">
        <v>196</v>
      </c>
      <c r="J14" s="318" t="s">
        <v>196</v>
      </c>
      <c r="K14" s="318" t="s">
        <v>196</v>
      </c>
      <c r="L14" s="318" t="s">
        <v>196</v>
      </c>
      <c r="M14" s="318" t="s">
        <v>196</v>
      </c>
      <c r="N14" s="318" t="s">
        <v>196</v>
      </c>
      <c r="O14" s="318" t="s">
        <v>196</v>
      </c>
      <c r="P14" s="318" t="s">
        <v>196</v>
      </c>
      <c r="Q14" s="318" t="s">
        <v>196</v>
      </c>
      <c r="R14" s="318">
        <v>10</v>
      </c>
      <c r="S14" s="319">
        <f t="shared" ref="S14:S47" si="1">SUM(C14:R14)</f>
        <v>10</v>
      </c>
      <c r="T14" s="320"/>
    </row>
    <row r="15" spans="1:21" s="199" customFormat="1" ht="9.9" customHeight="1" x14ac:dyDescent="0.15">
      <c r="A15" s="199" t="s">
        <v>29</v>
      </c>
      <c r="B15" s="199" t="s">
        <v>23</v>
      </c>
      <c r="C15" s="318" t="s">
        <v>196</v>
      </c>
      <c r="D15" s="318" t="s">
        <v>196</v>
      </c>
      <c r="E15" s="318" t="s">
        <v>196</v>
      </c>
      <c r="F15" s="318" t="s">
        <v>196</v>
      </c>
      <c r="G15" s="318" t="s">
        <v>196</v>
      </c>
      <c r="H15" s="318" t="s">
        <v>196</v>
      </c>
      <c r="I15" s="318" t="s">
        <v>196</v>
      </c>
      <c r="J15" s="318" t="s">
        <v>196</v>
      </c>
      <c r="K15" s="318" t="s">
        <v>196</v>
      </c>
      <c r="L15" s="318" t="s">
        <v>196</v>
      </c>
      <c r="M15" s="318" t="s">
        <v>196</v>
      </c>
      <c r="N15" s="318" t="s">
        <v>196</v>
      </c>
      <c r="O15" s="318" t="s">
        <v>196</v>
      </c>
      <c r="P15" s="318" t="s">
        <v>196</v>
      </c>
      <c r="Q15" s="318" t="s">
        <v>196</v>
      </c>
      <c r="R15" s="318">
        <v>13</v>
      </c>
      <c r="S15" s="319">
        <f t="shared" si="1"/>
        <v>13</v>
      </c>
      <c r="T15" s="320"/>
    </row>
    <row r="16" spans="1:21" s="199" customFormat="1" ht="9.9" customHeight="1" x14ac:dyDescent="0.15">
      <c r="A16" s="199" t="s">
        <v>30</v>
      </c>
      <c r="B16" s="199" t="s">
        <v>22</v>
      </c>
      <c r="C16" s="318" t="s">
        <v>196</v>
      </c>
      <c r="D16" s="318" t="s">
        <v>196</v>
      </c>
      <c r="E16" s="318" t="s">
        <v>196</v>
      </c>
      <c r="F16" s="318" t="s">
        <v>196</v>
      </c>
      <c r="G16" s="318" t="s">
        <v>196</v>
      </c>
      <c r="H16" s="318" t="s">
        <v>196</v>
      </c>
      <c r="I16" s="318" t="s">
        <v>196</v>
      </c>
      <c r="J16" s="318" t="s">
        <v>196</v>
      </c>
      <c r="K16" s="318" t="s">
        <v>196</v>
      </c>
      <c r="L16" s="318">
        <v>3</v>
      </c>
      <c r="M16" s="318" t="s">
        <v>196</v>
      </c>
      <c r="N16" s="318" t="s">
        <v>196</v>
      </c>
      <c r="O16" s="318">
        <v>20</v>
      </c>
      <c r="P16" s="318">
        <v>17</v>
      </c>
      <c r="Q16" s="318" t="s">
        <v>196</v>
      </c>
      <c r="R16" s="318">
        <v>27</v>
      </c>
      <c r="S16" s="319">
        <f t="shared" si="1"/>
        <v>67</v>
      </c>
      <c r="T16" s="320"/>
    </row>
    <row r="17" spans="1:20" s="199" customFormat="1" ht="9.9" customHeight="1" x14ac:dyDescent="0.15">
      <c r="A17" s="199" t="s">
        <v>30</v>
      </c>
      <c r="B17" s="199" t="s">
        <v>23</v>
      </c>
      <c r="C17" s="318" t="s">
        <v>196</v>
      </c>
      <c r="D17" s="318" t="s">
        <v>196</v>
      </c>
      <c r="E17" s="318" t="s">
        <v>196</v>
      </c>
      <c r="F17" s="318" t="s">
        <v>196</v>
      </c>
      <c r="G17" s="318" t="s">
        <v>196</v>
      </c>
      <c r="H17" s="318" t="s">
        <v>196</v>
      </c>
      <c r="I17" s="318" t="s">
        <v>196</v>
      </c>
      <c r="J17" s="318" t="s">
        <v>196</v>
      </c>
      <c r="K17" s="318" t="s">
        <v>196</v>
      </c>
      <c r="L17" s="318">
        <v>3</v>
      </c>
      <c r="M17" s="318" t="s">
        <v>196</v>
      </c>
      <c r="N17" s="318" t="s">
        <v>196</v>
      </c>
      <c r="O17" s="318">
        <v>20</v>
      </c>
      <c r="P17" s="318">
        <v>15</v>
      </c>
      <c r="Q17" s="318" t="s">
        <v>196</v>
      </c>
      <c r="R17" s="318">
        <v>26</v>
      </c>
      <c r="S17" s="319">
        <f t="shared" si="1"/>
        <v>64</v>
      </c>
      <c r="T17" s="320"/>
    </row>
    <row r="18" spans="1:20" s="199" customFormat="1" ht="9.9" customHeight="1" x14ac:dyDescent="0.15">
      <c r="A18" s="199" t="s">
        <v>31</v>
      </c>
      <c r="B18" s="199" t="s">
        <v>22</v>
      </c>
      <c r="C18" s="318" t="s">
        <v>196</v>
      </c>
      <c r="D18" s="318" t="s">
        <v>196</v>
      </c>
      <c r="E18" s="318" t="s">
        <v>196</v>
      </c>
      <c r="F18" s="318" t="s">
        <v>196</v>
      </c>
      <c r="G18" s="318" t="s">
        <v>196</v>
      </c>
      <c r="H18" s="318" t="s">
        <v>196</v>
      </c>
      <c r="I18" s="318" t="s">
        <v>196</v>
      </c>
      <c r="J18" s="318" t="s">
        <v>196</v>
      </c>
      <c r="K18" s="318" t="s">
        <v>196</v>
      </c>
      <c r="L18" s="318" t="s">
        <v>196</v>
      </c>
      <c r="M18" s="318" t="s">
        <v>196</v>
      </c>
      <c r="N18" s="318" t="s">
        <v>196</v>
      </c>
      <c r="O18" s="318" t="s">
        <v>196</v>
      </c>
      <c r="P18" s="318" t="s">
        <v>196</v>
      </c>
      <c r="Q18" s="318" t="s">
        <v>196</v>
      </c>
      <c r="R18" s="318">
        <v>12</v>
      </c>
      <c r="S18" s="319">
        <f t="shared" si="1"/>
        <v>12</v>
      </c>
      <c r="T18" s="320"/>
    </row>
    <row r="19" spans="1:20" s="199" customFormat="1" ht="9.9" customHeight="1" x14ac:dyDescent="0.15">
      <c r="A19" s="199" t="s">
        <v>31</v>
      </c>
      <c r="B19" s="199" t="s">
        <v>23</v>
      </c>
      <c r="C19" s="318" t="s">
        <v>196</v>
      </c>
      <c r="D19" s="318" t="s">
        <v>196</v>
      </c>
      <c r="E19" s="318" t="s">
        <v>196</v>
      </c>
      <c r="F19" s="318" t="s">
        <v>196</v>
      </c>
      <c r="G19" s="318" t="s">
        <v>196</v>
      </c>
      <c r="H19" s="318" t="s">
        <v>196</v>
      </c>
      <c r="I19" s="318" t="s">
        <v>196</v>
      </c>
      <c r="J19" s="318" t="s">
        <v>196</v>
      </c>
      <c r="K19" s="318" t="s">
        <v>196</v>
      </c>
      <c r="L19" s="318" t="s">
        <v>196</v>
      </c>
      <c r="M19" s="318" t="s">
        <v>196</v>
      </c>
      <c r="N19" s="318" t="s">
        <v>196</v>
      </c>
      <c r="O19" s="318" t="s">
        <v>196</v>
      </c>
      <c r="P19" s="318" t="s">
        <v>196</v>
      </c>
      <c r="Q19" s="318" t="s">
        <v>196</v>
      </c>
      <c r="R19" s="318">
        <v>13</v>
      </c>
      <c r="S19" s="319">
        <f t="shared" si="1"/>
        <v>13</v>
      </c>
      <c r="T19" s="320"/>
    </row>
    <row r="20" spans="1:20" s="199" customFormat="1" ht="9.9" customHeight="1" x14ac:dyDescent="0.15">
      <c r="A20" s="199" t="s">
        <v>32</v>
      </c>
      <c r="B20" s="199" t="s">
        <v>22</v>
      </c>
      <c r="C20" s="318" t="s">
        <v>196</v>
      </c>
      <c r="D20" s="318" t="s">
        <v>196</v>
      </c>
      <c r="E20" s="318" t="s">
        <v>196</v>
      </c>
      <c r="F20" s="318" t="s">
        <v>196</v>
      </c>
      <c r="G20" s="318" t="s">
        <v>196</v>
      </c>
      <c r="H20" s="318" t="s">
        <v>196</v>
      </c>
      <c r="I20" s="318" t="s">
        <v>196</v>
      </c>
      <c r="J20" s="318" t="s">
        <v>196</v>
      </c>
      <c r="K20" s="318" t="s">
        <v>196</v>
      </c>
      <c r="L20" s="318" t="s">
        <v>196</v>
      </c>
      <c r="M20" s="318" t="s">
        <v>196</v>
      </c>
      <c r="N20" s="318" t="s">
        <v>196</v>
      </c>
      <c r="O20" s="318" t="s">
        <v>196</v>
      </c>
      <c r="P20" s="318" t="s">
        <v>196</v>
      </c>
      <c r="Q20" s="318" t="s">
        <v>196</v>
      </c>
      <c r="R20" s="318">
        <v>37</v>
      </c>
      <c r="S20" s="319">
        <f t="shared" si="1"/>
        <v>37</v>
      </c>
      <c r="T20" s="320"/>
    </row>
    <row r="21" spans="1:20" s="199" customFormat="1" ht="9.9" customHeight="1" x14ac:dyDescent="0.15">
      <c r="A21" s="199" t="s">
        <v>32</v>
      </c>
      <c r="B21" s="199" t="s">
        <v>23</v>
      </c>
      <c r="C21" s="318" t="s">
        <v>196</v>
      </c>
      <c r="D21" s="318" t="s">
        <v>196</v>
      </c>
      <c r="E21" s="318" t="s">
        <v>196</v>
      </c>
      <c r="F21" s="318" t="s">
        <v>196</v>
      </c>
      <c r="G21" s="318" t="s">
        <v>196</v>
      </c>
      <c r="H21" s="318" t="s">
        <v>196</v>
      </c>
      <c r="I21" s="318" t="s">
        <v>196</v>
      </c>
      <c r="J21" s="318" t="s">
        <v>196</v>
      </c>
      <c r="K21" s="318" t="s">
        <v>196</v>
      </c>
      <c r="L21" s="318" t="s">
        <v>196</v>
      </c>
      <c r="M21" s="318" t="s">
        <v>196</v>
      </c>
      <c r="N21" s="318" t="s">
        <v>196</v>
      </c>
      <c r="O21" s="318" t="s">
        <v>196</v>
      </c>
      <c r="P21" s="318" t="s">
        <v>196</v>
      </c>
      <c r="Q21" s="318" t="s">
        <v>196</v>
      </c>
      <c r="R21" s="318">
        <v>30</v>
      </c>
      <c r="S21" s="319">
        <f t="shared" si="1"/>
        <v>30</v>
      </c>
      <c r="T21" s="320"/>
    </row>
    <row r="22" spans="1:20" s="199" customFormat="1" ht="9.9" customHeight="1" x14ac:dyDescent="0.15">
      <c r="A22" s="199" t="s">
        <v>34</v>
      </c>
      <c r="B22" s="199" t="s">
        <v>22</v>
      </c>
      <c r="C22" s="318" t="s">
        <v>196</v>
      </c>
      <c r="D22" s="318" t="s">
        <v>196</v>
      </c>
      <c r="E22" s="318" t="s">
        <v>196</v>
      </c>
      <c r="F22" s="318" t="s">
        <v>196</v>
      </c>
      <c r="G22" s="318" t="s">
        <v>196</v>
      </c>
      <c r="H22" s="318" t="s">
        <v>196</v>
      </c>
      <c r="I22" s="318" t="s">
        <v>196</v>
      </c>
      <c r="J22" s="318" t="s">
        <v>196</v>
      </c>
      <c r="K22" s="318" t="s">
        <v>196</v>
      </c>
      <c r="L22" s="318">
        <v>1909</v>
      </c>
      <c r="M22" s="318" t="s">
        <v>196</v>
      </c>
      <c r="N22" s="318" t="s">
        <v>196</v>
      </c>
      <c r="O22" s="318" t="s">
        <v>196</v>
      </c>
      <c r="P22" s="318" t="s">
        <v>196</v>
      </c>
      <c r="Q22" s="318" t="s">
        <v>196</v>
      </c>
      <c r="R22" s="318" t="s">
        <v>196</v>
      </c>
      <c r="S22" s="319">
        <f t="shared" si="1"/>
        <v>1909</v>
      </c>
      <c r="T22" s="320"/>
    </row>
    <row r="23" spans="1:20" s="199" customFormat="1" ht="9.9" customHeight="1" x14ac:dyDescent="0.15">
      <c r="A23" s="199" t="s">
        <v>34</v>
      </c>
      <c r="B23" s="199" t="s">
        <v>23</v>
      </c>
      <c r="C23" s="318" t="s">
        <v>196</v>
      </c>
      <c r="D23" s="318" t="s">
        <v>196</v>
      </c>
      <c r="E23" s="318" t="s">
        <v>196</v>
      </c>
      <c r="F23" s="318" t="s">
        <v>196</v>
      </c>
      <c r="G23" s="318" t="s">
        <v>196</v>
      </c>
      <c r="H23" s="318" t="s">
        <v>196</v>
      </c>
      <c r="I23" s="318" t="s">
        <v>196</v>
      </c>
      <c r="J23" s="318" t="s">
        <v>196</v>
      </c>
      <c r="K23" s="318" t="s">
        <v>196</v>
      </c>
      <c r="L23" s="318">
        <v>1888</v>
      </c>
      <c r="M23" s="318" t="s">
        <v>196</v>
      </c>
      <c r="N23" s="318" t="s">
        <v>196</v>
      </c>
      <c r="O23" s="318" t="s">
        <v>196</v>
      </c>
      <c r="P23" s="318" t="s">
        <v>196</v>
      </c>
      <c r="Q23" s="318" t="s">
        <v>196</v>
      </c>
      <c r="R23" s="318" t="s">
        <v>196</v>
      </c>
      <c r="S23" s="319">
        <f t="shared" si="1"/>
        <v>1888</v>
      </c>
      <c r="T23" s="320"/>
    </row>
    <row r="24" spans="1:20" s="199" customFormat="1" ht="9.9" customHeight="1" x14ac:dyDescent="0.15">
      <c r="A24" s="199" t="s">
        <v>187</v>
      </c>
      <c r="B24" s="199" t="s">
        <v>22</v>
      </c>
      <c r="C24" s="318" t="s">
        <v>196</v>
      </c>
      <c r="D24" s="318" t="s">
        <v>196</v>
      </c>
      <c r="E24" s="318" t="s">
        <v>196</v>
      </c>
      <c r="F24" s="318" t="s">
        <v>196</v>
      </c>
      <c r="G24" s="318" t="s">
        <v>196</v>
      </c>
      <c r="H24" s="318" t="s">
        <v>196</v>
      </c>
      <c r="I24" s="318" t="s">
        <v>196</v>
      </c>
      <c r="J24" s="318" t="s">
        <v>196</v>
      </c>
      <c r="K24" s="318" t="s">
        <v>196</v>
      </c>
      <c r="L24" s="318" t="s">
        <v>196</v>
      </c>
      <c r="M24" s="318" t="s">
        <v>196</v>
      </c>
      <c r="N24" s="318" t="s">
        <v>196</v>
      </c>
      <c r="O24" s="318" t="s">
        <v>196</v>
      </c>
      <c r="P24" s="318" t="s">
        <v>196</v>
      </c>
      <c r="Q24" s="318" t="s">
        <v>196</v>
      </c>
      <c r="R24" s="318">
        <v>1</v>
      </c>
      <c r="S24" s="319">
        <f t="shared" si="1"/>
        <v>1</v>
      </c>
      <c r="T24" s="320"/>
    </row>
    <row r="25" spans="1:20" s="199" customFormat="1" ht="9.9" customHeight="1" x14ac:dyDescent="0.15">
      <c r="A25" s="199" t="s">
        <v>187</v>
      </c>
      <c r="B25" s="199" t="s">
        <v>23</v>
      </c>
      <c r="C25" s="318" t="s">
        <v>196</v>
      </c>
      <c r="D25" s="318" t="s">
        <v>196</v>
      </c>
      <c r="E25" s="318" t="s">
        <v>196</v>
      </c>
      <c r="F25" s="318" t="s">
        <v>196</v>
      </c>
      <c r="G25" s="318" t="s">
        <v>196</v>
      </c>
      <c r="H25" s="318" t="s">
        <v>196</v>
      </c>
      <c r="I25" s="318" t="s">
        <v>196</v>
      </c>
      <c r="J25" s="318" t="s">
        <v>196</v>
      </c>
      <c r="K25" s="318" t="s">
        <v>196</v>
      </c>
      <c r="L25" s="318" t="s">
        <v>196</v>
      </c>
      <c r="M25" s="318" t="s">
        <v>196</v>
      </c>
      <c r="N25" s="318" t="s">
        <v>196</v>
      </c>
      <c r="O25" s="318" t="s">
        <v>196</v>
      </c>
      <c r="P25" s="318" t="s">
        <v>196</v>
      </c>
      <c r="Q25" s="318" t="s">
        <v>196</v>
      </c>
      <c r="R25" s="318">
        <v>1</v>
      </c>
      <c r="S25" s="319">
        <f t="shared" si="1"/>
        <v>1</v>
      </c>
      <c r="T25" s="320"/>
    </row>
    <row r="26" spans="1:20" s="199" customFormat="1" ht="9.9" customHeight="1" x14ac:dyDescent="0.15">
      <c r="A26" s="199" t="s">
        <v>35</v>
      </c>
      <c r="B26" s="199" t="s">
        <v>22</v>
      </c>
      <c r="C26" s="318" t="s">
        <v>196</v>
      </c>
      <c r="D26" s="318" t="s">
        <v>196</v>
      </c>
      <c r="E26" s="318" t="s">
        <v>196</v>
      </c>
      <c r="F26" s="318" t="s">
        <v>196</v>
      </c>
      <c r="G26" s="318">
        <v>2</v>
      </c>
      <c r="H26" s="318">
        <v>4</v>
      </c>
      <c r="I26" s="318">
        <v>12</v>
      </c>
      <c r="J26" s="318" t="s">
        <v>196</v>
      </c>
      <c r="K26" s="318" t="s">
        <v>196</v>
      </c>
      <c r="L26" s="318">
        <v>4864</v>
      </c>
      <c r="M26" s="318" t="s">
        <v>196</v>
      </c>
      <c r="N26" s="318" t="s">
        <v>196</v>
      </c>
      <c r="O26" s="318" t="s">
        <v>196</v>
      </c>
      <c r="P26" s="318" t="s">
        <v>196</v>
      </c>
      <c r="Q26" s="318" t="s">
        <v>196</v>
      </c>
      <c r="R26" s="318">
        <v>97</v>
      </c>
      <c r="S26" s="319">
        <f t="shared" si="1"/>
        <v>4979</v>
      </c>
      <c r="T26" s="320"/>
    </row>
    <row r="27" spans="1:20" s="199" customFormat="1" ht="9.9" customHeight="1" x14ac:dyDescent="0.15">
      <c r="A27" s="199" t="s">
        <v>35</v>
      </c>
      <c r="B27" s="199" t="s">
        <v>23</v>
      </c>
      <c r="C27" s="318" t="s">
        <v>196</v>
      </c>
      <c r="D27" s="318" t="s">
        <v>196</v>
      </c>
      <c r="E27" s="318" t="s">
        <v>196</v>
      </c>
      <c r="F27" s="318" t="s">
        <v>196</v>
      </c>
      <c r="G27" s="318">
        <v>2</v>
      </c>
      <c r="H27" s="318">
        <v>2</v>
      </c>
      <c r="I27" s="318">
        <v>12</v>
      </c>
      <c r="J27" s="318" t="s">
        <v>196</v>
      </c>
      <c r="K27" s="318" t="s">
        <v>196</v>
      </c>
      <c r="L27" s="318">
        <v>4803</v>
      </c>
      <c r="M27" s="318" t="s">
        <v>196</v>
      </c>
      <c r="N27" s="318" t="s">
        <v>196</v>
      </c>
      <c r="O27" s="318" t="s">
        <v>196</v>
      </c>
      <c r="P27" s="318" t="s">
        <v>196</v>
      </c>
      <c r="Q27" s="318" t="s">
        <v>196</v>
      </c>
      <c r="R27" s="318">
        <v>148</v>
      </c>
      <c r="S27" s="319">
        <f t="shared" si="1"/>
        <v>4967</v>
      </c>
      <c r="T27" s="320"/>
    </row>
    <row r="28" spans="1:20" s="199" customFormat="1" ht="9.9" customHeight="1" x14ac:dyDescent="0.15">
      <c r="A28" s="199" t="s">
        <v>36</v>
      </c>
      <c r="B28" s="199" t="s">
        <v>22</v>
      </c>
      <c r="C28" s="318" t="s">
        <v>196</v>
      </c>
      <c r="D28" s="318" t="s">
        <v>196</v>
      </c>
      <c r="E28" s="318" t="s">
        <v>196</v>
      </c>
      <c r="F28" s="318" t="s">
        <v>196</v>
      </c>
      <c r="G28" s="318" t="s">
        <v>196</v>
      </c>
      <c r="H28" s="318" t="s">
        <v>196</v>
      </c>
      <c r="I28" s="318" t="s">
        <v>196</v>
      </c>
      <c r="J28" s="318" t="s">
        <v>196</v>
      </c>
      <c r="K28" s="318" t="s">
        <v>196</v>
      </c>
      <c r="L28" s="318">
        <v>950</v>
      </c>
      <c r="M28" s="318" t="s">
        <v>196</v>
      </c>
      <c r="N28" s="318" t="s">
        <v>196</v>
      </c>
      <c r="O28" s="318" t="s">
        <v>196</v>
      </c>
      <c r="P28" s="318">
        <v>53</v>
      </c>
      <c r="Q28" s="318" t="s">
        <v>196</v>
      </c>
      <c r="R28" s="318" t="s">
        <v>196</v>
      </c>
      <c r="S28" s="319">
        <f t="shared" si="1"/>
        <v>1003</v>
      </c>
      <c r="T28" s="320"/>
    </row>
    <row r="29" spans="1:20" s="199" customFormat="1" ht="9.9" customHeight="1" x14ac:dyDescent="0.15">
      <c r="A29" s="199" t="s">
        <v>36</v>
      </c>
      <c r="B29" s="199" t="s">
        <v>23</v>
      </c>
      <c r="C29" s="318" t="s">
        <v>196</v>
      </c>
      <c r="D29" s="318" t="s">
        <v>196</v>
      </c>
      <c r="E29" s="318" t="s">
        <v>196</v>
      </c>
      <c r="F29" s="318" t="s">
        <v>196</v>
      </c>
      <c r="G29" s="318" t="s">
        <v>196</v>
      </c>
      <c r="H29" s="318" t="s">
        <v>196</v>
      </c>
      <c r="I29" s="318" t="s">
        <v>196</v>
      </c>
      <c r="J29" s="318" t="s">
        <v>196</v>
      </c>
      <c r="K29" s="318" t="s">
        <v>196</v>
      </c>
      <c r="L29" s="318">
        <v>943</v>
      </c>
      <c r="M29" s="318" t="s">
        <v>196</v>
      </c>
      <c r="N29" s="318" t="s">
        <v>196</v>
      </c>
      <c r="O29" s="318" t="s">
        <v>196</v>
      </c>
      <c r="P29" s="318">
        <v>32</v>
      </c>
      <c r="Q29" s="318" t="s">
        <v>196</v>
      </c>
      <c r="R29" s="318" t="s">
        <v>196</v>
      </c>
      <c r="S29" s="319">
        <f t="shared" si="1"/>
        <v>975</v>
      </c>
      <c r="T29" s="320"/>
    </row>
    <row r="30" spans="1:20" s="199" customFormat="1" ht="9.9" customHeight="1" x14ac:dyDescent="0.15">
      <c r="A30" s="199" t="s">
        <v>37</v>
      </c>
      <c r="B30" s="199" t="s">
        <v>22</v>
      </c>
      <c r="C30" s="318" t="s">
        <v>196</v>
      </c>
      <c r="D30" s="318" t="s">
        <v>196</v>
      </c>
      <c r="E30" s="318" t="s">
        <v>196</v>
      </c>
      <c r="F30" s="318" t="s">
        <v>196</v>
      </c>
      <c r="G30" s="318" t="s">
        <v>196</v>
      </c>
      <c r="H30" s="318" t="s">
        <v>196</v>
      </c>
      <c r="I30" s="318" t="s">
        <v>196</v>
      </c>
      <c r="J30" s="318" t="s">
        <v>196</v>
      </c>
      <c r="K30" s="318" t="s">
        <v>196</v>
      </c>
      <c r="L30" s="318">
        <v>5</v>
      </c>
      <c r="M30" s="318">
        <v>1</v>
      </c>
      <c r="N30" s="318" t="s">
        <v>196</v>
      </c>
      <c r="O30" s="318">
        <v>2585</v>
      </c>
      <c r="P30" s="318">
        <v>1693</v>
      </c>
      <c r="Q30" s="318">
        <v>3</v>
      </c>
      <c r="R30" s="318">
        <v>37</v>
      </c>
      <c r="S30" s="319">
        <f t="shared" si="1"/>
        <v>4324</v>
      </c>
      <c r="T30" s="320"/>
    </row>
    <row r="31" spans="1:20" s="199" customFormat="1" ht="9.9" customHeight="1" x14ac:dyDescent="0.15">
      <c r="A31" s="199" t="s">
        <v>37</v>
      </c>
      <c r="B31" s="199" t="s">
        <v>23</v>
      </c>
      <c r="C31" s="318" t="s">
        <v>196</v>
      </c>
      <c r="D31" s="318" t="s">
        <v>196</v>
      </c>
      <c r="E31" s="318" t="s">
        <v>196</v>
      </c>
      <c r="F31" s="318" t="s">
        <v>196</v>
      </c>
      <c r="G31" s="318" t="s">
        <v>196</v>
      </c>
      <c r="H31" s="318" t="s">
        <v>196</v>
      </c>
      <c r="I31" s="318" t="s">
        <v>196</v>
      </c>
      <c r="J31" s="318" t="s">
        <v>196</v>
      </c>
      <c r="K31" s="318" t="s">
        <v>196</v>
      </c>
      <c r="L31" s="318">
        <v>5</v>
      </c>
      <c r="M31" s="318">
        <v>1</v>
      </c>
      <c r="N31" s="318" t="s">
        <v>196</v>
      </c>
      <c r="O31" s="318">
        <v>2402</v>
      </c>
      <c r="P31" s="318">
        <v>1402</v>
      </c>
      <c r="Q31" s="318">
        <v>3</v>
      </c>
      <c r="R31" s="318">
        <v>32</v>
      </c>
      <c r="S31" s="319">
        <f t="shared" si="1"/>
        <v>3845</v>
      </c>
      <c r="T31" s="320"/>
    </row>
    <row r="32" spans="1:20" s="199" customFormat="1" ht="9.9" customHeight="1" x14ac:dyDescent="0.15">
      <c r="A32" s="199" t="s">
        <v>38</v>
      </c>
      <c r="B32" s="199" t="s">
        <v>22</v>
      </c>
      <c r="C32" s="318" t="s">
        <v>196</v>
      </c>
      <c r="D32" s="318" t="s">
        <v>196</v>
      </c>
      <c r="E32" s="318" t="s">
        <v>196</v>
      </c>
      <c r="F32" s="318" t="s">
        <v>196</v>
      </c>
      <c r="G32" s="318" t="s">
        <v>196</v>
      </c>
      <c r="H32" s="318" t="s">
        <v>196</v>
      </c>
      <c r="I32" s="318" t="s">
        <v>196</v>
      </c>
      <c r="J32" s="318" t="s">
        <v>196</v>
      </c>
      <c r="K32" s="318" t="s">
        <v>196</v>
      </c>
      <c r="L32" s="318" t="s">
        <v>196</v>
      </c>
      <c r="M32" s="318" t="s">
        <v>196</v>
      </c>
      <c r="N32" s="318" t="s">
        <v>196</v>
      </c>
      <c r="O32" s="318" t="s">
        <v>196</v>
      </c>
      <c r="P32" s="318" t="s">
        <v>196</v>
      </c>
      <c r="Q32" s="318" t="s">
        <v>196</v>
      </c>
      <c r="R32" s="318">
        <v>15</v>
      </c>
      <c r="S32" s="319">
        <f t="shared" si="1"/>
        <v>15</v>
      </c>
      <c r="T32" s="320"/>
    </row>
    <row r="33" spans="1:20" s="199" customFormat="1" ht="9.9" customHeight="1" x14ac:dyDescent="0.15">
      <c r="A33" s="199" t="s">
        <v>38</v>
      </c>
      <c r="B33" s="199" t="s">
        <v>23</v>
      </c>
      <c r="C33" s="318" t="s">
        <v>196</v>
      </c>
      <c r="D33" s="318" t="s">
        <v>196</v>
      </c>
      <c r="E33" s="318" t="s">
        <v>196</v>
      </c>
      <c r="F33" s="318" t="s">
        <v>196</v>
      </c>
      <c r="G33" s="318" t="s">
        <v>196</v>
      </c>
      <c r="H33" s="318" t="s">
        <v>196</v>
      </c>
      <c r="I33" s="318" t="s">
        <v>196</v>
      </c>
      <c r="J33" s="318" t="s">
        <v>196</v>
      </c>
      <c r="K33" s="318" t="s">
        <v>196</v>
      </c>
      <c r="L33" s="318" t="s">
        <v>196</v>
      </c>
      <c r="M33" s="318" t="s">
        <v>196</v>
      </c>
      <c r="N33" s="318" t="s">
        <v>196</v>
      </c>
      <c r="O33" s="318" t="s">
        <v>196</v>
      </c>
      <c r="P33" s="318" t="s">
        <v>196</v>
      </c>
      <c r="Q33" s="318" t="s">
        <v>196</v>
      </c>
      <c r="R33" s="318">
        <v>14</v>
      </c>
      <c r="S33" s="319">
        <f t="shared" si="1"/>
        <v>14</v>
      </c>
      <c r="T33" s="320"/>
    </row>
    <row r="34" spans="1:20" s="199" customFormat="1" ht="9.9" customHeight="1" x14ac:dyDescent="0.15">
      <c r="A34" s="199" t="s">
        <v>39</v>
      </c>
      <c r="B34" s="199" t="s">
        <v>22</v>
      </c>
      <c r="C34" s="318" t="s">
        <v>196</v>
      </c>
      <c r="D34" s="318" t="s">
        <v>196</v>
      </c>
      <c r="E34" s="318" t="s">
        <v>196</v>
      </c>
      <c r="F34" s="318" t="s">
        <v>196</v>
      </c>
      <c r="G34" s="318" t="s">
        <v>196</v>
      </c>
      <c r="H34" s="318" t="s">
        <v>196</v>
      </c>
      <c r="I34" s="318" t="s">
        <v>196</v>
      </c>
      <c r="J34" s="318" t="s">
        <v>196</v>
      </c>
      <c r="K34" s="318" t="s">
        <v>196</v>
      </c>
      <c r="L34" s="318" t="s">
        <v>196</v>
      </c>
      <c r="M34" s="318" t="s">
        <v>196</v>
      </c>
      <c r="N34" s="318" t="s">
        <v>196</v>
      </c>
      <c r="O34" s="318" t="s">
        <v>196</v>
      </c>
      <c r="P34" s="318" t="s">
        <v>196</v>
      </c>
      <c r="Q34" s="318" t="s">
        <v>196</v>
      </c>
      <c r="R34" s="318">
        <v>7</v>
      </c>
      <c r="S34" s="319">
        <f t="shared" si="1"/>
        <v>7</v>
      </c>
      <c r="T34" s="320"/>
    </row>
    <row r="35" spans="1:20" s="199" customFormat="1" ht="9.9" customHeight="1" x14ac:dyDescent="0.15">
      <c r="A35" s="199" t="s">
        <v>39</v>
      </c>
      <c r="B35" s="199" t="s">
        <v>23</v>
      </c>
      <c r="C35" s="318" t="s">
        <v>196</v>
      </c>
      <c r="D35" s="318" t="s">
        <v>196</v>
      </c>
      <c r="E35" s="318" t="s">
        <v>196</v>
      </c>
      <c r="F35" s="318" t="s">
        <v>196</v>
      </c>
      <c r="G35" s="318" t="s">
        <v>196</v>
      </c>
      <c r="H35" s="318" t="s">
        <v>196</v>
      </c>
      <c r="I35" s="318" t="s">
        <v>196</v>
      </c>
      <c r="J35" s="318" t="s">
        <v>196</v>
      </c>
      <c r="K35" s="318" t="s">
        <v>196</v>
      </c>
      <c r="L35" s="318" t="s">
        <v>196</v>
      </c>
      <c r="M35" s="318" t="s">
        <v>196</v>
      </c>
      <c r="N35" s="318" t="s">
        <v>196</v>
      </c>
      <c r="O35" s="318" t="s">
        <v>196</v>
      </c>
      <c r="P35" s="318" t="s">
        <v>196</v>
      </c>
      <c r="Q35" s="318" t="s">
        <v>196</v>
      </c>
      <c r="R35" s="318">
        <v>7</v>
      </c>
      <c r="S35" s="319">
        <f t="shared" si="1"/>
        <v>7</v>
      </c>
      <c r="T35" s="320"/>
    </row>
    <row r="36" spans="1:20" s="199" customFormat="1" ht="9.9" customHeight="1" x14ac:dyDescent="0.15">
      <c r="A36" s="199" t="s">
        <v>40</v>
      </c>
      <c r="B36" s="199" t="s">
        <v>22</v>
      </c>
      <c r="C36" s="318" t="s">
        <v>196</v>
      </c>
      <c r="D36" s="318" t="s">
        <v>196</v>
      </c>
      <c r="E36" s="318" t="s">
        <v>196</v>
      </c>
      <c r="F36" s="318" t="s">
        <v>196</v>
      </c>
      <c r="G36" s="318">
        <v>2</v>
      </c>
      <c r="H36" s="318">
        <v>2</v>
      </c>
      <c r="I36" s="318">
        <v>6</v>
      </c>
      <c r="J36" s="318" t="s">
        <v>196</v>
      </c>
      <c r="K36" s="318" t="s">
        <v>196</v>
      </c>
      <c r="L36" s="318">
        <v>21</v>
      </c>
      <c r="M36" s="318" t="s">
        <v>196</v>
      </c>
      <c r="N36" s="318" t="s">
        <v>196</v>
      </c>
      <c r="O36" s="318">
        <v>75</v>
      </c>
      <c r="P36" s="318">
        <v>677</v>
      </c>
      <c r="Q36" s="318" t="s">
        <v>196</v>
      </c>
      <c r="R36" s="318">
        <v>603</v>
      </c>
      <c r="S36" s="319">
        <f t="shared" si="1"/>
        <v>1386</v>
      </c>
      <c r="T36" s="320"/>
    </row>
    <row r="37" spans="1:20" s="199" customFormat="1" ht="9.9" customHeight="1" x14ac:dyDescent="0.15">
      <c r="A37" s="199" t="s">
        <v>40</v>
      </c>
      <c r="B37" s="199" t="s">
        <v>23</v>
      </c>
      <c r="C37" s="318" t="s">
        <v>196</v>
      </c>
      <c r="D37" s="318" t="s">
        <v>196</v>
      </c>
      <c r="E37" s="318" t="s">
        <v>196</v>
      </c>
      <c r="F37" s="318" t="s">
        <v>196</v>
      </c>
      <c r="G37" s="318">
        <v>1</v>
      </c>
      <c r="H37" s="318">
        <v>1</v>
      </c>
      <c r="I37" s="318">
        <v>6</v>
      </c>
      <c r="J37" s="318" t="s">
        <v>196</v>
      </c>
      <c r="K37" s="318" t="s">
        <v>196</v>
      </c>
      <c r="L37" s="318">
        <v>18</v>
      </c>
      <c r="M37" s="318" t="s">
        <v>196</v>
      </c>
      <c r="N37" s="318" t="s">
        <v>196</v>
      </c>
      <c r="O37" s="318">
        <v>46</v>
      </c>
      <c r="P37" s="318">
        <v>675</v>
      </c>
      <c r="Q37" s="318" t="s">
        <v>196</v>
      </c>
      <c r="R37" s="318">
        <v>375</v>
      </c>
      <c r="S37" s="319">
        <f t="shared" si="1"/>
        <v>1122</v>
      </c>
      <c r="T37" s="320"/>
    </row>
    <row r="38" spans="1:20" s="199" customFormat="1" ht="9.9" customHeight="1" x14ac:dyDescent="0.15">
      <c r="A38" s="199" t="s">
        <v>41</v>
      </c>
      <c r="B38" s="199" t="s">
        <v>22</v>
      </c>
      <c r="C38" s="318" t="s">
        <v>196</v>
      </c>
      <c r="D38" s="318" t="s">
        <v>196</v>
      </c>
      <c r="E38" s="318" t="s">
        <v>196</v>
      </c>
      <c r="F38" s="318" t="s">
        <v>196</v>
      </c>
      <c r="G38" s="318" t="s">
        <v>196</v>
      </c>
      <c r="H38" s="318" t="s">
        <v>196</v>
      </c>
      <c r="I38" s="318" t="s">
        <v>196</v>
      </c>
      <c r="J38" s="318" t="s">
        <v>196</v>
      </c>
      <c r="K38" s="318" t="s">
        <v>196</v>
      </c>
      <c r="L38" s="318" t="s">
        <v>196</v>
      </c>
      <c r="M38" s="318" t="s">
        <v>196</v>
      </c>
      <c r="N38" s="318" t="s">
        <v>196</v>
      </c>
      <c r="O38" s="318" t="s">
        <v>196</v>
      </c>
      <c r="P38" s="318" t="s">
        <v>196</v>
      </c>
      <c r="Q38" s="318" t="s">
        <v>196</v>
      </c>
      <c r="R38" s="318">
        <v>7</v>
      </c>
      <c r="S38" s="319">
        <f t="shared" si="1"/>
        <v>7</v>
      </c>
      <c r="T38" s="320"/>
    </row>
    <row r="39" spans="1:20" s="199" customFormat="1" ht="9.9" customHeight="1" x14ac:dyDescent="0.15">
      <c r="A39" s="199" t="s">
        <v>41</v>
      </c>
      <c r="B39" s="199" t="s">
        <v>23</v>
      </c>
      <c r="C39" s="318" t="s">
        <v>196</v>
      </c>
      <c r="D39" s="318" t="s">
        <v>196</v>
      </c>
      <c r="E39" s="318" t="s">
        <v>196</v>
      </c>
      <c r="F39" s="318" t="s">
        <v>196</v>
      </c>
      <c r="G39" s="318" t="s">
        <v>196</v>
      </c>
      <c r="H39" s="318" t="s">
        <v>196</v>
      </c>
      <c r="I39" s="318" t="s">
        <v>196</v>
      </c>
      <c r="J39" s="318" t="s">
        <v>196</v>
      </c>
      <c r="K39" s="318" t="s">
        <v>196</v>
      </c>
      <c r="L39" s="318" t="s">
        <v>196</v>
      </c>
      <c r="M39" s="318" t="s">
        <v>196</v>
      </c>
      <c r="N39" s="318" t="s">
        <v>196</v>
      </c>
      <c r="O39" s="318" t="s">
        <v>196</v>
      </c>
      <c r="P39" s="318" t="s">
        <v>196</v>
      </c>
      <c r="Q39" s="318" t="s">
        <v>196</v>
      </c>
      <c r="R39" s="318">
        <v>7</v>
      </c>
      <c r="S39" s="319">
        <f t="shared" si="1"/>
        <v>7</v>
      </c>
      <c r="T39" s="320"/>
    </row>
    <row r="40" spans="1:20" s="199" customFormat="1" ht="9.9" customHeight="1" x14ac:dyDescent="0.15">
      <c r="A40" s="199" t="s">
        <v>43</v>
      </c>
      <c r="B40" s="199" t="s">
        <v>22</v>
      </c>
      <c r="C40" s="318" t="s">
        <v>196</v>
      </c>
      <c r="D40" s="318" t="s">
        <v>196</v>
      </c>
      <c r="E40" s="318" t="s">
        <v>196</v>
      </c>
      <c r="F40" s="318" t="s">
        <v>196</v>
      </c>
      <c r="G40" s="318" t="s">
        <v>196</v>
      </c>
      <c r="H40" s="318" t="s">
        <v>196</v>
      </c>
      <c r="I40" s="318" t="s">
        <v>196</v>
      </c>
      <c r="J40" s="318" t="s">
        <v>196</v>
      </c>
      <c r="K40" s="318" t="s">
        <v>196</v>
      </c>
      <c r="L40" s="318">
        <v>196</v>
      </c>
      <c r="M40" s="318">
        <v>30</v>
      </c>
      <c r="N40" s="318" t="s">
        <v>196</v>
      </c>
      <c r="O40" s="318">
        <v>463166</v>
      </c>
      <c r="P40" s="318">
        <v>34018</v>
      </c>
      <c r="Q40" s="318">
        <v>39048</v>
      </c>
      <c r="R40" s="318" t="s">
        <v>196</v>
      </c>
      <c r="S40" s="319">
        <f t="shared" si="1"/>
        <v>536458</v>
      </c>
      <c r="T40" s="320"/>
    </row>
    <row r="41" spans="1:20" s="199" customFormat="1" ht="9.9" customHeight="1" x14ac:dyDescent="0.15">
      <c r="A41" s="199" t="s">
        <v>43</v>
      </c>
      <c r="B41" s="199" t="s">
        <v>23</v>
      </c>
      <c r="C41" s="318" t="s">
        <v>196</v>
      </c>
      <c r="D41" s="318" t="s">
        <v>196</v>
      </c>
      <c r="E41" s="318" t="s">
        <v>196</v>
      </c>
      <c r="F41" s="318" t="s">
        <v>196</v>
      </c>
      <c r="G41" s="318" t="s">
        <v>196</v>
      </c>
      <c r="H41" s="318" t="s">
        <v>196</v>
      </c>
      <c r="I41" s="318" t="s">
        <v>196</v>
      </c>
      <c r="J41" s="318" t="s">
        <v>196</v>
      </c>
      <c r="K41" s="318" t="s">
        <v>196</v>
      </c>
      <c r="L41" s="318">
        <v>196</v>
      </c>
      <c r="M41" s="318">
        <v>19</v>
      </c>
      <c r="N41" s="318" t="s">
        <v>196</v>
      </c>
      <c r="O41" s="318">
        <v>410135</v>
      </c>
      <c r="P41" s="318">
        <v>23355</v>
      </c>
      <c r="Q41" s="318">
        <v>31980</v>
      </c>
      <c r="R41" s="318" t="s">
        <v>196</v>
      </c>
      <c r="S41" s="319">
        <f t="shared" si="1"/>
        <v>465685</v>
      </c>
      <c r="T41" s="320"/>
    </row>
    <row r="42" spans="1:20" s="199" customFormat="1" ht="9.9" customHeight="1" x14ac:dyDescent="0.15">
      <c r="A42" s="199" t="s">
        <v>44</v>
      </c>
      <c r="B42" s="199" t="s">
        <v>22</v>
      </c>
      <c r="C42" s="318" t="s">
        <v>196</v>
      </c>
      <c r="D42" s="318" t="s">
        <v>196</v>
      </c>
      <c r="E42" s="318" t="s">
        <v>196</v>
      </c>
      <c r="F42" s="318" t="s">
        <v>196</v>
      </c>
      <c r="G42" s="318" t="s">
        <v>196</v>
      </c>
      <c r="H42" s="318" t="s">
        <v>196</v>
      </c>
      <c r="I42" s="318" t="s">
        <v>196</v>
      </c>
      <c r="J42" s="318" t="s">
        <v>196</v>
      </c>
      <c r="K42" s="318" t="s">
        <v>196</v>
      </c>
      <c r="L42" s="318" t="s">
        <v>196</v>
      </c>
      <c r="M42" s="318">
        <v>1</v>
      </c>
      <c r="N42" s="318" t="s">
        <v>196</v>
      </c>
      <c r="O42" s="318">
        <v>72023</v>
      </c>
      <c r="P42" s="318" t="s">
        <v>196</v>
      </c>
      <c r="Q42" s="318" t="s">
        <v>196</v>
      </c>
      <c r="R42" s="318" t="s">
        <v>196</v>
      </c>
      <c r="S42" s="319">
        <f t="shared" si="1"/>
        <v>72024</v>
      </c>
      <c r="T42" s="320"/>
    </row>
    <row r="43" spans="1:20" s="199" customFormat="1" ht="9.9" customHeight="1" x14ac:dyDescent="0.15">
      <c r="A43" s="199" t="s">
        <v>44</v>
      </c>
      <c r="B43" s="199" t="s">
        <v>23</v>
      </c>
      <c r="C43" s="318" t="s">
        <v>196</v>
      </c>
      <c r="D43" s="318" t="s">
        <v>196</v>
      </c>
      <c r="E43" s="318" t="s">
        <v>196</v>
      </c>
      <c r="F43" s="318" t="s">
        <v>196</v>
      </c>
      <c r="G43" s="318" t="s">
        <v>196</v>
      </c>
      <c r="H43" s="318" t="s">
        <v>196</v>
      </c>
      <c r="I43" s="318" t="s">
        <v>196</v>
      </c>
      <c r="J43" s="318" t="s">
        <v>196</v>
      </c>
      <c r="K43" s="318" t="s">
        <v>196</v>
      </c>
      <c r="L43" s="318" t="s">
        <v>196</v>
      </c>
      <c r="M43" s="318">
        <v>1</v>
      </c>
      <c r="N43" s="318" t="s">
        <v>196</v>
      </c>
      <c r="O43" s="318">
        <v>62047</v>
      </c>
      <c r="P43" s="318" t="s">
        <v>196</v>
      </c>
      <c r="Q43" s="318" t="s">
        <v>196</v>
      </c>
      <c r="R43" s="318" t="s">
        <v>196</v>
      </c>
      <c r="S43" s="319">
        <f t="shared" si="1"/>
        <v>62048</v>
      </c>
      <c r="T43" s="320"/>
    </row>
    <row r="44" spans="1:20" s="199" customFormat="1" ht="9.9" customHeight="1" x14ac:dyDescent="0.15">
      <c r="A44" s="199" t="s">
        <v>188</v>
      </c>
      <c r="B44" s="199" t="s">
        <v>22</v>
      </c>
      <c r="C44" s="318" t="s">
        <v>196</v>
      </c>
      <c r="D44" s="318" t="s">
        <v>196</v>
      </c>
      <c r="E44" s="318" t="s">
        <v>196</v>
      </c>
      <c r="F44" s="318" t="s">
        <v>196</v>
      </c>
      <c r="G44" s="318" t="s">
        <v>196</v>
      </c>
      <c r="H44" s="318">
        <v>1</v>
      </c>
      <c r="I44" s="318" t="s">
        <v>196</v>
      </c>
      <c r="J44" s="318" t="s">
        <v>196</v>
      </c>
      <c r="K44" s="318" t="s">
        <v>196</v>
      </c>
      <c r="L44" s="318" t="s">
        <v>196</v>
      </c>
      <c r="M44" s="318" t="s">
        <v>196</v>
      </c>
      <c r="N44" s="318" t="s">
        <v>196</v>
      </c>
      <c r="O44" s="318">
        <v>1</v>
      </c>
      <c r="P44" s="318" t="s">
        <v>196</v>
      </c>
      <c r="Q44" s="318" t="s">
        <v>196</v>
      </c>
      <c r="R44" s="318" t="s">
        <v>196</v>
      </c>
      <c r="S44" s="319">
        <f t="shared" si="1"/>
        <v>2</v>
      </c>
      <c r="T44" s="320"/>
    </row>
    <row r="45" spans="1:20" s="199" customFormat="1" ht="9.9" customHeight="1" x14ac:dyDescent="0.15">
      <c r="A45" s="199" t="s">
        <v>188</v>
      </c>
      <c r="B45" s="199" t="s">
        <v>23</v>
      </c>
      <c r="C45" s="318" t="s">
        <v>196</v>
      </c>
      <c r="D45" s="318" t="s">
        <v>196</v>
      </c>
      <c r="E45" s="318" t="s">
        <v>196</v>
      </c>
      <c r="F45" s="318" t="s">
        <v>196</v>
      </c>
      <c r="G45" s="318" t="s">
        <v>196</v>
      </c>
      <c r="H45" s="318">
        <v>1</v>
      </c>
      <c r="I45" s="318" t="s">
        <v>196</v>
      </c>
      <c r="J45" s="318" t="s">
        <v>196</v>
      </c>
      <c r="K45" s="318" t="s">
        <v>196</v>
      </c>
      <c r="L45" s="318" t="s">
        <v>196</v>
      </c>
      <c r="M45" s="318" t="s">
        <v>196</v>
      </c>
      <c r="N45" s="318" t="s">
        <v>196</v>
      </c>
      <c r="O45" s="318">
        <v>1</v>
      </c>
      <c r="P45" s="318" t="s">
        <v>196</v>
      </c>
      <c r="Q45" s="318" t="s">
        <v>196</v>
      </c>
      <c r="R45" s="318" t="s">
        <v>196</v>
      </c>
      <c r="S45" s="319">
        <f t="shared" si="1"/>
        <v>2</v>
      </c>
      <c r="T45" s="320"/>
    </row>
    <row r="46" spans="1:20" s="199" customFormat="1" ht="9.9" customHeight="1" x14ac:dyDescent="0.15">
      <c r="A46" s="199" t="s">
        <v>46</v>
      </c>
      <c r="B46" s="199" t="s">
        <v>22</v>
      </c>
      <c r="C46" s="318" t="s">
        <v>196</v>
      </c>
      <c r="D46" s="318" t="s">
        <v>196</v>
      </c>
      <c r="E46" s="318" t="s">
        <v>196</v>
      </c>
      <c r="F46" s="318" t="s">
        <v>196</v>
      </c>
      <c r="G46" s="318" t="s">
        <v>196</v>
      </c>
      <c r="H46" s="318" t="s">
        <v>196</v>
      </c>
      <c r="I46" s="318">
        <v>9</v>
      </c>
      <c r="J46" s="318" t="s">
        <v>196</v>
      </c>
      <c r="K46" s="318" t="s">
        <v>196</v>
      </c>
      <c r="L46" s="318" t="s">
        <v>196</v>
      </c>
      <c r="M46" s="318" t="s">
        <v>196</v>
      </c>
      <c r="N46" s="318" t="s">
        <v>196</v>
      </c>
      <c r="O46" s="318" t="s">
        <v>196</v>
      </c>
      <c r="P46" s="318" t="s">
        <v>196</v>
      </c>
      <c r="Q46" s="318" t="s">
        <v>196</v>
      </c>
      <c r="R46" s="318" t="s">
        <v>196</v>
      </c>
      <c r="S46" s="319">
        <f t="shared" si="1"/>
        <v>9</v>
      </c>
      <c r="T46" s="320"/>
    </row>
    <row r="47" spans="1:20" s="199" customFormat="1" ht="9.9" customHeight="1" x14ac:dyDescent="0.15">
      <c r="A47" s="199" t="s">
        <v>46</v>
      </c>
      <c r="B47" s="199" t="s">
        <v>23</v>
      </c>
      <c r="C47" s="318" t="s">
        <v>196</v>
      </c>
      <c r="D47" s="318" t="s">
        <v>196</v>
      </c>
      <c r="E47" s="318" t="s">
        <v>196</v>
      </c>
      <c r="F47" s="318" t="s">
        <v>196</v>
      </c>
      <c r="G47" s="318" t="s">
        <v>196</v>
      </c>
      <c r="H47" s="318" t="s">
        <v>196</v>
      </c>
      <c r="I47" s="318">
        <v>9</v>
      </c>
      <c r="J47" s="318" t="s">
        <v>196</v>
      </c>
      <c r="K47" s="318" t="s">
        <v>196</v>
      </c>
      <c r="L47" s="318" t="s">
        <v>196</v>
      </c>
      <c r="M47" s="318" t="s">
        <v>196</v>
      </c>
      <c r="N47" s="318" t="s">
        <v>196</v>
      </c>
      <c r="O47" s="318" t="s">
        <v>196</v>
      </c>
      <c r="P47" s="318" t="s">
        <v>196</v>
      </c>
      <c r="Q47" s="318" t="s">
        <v>196</v>
      </c>
      <c r="R47" s="318" t="s">
        <v>196</v>
      </c>
      <c r="S47" s="319">
        <f t="shared" si="1"/>
        <v>9</v>
      </c>
      <c r="T47" s="320"/>
    </row>
    <row r="48" spans="1:20" s="199" customFormat="1" ht="9.9" customHeight="1" x14ac:dyDescent="0.15">
      <c r="A48" s="199" t="s">
        <v>48</v>
      </c>
      <c r="B48" s="199" t="s">
        <v>22</v>
      </c>
      <c r="C48" s="318" t="s">
        <v>196</v>
      </c>
      <c r="D48" s="318" t="s">
        <v>196</v>
      </c>
      <c r="E48" s="318" t="s">
        <v>196</v>
      </c>
      <c r="F48" s="318" t="s">
        <v>196</v>
      </c>
      <c r="G48" s="318" t="s">
        <v>196</v>
      </c>
      <c r="H48" s="318" t="s">
        <v>196</v>
      </c>
      <c r="I48" s="318" t="s">
        <v>196</v>
      </c>
      <c r="J48" s="318" t="s">
        <v>196</v>
      </c>
      <c r="K48" s="318" t="s">
        <v>196</v>
      </c>
      <c r="L48" s="318" t="s">
        <v>196</v>
      </c>
      <c r="M48" s="318" t="s">
        <v>196</v>
      </c>
      <c r="N48" s="318" t="s">
        <v>196</v>
      </c>
      <c r="O48" s="318" t="s">
        <v>196</v>
      </c>
      <c r="P48" s="318" t="s">
        <v>196</v>
      </c>
      <c r="Q48" s="318" t="s">
        <v>196</v>
      </c>
      <c r="R48" s="318">
        <v>4</v>
      </c>
      <c r="S48" s="319">
        <f t="shared" ref="S48:S101" si="2">SUM(C48:R48)</f>
        <v>4</v>
      </c>
      <c r="T48" s="320"/>
    </row>
    <row r="49" spans="1:20" s="199" customFormat="1" ht="9.9" customHeight="1" x14ac:dyDescent="0.15">
      <c r="A49" s="199" t="s">
        <v>48</v>
      </c>
      <c r="B49" s="199" t="s">
        <v>23</v>
      </c>
      <c r="C49" s="318" t="s">
        <v>196</v>
      </c>
      <c r="D49" s="318" t="s">
        <v>196</v>
      </c>
      <c r="E49" s="318" t="s">
        <v>196</v>
      </c>
      <c r="F49" s="318" t="s">
        <v>196</v>
      </c>
      <c r="G49" s="318" t="s">
        <v>196</v>
      </c>
      <c r="H49" s="318" t="s">
        <v>196</v>
      </c>
      <c r="I49" s="318" t="s">
        <v>196</v>
      </c>
      <c r="J49" s="318" t="s">
        <v>196</v>
      </c>
      <c r="K49" s="318" t="s">
        <v>196</v>
      </c>
      <c r="L49" s="318" t="s">
        <v>196</v>
      </c>
      <c r="M49" s="318" t="s">
        <v>196</v>
      </c>
      <c r="N49" s="318" t="s">
        <v>196</v>
      </c>
      <c r="O49" s="318" t="s">
        <v>196</v>
      </c>
      <c r="P49" s="318" t="s">
        <v>196</v>
      </c>
      <c r="Q49" s="318" t="s">
        <v>196</v>
      </c>
      <c r="R49" s="318">
        <v>2</v>
      </c>
      <c r="S49" s="319">
        <f t="shared" si="2"/>
        <v>2</v>
      </c>
      <c r="T49" s="320"/>
    </row>
    <row r="50" spans="1:20" s="199" customFormat="1" ht="9.9" customHeight="1" x14ac:dyDescent="0.15">
      <c r="A50" s="199" t="s">
        <v>49</v>
      </c>
      <c r="B50" s="199" t="s">
        <v>22</v>
      </c>
      <c r="C50" s="318" t="s">
        <v>196</v>
      </c>
      <c r="D50" s="318" t="s">
        <v>196</v>
      </c>
      <c r="E50" s="318" t="s">
        <v>196</v>
      </c>
      <c r="F50" s="318" t="s">
        <v>196</v>
      </c>
      <c r="G50" s="318" t="s">
        <v>196</v>
      </c>
      <c r="H50" s="318" t="s">
        <v>196</v>
      </c>
      <c r="I50" s="318" t="s">
        <v>196</v>
      </c>
      <c r="J50" s="318" t="s">
        <v>196</v>
      </c>
      <c r="K50" s="318" t="s">
        <v>196</v>
      </c>
      <c r="L50" s="318" t="s">
        <v>196</v>
      </c>
      <c r="M50" s="318">
        <v>10</v>
      </c>
      <c r="N50" s="318" t="s">
        <v>196</v>
      </c>
      <c r="O50" s="318">
        <v>24508</v>
      </c>
      <c r="P50" s="318" t="s">
        <v>196</v>
      </c>
      <c r="Q50" s="318">
        <v>40</v>
      </c>
      <c r="R50" s="318" t="s">
        <v>196</v>
      </c>
      <c r="S50" s="319">
        <f t="shared" si="2"/>
        <v>24558</v>
      </c>
      <c r="T50" s="320"/>
    </row>
    <row r="51" spans="1:20" s="199" customFormat="1" ht="9.9" customHeight="1" x14ac:dyDescent="0.15">
      <c r="A51" s="199" t="s">
        <v>49</v>
      </c>
      <c r="B51" s="199" t="s">
        <v>23</v>
      </c>
      <c r="C51" s="318" t="s">
        <v>196</v>
      </c>
      <c r="D51" s="318" t="s">
        <v>196</v>
      </c>
      <c r="E51" s="318" t="s">
        <v>196</v>
      </c>
      <c r="F51" s="318" t="s">
        <v>196</v>
      </c>
      <c r="G51" s="318" t="s">
        <v>196</v>
      </c>
      <c r="H51" s="318" t="s">
        <v>196</v>
      </c>
      <c r="I51" s="318" t="s">
        <v>196</v>
      </c>
      <c r="J51" s="318" t="s">
        <v>196</v>
      </c>
      <c r="K51" s="318" t="s">
        <v>196</v>
      </c>
      <c r="L51" s="318" t="s">
        <v>196</v>
      </c>
      <c r="M51" s="318">
        <v>5</v>
      </c>
      <c r="N51" s="318" t="s">
        <v>196</v>
      </c>
      <c r="O51" s="318">
        <v>20628</v>
      </c>
      <c r="P51" s="318" t="s">
        <v>196</v>
      </c>
      <c r="Q51" s="318">
        <v>28</v>
      </c>
      <c r="R51" s="318" t="s">
        <v>196</v>
      </c>
      <c r="S51" s="319">
        <f t="shared" si="2"/>
        <v>20661</v>
      </c>
      <c r="T51" s="320"/>
    </row>
    <row r="52" spans="1:20" s="199" customFormat="1" ht="9.9" customHeight="1" x14ac:dyDescent="0.15">
      <c r="A52" s="199" t="s">
        <v>112</v>
      </c>
      <c r="B52" s="199" t="s">
        <v>22</v>
      </c>
      <c r="C52" s="318" t="s">
        <v>196</v>
      </c>
      <c r="D52" s="318" t="s">
        <v>196</v>
      </c>
      <c r="E52" s="318" t="s">
        <v>196</v>
      </c>
      <c r="F52" s="318">
        <v>3</v>
      </c>
      <c r="G52" s="318">
        <v>9</v>
      </c>
      <c r="H52" s="318" t="s">
        <v>196</v>
      </c>
      <c r="I52" s="318" t="s">
        <v>196</v>
      </c>
      <c r="J52" s="318" t="s">
        <v>196</v>
      </c>
      <c r="K52" s="318" t="s">
        <v>196</v>
      </c>
      <c r="L52" s="318" t="s">
        <v>196</v>
      </c>
      <c r="M52" s="318" t="s">
        <v>196</v>
      </c>
      <c r="N52" s="318" t="s">
        <v>196</v>
      </c>
      <c r="O52" s="318" t="s">
        <v>196</v>
      </c>
      <c r="P52" s="318" t="s">
        <v>196</v>
      </c>
      <c r="Q52" s="318" t="s">
        <v>196</v>
      </c>
      <c r="R52" s="318" t="s">
        <v>196</v>
      </c>
      <c r="S52" s="319">
        <f t="shared" si="2"/>
        <v>12</v>
      </c>
      <c r="T52" s="320"/>
    </row>
    <row r="53" spans="1:20" s="199" customFormat="1" ht="9.9" customHeight="1" x14ac:dyDescent="0.15">
      <c r="A53" s="200" t="s">
        <v>112</v>
      </c>
      <c r="B53" s="200" t="s">
        <v>23</v>
      </c>
      <c r="C53" s="321" t="s">
        <v>196</v>
      </c>
      <c r="D53" s="321" t="s">
        <v>196</v>
      </c>
      <c r="E53" s="321" t="s">
        <v>196</v>
      </c>
      <c r="F53" s="321">
        <v>3</v>
      </c>
      <c r="G53" s="321">
        <v>9</v>
      </c>
      <c r="H53" s="321" t="s">
        <v>196</v>
      </c>
      <c r="I53" s="321" t="s">
        <v>196</v>
      </c>
      <c r="J53" s="321" t="s">
        <v>196</v>
      </c>
      <c r="K53" s="321" t="s">
        <v>196</v>
      </c>
      <c r="L53" s="321" t="s">
        <v>196</v>
      </c>
      <c r="M53" s="321" t="s">
        <v>196</v>
      </c>
      <c r="N53" s="321" t="s">
        <v>196</v>
      </c>
      <c r="O53" s="321" t="s">
        <v>196</v>
      </c>
      <c r="P53" s="321" t="s">
        <v>196</v>
      </c>
      <c r="Q53" s="321" t="s">
        <v>196</v>
      </c>
      <c r="R53" s="321" t="s">
        <v>196</v>
      </c>
      <c r="S53" s="322">
        <f t="shared" si="2"/>
        <v>12</v>
      </c>
      <c r="T53" s="320"/>
    </row>
    <row r="54" spans="1:20" s="199" customFormat="1" ht="9.9" customHeight="1" x14ac:dyDescent="0.15">
      <c r="A54" s="66"/>
      <c r="B54" s="6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126"/>
      <c r="T54" s="320"/>
    </row>
    <row r="55" spans="1:20" s="199" customFormat="1" ht="9.9" customHeight="1" x14ac:dyDescent="0.15">
      <c r="A55" s="199" t="s">
        <v>50</v>
      </c>
      <c r="B55" s="199" t="s">
        <v>22</v>
      </c>
      <c r="C55" s="318" t="s">
        <v>196</v>
      </c>
      <c r="D55" s="318" t="s">
        <v>196</v>
      </c>
      <c r="E55" s="318" t="s">
        <v>196</v>
      </c>
      <c r="F55" s="318">
        <v>11</v>
      </c>
      <c r="G55" s="318" t="s">
        <v>196</v>
      </c>
      <c r="H55" s="318" t="s">
        <v>196</v>
      </c>
      <c r="I55" s="318" t="s">
        <v>196</v>
      </c>
      <c r="J55" s="318" t="s">
        <v>196</v>
      </c>
      <c r="K55" s="318" t="s">
        <v>196</v>
      </c>
      <c r="L55" s="318" t="s">
        <v>196</v>
      </c>
      <c r="M55" s="318" t="s">
        <v>196</v>
      </c>
      <c r="N55" s="318" t="s">
        <v>196</v>
      </c>
      <c r="O55" s="318" t="s">
        <v>196</v>
      </c>
      <c r="P55" s="318" t="s">
        <v>196</v>
      </c>
      <c r="Q55" s="318" t="s">
        <v>196</v>
      </c>
      <c r="R55" s="318" t="s">
        <v>196</v>
      </c>
      <c r="S55" s="319">
        <f t="shared" si="2"/>
        <v>11</v>
      </c>
      <c r="T55" s="320"/>
    </row>
    <row r="56" spans="1:20" s="199" customFormat="1" ht="9.9" customHeight="1" x14ac:dyDescent="0.15">
      <c r="A56" s="199" t="s">
        <v>50</v>
      </c>
      <c r="B56" s="199" t="s">
        <v>23</v>
      </c>
      <c r="C56" s="318" t="s">
        <v>196</v>
      </c>
      <c r="D56" s="318" t="s">
        <v>196</v>
      </c>
      <c r="E56" s="318" t="s">
        <v>196</v>
      </c>
      <c r="F56" s="318">
        <v>3</v>
      </c>
      <c r="G56" s="318" t="s">
        <v>196</v>
      </c>
      <c r="H56" s="318" t="s">
        <v>196</v>
      </c>
      <c r="I56" s="318" t="s">
        <v>196</v>
      </c>
      <c r="J56" s="318" t="s">
        <v>196</v>
      </c>
      <c r="K56" s="318" t="s">
        <v>196</v>
      </c>
      <c r="L56" s="318" t="s">
        <v>196</v>
      </c>
      <c r="M56" s="318" t="s">
        <v>196</v>
      </c>
      <c r="N56" s="318" t="s">
        <v>196</v>
      </c>
      <c r="O56" s="318" t="s">
        <v>196</v>
      </c>
      <c r="P56" s="318" t="s">
        <v>196</v>
      </c>
      <c r="Q56" s="318" t="s">
        <v>196</v>
      </c>
      <c r="R56" s="318" t="s">
        <v>196</v>
      </c>
      <c r="S56" s="319">
        <f t="shared" si="2"/>
        <v>3</v>
      </c>
      <c r="T56" s="320"/>
    </row>
    <row r="57" spans="1:20" s="199" customFormat="1" ht="9.9" customHeight="1" x14ac:dyDescent="0.15">
      <c r="A57" s="199" t="s">
        <v>51</v>
      </c>
      <c r="B57" s="199" t="s">
        <v>22</v>
      </c>
      <c r="C57" s="318" t="s">
        <v>196</v>
      </c>
      <c r="D57" s="318" t="s">
        <v>196</v>
      </c>
      <c r="E57" s="318" t="s">
        <v>196</v>
      </c>
      <c r="F57" s="318">
        <v>46</v>
      </c>
      <c r="G57" s="318" t="s">
        <v>196</v>
      </c>
      <c r="H57" s="318" t="s">
        <v>196</v>
      </c>
      <c r="I57" s="318" t="s">
        <v>196</v>
      </c>
      <c r="J57" s="318" t="s">
        <v>196</v>
      </c>
      <c r="K57" s="318" t="s">
        <v>196</v>
      </c>
      <c r="L57" s="318">
        <v>2</v>
      </c>
      <c r="M57" s="318" t="s">
        <v>196</v>
      </c>
      <c r="N57" s="318" t="s">
        <v>196</v>
      </c>
      <c r="O57" s="318">
        <v>1</v>
      </c>
      <c r="P57" s="318" t="s">
        <v>196</v>
      </c>
      <c r="Q57" s="318" t="s">
        <v>196</v>
      </c>
      <c r="R57" s="318" t="s">
        <v>196</v>
      </c>
      <c r="S57" s="319">
        <f t="shared" si="2"/>
        <v>49</v>
      </c>
      <c r="T57" s="320"/>
    </row>
    <row r="58" spans="1:20" s="199" customFormat="1" ht="9.9" customHeight="1" x14ac:dyDescent="0.15">
      <c r="A58" s="199" t="s">
        <v>51</v>
      </c>
      <c r="B58" s="199" t="s">
        <v>23</v>
      </c>
      <c r="C58" s="318" t="s">
        <v>196</v>
      </c>
      <c r="D58" s="318" t="s">
        <v>196</v>
      </c>
      <c r="E58" s="318" t="s">
        <v>196</v>
      </c>
      <c r="F58" s="318">
        <v>28</v>
      </c>
      <c r="G58" s="318" t="s">
        <v>196</v>
      </c>
      <c r="H58" s="318" t="s">
        <v>196</v>
      </c>
      <c r="I58" s="318" t="s">
        <v>196</v>
      </c>
      <c r="J58" s="318" t="s">
        <v>196</v>
      </c>
      <c r="K58" s="318" t="s">
        <v>196</v>
      </c>
      <c r="L58" s="318" t="s">
        <v>196</v>
      </c>
      <c r="M58" s="318" t="s">
        <v>196</v>
      </c>
      <c r="N58" s="318" t="s">
        <v>196</v>
      </c>
      <c r="O58" s="318" t="s">
        <v>196</v>
      </c>
      <c r="P58" s="318" t="s">
        <v>196</v>
      </c>
      <c r="Q58" s="318" t="s">
        <v>196</v>
      </c>
      <c r="R58" s="318" t="s">
        <v>196</v>
      </c>
      <c r="S58" s="319">
        <f t="shared" si="2"/>
        <v>28</v>
      </c>
      <c r="T58" s="320"/>
    </row>
    <row r="59" spans="1:20" s="199" customFormat="1" ht="9.9" customHeight="1" x14ac:dyDescent="0.15">
      <c r="A59" s="199" t="s">
        <v>52</v>
      </c>
      <c r="B59" s="199" t="s">
        <v>22</v>
      </c>
      <c r="C59" s="318" t="s">
        <v>196</v>
      </c>
      <c r="D59" s="318" t="s">
        <v>196</v>
      </c>
      <c r="E59" s="318" t="s">
        <v>196</v>
      </c>
      <c r="F59" s="318" t="s">
        <v>196</v>
      </c>
      <c r="G59" s="318" t="s">
        <v>196</v>
      </c>
      <c r="H59" s="318" t="s">
        <v>196</v>
      </c>
      <c r="I59" s="318" t="s">
        <v>196</v>
      </c>
      <c r="J59" s="318" t="s">
        <v>196</v>
      </c>
      <c r="K59" s="318" t="s">
        <v>196</v>
      </c>
      <c r="L59" s="318" t="s">
        <v>196</v>
      </c>
      <c r="M59" s="318" t="s">
        <v>196</v>
      </c>
      <c r="N59" s="318" t="s">
        <v>196</v>
      </c>
      <c r="O59" s="318">
        <v>1274</v>
      </c>
      <c r="P59" s="318" t="s">
        <v>196</v>
      </c>
      <c r="Q59" s="318" t="s">
        <v>196</v>
      </c>
      <c r="R59" s="318">
        <v>130</v>
      </c>
      <c r="S59" s="319">
        <f t="shared" si="2"/>
        <v>1404</v>
      </c>
      <c r="T59" s="320"/>
    </row>
    <row r="60" spans="1:20" s="199" customFormat="1" ht="9.9" customHeight="1" x14ac:dyDescent="0.15">
      <c r="A60" s="199" t="s">
        <v>52</v>
      </c>
      <c r="B60" s="199" t="s">
        <v>23</v>
      </c>
      <c r="C60" s="318" t="s">
        <v>196</v>
      </c>
      <c r="D60" s="318" t="s">
        <v>196</v>
      </c>
      <c r="E60" s="318" t="s">
        <v>196</v>
      </c>
      <c r="F60" s="318" t="s">
        <v>196</v>
      </c>
      <c r="G60" s="318" t="s">
        <v>196</v>
      </c>
      <c r="H60" s="318" t="s">
        <v>196</v>
      </c>
      <c r="I60" s="318" t="s">
        <v>196</v>
      </c>
      <c r="J60" s="318" t="s">
        <v>196</v>
      </c>
      <c r="K60" s="318" t="s">
        <v>196</v>
      </c>
      <c r="L60" s="318" t="s">
        <v>196</v>
      </c>
      <c r="M60" s="318" t="s">
        <v>196</v>
      </c>
      <c r="N60" s="318" t="s">
        <v>196</v>
      </c>
      <c r="O60" s="318">
        <v>198</v>
      </c>
      <c r="P60" s="318" t="s">
        <v>196</v>
      </c>
      <c r="Q60" s="318" t="s">
        <v>196</v>
      </c>
      <c r="R60" s="318">
        <v>128</v>
      </c>
      <c r="S60" s="319">
        <f t="shared" si="2"/>
        <v>326</v>
      </c>
      <c r="T60" s="320"/>
    </row>
    <row r="61" spans="1:20" s="199" customFormat="1" ht="9.9" customHeight="1" x14ac:dyDescent="0.15">
      <c r="A61" s="199" t="s">
        <v>53</v>
      </c>
      <c r="B61" s="199" t="s">
        <v>22</v>
      </c>
      <c r="C61" s="318" t="s">
        <v>196</v>
      </c>
      <c r="D61" s="318">
        <v>99</v>
      </c>
      <c r="E61" s="318" t="s">
        <v>196</v>
      </c>
      <c r="F61" s="318" t="s">
        <v>196</v>
      </c>
      <c r="G61" s="318" t="s">
        <v>196</v>
      </c>
      <c r="H61" s="318" t="s">
        <v>196</v>
      </c>
      <c r="I61" s="318" t="s">
        <v>196</v>
      </c>
      <c r="J61" s="318" t="s">
        <v>196</v>
      </c>
      <c r="K61" s="318" t="s">
        <v>196</v>
      </c>
      <c r="L61" s="318" t="s">
        <v>196</v>
      </c>
      <c r="M61" s="318" t="s">
        <v>196</v>
      </c>
      <c r="N61" s="318" t="s">
        <v>196</v>
      </c>
      <c r="O61" s="318" t="s">
        <v>196</v>
      </c>
      <c r="P61" s="318" t="s">
        <v>196</v>
      </c>
      <c r="Q61" s="318" t="s">
        <v>196</v>
      </c>
      <c r="R61" s="318" t="s">
        <v>196</v>
      </c>
      <c r="S61" s="319">
        <f t="shared" si="2"/>
        <v>99</v>
      </c>
      <c r="T61" s="320"/>
    </row>
    <row r="62" spans="1:20" s="199" customFormat="1" ht="9.9" customHeight="1" x14ac:dyDescent="0.15">
      <c r="A62" s="199" t="s">
        <v>53</v>
      </c>
      <c r="B62" s="199" t="s">
        <v>23</v>
      </c>
      <c r="C62" s="318" t="s">
        <v>196</v>
      </c>
      <c r="D62" s="318">
        <v>14</v>
      </c>
      <c r="E62" s="318" t="s">
        <v>196</v>
      </c>
      <c r="F62" s="318" t="s">
        <v>196</v>
      </c>
      <c r="G62" s="318" t="s">
        <v>196</v>
      </c>
      <c r="H62" s="318" t="s">
        <v>196</v>
      </c>
      <c r="I62" s="318" t="s">
        <v>196</v>
      </c>
      <c r="J62" s="318" t="s">
        <v>196</v>
      </c>
      <c r="K62" s="318" t="s">
        <v>196</v>
      </c>
      <c r="L62" s="318" t="s">
        <v>196</v>
      </c>
      <c r="M62" s="318" t="s">
        <v>196</v>
      </c>
      <c r="N62" s="318" t="s">
        <v>196</v>
      </c>
      <c r="O62" s="318" t="s">
        <v>196</v>
      </c>
      <c r="P62" s="318" t="s">
        <v>196</v>
      </c>
      <c r="Q62" s="318" t="s">
        <v>196</v>
      </c>
      <c r="R62" s="318" t="s">
        <v>196</v>
      </c>
      <c r="S62" s="319">
        <f t="shared" si="2"/>
        <v>14</v>
      </c>
      <c r="T62" s="320"/>
    </row>
    <row r="63" spans="1:20" s="199" customFormat="1" ht="9.9" customHeight="1" x14ac:dyDescent="0.15">
      <c r="A63" s="199" t="s">
        <v>54</v>
      </c>
      <c r="B63" s="199" t="s">
        <v>22</v>
      </c>
      <c r="C63" s="318" t="s">
        <v>196</v>
      </c>
      <c r="D63" s="318" t="s">
        <v>196</v>
      </c>
      <c r="E63" s="318" t="s">
        <v>196</v>
      </c>
      <c r="F63" s="318" t="s">
        <v>196</v>
      </c>
      <c r="G63" s="318" t="s">
        <v>196</v>
      </c>
      <c r="H63" s="318" t="s">
        <v>196</v>
      </c>
      <c r="I63" s="318" t="s">
        <v>196</v>
      </c>
      <c r="J63" s="318" t="s">
        <v>196</v>
      </c>
      <c r="K63" s="318" t="s">
        <v>196</v>
      </c>
      <c r="L63" s="318">
        <v>3</v>
      </c>
      <c r="M63" s="318" t="s">
        <v>196</v>
      </c>
      <c r="N63" s="318" t="s">
        <v>196</v>
      </c>
      <c r="O63" s="318" t="s">
        <v>196</v>
      </c>
      <c r="P63" s="318" t="s">
        <v>196</v>
      </c>
      <c r="Q63" s="318" t="s">
        <v>196</v>
      </c>
      <c r="R63" s="318" t="s">
        <v>196</v>
      </c>
      <c r="S63" s="319">
        <f t="shared" si="2"/>
        <v>3</v>
      </c>
      <c r="T63" s="320"/>
    </row>
    <row r="64" spans="1:20" s="199" customFormat="1" ht="9.9" customHeight="1" x14ac:dyDescent="0.15">
      <c r="A64" s="199" t="s">
        <v>54</v>
      </c>
      <c r="B64" s="199" t="s">
        <v>23</v>
      </c>
      <c r="C64" s="318" t="s">
        <v>196</v>
      </c>
      <c r="D64" s="318" t="s">
        <v>196</v>
      </c>
      <c r="E64" s="318" t="s">
        <v>196</v>
      </c>
      <c r="F64" s="318" t="s">
        <v>196</v>
      </c>
      <c r="G64" s="318" t="s">
        <v>196</v>
      </c>
      <c r="H64" s="318" t="s">
        <v>196</v>
      </c>
      <c r="I64" s="318" t="s">
        <v>196</v>
      </c>
      <c r="J64" s="318" t="s">
        <v>196</v>
      </c>
      <c r="K64" s="318" t="s">
        <v>196</v>
      </c>
      <c r="L64" s="318" t="s">
        <v>196</v>
      </c>
      <c r="M64" s="318" t="s">
        <v>196</v>
      </c>
      <c r="N64" s="318" t="s">
        <v>196</v>
      </c>
      <c r="O64" s="318" t="s">
        <v>196</v>
      </c>
      <c r="P64" s="318" t="s">
        <v>196</v>
      </c>
      <c r="Q64" s="318" t="s">
        <v>196</v>
      </c>
      <c r="R64" s="318" t="s">
        <v>196</v>
      </c>
      <c r="S64" s="319">
        <v>0</v>
      </c>
      <c r="T64" s="320"/>
    </row>
    <row r="65" spans="1:20" s="199" customFormat="1" ht="9.9" customHeight="1" x14ac:dyDescent="0.15">
      <c r="A65" s="199" t="s">
        <v>55</v>
      </c>
      <c r="B65" s="199" t="s">
        <v>22</v>
      </c>
      <c r="C65" s="318" t="s">
        <v>196</v>
      </c>
      <c r="D65" s="318" t="s">
        <v>196</v>
      </c>
      <c r="E65" s="318" t="s">
        <v>196</v>
      </c>
      <c r="F65" s="318" t="s">
        <v>196</v>
      </c>
      <c r="G65" s="318" t="s">
        <v>196</v>
      </c>
      <c r="H65" s="318" t="s">
        <v>196</v>
      </c>
      <c r="I65" s="318" t="s">
        <v>196</v>
      </c>
      <c r="J65" s="318" t="s">
        <v>196</v>
      </c>
      <c r="K65" s="318" t="s">
        <v>196</v>
      </c>
      <c r="L65" s="318" t="s">
        <v>196</v>
      </c>
      <c r="M65" s="318" t="s">
        <v>196</v>
      </c>
      <c r="N65" s="318" t="s">
        <v>196</v>
      </c>
      <c r="O65" s="318">
        <v>2517</v>
      </c>
      <c r="P65" s="318" t="s">
        <v>196</v>
      </c>
      <c r="Q65" s="318" t="s">
        <v>196</v>
      </c>
      <c r="R65" s="318">
        <v>48</v>
      </c>
      <c r="S65" s="319">
        <f t="shared" si="2"/>
        <v>2565</v>
      </c>
      <c r="T65" s="320"/>
    </row>
    <row r="66" spans="1:20" s="199" customFormat="1" ht="9.9" customHeight="1" x14ac:dyDescent="0.15">
      <c r="A66" s="199" t="s">
        <v>55</v>
      </c>
      <c r="B66" s="199" t="s">
        <v>23</v>
      </c>
      <c r="C66" s="318" t="s">
        <v>196</v>
      </c>
      <c r="D66" s="318" t="s">
        <v>196</v>
      </c>
      <c r="E66" s="318" t="s">
        <v>196</v>
      </c>
      <c r="F66" s="318" t="s">
        <v>196</v>
      </c>
      <c r="G66" s="318" t="s">
        <v>196</v>
      </c>
      <c r="H66" s="318" t="s">
        <v>196</v>
      </c>
      <c r="I66" s="318" t="s">
        <v>196</v>
      </c>
      <c r="J66" s="318" t="s">
        <v>196</v>
      </c>
      <c r="K66" s="318" t="s">
        <v>196</v>
      </c>
      <c r="L66" s="318" t="s">
        <v>196</v>
      </c>
      <c r="M66" s="318" t="s">
        <v>196</v>
      </c>
      <c r="N66" s="318" t="s">
        <v>196</v>
      </c>
      <c r="O66" s="318">
        <v>378</v>
      </c>
      <c r="P66" s="318" t="s">
        <v>196</v>
      </c>
      <c r="Q66" s="318" t="s">
        <v>196</v>
      </c>
      <c r="R66" s="318">
        <v>51</v>
      </c>
      <c r="S66" s="319">
        <f t="shared" si="2"/>
        <v>429</v>
      </c>
      <c r="T66" s="320"/>
    </row>
    <row r="67" spans="1:20" s="199" customFormat="1" ht="9.9" customHeight="1" x14ac:dyDescent="0.15">
      <c r="A67" s="199" t="s">
        <v>56</v>
      </c>
      <c r="B67" s="199" t="s">
        <v>22</v>
      </c>
      <c r="C67" s="318" t="s">
        <v>196</v>
      </c>
      <c r="D67" s="318" t="s">
        <v>196</v>
      </c>
      <c r="E67" s="318" t="s">
        <v>196</v>
      </c>
      <c r="F67" s="318" t="s">
        <v>196</v>
      </c>
      <c r="G67" s="318" t="s">
        <v>196</v>
      </c>
      <c r="H67" s="318" t="s">
        <v>196</v>
      </c>
      <c r="I67" s="318" t="s">
        <v>196</v>
      </c>
      <c r="J67" s="318" t="s">
        <v>196</v>
      </c>
      <c r="K67" s="318" t="s">
        <v>196</v>
      </c>
      <c r="L67" s="318" t="s">
        <v>196</v>
      </c>
      <c r="M67" s="318" t="s">
        <v>196</v>
      </c>
      <c r="N67" s="318" t="s">
        <v>196</v>
      </c>
      <c r="O67" s="318">
        <v>12591</v>
      </c>
      <c r="P67" s="318" t="s">
        <v>196</v>
      </c>
      <c r="Q67" s="318" t="s">
        <v>196</v>
      </c>
      <c r="R67" s="318">
        <v>132</v>
      </c>
      <c r="S67" s="319">
        <f t="shared" si="2"/>
        <v>12723</v>
      </c>
      <c r="T67" s="320"/>
    </row>
    <row r="68" spans="1:20" s="199" customFormat="1" ht="9.9" customHeight="1" x14ac:dyDescent="0.15">
      <c r="A68" s="199" t="s">
        <v>56</v>
      </c>
      <c r="B68" s="199" t="s">
        <v>23</v>
      </c>
      <c r="C68" s="318" t="s">
        <v>196</v>
      </c>
      <c r="D68" s="318" t="s">
        <v>196</v>
      </c>
      <c r="E68" s="318" t="s">
        <v>196</v>
      </c>
      <c r="F68" s="318" t="s">
        <v>196</v>
      </c>
      <c r="G68" s="318" t="s">
        <v>196</v>
      </c>
      <c r="H68" s="318" t="s">
        <v>196</v>
      </c>
      <c r="I68" s="318" t="s">
        <v>196</v>
      </c>
      <c r="J68" s="318" t="s">
        <v>196</v>
      </c>
      <c r="K68" s="318" t="s">
        <v>196</v>
      </c>
      <c r="L68" s="318" t="s">
        <v>196</v>
      </c>
      <c r="M68" s="318" t="s">
        <v>196</v>
      </c>
      <c r="N68" s="318" t="s">
        <v>196</v>
      </c>
      <c r="O68" s="318">
        <v>5226</v>
      </c>
      <c r="P68" s="318" t="s">
        <v>196</v>
      </c>
      <c r="Q68" s="318" t="s">
        <v>196</v>
      </c>
      <c r="R68" s="318">
        <v>138</v>
      </c>
      <c r="S68" s="319">
        <f t="shared" si="2"/>
        <v>5364</v>
      </c>
      <c r="T68" s="320"/>
    </row>
    <row r="69" spans="1:20" s="199" customFormat="1" ht="9.9" customHeight="1" x14ac:dyDescent="0.15">
      <c r="A69" s="199" t="s">
        <v>57</v>
      </c>
      <c r="B69" s="199" t="s">
        <v>22</v>
      </c>
      <c r="C69" s="318" t="s">
        <v>196</v>
      </c>
      <c r="D69" s="318" t="s">
        <v>196</v>
      </c>
      <c r="E69" s="318" t="s">
        <v>196</v>
      </c>
      <c r="F69" s="318" t="s">
        <v>196</v>
      </c>
      <c r="G69" s="318" t="s">
        <v>196</v>
      </c>
      <c r="H69" s="318" t="s">
        <v>196</v>
      </c>
      <c r="I69" s="318" t="s">
        <v>196</v>
      </c>
      <c r="J69" s="318" t="s">
        <v>196</v>
      </c>
      <c r="K69" s="318" t="s">
        <v>196</v>
      </c>
      <c r="L69" s="318" t="s">
        <v>196</v>
      </c>
      <c r="M69" s="318" t="s">
        <v>196</v>
      </c>
      <c r="N69" s="318" t="s">
        <v>196</v>
      </c>
      <c r="O69" s="318">
        <v>60</v>
      </c>
      <c r="P69" s="318" t="s">
        <v>196</v>
      </c>
      <c r="Q69" s="318" t="s">
        <v>196</v>
      </c>
      <c r="R69" s="318">
        <v>79</v>
      </c>
      <c r="S69" s="319">
        <f t="shared" si="2"/>
        <v>139</v>
      </c>
      <c r="T69" s="320"/>
    </row>
    <row r="70" spans="1:20" s="199" customFormat="1" ht="9.9" customHeight="1" x14ac:dyDescent="0.15">
      <c r="A70" s="199" t="s">
        <v>57</v>
      </c>
      <c r="B70" s="199" t="s">
        <v>23</v>
      </c>
      <c r="C70" s="318" t="s">
        <v>196</v>
      </c>
      <c r="D70" s="318" t="s">
        <v>196</v>
      </c>
      <c r="E70" s="318" t="s">
        <v>196</v>
      </c>
      <c r="F70" s="318" t="s">
        <v>196</v>
      </c>
      <c r="G70" s="318" t="s">
        <v>196</v>
      </c>
      <c r="H70" s="318" t="s">
        <v>196</v>
      </c>
      <c r="I70" s="318" t="s">
        <v>196</v>
      </c>
      <c r="J70" s="318" t="s">
        <v>196</v>
      </c>
      <c r="K70" s="318" t="s">
        <v>196</v>
      </c>
      <c r="L70" s="318" t="s">
        <v>196</v>
      </c>
      <c r="M70" s="318" t="s">
        <v>196</v>
      </c>
      <c r="N70" s="318" t="s">
        <v>196</v>
      </c>
      <c r="O70" s="318">
        <v>52</v>
      </c>
      <c r="P70" s="318" t="s">
        <v>196</v>
      </c>
      <c r="Q70" s="318" t="s">
        <v>196</v>
      </c>
      <c r="R70" s="318">
        <v>83</v>
      </c>
      <c r="S70" s="319">
        <f t="shared" si="2"/>
        <v>135</v>
      </c>
      <c r="T70" s="320"/>
    </row>
    <row r="71" spans="1:20" s="199" customFormat="1" ht="9.9" customHeight="1" x14ac:dyDescent="0.15">
      <c r="A71" s="199" t="s">
        <v>58</v>
      </c>
      <c r="B71" s="199" t="s">
        <v>22</v>
      </c>
      <c r="C71" s="318" t="s">
        <v>196</v>
      </c>
      <c r="D71" s="318" t="s">
        <v>196</v>
      </c>
      <c r="E71" s="318" t="s">
        <v>196</v>
      </c>
      <c r="F71" s="318" t="s">
        <v>196</v>
      </c>
      <c r="G71" s="318" t="s">
        <v>196</v>
      </c>
      <c r="H71" s="318" t="s">
        <v>196</v>
      </c>
      <c r="I71" s="318" t="s">
        <v>196</v>
      </c>
      <c r="J71" s="318" t="s">
        <v>196</v>
      </c>
      <c r="K71" s="318" t="s">
        <v>196</v>
      </c>
      <c r="L71" s="318" t="s">
        <v>196</v>
      </c>
      <c r="M71" s="318" t="s">
        <v>196</v>
      </c>
      <c r="N71" s="318" t="s">
        <v>196</v>
      </c>
      <c r="O71" s="318">
        <v>445</v>
      </c>
      <c r="P71" s="318" t="s">
        <v>196</v>
      </c>
      <c r="Q71" s="318" t="s">
        <v>196</v>
      </c>
      <c r="R71" s="318" t="s">
        <v>196</v>
      </c>
      <c r="S71" s="319">
        <f t="shared" si="2"/>
        <v>445</v>
      </c>
      <c r="T71" s="320"/>
    </row>
    <row r="72" spans="1:20" s="199" customFormat="1" ht="9.9" customHeight="1" x14ac:dyDescent="0.15">
      <c r="A72" s="199" t="s">
        <v>58</v>
      </c>
      <c r="B72" s="199" t="s">
        <v>23</v>
      </c>
      <c r="C72" s="318" t="s">
        <v>196</v>
      </c>
      <c r="D72" s="318" t="s">
        <v>196</v>
      </c>
      <c r="E72" s="318" t="s">
        <v>196</v>
      </c>
      <c r="F72" s="318" t="s">
        <v>196</v>
      </c>
      <c r="G72" s="318" t="s">
        <v>196</v>
      </c>
      <c r="H72" s="318" t="s">
        <v>196</v>
      </c>
      <c r="I72" s="318" t="s">
        <v>196</v>
      </c>
      <c r="J72" s="318" t="s">
        <v>196</v>
      </c>
      <c r="K72" s="318" t="s">
        <v>196</v>
      </c>
      <c r="L72" s="318" t="s">
        <v>196</v>
      </c>
      <c r="M72" s="318" t="s">
        <v>196</v>
      </c>
      <c r="N72" s="318" t="s">
        <v>196</v>
      </c>
      <c r="O72" s="318">
        <v>122</v>
      </c>
      <c r="P72" s="318" t="s">
        <v>196</v>
      </c>
      <c r="Q72" s="318" t="s">
        <v>196</v>
      </c>
      <c r="R72" s="318" t="s">
        <v>196</v>
      </c>
      <c r="S72" s="319">
        <f t="shared" si="2"/>
        <v>122</v>
      </c>
      <c r="T72" s="320"/>
    </row>
    <row r="73" spans="1:20" s="199" customFormat="1" ht="9.9" customHeight="1" x14ac:dyDescent="0.15">
      <c r="A73" s="199" t="s">
        <v>59</v>
      </c>
      <c r="B73" s="199" t="s">
        <v>22</v>
      </c>
      <c r="C73" s="318" t="s">
        <v>196</v>
      </c>
      <c r="D73" s="318" t="s">
        <v>196</v>
      </c>
      <c r="E73" s="318" t="s">
        <v>196</v>
      </c>
      <c r="F73" s="318" t="s">
        <v>196</v>
      </c>
      <c r="G73" s="318" t="s">
        <v>196</v>
      </c>
      <c r="H73" s="318" t="s">
        <v>196</v>
      </c>
      <c r="I73" s="318" t="s">
        <v>196</v>
      </c>
      <c r="J73" s="318" t="s">
        <v>196</v>
      </c>
      <c r="K73" s="318" t="s">
        <v>196</v>
      </c>
      <c r="L73" s="318">
        <v>196</v>
      </c>
      <c r="M73" s="318" t="s">
        <v>196</v>
      </c>
      <c r="N73" s="318" t="s">
        <v>196</v>
      </c>
      <c r="O73" s="318">
        <v>314</v>
      </c>
      <c r="P73" s="318" t="s">
        <v>196</v>
      </c>
      <c r="Q73" s="318">
        <v>76</v>
      </c>
      <c r="R73" s="318" t="s">
        <v>196</v>
      </c>
      <c r="S73" s="319">
        <f t="shared" si="2"/>
        <v>586</v>
      </c>
      <c r="T73" s="320"/>
    </row>
    <row r="74" spans="1:20" s="199" customFormat="1" ht="9.9" customHeight="1" x14ac:dyDescent="0.15">
      <c r="A74" s="199" t="s">
        <v>59</v>
      </c>
      <c r="B74" s="199" t="s">
        <v>23</v>
      </c>
      <c r="C74" s="318" t="s">
        <v>196</v>
      </c>
      <c r="D74" s="318" t="s">
        <v>196</v>
      </c>
      <c r="E74" s="318" t="s">
        <v>196</v>
      </c>
      <c r="F74" s="318" t="s">
        <v>196</v>
      </c>
      <c r="G74" s="318" t="s">
        <v>196</v>
      </c>
      <c r="H74" s="318" t="s">
        <v>196</v>
      </c>
      <c r="I74" s="318" t="s">
        <v>196</v>
      </c>
      <c r="J74" s="318" t="s">
        <v>196</v>
      </c>
      <c r="K74" s="318" t="s">
        <v>196</v>
      </c>
      <c r="L74" s="318">
        <v>74</v>
      </c>
      <c r="M74" s="318" t="s">
        <v>196</v>
      </c>
      <c r="N74" s="318" t="s">
        <v>196</v>
      </c>
      <c r="O74" s="318">
        <v>111</v>
      </c>
      <c r="P74" s="318" t="s">
        <v>196</v>
      </c>
      <c r="Q74" s="318">
        <v>28</v>
      </c>
      <c r="R74" s="318" t="s">
        <v>196</v>
      </c>
      <c r="S74" s="319">
        <f t="shared" si="2"/>
        <v>213</v>
      </c>
      <c r="T74" s="320"/>
    </row>
    <row r="75" spans="1:20" s="199" customFormat="1" ht="9.9" customHeight="1" x14ac:dyDescent="0.15">
      <c r="A75" s="199" t="s">
        <v>60</v>
      </c>
      <c r="B75" s="199" t="s">
        <v>22</v>
      </c>
      <c r="C75" s="318" t="s">
        <v>196</v>
      </c>
      <c r="D75" s="318" t="s">
        <v>196</v>
      </c>
      <c r="E75" s="318" t="s">
        <v>196</v>
      </c>
      <c r="F75" s="318" t="s">
        <v>196</v>
      </c>
      <c r="G75" s="318">
        <v>16</v>
      </c>
      <c r="H75" s="318">
        <v>1762</v>
      </c>
      <c r="I75" s="318" t="s">
        <v>196</v>
      </c>
      <c r="J75" s="318" t="s">
        <v>196</v>
      </c>
      <c r="K75" s="318" t="s">
        <v>196</v>
      </c>
      <c r="L75" s="318">
        <v>1807</v>
      </c>
      <c r="M75" s="318" t="s">
        <v>196</v>
      </c>
      <c r="N75" s="318" t="s">
        <v>196</v>
      </c>
      <c r="O75" s="318">
        <v>6</v>
      </c>
      <c r="P75" s="318" t="s">
        <v>196</v>
      </c>
      <c r="Q75" s="318" t="s">
        <v>196</v>
      </c>
      <c r="R75" s="318">
        <v>1</v>
      </c>
      <c r="S75" s="319">
        <f t="shared" si="2"/>
        <v>3592</v>
      </c>
      <c r="T75" s="320"/>
    </row>
    <row r="76" spans="1:20" s="199" customFormat="1" ht="9.9" customHeight="1" x14ac:dyDescent="0.15">
      <c r="A76" s="199" t="s">
        <v>60</v>
      </c>
      <c r="B76" s="199" t="s">
        <v>23</v>
      </c>
      <c r="C76" s="318" t="s">
        <v>196</v>
      </c>
      <c r="D76" s="318" t="s">
        <v>196</v>
      </c>
      <c r="E76" s="318" t="s">
        <v>196</v>
      </c>
      <c r="F76" s="318" t="s">
        <v>196</v>
      </c>
      <c r="G76" s="318">
        <v>17</v>
      </c>
      <c r="H76" s="318">
        <v>1350</v>
      </c>
      <c r="I76" s="318" t="s">
        <v>196</v>
      </c>
      <c r="J76" s="318" t="s">
        <v>196</v>
      </c>
      <c r="K76" s="318" t="s">
        <v>196</v>
      </c>
      <c r="L76" s="318">
        <v>1728</v>
      </c>
      <c r="M76" s="318" t="s">
        <v>196</v>
      </c>
      <c r="N76" s="318" t="s">
        <v>196</v>
      </c>
      <c r="O76" s="318">
        <v>2</v>
      </c>
      <c r="P76" s="318" t="s">
        <v>196</v>
      </c>
      <c r="Q76" s="318" t="s">
        <v>196</v>
      </c>
      <c r="R76" s="318">
        <v>1</v>
      </c>
      <c r="S76" s="319">
        <f t="shared" si="2"/>
        <v>3098</v>
      </c>
      <c r="T76" s="320"/>
    </row>
    <row r="77" spans="1:20" s="199" customFormat="1" ht="9.9" customHeight="1" x14ac:dyDescent="0.15">
      <c r="A77" s="199" t="s">
        <v>114</v>
      </c>
      <c r="B77" s="199" t="s">
        <v>22</v>
      </c>
      <c r="C77" s="318" t="s">
        <v>196</v>
      </c>
      <c r="D77" s="318" t="s">
        <v>196</v>
      </c>
      <c r="E77" s="318" t="s">
        <v>196</v>
      </c>
      <c r="F77" s="318" t="s">
        <v>196</v>
      </c>
      <c r="G77" s="318" t="s">
        <v>196</v>
      </c>
      <c r="H77" s="318" t="s">
        <v>196</v>
      </c>
      <c r="I77" s="318" t="s">
        <v>196</v>
      </c>
      <c r="J77" s="318" t="s">
        <v>196</v>
      </c>
      <c r="K77" s="318" t="s">
        <v>196</v>
      </c>
      <c r="L77" s="318" t="s">
        <v>196</v>
      </c>
      <c r="M77" s="318" t="s">
        <v>196</v>
      </c>
      <c r="N77" s="318" t="s">
        <v>196</v>
      </c>
      <c r="O77" s="318">
        <v>605</v>
      </c>
      <c r="P77" s="318" t="s">
        <v>196</v>
      </c>
      <c r="Q77" s="318" t="s">
        <v>196</v>
      </c>
      <c r="R77" s="318" t="s">
        <v>196</v>
      </c>
      <c r="S77" s="319">
        <f t="shared" si="2"/>
        <v>605</v>
      </c>
      <c r="T77" s="320"/>
    </row>
    <row r="78" spans="1:20" s="199" customFormat="1" ht="9.9" customHeight="1" x14ac:dyDescent="0.15">
      <c r="A78" s="199" t="s">
        <v>114</v>
      </c>
      <c r="B78" s="199" t="s">
        <v>23</v>
      </c>
      <c r="C78" s="318" t="s">
        <v>196</v>
      </c>
      <c r="D78" s="318" t="s">
        <v>196</v>
      </c>
      <c r="E78" s="318" t="s">
        <v>196</v>
      </c>
      <c r="F78" s="318" t="s">
        <v>196</v>
      </c>
      <c r="G78" s="318" t="s">
        <v>196</v>
      </c>
      <c r="H78" s="318" t="s">
        <v>196</v>
      </c>
      <c r="I78" s="318" t="s">
        <v>196</v>
      </c>
      <c r="J78" s="318" t="s">
        <v>196</v>
      </c>
      <c r="K78" s="318" t="s">
        <v>196</v>
      </c>
      <c r="L78" s="318" t="s">
        <v>196</v>
      </c>
      <c r="M78" s="318" t="s">
        <v>196</v>
      </c>
      <c r="N78" s="318" t="s">
        <v>196</v>
      </c>
      <c r="O78" s="318">
        <v>56</v>
      </c>
      <c r="P78" s="318" t="s">
        <v>196</v>
      </c>
      <c r="Q78" s="318" t="s">
        <v>196</v>
      </c>
      <c r="R78" s="318" t="s">
        <v>196</v>
      </c>
      <c r="S78" s="319">
        <f t="shared" si="2"/>
        <v>56</v>
      </c>
      <c r="T78" s="320"/>
    </row>
    <row r="79" spans="1:20" s="199" customFormat="1" ht="9.9" customHeight="1" x14ac:dyDescent="0.15">
      <c r="A79" s="199" t="s">
        <v>61</v>
      </c>
      <c r="B79" s="199" t="s">
        <v>22</v>
      </c>
      <c r="C79" s="318" t="s">
        <v>196</v>
      </c>
      <c r="D79" s="318" t="s">
        <v>196</v>
      </c>
      <c r="E79" s="318">
        <v>13</v>
      </c>
      <c r="F79" s="318">
        <v>15</v>
      </c>
      <c r="G79" s="318">
        <v>67</v>
      </c>
      <c r="H79" s="318" t="s">
        <v>196</v>
      </c>
      <c r="I79" s="318" t="s">
        <v>196</v>
      </c>
      <c r="J79" s="318" t="s">
        <v>196</v>
      </c>
      <c r="K79" s="318" t="s">
        <v>196</v>
      </c>
      <c r="L79" s="318" t="s">
        <v>196</v>
      </c>
      <c r="M79" s="318" t="s">
        <v>196</v>
      </c>
      <c r="N79" s="318" t="s">
        <v>196</v>
      </c>
      <c r="O79" s="318" t="s">
        <v>196</v>
      </c>
      <c r="P79" s="318" t="s">
        <v>196</v>
      </c>
      <c r="Q79" s="318" t="s">
        <v>196</v>
      </c>
      <c r="R79" s="318" t="s">
        <v>196</v>
      </c>
      <c r="S79" s="319">
        <f t="shared" si="2"/>
        <v>95</v>
      </c>
      <c r="T79" s="320"/>
    </row>
    <row r="80" spans="1:20" s="199" customFormat="1" ht="9.9" customHeight="1" x14ac:dyDescent="0.15">
      <c r="A80" s="199" t="s">
        <v>61</v>
      </c>
      <c r="B80" s="199" t="s">
        <v>23</v>
      </c>
      <c r="C80" s="318" t="s">
        <v>196</v>
      </c>
      <c r="D80" s="318" t="s">
        <v>196</v>
      </c>
      <c r="E80" s="318">
        <v>3</v>
      </c>
      <c r="F80" s="318">
        <v>6</v>
      </c>
      <c r="G80" s="318">
        <v>28</v>
      </c>
      <c r="H80" s="318" t="s">
        <v>196</v>
      </c>
      <c r="I80" s="318" t="s">
        <v>196</v>
      </c>
      <c r="J80" s="318" t="s">
        <v>196</v>
      </c>
      <c r="K80" s="318" t="s">
        <v>196</v>
      </c>
      <c r="L80" s="318" t="s">
        <v>196</v>
      </c>
      <c r="M80" s="318" t="s">
        <v>196</v>
      </c>
      <c r="N80" s="318" t="s">
        <v>196</v>
      </c>
      <c r="O80" s="318" t="s">
        <v>196</v>
      </c>
      <c r="P80" s="318" t="s">
        <v>196</v>
      </c>
      <c r="Q80" s="318" t="s">
        <v>196</v>
      </c>
      <c r="R80" s="318" t="s">
        <v>196</v>
      </c>
      <c r="S80" s="319">
        <f t="shared" si="2"/>
        <v>37</v>
      </c>
      <c r="T80" s="320"/>
    </row>
    <row r="81" spans="1:20" s="199" customFormat="1" ht="9.9" customHeight="1" x14ac:dyDescent="0.15">
      <c r="A81" s="199" t="s">
        <v>62</v>
      </c>
      <c r="B81" s="199" t="s">
        <v>22</v>
      </c>
      <c r="C81" s="318" t="s">
        <v>196</v>
      </c>
      <c r="D81" s="318" t="s">
        <v>196</v>
      </c>
      <c r="E81" s="318" t="s">
        <v>196</v>
      </c>
      <c r="F81" s="318" t="s">
        <v>196</v>
      </c>
      <c r="G81" s="318">
        <v>5</v>
      </c>
      <c r="H81" s="318" t="s">
        <v>196</v>
      </c>
      <c r="I81" s="318" t="s">
        <v>196</v>
      </c>
      <c r="J81" s="318" t="s">
        <v>196</v>
      </c>
      <c r="K81" s="318" t="s">
        <v>196</v>
      </c>
      <c r="L81" s="318" t="s">
        <v>196</v>
      </c>
      <c r="M81" s="318" t="s">
        <v>196</v>
      </c>
      <c r="N81" s="318" t="s">
        <v>196</v>
      </c>
      <c r="O81" s="318" t="s">
        <v>196</v>
      </c>
      <c r="P81" s="318" t="s">
        <v>196</v>
      </c>
      <c r="Q81" s="318" t="s">
        <v>196</v>
      </c>
      <c r="R81" s="318" t="s">
        <v>196</v>
      </c>
      <c r="S81" s="319">
        <f t="shared" si="2"/>
        <v>5</v>
      </c>
      <c r="T81" s="320"/>
    </row>
    <row r="82" spans="1:20" s="199" customFormat="1" ht="9.9" customHeight="1" x14ac:dyDescent="0.15">
      <c r="A82" s="199" t="s">
        <v>62</v>
      </c>
      <c r="B82" s="199" t="s">
        <v>23</v>
      </c>
      <c r="C82" s="318" t="s">
        <v>196</v>
      </c>
      <c r="D82" s="318" t="s">
        <v>196</v>
      </c>
      <c r="E82" s="318" t="s">
        <v>196</v>
      </c>
      <c r="F82" s="318" t="s">
        <v>196</v>
      </c>
      <c r="G82" s="318">
        <v>2</v>
      </c>
      <c r="H82" s="318" t="s">
        <v>196</v>
      </c>
      <c r="I82" s="318" t="s">
        <v>196</v>
      </c>
      <c r="J82" s="318" t="s">
        <v>196</v>
      </c>
      <c r="K82" s="318" t="s">
        <v>196</v>
      </c>
      <c r="L82" s="318" t="s">
        <v>196</v>
      </c>
      <c r="M82" s="318" t="s">
        <v>196</v>
      </c>
      <c r="N82" s="318" t="s">
        <v>196</v>
      </c>
      <c r="O82" s="318" t="s">
        <v>196</v>
      </c>
      <c r="P82" s="318" t="s">
        <v>196</v>
      </c>
      <c r="Q82" s="318" t="s">
        <v>196</v>
      </c>
      <c r="R82" s="318" t="s">
        <v>196</v>
      </c>
      <c r="S82" s="319">
        <f t="shared" si="2"/>
        <v>2</v>
      </c>
      <c r="T82" s="320"/>
    </row>
    <row r="83" spans="1:20" s="199" customFormat="1" ht="9.9" customHeight="1" x14ac:dyDescent="0.15">
      <c r="A83" s="199" t="s">
        <v>156</v>
      </c>
      <c r="B83" s="199" t="s">
        <v>22</v>
      </c>
      <c r="C83" s="318" t="s">
        <v>196</v>
      </c>
      <c r="D83" s="318" t="s">
        <v>196</v>
      </c>
      <c r="E83" s="318" t="s">
        <v>196</v>
      </c>
      <c r="F83" s="318" t="s">
        <v>196</v>
      </c>
      <c r="G83" s="318">
        <v>7</v>
      </c>
      <c r="H83" s="318" t="s">
        <v>196</v>
      </c>
      <c r="I83" s="318" t="s">
        <v>196</v>
      </c>
      <c r="J83" s="318" t="s">
        <v>196</v>
      </c>
      <c r="K83" s="318" t="s">
        <v>196</v>
      </c>
      <c r="L83" s="318" t="s">
        <v>196</v>
      </c>
      <c r="M83" s="318" t="s">
        <v>196</v>
      </c>
      <c r="N83" s="318" t="s">
        <v>196</v>
      </c>
      <c r="O83" s="318" t="s">
        <v>196</v>
      </c>
      <c r="P83" s="318" t="s">
        <v>196</v>
      </c>
      <c r="Q83" s="318" t="s">
        <v>196</v>
      </c>
      <c r="R83" s="318" t="s">
        <v>196</v>
      </c>
      <c r="S83" s="319">
        <f t="shared" si="2"/>
        <v>7</v>
      </c>
      <c r="T83" s="320"/>
    </row>
    <row r="84" spans="1:20" s="199" customFormat="1" ht="9.9" customHeight="1" x14ac:dyDescent="0.15">
      <c r="A84" s="199" t="s">
        <v>156</v>
      </c>
      <c r="B84" s="199" t="s">
        <v>23</v>
      </c>
      <c r="C84" s="318" t="s">
        <v>196</v>
      </c>
      <c r="D84" s="318" t="s">
        <v>196</v>
      </c>
      <c r="E84" s="318" t="s">
        <v>196</v>
      </c>
      <c r="F84" s="318" t="s">
        <v>196</v>
      </c>
      <c r="G84" s="318">
        <v>3</v>
      </c>
      <c r="H84" s="318" t="s">
        <v>196</v>
      </c>
      <c r="I84" s="318" t="s">
        <v>196</v>
      </c>
      <c r="J84" s="318" t="s">
        <v>196</v>
      </c>
      <c r="K84" s="318" t="s">
        <v>196</v>
      </c>
      <c r="L84" s="318" t="s">
        <v>196</v>
      </c>
      <c r="M84" s="318" t="s">
        <v>196</v>
      </c>
      <c r="N84" s="318" t="s">
        <v>196</v>
      </c>
      <c r="O84" s="318" t="s">
        <v>196</v>
      </c>
      <c r="P84" s="318" t="s">
        <v>196</v>
      </c>
      <c r="Q84" s="318" t="s">
        <v>196</v>
      </c>
      <c r="R84" s="318" t="s">
        <v>196</v>
      </c>
      <c r="S84" s="319">
        <f t="shared" si="2"/>
        <v>3</v>
      </c>
      <c r="T84" s="320"/>
    </row>
    <row r="85" spans="1:20" s="199" customFormat="1" ht="9.9" customHeight="1" x14ac:dyDescent="0.15">
      <c r="A85" s="199" t="s">
        <v>63</v>
      </c>
      <c r="B85" s="199" t="s">
        <v>22</v>
      </c>
      <c r="C85" s="318" t="s">
        <v>196</v>
      </c>
      <c r="D85" s="318">
        <v>23</v>
      </c>
      <c r="E85" s="318" t="s">
        <v>196</v>
      </c>
      <c r="F85" s="318">
        <v>3</v>
      </c>
      <c r="G85" s="318">
        <v>459</v>
      </c>
      <c r="H85" s="318">
        <v>2</v>
      </c>
      <c r="I85" s="318" t="s">
        <v>196</v>
      </c>
      <c r="J85" s="318" t="s">
        <v>196</v>
      </c>
      <c r="K85" s="318" t="s">
        <v>196</v>
      </c>
      <c r="L85" s="318">
        <v>54</v>
      </c>
      <c r="M85" s="318" t="s">
        <v>196</v>
      </c>
      <c r="N85" s="318">
        <v>57</v>
      </c>
      <c r="O85" s="318">
        <v>198</v>
      </c>
      <c r="P85" s="318" t="s">
        <v>196</v>
      </c>
      <c r="Q85" s="318" t="s">
        <v>196</v>
      </c>
      <c r="R85" s="318">
        <v>23</v>
      </c>
      <c r="S85" s="319">
        <f t="shared" si="2"/>
        <v>819</v>
      </c>
      <c r="T85" s="320"/>
    </row>
    <row r="86" spans="1:20" s="199" customFormat="1" ht="9.9" customHeight="1" x14ac:dyDescent="0.15">
      <c r="A86" s="199" t="s">
        <v>63</v>
      </c>
      <c r="B86" s="199" t="s">
        <v>23</v>
      </c>
      <c r="C86" s="318" t="s">
        <v>196</v>
      </c>
      <c r="D86" s="318">
        <v>6</v>
      </c>
      <c r="E86" s="318" t="s">
        <v>196</v>
      </c>
      <c r="F86" s="318">
        <v>1</v>
      </c>
      <c r="G86" s="318">
        <v>158</v>
      </c>
      <c r="H86" s="318">
        <v>1</v>
      </c>
      <c r="I86" s="318" t="s">
        <v>196</v>
      </c>
      <c r="J86" s="318" t="s">
        <v>196</v>
      </c>
      <c r="K86" s="318" t="s">
        <v>196</v>
      </c>
      <c r="L86" s="318">
        <v>20</v>
      </c>
      <c r="M86" s="318" t="s">
        <v>196</v>
      </c>
      <c r="N86" s="318">
        <v>13</v>
      </c>
      <c r="O86" s="318">
        <v>63</v>
      </c>
      <c r="P86" s="318" t="s">
        <v>196</v>
      </c>
      <c r="Q86" s="318" t="s">
        <v>196</v>
      </c>
      <c r="R86" s="318">
        <v>10</v>
      </c>
      <c r="S86" s="319">
        <f t="shared" si="2"/>
        <v>272</v>
      </c>
      <c r="T86" s="320"/>
    </row>
    <row r="87" spans="1:20" s="199" customFormat="1" ht="9.9" customHeight="1" x14ac:dyDescent="0.15">
      <c r="A87" s="199" t="s">
        <v>64</v>
      </c>
      <c r="B87" s="199" t="s">
        <v>22</v>
      </c>
      <c r="C87" s="318" t="s">
        <v>196</v>
      </c>
      <c r="D87" s="318" t="s">
        <v>196</v>
      </c>
      <c r="E87" s="318" t="s">
        <v>196</v>
      </c>
      <c r="F87" s="318" t="s">
        <v>196</v>
      </c>
      <c r="G87" s="318">
        <v>2</v>
      </c>
      <c r="H87" s="318" t="s">
        <v>196</v>
      </c>
      <c r="I87" s="318" t="s">
        <v>196</v>
      </c>
      <c r="J87" s="318" t="s">
        <v>196</v>
      </c>
      <c r="K87" s="318" t="s">
        <v>196</v>
      </c>
      <c r="L87" s="318" t="s">
        <v>196</v>
      </c>
      <c r="M87" s="318" t="s">
        <v>196</v>
      </c>
      <c r="N87" s="318" t="s">
        <v>196</v>
      </c>
      <c r="O87" s="318">
        <v>413</v>
      </c>
      <c r="P87" s="318" t="s">
        <v>196</v>
      </c>
      <c r="Q87" s="318" t="s">
        <v>196</v>
      </c>
      <c r="R87" s="318">
        <v>41</v>
      </c>
      <c r="S87" s="319">
        <f t="shared" si="2"/>
        <v>456</v>
      </c>
      <c r="T87" s="320"/>
    </row>
    <row r="88" spans="1:20" s="199" customFormat="1" ht="9.9" customHeight="1" x14ac:dyDescent="0.15">
      <c r="A88" s="199" t="s">
        <v>64</v>
      </c>
      <c r="B88" s="199" t="s">
        <v>23</v>
      </c>
      <c r="C88" s="318" t="s">
        <v>196</v>
      </c>
      <c r="D88" s="318" t="s">
        <v>196</v>
      </c>
      <c r="E88" s="318" t="s">
        <v>196</v>
      </c>
      <c r="F88" s="318" t="s">
        <v>196</v>
      </c>
      <c r="G88" s="318" t="s">
        <v>196</v>
      </c>
      <c r="H88" s="318" t="s">
        <v>196</v>
      </c>
      <c r="I88" s="318" t="s">
        <v>196</v>
      </c>
      <c r="J88" s="318" t="s">
        <v>196</v>
      </c>
      <c r="K88" s="318" t="s">
        <v>196</v>
      </c>
      <c r="L88" s="318" t="s">
        <v>196</v>
      </c>
      <c r="M88" s="318" t="s">
        <v>196</v>
      </c>
      <c r="N88" s="318" t="s">
        <v>196</v>
      </c>
      <c r="O88" s="318">
        <v>102</v>
      </c>
      <c r="P88" s="318" t="s">
        <v>196</v>
      </c>
      <c r="Q88" s="318" t="s">
        <v>196</v>
      </c>
      <c r="R88" s="318">
        <v>43</v>
      </c>
      <c r="S88" s="319">
        <f t="shared" si="2"/>
        <v>145</v>
      </c>
      <c r="T88" s="320"/>
    </row>
    <row r="89" spans="1:20" s="199" customFormat="1" ht="9.9" customHeight="1" x14ac:dyDescent="0.15">
      <c r="A89" s="199" t="s">
        <v>65</v>
      </c>
      <c r="B89" s="199" t="s">
        <v>22</v>
      </c>
      <c r="C89" s="318" t="s">
        <v>196</v>
      </c>
      <c r="D89" s="318" t="s">
        <v>196</v>
      </c>
      <c r="E89" s="318" t="s">
        <v>196</v>
      </c>
      <c r="F89" s="318" t="s">
        <v>196</v>
      </c>
      <c r="G89" s="318" t="s">
        <v>196</v>
      </c>
      <c r="H89" s="318" t="s">
        <v>196</v>
      </c>
      <c r="I89" s="318">
        <v>1</v>
      </c>
      <c r="J89" s="318" t="s">
        <v>196</v>
      </c>
      <c r="K89" s="318" t="s">
        <v>196</v>
      </c>
      <c r="L89" s="318">
        <v>538</v>
      </c>
      <c r="M89" s="318" t="s">
        <v>196</v>
      </c>
      <c r="N89" s="318">
        <v>72</v>
      </c>
      <c r="O89" s="318">
        <v>985</v>
      </c>
      <c r="P89" s="318" t="s">
        <v>196</v>
      </c>
      <c r="Q89" s="318" t="s">
        <v>196</v>
      </c>
      <c r="R89" s="318" t="s">
        <v>196</v>
      </c>
      <c r="S89" s="319">
        <f t="shared" si="2"/>
        <v>1596</v>
      </c>
      <c r="T89" s="320"/>
    </row>
    <row r="90" spans="1:20" s="199" customFormat="1" ht="9.9" customHeight="1" x14ac:dyDescent="0.15">
      <c r="A90" s="199" t="s">
        <v>65</v>
      </c>
      <c r="B90" s="199" t="s">
        <v>23</v>
      </c>
      <c r="C90" s="318" t="s">
        <v>196</v>
      </c>
      <c r="D90" s="318" t="s">
        <v>196</v>
      </c>
      <c r="E90" s="318" t="s">
        <v>196</v>
      </c>
      <c r="F90" s="318" t="s">
        <v>196</v>
      </c>
      <c r="G90" s="318" t="s">
        <v>196</v>
      </c>
      <c r="H90" s="318" t="s">
        <v>196</v>
      </c>
      <c r="I90" s="318">
        <v>1</v>
      </c>
      <c r="J90" s="318" t="s">
        <v>196</v>
      </c>
      <c r="K90" s="318" t="s">
        <v>196</v>
      </c>
      <c r="L90" s="318">
        <v>478</v>
      </c>
      <c r="M90" s="318" t="s">
        <v>196</v>
      </c>
      <c r="N90" s="318">
        <v>30</v>
      </c>
      <c r="O90" s="318">
        <v>370</v>
      </c>
      <c r="P90" s="318" t="s">
        <v>196</v>
      </c>
      <c r="Q90" s="318" t="s">
        <v>196</v>
      </c>
      <c r="R90" s="318" t="s">
        <v>196</v>
      </c>
      <c r="S90" s="319">
        <f t="shared" si="2"/>
        <v>879</v>
      </c>
      <c r="T90" s="320"/>
    </row>
    <row r="91" spans="1:20" s="199" customFormat="1" ht="9.9" customHeight="1" x14ac:dyDescent="0.15">
      <c r="A91" s="199" t="s">
        <v>66</v>
      </c>
      <c r="B91" s="199" t="s">
        <v>22</v>
      </c>
      <c r="C91" s="318" t="s">
        <v>196</v>
      </c>
      <c r="D91" s="318" t="s">
        <v>196</v>
      </c>
      <c r="E91" s="318" t="s">
        <v>196</v>
      </c>
      <c r="F91" s="318" t="s">
        <v>196</v>
      </c>
      <c r="G91" s="318">
        <v>540</v>
      </c>
      <c r="H91" s="318" t="s">
        <v>196</v>
      </c>
      <c r="I91" s="318" t="s">
        <v>196</v>
      </c>
      <c r="J91" s="318" t="s">
        <v>196</v>
      </c>
      <c r="K91" s="318" t="s">
        <v>196</v>
      </c>
      <c r="L91" s="318" t="s">
        <v>196</v>
      </c>
      <c r="M91" s="318" t="s">
        <v>196</v>
      </c>
      <c r="N91" s="318" t="s">
        <v>196</v>
      </c>
      <c r="O91" s="318" t="s">
        <v>196</v>
      </c>
      <c r="P91" s="318" t="s">
        <v>196</v>
      </c>
      <c r="Q91" s="318" t="s">
        <v>196</v>
      </c>
      <c r="R91" s="318">
        <v>15</v>
      </c>
      <c r="S91" s="319">
        <f t="shared" si="2"/>
        <v>555</v>
      </c>
      <c r="T91" s="320"/>
    </row>
    <row r="92" spans="1:20" s="199" customFormat="1" ht="9.9" customHeight="1" x14ac:dyDescent="0.15">
      <c r="A92" s="199" t="s">
        <v>66</v>
      </c>
      <c r="B92" s="199" t="s">
        <v>23</v>
      </c>
      <c r="C92" s="318" t="s">
        <v>196</v>
      </c>
      <c r="D92" s="318" t="s">
        <v>196</v>
      </c>
      <c r="E92" s="318" t="s">
        <v>196</v>
      </c>
      <c r="F92" s="318" t="s">
        <v>196</v>
      </c>
      <c r="G92" s="318">
        <v>255</v>
      </c>
      <c r="H92" s="318" t="s">
        <v>196</v>
      </c>
      <c r="I92" s="318" t="s">
        <v>196</v>
      </c>
      <c r="J92" s="318" t="s">
        <v>196</v>
      </c>
      <c r="K92" s="318" t="s">
        <v>196</v>
      </c>
      <c r="L92" s="318" t="s">
        <v>196</v>
      </c>
      <c r="M92" s="318" t="s">
        <v>196</v>
      </c>
      <c r="N92" s="318" t="s">
        <v>196</v>
      </c>
      <c r="O92" s="318" t="s">
        <v>196</v>
      </c>
      <c r="P92" s="318" t="s">
        <v>196</v>
      </c>
      <c r="Q92" s="318" t="s">
        <v>196</v>
      </c>
      <c r="R92" s="318">
        <v>16</v>
      </c>
      <c r="S92" s="319">
        <f t="shared" si="2"/>
        <v>271</v>
      </c>
      <c r="T92" s="320"/>
    </row>
    <row r="93" spans="1:20" s="199" customFormat="1" ht="9.9" customHeight="1" x14ac:dyDescent="0.15">
      <c r="A93" s="199" t="s">
        <v>67</v>
      </c>
      <c r="B93" s="199" t="s">
        <v>22</v>
      </c>
      <c r="C93" s="318" t="s">
        <v>196</v>
      </c>
      <c r="D93" s="318" t="s">
        <v>196</v>
      </c>
      <c r="E93" s="318" t="s">
        <v>196</v>
      </c>
      <c r="F93" s="318" t="s">
        <v>196</v>
      </c>
      <c r="G93" s="318" t="s">
        <v>196</v>
      </c>
      <c r="H93" s="318" t="s">
        <v>196</v>
      </c>
      <c r="I93" s="318" t="s">
        <v>196</v>
      </c>
      <c r="J93" s="318" t="s">
        <v>196</v>
      </c>
      <c r="K93" s="318" t="s">
        <v>196</v>
      </c>
      <c r="L93" s="318" t="s">
        <v>196</v>
      </c>
      <c r="M93" s="318" t="s">
        <v>196</v>
      </c>
      <c r="N93" s="318" t="s">
        <v>196</v>
      </c>
      <c r="O93" s="318" t="s">
        <v>196</v>
      </c>
      <c r="P93" s="318" t="s">
        <v>196</v>
      </c>
      <c r="Q93" s="318">
        <v>241</v>
      </c>
      <c r="R93" s="318" t="s">
        <v>196</v>
      </c>
      <c r="S93" s="319">
        <f t="shared" si="2"/>
        <v>241</v>
      </c>
      <c r="T93" s="320"/>
    </row>
    <row r="94" spans="1:20" s="199" customFormat="1" ht="9.9" customHeight="1" x14ac:dyDescent="0.15">
      <c r="A94" s="199" t="s">
        <v>67</v>
      </c>
      <c r="B94" s="199" t="s">
        <v>23</v>
      </c>
      <c r="C94" s="318" t="s">
        <v>196</v>
      </c>
      <c r="D94" s="318" t="s">
        <v>196</v>
      </c>
      <c r="E94" s="318" t="s">
        <v>196</v>
      </c>
      <c r="F94" s="318" t="s">
        <v>196</v>
      </c>
      <c r="G94" s="318" t="s">
        <v>196</v>
      </c>
      <c r="H94" s="318" t="s">
        <v>196</v>
      </c>
      <c r="I94" s="318" t="s">
        <v>196</v>
      </c>
      <c r="J94" s="318" t="s">
        <v>196</v>
      </c>
      <c r="K94" s="318" t="s">
        <v>196</v>
      </c>
      <c r="L94" s="318" t="s">
        <v>196</v>
      </c>
      <c r="M94" s="318" t="s">
        <v>196</v>
      </c>
      <c r="N94" s="318" t="s">
        <v>196</v>
      </c>
      <c r="O94" s="318" t="s">
        <v>196</v>
      </c>
      <c r="P94" s="318" t="s">
        <v>196</v>
      </c>
      <c r="Q94" s="318">
        <v>51</v>
      </c>
      <c r="R94" s="318" t="s">
        <v>196</v>
      </c>
      <c r="S94" s="319">
        <f t="shared" si="2"/>
        <v>51</v>
      </c>
      <c r="T94" s="320"/>
    </row>
    <row r="95" spans="1:20" s="199" customFormat="1" ht="9.9" customHeight="1" x14ac:dyDescent="0.15">
      <c r="A95" s="199" t="s">
        <v>68</v>
      </c>
      <c r="B95" s="199" t="s">
        <v>22</v>
      </c>
      <c r="C95" s="318" t="s">
        <v>196</v>
      </c>
      <c r="D95" s="318" t="s">
        <v>196</v>
      </c>
      <c r="E95" s="318" t="s">
        <v>196</v>
      </c>
      <c r="F95" s="318" t="s">
        <v>196</v>
      </c>
      <c r="G95" s="318" t="s">
        <v>196</v>
      </c>
      <c r="H95" s="318" t="s">
        <v>196</v>
      </c>
      <c r="I95" s="318" t="s">
        <v>196</v>
      </c>
      <c r="J95" s="318" t="s">
        <v>196</v>
      </c>
      <c r="K95" s="318" t="s">
        <v>196</v>
      </c>
      <c r="L95" s="318" t="s">
        <v>196</v>
      </c>
      <c r="M95" s="318" t="s">
        <v>196</v>
      </c>
      <c r="N95" s="318" t="s">
        <v>196</v>
      </c>
      <c r="O95" s="318">
        <v>7</v>
      </c>
      <c r="P95" s="318" t="s">
        <v>196</v>
      </c>
      <c r="Q95" s="318" t="s">
        <v>196</v>
      </c>
      <c r="R95" s="318">
        <v>29</v>
      </c>
      <c r="S95" s="319">
        <f t="shared" si="2"/>
        <v>36</v>
      </c>
      <c r="T95" s="320"/>
    </row>
    <row r="96" spans="1:20" s="199" customFormat="1" ht="9.9" customHeight="1" x14ac:dyDescent="0.15">
      <c r="A96" s="199" t="s">
        <v>68</v>
      </c>
      <c r="B96" s="199" t="s">
        <v>23</v>
      </c>
      <c r="C96" s="318" t="s">
        <v>196</v>
      </c>
      <c r="D96" s="318" t="s">
        <v>196</v>
      </c>
      <c r="E96" s="318" t="s">
        <v>196</v>
      </c>
      <c r="F96" s="318" t="s">
        <v>196</v>
      </c>
      <c r="G96" s="318" t="s">
        <v>196</v>
      </c>
      <c r="H96" s="318" t="s">
        <v>196</v>
      </c>
      <c r="I96" s="318" t="s">
        <v>196</v>
      </c>
      <c r="J96" s="318" t="s">
        <v>196</v>
      </c>
      <c r="K96" s="318" t="s">
        <v>196</v>
      </c>
      <c r="L96" s="318" t="s">
        <v>196</v>
      </c>
      <c r="M96" s="318" t="s">
        <v>196</v>
      </c>
      <c r="N96" s="318" t="s">
        <v>196</v>
      </c>
      <c r="O96" s="318">
        <v>7</v>
      </c>
      <c r="P96" s="318" t="s">
        <v>196</v>
      </c>
      <c r="Q96" s="318" t="s">
        <v>196</v>
      </c>
      <c r="R96" s="318">
        <v>33</v>
      </c>
      <c r="S96" s="319">
        <f t="shared" si="2"/>
        <v>40</v>
      </c>
      <c r="T96" s="320"/>
    </row>
    <row r="97" spans="1:20" s="199" customFormat="1" ht="9.9" customHeight="1" x14ac:dyDescent="0.15">
      <c r="A97" s="199" t="s">
        <v>69</v>
      </c>
      <c r="B97" s="199" t="s">
        <v>22</v>
      </c>
      <c r="C97" s="318" t="s">
        <v>196</v>
      </c>
      <c r="D97" s="318" t="s">
        <v>196</v>
      </c>
      <c r="E97" s="318">
        <v>1</v>
      </c>
      <c r="F97" s="318">
        <v>5</v>
      </c>
      <c r="G97" s="318" t="s">
        <v>196</v>
      </c>
      <c r="H97" s="318" t="s">
        <v>196</v>
      </c>
      <c r="I97" s="318" t="s">
        <v>196</v>
      </c>
      <c r="J97" s="318" t="s">
        <v>196</v>
      </c>
      <c r="K97" s="318" t="s">
        <v>196</v>
      </c>
      <c r="L97" s="318" t="s">
        <v>196</v>
      </c>
      <c r="M97" s="318" t="s">
        <v>196</v>
      </c>
      <c r="N97" s="318" t="s">
        <v>196</v>
      </c>
      <c r="O97" s="318" t="s">
        <v>196</v>
      </c>
      <c r="P97" s="318" t="s">
        <v>196</v>
      </c>
      <c r="Q97" s="318" t="s">
        <v>196</v>
      </c>
      <c r="R97" s="318" t="s">
        <v>196</v>
      </c>
      <c r="S97" s="319">
        <f t="shared" si="2"/>
        <v>6</v>
      </c>
      <c r="T97" s="320"/>
    </row>
    <row r="98" spans="1:20" s="199" customFormat="1" ht="9.9" customHeight="1" x14ac:dyDescent="0.15">
      <c r="A98" s="199" t="s">
        <v>69</v>
      </c>
      <c r="B98" s="199" t="s">
        <v>23</v>
      </c>
      <c r="C98" s="318" t="s">
        <v>196</v>
      </c>
      <c r="D98" s="318" t="s">
        <v>196</v>
      </c>
      <c r="E98" s="318">
        <v>1</v>
      </c>
      <c r="F98" s="318">
        <v>5</v>
      </c>
      <c r="G98" s="318">
        <v>2</v>
      </c>
      <c r="H98" s="318" t="s">
        <v>196</v>
      </c>
      <c r="I98" s="318" t="s">
        <v>196</v>
      </c>
      <c r="J98" s="318" t="s">
        <v>196</v>
      </c>
      <c r="K98" s="318" t="s">
        <v>196</v>
      </c>
      <c r="L98" s="318" t="s">
        <v>196</v>
      </c>
      <c r="M98" s="318" t="s">
        <v>196</v>
      </c>
      <c r="N98" s="318" t="s">
        <v>196</v>
      </c>
      <c r="O98" s="318" t="s">
        <v>196</v>
      </c>
      <c r="P98" s="318" t="s">
        <v>196</v>
      </c>
      <c r="Q98" s="318" t="s">
        <v>196</v>
      </c>
      <c r="R98" s="318" t="s">
        <v>196</v>
      </c>
      <c r="S98" s="319">
        <f t="shared" si="2"/>
        <v>8</v>
      </c>
      <c r="T98" s="320"/>
    </row>
    <row r="99" spans="1:20" s="199" customFormat="1" ht="9.9" customHeight="1" x14ac:dyDescent="0.15">
      <c r="A99" s="199" t="s">
        <v>70</v>
      </c>
      <c r="B99" s="199" t="s">
        <v>22</v>
      </c>
      <c r="C99" s="318" t="s">
        <v>196</v>
      </c>
      <c r="D99" s="318" t="s">
        <v>196</v>
      </c>
      <c r="E99" s="318" t="s">
        <v>196</v>
      </c>
      <c r="F99" s="318" t="s">
        <v>196</v>
      </c>
      <c r="G99" s="318" t="s">
        <v>196</v>
      </c>
      <c r="H99" s="318" t="s">
        <v>196</v>
      </c>
      <c r="I99" s="318" t="s">
        <v>196</v>
      </c>
      <c r="J99" s="318" t="s">
        <v>196</v>
      </c>
      <c r="K99" s="318" t="s">
        <v>196</v>
      </c>
      <c r="L99" s="318" t="s">
        <v>196</v>
      </c>
      <c r="M99" s="318" t="s">
        <v>196</v>
      </c>
      <c r="N99" s="318" t="s">
        <v>196</v>
      </c>
      <c r="O99" s="318">
        <v>3</v>
      </c>
      <c r="P99" s="318" t="s">
        <v>196</v>
      </c>
      <c r="Q99" s="318" t="s">
        <v>196</v>
      </c>
      <c r="R99" s="318" t="s">
        <v>196</v>
      </c>
      <c r="S99" s="319">
        <f t="shared" si="2"/>
        <v>3</v>
      </c>
      <c r="T99" s="320"/>
    </row>
    <row r="100" spans="1:20" s="199" customFormat="1" ht="9.9" customHeight="1" x14ac:dyDescent="0.15">
      <c r="A100" s="199" t="s">
        <v>70</v>
      </c>
      <c r="B100" s="199" t="s">
        <v>23</v>
      </c>
      <c r="C100" s="318" t="s">
        <v>196</v>
      </c>
      <c r="D100" s="318" t="s">
        <v>196</v>
      </c>
      <c r="E100" s="318" t="s">
        <v>196</v>
      </c>
      <c r="F100" s="318" t="s">
        <v>196</v>
      </c>
      <c r="G100" s="318" t="s">
        <v>196</v>
      </c>
      <c r="H100" s="318" t="s">
        <v>196</v>
      </c>
      <c r="I100" s="318" t="s">
        <v>196</v>
      </c>
      <c r="J100" s="318" t="s">
        <v>196</v>
      </c>
      <c r="K100" s="318" t="s">
        <v>196</v>
      </c>
      <c r="L100" s="318" t="s">
        <v>196</v>
      </c>
      <c r="M100" s="318" t="s">
        <v>196</v>
      </c>
      <c r="N100" s="318" t="s">
        <v>196</v>
      </c>
      <c r="O100" s="318">
        <v>3</v>
      </c>
      <c r="P100" s="318" t="s">
        <v>196</v>
      </c>
      <c r="Q100" s="318" t="s">
        <v>196</v>
      </c>
      <c r="R100" s="318" t="s">
        <v>196</v>
      </c>
      <c r="S100" s="319">
        <f t="shared" si="2"/>
        <v>3</v>
      </c>
      <c r="T100" s="320"/>
    </row>
    <row r="101" spans="1:20" s="199" customFormat="1" ht="9.9" customHeight="1" x14ac:dyDescent="0.15">
      <c r="A101" s="199" t="s">
        <v>115</v>
      </c>
      <c r="B101" s="199" t="s">
        <v>22</v>
      </c>
      <c r="C101" s="318" t="s">
        <v>196</v>
      </c>
      <c r="D101" s="318" t="s">
        <v>196</v>
      </c>
      <c r="E101" s="318" t="s">
        <v>196</v>
      </c>
      <c r="F101" s="318" t="s">
        <v>196</v>
      </c>
      <c r="G101" s="318" t="s">
        <v>196</v>
      </c>
      <c r="H101" s="318" t="s">
        <v>196</v>
      </c>
      <c r="I101" s="318" t="s">
        <v>196</v>
      </c>
      <c r="J101" s="318" t="s">
        <v>196</v>
      </c>
      <c r="K101" s="318" t="s">
        <v>196</v>
      </c>
      <c r="L101" s="318" t="s">
        <v>196</v>
      </c>
      <c r="M101" s="318" t="s">
        <v>196</v>
      </c>
      <c r="N101" s="318" t="s">
        <v>196</v>
      </c>
      <c r="O101" s="318">
        <v>675</v>
      </c>
      <c r="P101" s="318" t="s">
        <v>196</v>
      </c>
      <c r="Q101" s="318" t="s">
        <v>196</v>
      </c>
      <c r="R101" s="318" t="s">
        <v>196</v>
      </c>
      <c r="S101" s="319">
        <f t="shared" si="2"/>
        <v>675</v>
      </c>
      <c r="T101" s="320"/>
    </row>
    <row r="102" spans="1:20" s="199" customFormat="1" ht="9.9" customHeight="1" x14ac:dyDescent="0.15">
      <c r="A102" s="199" t="s">
        <v>115</v>
      </c>
      <c r="B102" s="199" t="s">
        <v>23</v>
      </c>
      <c r="C102" s="318" t="s">
        <v>196</v>
      </c>
      <c r="D102" s="318" t="s">
        <v>196</v>
      </c>
      <c r="E102" s="318" t="s">
        <v>196</v>
      </c>
      <c r="F102" s="318" t="s">
        <v>196</v>
      </c>
      <c r="G102" s="318" t="s">
        <v>196</v>
      </c>
      <c r="H102" s="318" t="s">
        <v>196</v>
      </c>
      <c r="I102" s="318" t="s">
        <v>196</v>
      </c>
      <c r="J102" s="318" t="s">
        <v>196</v>
      </c>
      <c r="K102" s="318" t="s">
        <v>196</v>
      </c>
      <c r="L102" s="318" t="s">
        <v>196</v>
      </c>
      <c r="M102" s="318" t="s">
        <v>196</v>
      </c>
      <c r="N102" s="318" t="s">
        <v>196</v>
      </c>
      <c r="O102" s="318">
        <v>87</v>
      </c>
      <c r="P102" s="318" t="s">
        <v>196</v>
      </c>
      <c r="Q102" s="318" t="s">
        <v>196</v>
      </c>
      <c r="R102" s="318" t="s">
        <v>196</v>
      </c>
      <c r="S102" s="319">
        <f t="shared" ref="S102:S130" si="3">SUM(C102:R102)</f>
        <v>87</v>
      </c>
      <c r="T102" s="320"/>
    </row>
    <row r="103" spans="1:20" s="199" customFormat="1" ht="9.9" customHeight="1" x14ac:dyDescent="0.15">
      <c r="A103" s="199" t="s">
        <v>71</v>
      </c>
      <c r="B103" s="199" t="s">
        <v>22</v>
      </c>
      <c r="C103" s="318" t="s">
        <v>196</v>
      </c>
      <c r="D103" s="318" t="s">
        <v>196</v>
      </c>
      <c r="E103" s="318" t="s">
        <v>196</v>
      </c>
      <c r="F103" s="318" t="s">
        <v>196</v>
      </c>
      <c r="G103" s="318" t="s">
        <v>196</v>
      </c>
      <c r="H103" s="318" t="s">
        <v>196</v>
      </c>
      <c r="I103" s="318" t="s">
        <v>196</v>
      </c>
      <c r="J103" s="318" t="s">
        <v>196</v>
      </c>
      <c r="K103" s="318" t="s">
        <v>196</v>
      </c>
      <c r="L103" s="318" t="s">
        <v>196</v>
      </c>
      <c r="M103" s="318" t="s">
        <v>196</v>
      </c>
      <c r="N103" s="318" t="s">
        <v>196</v>
      </c>
      <c r="O103" s="318">
        <v>268</v>
      </c>
      <c r="P103" s="318" t="s">
        <v>196</v>
      </c>
      <c r="Q103" s="318" t="s">
        <v>196</v>
      </c>
      <c r="R103" s="318" t="s">
        <v>196</v>
      </c>
      <c r="S103" s="319">
        <f t="shared" si="3"/>
        <v>268</v>
      </c>
      <c r="T103" s="320"/>
    </row>
    <row r="104" spans="1:20" s="199" customFormat="1" ht="9.9" customHeight="1" x14ac:dyDescent="0.15">
      <c r="A104" s="200" t="s">
        <v>71</v>
      </c>
      <c r="B104" s="200" t="s">
        <v>23</v>
      </c>
      <c r="C104" s="321" t="s">
        <v>196</v>
      </c>
      <c r="D104" s="321" t="s">
        <v>196</v>
      </c>
      <c r="E104" s="321" t="s">
        <v>196</v>
      </c>
      <c r="F104" s="321" t="s">
        <v>196</v>
      </c>
      <c r="G104" s="321" t="s">
        <v>196</v>
      </c>
      <c r="H104" s="321" t="s">
        <v>196</v>
      </c>
      <c r="I104" s="321" t="s">
        <v>196</v>
      </c>
      <c r="J104" s="321" t="s">
        <v>196</v>
      </c>
      <c r="K104" s="321" t="s">
        <v>196</v>
      </c>
      <c r="L104" s="321" t="s">
        <v>196</v>
      </c>
      <c r="M104" s="321" t="s">
        <v>196</v>
      </c>
      <c r="N104" s="321" t="s">
        <v>196</v>
      </c>
      <c r="O104" s="321">
        <v>47</v>
      </c>
      <c r="P104" s="321" t="s">
        <v>196</v>
      </c>
      <c r="Q104" s="321" t="s">
        <v>196</v>
      </c>
      <c r="R104" s="321" t="s">
        <v>196</v>
      </c>
      <c r="S104" s="322">
        <f t="shared" si="3"/>
        <v>47</v>
      </c>
      <c r="T104" s="320"/>
    </row>
    <row r="105" spans="1:20" s="199" customFormat="1" ht="9.9" customHeight="1" x14ac:dyDescent="0.15">
      <c r="A105" s="66"/>
      <c r="B105" s="66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126"/>
      <c r="T105" s="320"/>
    </row>
    <row r="106" spans="1:20" s="199" customFormat="1" ht="9.9" customHeight="1" x14ac:dyDescent="0.15">
      <c r="A106" s="199" t="s">
        <v>72</v>
      </c>
      <c r="B106" s="199" t="s">
        <v>22</v>
      </c>
      <c r="C106" s="318" t="s">
        <v>196</v>
      </c>
      <c r="D106" s="318" t="s">
        <v>196</v>
      </c>
      <c r="E106" s="318" t="s">
        <v>196</v>
      </c>
      <c r="F106" s="318" t="s">
        <v>196</v>
      </c>
      <c r="G106" s="318">
        <v>21</v>
      </c>
      <c r="H106" s="318" t="s">
        <v>196</v>
      </c>
      <c r="I106" s="318" t="s">
        <v>196</v>
      </c>
      <c r="J106" s="318" t="s">
        <v>196</v>
      </c>
      <c r="K106" s="318" t="s">
        <v>196</v>
      </c>
      <c r="L106" s="318" t="s">
        <v>196</v>
      </c>
      <c r="M106" s="318" t="s">
        <v>196</v>
      </c>
      <c r="N106" s="318" t="s">
        <v>196</v>
      </c>
      <c r="O106" s="318" t="s">
        <v>196</v>
      </c>
      <c r="P106" s="318" t="s">
        <v>196</v>
      </c>
      <c r="Q106" s="318" t="s">
        <v>196</v>
      </c>
      <c r="R106" s="318" t="s">
        <v>196</v>
      </c>
      <c r="S106" s="319">
        <f t="shared" si="3"/>
        <v>21</v>
      </c>
      <c r="T106" s="320"/>
    </row>
    <row r="107" spans="1:20" s="199" customFormat="1" ht="9.9" customHeight="1" x14ac:dyDescent="0.15">
      <c r="A107" s="199" t="s">
        <v>72</v>
      </c>
      <c r="B107" s="199" t="s">
        <v>23</v>
      </c>
      <c r="C107" s="318" t="s">
        <v>196</v>
      </c>
      <c r="D107" s="318" t="s">
        <v>196</v>
      </c>
      <c r="E107" s="318" t="s">
        <v>196</v>
      </c>
      <c r="F107" s="318" t="s">
        <v>196</v>
      </c>
      <c r="G107" s="318">
        <v>13</v>
      </c>
      <c r="H107" s="318" t="s">
        <v>196</v>
      </c>
      <c r="I107" s="318" t="s">
        <v>196</v>
      </c>
      <c r="J107" s="318" t="s">
        <v>196</v>
      </c>
      <c r="K107" s="318" t="s">
        <v>196</v>
      </c>
      <c r="L107" s="318" t="s">
        <v>196</v>
      </c>
      <c r="M107" s="318" t="s">
        <v>196</v>
      </c>
      <c r="N107" s="318" t="s">
        <v>196</v>
      </c>
      <c r="O107" s="318" t="s">
        <v>196</v>
      </c>
      <c r="P107" s="318" t="s">
        <v>196</v>
      </c>
      <c r="Q107" s="318" t="s">
        <v>196</v>
      </c>
      <c r="R107" s="318" t="s">
        <v>196</v>
      </c>
      <c r="S107" s="319">
        <f t="shared" si="3"/>
        <v>13</v>
      </c>
      <c r="T107" s="320"/>
    </row>
    <row r="108" spans="1:20" s="199" customFormat="1" ht="9.9" customHeight="1" x14ac:dyDescent="0.15">
      <c r="A108" s="199" t="s">
        <v>73</v>
      </c>
      <c r="B108" s="199" t="s">
        <v>22</v>
      </c>
      <c r="C108" s="318" t="s">
        <v>196</v>
      </c>
      <c r="D108" s="318" t="s">
        <v>196</v>
      </c>
      <c r="E108" s="318" t="s">
        <v>196</v>
      </c>
      <c r="F108" s="318" t="s">
        <v>196</v>
      </c>
      <c r="G108" s="318" t="s">
        <v>196</v>
      </c>
      <c r="H108" s="318">
        <v>2</v>
      </c>
      <c r="I108" s="318" t="s">
        <v>196</v>
      </c>
      <c r="J108" s="318" t="s">
        <v>196</v>
      </c>
      <c r="K108" s="318" t="s">
        <v>196</v>
      </c>
      <c r="L108" s="318" t="s">
        <v>196</v>
      </c>
      <c r="M108" s="318" t="s">
        <v>196</v>
      </c>
      <c r="N108" s="318">
        <v>101</v>
      </c>
      <c r="O108" s="318">
        <v>42</v>
      </c>
      <c r="P108" s="318" t="s">
        <v>196</v>
      </c>
      <c r="Q108" s="318" t="s">
        <v>196</v>
      </c>
      <c r="R108" s="318" t="s">
        <v>196</v>
      </c>
      <c r="S108" s="319">
        <f t="shared" si="3"/>
        <v>145</v>
      </c>
      <c r="T108" s="320"/>
    </row>
    <row r="109" spans="1:20" s="199" customFormat="1" ht="9.9" customHeight="1" x14ac:dyDescent="0.15">
      <c r="A109" s="199" t="s">
        <v>73</v>
      </c>
      <c r="B109" s="199" t="s">
        <v>23</v>
      </c>
      <c r="C109" s="318" t="s">
        <v>196</v>
      </c>
      <c r="D109" s="318" t="s">
        <v>196</v>
      </c>
      <c r="E109" s="318" t="s">
        <v>196</v>
      </c>
      <c r="F109" s="318" t="s">
        <v>196</v>
      </c>
      <c r="G109" s="318" t="s">
        <v>196</v>
      </c>
      <c r="H109" s="318">
        <v>2</v>
      </c>
      <c r="I109" s="318" t="s">
        <v>196</v>
      </c>
      <c r="J109" s="318" t="s">
        <v>196</v>
      </c>
      <c r="K109" s="318" t="s">
        <v>196</v>
      </c>
      <c r="L109" s="318" t="s">
        <v>196</v>
      </c>
      <c r="M109" s="318" t="s">
        <v>196</v>
      </c>
      <c r="N109" s="318">
        <v>20</v>
      </c>
      <c r="O109" s="318">
        <v>8</v>
      </c>
      <c r="P109" s="318" t="s">
        <v>196</v>
      </c>
      <c r="Q109" s="318" t="s">
        <v>196</v>
      </c>
      <c r="R109" s="318" t="s">
        <v>196</v>
      </c>
      <c r="S109" s="319">
        <f t="shared" si="3"/>
        <v>30</v>
      </c>
      <c r="T109" s="320"/>
    </row>
    <row r="110" spans="1:20" s="199" customFormat="1" ht="9.9" customHeight="1" x14ac:dyDescent="0.15">
      <c r="A110" s="199" t="s">
        <v>74</v>
      </c>
      <c r="B110" s="199" t="s">
        <v>22</v>
      </c>
      <c r="C110" s="318" t="s">
        <v>196</v>
      </c>
      <c r="D110" s="318" t="s">
        <v>196</v>
      </c>
      <c r="E110" s="318" t="s">
        <v>196</v>
      </c>
      <c r="F110" s="318" t="s">
        <v>196</v>
      </c>
      <c r="G110" s="318" t="s">
        <v>196</v>
      </c>
      <c r="H110" s="318" t="s">
        <v>196</v>
      </c>
      <c r="I110" s="318" t="s">
        <v>196</v>
      </c>
      <c r="J110" s="318" t="s">
        <v>196</v>
      </c>
      <c r="K110" s="318" t="s">
        <v>196</v>
      </c>
      <c r="L110" s="318" t="s">
        <v>196</v>
      </c>
      <c r="M110" s="318" t="s">
        <v>196</v>
      </c>
      <c r="N110" s="318" t="s">
        <v>196</v>
      </c>
      <c r="O110" s="318" t="s">
        <v>196</v>
      </c>
      <c r="P110" s="318" t="s">
        <v>196</v>
      </c>
      <c r="Q110" s="318">
        <v>1</v>
      </c>
      <c r="R110" s="318" t="s">
        <v>196</v>
      </c>
      <c r="S110" s="319">
        <f t="shared" si="3"/>
        <v>1</v>
      </c>
      <c r="T110" s="320"/>
    </row>
    <row r="111" spans="1:20" s="199" customFormat="1" ht="9.9" customHeight="1" x14ac:dyDescent="0.15">
      <c r="A111" s="199" t="s">
        <v>74</v>
      </c>
      <c r="B111" s="199" t="s">
        <v>23</v>
      </c>
      <c r="C111" s="318" t="s">
        <v>196</v>
      </c>
      <c r="D111" s="318" t="s">
        <v>196</v>
      </c>
      <c r="E111" s="318" t="s">
        <v>196</v>
      </c>
      <c r="F111" s="318" t="s">
        <v>196</v>
      </c>
      <c r="G111" s="318" t="s">
        <v>196</v>
      </c>
      <c r="H111" s="318" t="s">
        <v>196</v>
      </c>
      <c r="I111" s="318" t="s">
        <v>196</v>
      </c>
      <c r="J111" s="318" t="s">
        <v>196</v>
      </c>
      <c r="K111" s="318" t="s">
        <v>196</v>
      </c>
      <c r="L111" s="318" t="s">
        <v>196</v>
      </c>
      <c r="M111" s="318" t="s">
        <v>196</v>
      </c>
      <c r="N111" s="318" t="s">
        <v>196</v>
      </c>
      <c r="O111" s="318" t="s">
        <v>196</v>
      </c>
      <c r="P111" s="318" t="s">
        <v>196</v>
      </c>
      <c r="Q111" s="318" t="s">
        <v>196</v>
      </c>
      <c r="R111" s="318" t="s">
        <v>196</v>
      </c>
      <c r="S111" s="319">
        <f t="shared" si="3"/>
        <v>0</v>
      </c>
      <c r="T111" s="320"/>
    </row>
    <row r="112" spans="1:20" s="199" customFormat="1" ht="9.9" customHeight="1" x14ac:dyDescent="0.15">
      <c r="A112" s="199" t="s">
        <v>118</v>
      </c>
      <c r="B112" s="199" t="s">
        <v>22</v>
      </c>
      <c r="C112" s="318" t="s">
        <v>196</v>
      </c>
      <c r="D112" s="318" t="s">
        <v>196</v>
      </c>
      <c r="E112" s="318" t="s">
        <v>196</v>
      </c>
      <c r="F112" s="318" t="s">
        <v>196</v>
      </c>
      <c r="G112" s="318" t="s">
        <v>196</v>
      </c>
      <c r="H112" s="318">
        <v>68</v>
      </c>
      <c r="I112" s="318">
        <v>160</v>
      </c>
      <c r="J112" s="318">
        <v>14</v>
      </c>
      <c r="K112" s="318" t="s">
        <v>196</v>
      </c>
      <c r="L112" s="318">
        <v>24</v>
      </c>
      <c r="M112" s="318" t="s">
        <v>196</v>
      </c>
      <c r="N112" s="318" t="s">
        <v>196</v>
      </c>
      <c r="O112" s="318" t="s">
        <v>196</v>
      </c>
      <c r="P112" s="318" t="s">
        <v>196</v>
      </c>
      <c r="Q112" s="318" t="s">
        <v>196</v>
      </c>
      <c r="R112" s="318" t="s">
        <v>196</v>
      </c>
      <c r="S112" s="319">
        <f t="shared" si="3"/>
        <v>266</v>
      </c>
      <c r="T112" s="320"/>
    </row>
    <row r="113" spans="1:20" s="199" customFormat="1" ht="9.9" customHeight="1" x14ac:dyDescent="0.15">
      <c r="A113" s="199" t="s">
        <v>118</v>
      </c>
      <c r="B113" s="199" t="s">
        <v>23</v>
      </c>
      <c r="C113" s="318" t="s">
        <v>196</v>
      </c>
      <c r="D113" s="318" t="s">
        <v>196</v>
      </c>
      <c r="E113" s="318" t="s">
        <v>196</v>
      </c>
      <c r="F113" s="318" t="s">
        <v>196</v>
      </c>
      <c r="G113" s="318" t="s">
        <v>196</v>
      </c>
      <c r="H113" s="318">
        <v>35</v>
      </c>
      <c r="I113" s="318">
        <v>53</v>
      </c>
      <c r="J113" s="318">
        <v>5</v>
      </c>
      <c r="K113" s="318" t="s">
        <v>196</v>
      </c>
      <c r="L113" s="318">
        <v>9</v>
      </c>
      <c r="M113" s="318" t="s">
        <v>196</v>
      </c>
      <c r="N113" s="318" t="s">
        <v>196</v>
      </c>
      <c r="O113" s="318" t="s">
        <v>196</v>
      </c>
      <c r="P113" s="318" t="s">
        <v>196</v>
      </c>
      <c r="Q113" s="318" t="s">
        <v>196</v>
      </c>
      <c r="R113" s="318" t="s">
        <v>196</v>
      </c>
      <c r="S113" s="319">
        <f t="shared" si="3"/>
        <v>102</v>
      </c>
      <c r="T113" s="320"/>
    </row>
    <row r="114" spans="1:20" s="199" customFormat="1" ht="9.9" customHeight="1" x14ac:dyDescent="0.15">
      <c r="A114" s="199" t="s">
        <v>75</v>
      </c>
      <c r="B114" s="199" t="s">
        <v>22</v>
      </c>
      <c r="C114" s="318" t="s">
        <v>196</v>
      </c>
      <c r="D114" s="318" t="s">
        <v>196</v>
      </c>
      <c r="E114" s="318" t="s">
        <v>196</v>
      </c>
      <c r="F114" s="318" t="s">
        <v>196</v>
      </c>
      <c r="G114" s="318" t="s">
        <v>196</v>
      </c>
      <c r="H114" s="318" t="s">
        <v>196</v>
      </c>
      <c r="I114" s="318" t="s">
        <v>196</v>
      </c>
      <c r="J114" s="318" t="s">
        <v>196</v>
      </c>
      <c r="K114" s="318" t="s">
        <v>196</v>
      </c>
      <c r="L114" s="318">
        <v>11</v>
      </c>
      <c r="M114" s="318" t="s">
        <v>196</v>
      </c>
      <c r="N114" s="318" t="s">
        <v>196</v>
      </c>
      <c r="O114" s="318">
        <v>1223</v>
      </c>
      <c r="P114" s="318" t="s">
        <v>196</v>
      </c>
      <c r="Q114" s="318" t="s">
        <v>196</v>
      </c>
      <c r="R114" s="318" t="s">
        <v>196</v>
      </c>
      <c r="S114" s="319">
        <f t="shared" si="3"/>
        <v>1234</v>
      </c>
      <c r="T114" s="320"/>
    </row>
    <row r="115" spans="1:20" s="199" customFormat="1" ht="9.9" customHeight="1" x14ac:dyDescent="0.15">
      <c r="A115" s="199" t="s">
        <v>75</v>
      </c>
      <c r="B115" s="199" t="s">
        <v>23</v>
      </c>
      <c r="C115" s="318" t="s">
        <v>196</v>
      </c>
      <c r="D115" s="318" t="s">
        <v>196</v>
      </c>
      <c r="E115" s="318" t="s">
        <v>196</v>
      </c>
      <c r="F115" s="318" t="s">
        <v>196</v>
      </c>
      <c r="G115" s="318" t="s">
        <v>196</v>
      </c>
      <c r="H115" s="318" t="s">
        <v>196</v>
      </c>
      <c r="I115" s="318" t="s">
        <v>196</v>
      </c>
      <c r="J115" s="318" t="s">
        <v>196</v>
      </c>
      <c r="K115" s="318" t="s">
        <v>196</v>
      </c>
      <c r="L115" s="318" t="s">
        <v>196</v>
      </c>
      <c r="M115" s="318" t="s">
        <v>196</v>
      </c>
      <c r="N115" s="318" t="s">
        <v>196</v>
      </c>
      <c r="O115" s="318">
        <v>582</v>
      </c>
      <c r="P115" s="318" t="s">
        <v>196</v>
      </c>
      <c r="Q115" s="318" t="s">
        <v>196</v>
      </c>
      <c r="R115" s="318" t="s">
        <v>196</v>
      </c>
      <c r="S115" s="319">
        <f t="shared" si="3"/>
        <v>582</v>
      </c>
      <c r="T115" s="320"/>
    </row>
    <row r="116" spans="1:20" s="199" customFormat="1" ht="9.9" customHeight="1" x14ac:dyDescent="0.15">
      <c r="A116" s="199" t="s">
        <v>77</v>
      </c>
      <c r="B116" s="199" t="s">
        <v>22</v>
      </c>
      <c r="C116" s="318" t="s">
        <v>196</v>
      </c>
      <c r="D116" s="318" t="s">
        <v>196</v>
      </c>
      <c r="E116" s="318" t="s">
        <v>196</v>
      </c>
      <c r="F116" s="318" t="s">
        <v>196</v>
      </c>
      <c r="G116" s="318" t="s">
        <v>196</v>
      </c>
      <c r="H116" s="318" t="s">
        <v>196</v>
      </c>
      <c r="I116" s="318" t="s">
        <v>196</v>
      </c>
      <c r="J116" s="318" t="s">
        <v>196</v>
      </c>
      <c r="K116" s="318" t="s">
        <v>196</v>
      </c>
      <c r="L116" s="318">
        <v>15</v>
      </c>
      <c r="M116" s="318" t="s">
        <v>196</v>
      </c>
      <c r="N116" s="318" t="s">
        <v>196</v>
      </c>
      <c r="O116" s="318" t="s">
        <v>196</v>
      </c>
      <c r="P116" s="318" t="s">
        <v>196</v>
      </c>
      <c r="Q116" s="318" t="s">
        <v>196</v>
      </c>
      <c r="R116" s="318" t="s">
        <v>196</v>
      </c>
      <c r="S116" s="319">
        <f t="shared" si="3"/>
        <v>15</v>
      </c>
      <c r="T116" s="320"/>
    </row>
    <row r="117" spans="1:20" s="199" customFormat="1" ht="9.9" customHeight="1" x14ac:dyDescent="0.15">
      <c r="A117" s="199" t="s">
        <v>77</v>
      </c>
      <c r="B117" s="199" t="s">
        <v>23</v>
      </c>
      <c r="C117" s="318" t="s">
        <v>196</v>
      </c>
      <c r="D117" s="318" t="s">
        <v>196</v>
      </c>
      <c r="E117" s="318" t="s">
        <v>196</v>
      </c>
      <c r="F117" s="318" t="s">
        <v>196</v>
      </c>
      <c r="G117" s="318" t="s">
        <v>196</v>
      </c>
      <c r="H117" s="318" t="s">
        <v>196</v>
      </c>
      <c r="I117" s="318" t="s">
        <v>196</v>
      </c>
      <c r="J117" s="318" t="s">
        <v>196</v>
      </c>
      <c r="K117" s="318" t="s">
        <v>196</v>
      </c>
      <c r="L117" s="318" t="s">
        <v>196</v>
      </c>
      <c r="M117" s="318" t="s">
        <v>196</v>
      </c>
      <c r="N117" s="318" t="s">
        <v>196</v>
      </c>
      <c r="O117" s="318" t="s">
        <v>196</v>
      </c>
      <c r="P117" s="318" t="s">
        <v>196</v>
      </c>
      <c r="Q117" s="318" t="s">
        <v>196</v>
      </c>
      <c r="R117" s="318" t="s">
        <v>196</v>
      </c>
      <c r="S117" s="319">
        <f t="shared" si="3"/>
        <v>0</v>
      </c>
      <c r="T117" s="320"/>
    </row>
    <row r="118" spans="1:20" s="199" customFormat="1" ht="9.9" customHeight="1" x14ac:dyDescent="0.15">
      <c r="A118" s="199" t="s">
        <v>157</v>
      </c>
      <c r="B118" s="199" t="s">
        <v>22</v>
      </c>
      <c r="C118" s="318" t="s">
        <v>196</v>
      </c>
      <c r="D118" s="318" t="s">
        <v>196</v>
      </c>
      <c r="E118" s="318" t="s">
        <v>196</v>
      </c>
      <c r="F118" s="318" t="s">
        <v>196</v>
      </c>
      <c r="G118" s="318" t="s">
        <v>196</v>
      </c>
      <c r="H118" s="318" t="s">
        <v>196</v>
      </c>
      <c r="I118" s="318" t="s">
        <v>196</v>
      </c>
      <c r="J118" s="318" t="s">
        <v>196</v>
      </c>
      <c r="K118" s="318" t="s">
        <v>196</v>
      </c>
      <c r="L118" s="318">
        <v>22</v>
      </c>
      <c r="M118" s="318" t="s">
        <v>196</v>
      </c>
      <c r="N118" s="318" t="s">
        <v>196</v>
      </c>
      <c r="O118" s="318" t="s">
        <v>196</v>
      </c>
      <c r="P118" s="318" t="s">
        <v>196</v>
      </c>
      <c r="Q118" s="318" t="s">
        <v>196</v>
      </c>
      <c r="R118" s="318" t="s">
        <v>196</v>
      </c>
      <c r="S118" s="319">
        <f t="shared" si="3"/>
        <v>22</v>
      </c>
      <c r="T118" s="320"/>
    </row>
    <row r="119" spans="1:20" s="199" customFormat="1" ht="9.9" customHeight="1" x14ac:dyDescent="0.15">
      <c r="A119" s="199" t="s">
        <v>157</v>
      </c>
      <c r="B119" s="199" t="s">
        <v>23</v>
      </c>
      <c r="C119" s="318" t="s">
        <v>196</v>
      </c>
      <c r="D119" s="318" t="s">
        <v>196</v>
      </c>
      <c r="E119" s="318" t="s">
        <v>196</v>
      </c>
      <c r="F119" s="318" t="s">
        <v>196</v>
      </c>
      <c r="G119" s="318" t="s">
        <v>196</v>
      </c>
      <c r="H119" s="318" t="s">
        <v>196</v>
      </c>
      <c r="I119" s="318" t="s">
        <v>196</v>
      </c>
      <c r="J119" s="318" t="s">
        <v>196</v>
      </c>
      <c r="K119" s="318" t="s">
        <v>196</v>
      </c>
      <c r="L119" s="318" t="s">
        <v>196</v>
      </c>
      <c r="M119" s="318" t="s">
        <v>196</v>
      </c>
      <c r="N119" s="318" t="s">
        <v>196</v>
      </c>
      <c r="O119" s="318" t="s">
        <v>196</v>
      </c>
      <c r="P119" s="318" t="s">
        <v>196</v>
      </c>
      <c r="Q119" s="318" t="s">
        <v>196</v>
      </c>
      <c r="R119" s="318" t="s">
        <v>196</v>
      </c>
      <c r="S119" s="319">
        <f t="shared" si="3"/>
        <v>0</v>
      </c>
      <c r="T119" s="320"/>
    </row>
    <row r="120" spans="1:20" s="199" customFormat="1" ht="9.9" customHeight="1" x14ac:dyDescent="0.15">
      <c r="A120" s="199" t="s">
        <v>168</v>
      </c>
      <c r="B120" s="199" t="s">
        <v>22</v>
      </c>
      <c r="C120" s="318" t="s">
        <v>196</v>
      </c>
      <c r="D120" s="318" t="s">
        <v>196</v>
      </c>
      <c r="E120" s="318" t="s">
        <v>196</v>
      </c>
      <c r="F120" s="318" t="s">
        <v>196</v>
      </c>
      <c r="G120" s="318" t="s">
        <v>196</v>
      </c>
      <c r="H120" s="318">
        <v>17</v>
      </c>
      <c r="I120" s="318" t="s">
        <v>196</v>
      </c>
      <c r="J120" s="318" t="s">
        <v>196</v>
      </c>
      <c r="K120" s="318" t="s">
        <v>196</v>
      </c>
      <c r="L120" s="318" t="s">
        <v>196</v>
      </c>
      <c r="M120" s="318" t="s">
        <v>196</v>
      </c>
      <c r="N120" s="318" t="s">
        <v>196</v>
      </c>
      <c r="O120" s="318" t="s">
        <v>196</v>
      </c>
      <c r="P120" s="318" t="s">
        <v>196</v>
      </c>
      <c r="Q120" s="318" t="s">
        <v>196</v>
      </c>
      <c r="R120" s="318" t="s">
        <v>196</v>
      </c>
      <c r="S120" s="319">
        <f t="shared" si="3"/>
        <v>17</v>
      </c>
      <c r="T120" s="320"/>
    </row>
    <row r="121" spans="1:20" s="199" customFormat="1" ht="9.9" customHeight="1" x14ac:dyDescent="0.15">
      <c r="A121" s="199" t="s">
        <v>168</v>
      </c>
      <c r="B121" s="199" t="s">
        <v>23</v>
      </c>
      <c r="C121" s="318" t="s">
        <v>196</v>
      </c>
      <c r="D121" s="318" t="s">
        <v>196</v>
      </c>
      <c r="E121" s="318" t="s">
        <v>196</v>
      </c>
      <c r="F121" s="318" t="s">
        <v>196</v>
      </c>
      <c r="G121" s="318" t="s">
        <v>196</v>
      </c>
      <c r="H121" s="318">
        <v>17</v>
      </c>
      <c r="I121" s="318" t="s">
        <v>196</v>
      </c>
      <c r="J121" s="318" t="s">
        <v>196</v>
      </c>
      <c r="K121" s="318" t="s">
        <v>196</v>
      </c>
      <c r="L121" s="318" t="s">
        <v>196</v>
      </c>
      <c r="M121" s="318" t="s">
        <v>196</v>
      </c>
      <c r="N121" s="318" t="s">
        <v>196</v>
      </c>
      <c r="O121" s="318" t="s">
        <v>196</v>
      </c>
      <c r="P121" s="318" t="s">
        <v>196</v>
      </c>
      <c r="Q121" s="318" t="s">
        <v>196</v>
      </c>
      <c r="R121" s="318" t="s">
        <v>196</v>
      </c>
      <c r="S121" s="319">
        <f t="shared" si="3"/>
        <v>17</v>
      </c>
      <c r="T121" s="320"/>
    </row>
    <row r="122" spans="1:20" s="199" customFormat="1" ht="9.9" customHeight="1" x14ac:dyDescent="0.15">
      <c r="A122" s="199" t="s">
        <v>120</v>
      </c>
      <c r="B122" s="199" t="s">
        <v>22</v>
      </c>
      <c r="C122" s="318" t="s">
        <v>196</v>
      </c>
      <c r="D122" s="318" t="s">
        <v>196</v>
      </c>
      <c r="E122" s="318" t="s">
        <v>196</v>
      </c>
      <c r="F122" s="318" t="s">
        <v>196</v>
      </c>
      <c r="G122" s="318" t="s">
        <v>196</v>
      </c>
      <c r="H122" s="318" t="s">
        <v>196</v>
      </c>
      <c r="I122" s="318" t="s">
        <v>196</v>
      </c>
      <c r="J122" s="318" t="s">
        <v>196</v>
      </c>
      <c r="K122" s="318" t="s">
        <v>196</v>
      </c>
      <c r="L122" s="318" t="s">
        <v>196</v>
      </c>
      <c r="M122" s="318" t="s">
        <v>196</v>
      </c>
      <c r="N122" s="318" t="s">
        <v>196</v>
      </c>
      <c r="O122" s="318">
        <v>2</v>
      </c>
      <c r="P122" s="318" t="s">
        <v>196</v>
      </c>
      <c r="Q122" s="318" t="s">
        <v>196</v>
      </c>
      <c r="R122" s="318">
        <v>2</v>
      </c>
      <c r="S122" s="319">
        <f t="shared" si="3"/>
        <v>4</v>
      </c>
      <c r="T122" s="320"/>
    </row>
    <row r="123" spans="1:20" s="199" customFormat="1" ht="9.9" customHeight="1" x14ac:dyDescent="0.15">
      <c r="A123" s="200" t="s">
        <v>120</v>
      </c>
      <c r="B123" s="200" t="s">
        <v>23</v>
      </c>
      <c r="C123" s="321" t="s">
        <v>196</v>
      </c>
      <c r="D123" s="321" t="s">
        <v>196</v>
      </c>
      <c r="E123" s="321" t="s">
        <v>196</v>
      </c>
      <c r="F123" s="321" t="s">
        <v>196</v>
      </c>
      <c r="G123" s="321" t="s">
        <v>196</v>
      </c>
      <c r="H123" s="321" t="s">
        <v>196</v>
      </c>
      <c r="I123" s="321" t="s">
        <v>196</v>
      </c>
      <c r="J123" s="321" t="s">
        <v>196</v>
      </c>
      <c r="K123" s="321" t="s">
        <v>196</v>
      </c>
      <c r="L123" s="321" t="s">
        <v>196</v>
      </c>
      <c r="M123" s="321" t="s">
        <v>196</v>
      </c>
      <c r="N123" s="321" t="s">
        <v>196</v>
      </c>
      <c r="O123" s="321">
        <v>2</v>
      </c>
      <c r="P123" s="321" t="s">
        <v>196</v>
      </c>
      <c r="Q123" s="321" t="s">
        <v>196</v>
      </c>
      <c r="R123" s="321">
        <v>2</v>
      </c>
      <c r="S123" s="322">
        <f t="shared" si="3"/>
        <v>4</v>
      </c>
      <c r="T123" s="320"/>
    </row>
    <row r="124" spans="1:20" s="199" customFormat="1" ht="9.9" customHeight="1" x14ac:dyDescent="0.15">
      <c r="A124" s="66"/>
      <c r="B124" s="66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126"/>
      <c r="T124" s="320"/>
    </row>
    <row r="125" spans="1:20" s="199" customFormat="1" ht="9.9" customHeight="1" x14ac:dyDescent="0.15">
      <c r="A125" s="199" t="s">
        <v>80</v>
      </c>
      <c r="B125" s="199" t="s">
        <v>22</v>
      </c>
      <c r="C125" s="318" t="s">
        <v>196</v>
      </c>
      <c r="D125" s="318">
        <v>675</v>
      </c>
      <c r="E125" s="318">
        <v>32</v>
      </c>
      <c r="F125" s="318">
        <v>394</v>
      </c>
      <c r="G125" s="318">
        <v>2</v>
      </c>
      <c r="H125" s="318" t="s">
        <v>196</v>
      </c>
      <c r="I125" s="318" t="s">
        <v>196</v>
      </c>
      <c r="J125" s="318" t="s">
        <v>196</v>
      </c>
      <c r="K125" s="318" t="s">
        <v>196</v>
      </c>
      <c r="L125" s="318" t="s">
        <v>196</v>
      </c>
      <c r="M125" s="318" t="s">
        <v>196</v>
      </c>
      <c r="N125" s="318">
        <v>2</v>
      </c>
      <c r="O125" s="318">
        <v>9217</v>
      </c>
      <c r="P125" s="318">
        <v>816</v>
      </c>
      <c r="Q125" s="318">
        <v>4523</v>
      </c>
      <c r="R125" s="318" t="s">
        <v>196</v>
      </c>
      <c r="S125" s="319">
        <f t="shared" si="3"/>
        <v>15661</v>
      </c>
      <c r="T125" s="320"/>
    </row>
    <row r="126" spans="1:20" s="199" customFormat="1" ht="9.9" customHeight="1" x14ac:dyDescent="0.15">
      <c r="A126" s="199" t="s">
        <v>80</v>
      </c>
      <c r="B126" s="199" t="s">
        <v>23</v>
      </c>
      <c r="C126" s="318" t="s">
        <v>196</v>
      </c>
      <c r="D126" s="318">
        <v>65</v>
      </c>
      <c r="E126" s="318">
        <v>5</v>
      </c>
      <c r="F126" s="318">
        <v>30</v>
      </c>
      <c r="G126" s="318" t="s">
        <v>196</v>
      </c>
      <c r="H126" s="318" t="s">
        <v>196</v>
      </c>
      <c r="I126" s="318" t="s">
        <v>196</v>
      </c>
      <c r="J126" s="318" t="s">
        <v>196</v>
      </c>
      <c r="K126" s="318" t="s">
        <v>196</v>
      </c>
      <c r="L126" s="318" t="s">
        <v>196</v>
      </c>
      <c r="M126" s="318" t="s">
        <v>196</v>
      </c>
      <c r="N126" s="318" t="s">
        <v>196</v>
      </c>
      <c r="O126" s="318">
        <v>744</v>
      </c>
      <c r="P126" s="318">
        <v>61</v>
      </c>
      <c r="Q126" s="318">
        <v>420</v>
      </c>
      <c r="R126" s="318">
        <v>2</v>
      </c>
      <c r="S126" s="319">
        <f t="shared" si="3"/>
        <v>1327</v>
      </c>
      <c r="T126" s="320"/>
    </row>
    <row r="127" spans="1:20" s="199" customFormat="1" ht="9.9" customHeight="1" x14ac:dyDescent="0.15">
      <c r="A127" s="199" t="s">
        <v>121</v>
      </c>
      <c r="B127" s="199" t="s">
        <v>22</v>
      </c>
      <c r="C127" s="318" t="s">
        <v>196</v>
      </c>
      <c r="D127" s="318" t="s">
        <v>196</v>
      </c>
      <c r="E127" s="318" t="s">
        <v>196</v>
      </c>
      <c r="F127" s="318" t="s">
        <v>196</v>
      </c>
      <c r="G127" s="318" t="s">
        <v>196</v>
      </c>
      <c r="H127" s="318" t="s">
        <v>196</v>
      </c>
      <c r="I127" s="318" t="s">
        <v>196</v>
      </c>
      <c r="J127" s="318" t="s">
        <v>196</v>
      </c>
      <c r="K127" s="318" t="s">
        <v>196</v>
      </c>
      <c r="L127" s="318" t="s">
        <v>196</v>
      </c>
      <c r="M127" s="318" t="s">
        <v>196</v>
      </c>
      <c r="N127" s="318" t="s">
        <v>196</v>
      </c>
      <c r="O127" s="318">
        <v>10</v>
      </c>
      <c r="P127" s="318" t="s">
        <v>196</v>
      </c>
      <c r="Q127" s="318" t="s">
        <v>196</v>
      </c>
      <c r="R127" s="318" t="s">
        <v>196</v>
      </c>
      <c r="S127" s="319">
        <f t="shared" si="3"/>
        <v>10</v>
      </c>
      <c r="T127" s="320"/>
    </row>
    <row r="128" spans="1:20" s="199" customFormat="1" ht="9.9" customHeight="1" x14ac:dyDescent="0.15">
      <c r="A128" s="199" t="s">
        <v>121</v>
      </c>
      <c r="B128" s="199" t="s">
        <v>23</v>
      </c>
      <c r="C128" s="318" t="s">
        <v>196</v>
      </c>
      <c r="D128" s="318" t="s">
        <v>196</v>
      </c>
      <c r="E128" s="318" t="s">
        <v>196</v>
      </c>
      <c r="F128" s="318" t="s">
        <v>196</v>
      </c>
      <c r="G128" s="318" t="s">
        <v>196</v>
      </c>
      <c r="H128" s="318" t="s">
        <v>196</v>
      </c>
      <c r="I128" s="318" t="s">
        <v>196</v>
      </c>
      <c r="J128" s="318" t="s">
        <v>196</v>
      </c>
      <c r="K128" s="318" t="s">
        <v>196</v>
      </c>
      <c r="L128" s="318" t="s">
        <v>196</v>
      </c>
      <c r="M128" s="318" t="s">
        <v>196</v>
      </c>
      <c r="N128" s="318" t="s">
        <v>196</v>
      </c>
      <c r="O128" s="318">
        <v>2</v>
      </c>
      <c r="P128" s="318" t="s">
        <v>196</v>
      </c>
      <c r="Q128" s="318" t="s">
        <v>196</v>
      </c>
      <c r="R128" s="318" t="s">
        <v>196</v>
      </c>
      <c r="S128" s="319">
        <f t="shared" si="3"/>
        <v>2</v>
      </c>
      <c r="T128" s="320"/>
    </row>
    <row r="129" spans="1:21" s="199" customFormat="1" ht="9.9" customHeight="1" x14ac:dyDescent="0.15">
      <c r="A129" s="199" t="s">
        <v>81</v>
      </c>
      <c r="B129" s="199" t="s">
        <v>22</v>
      </c>
      <c r="C129" s="318" t="s">
        <v>196</v>
      </c>
      <c r="D129" s="318" t="s">
        <v>196</v>
      </c>
      <c r="E129" s="318" t="s">
        <v>196</v>
      </c>
      <c r="F129" s="318" t="s">
        <v>196</v>
      </c>
      <c r="G129" s="318">
        <v>3</v>
      </c>
      <c r="H129" s="318" t="s">
        <v>196</v>
      </c>
      <c r="I129" s="318" t="s">
        <v>196</v>
      </c>
      <c r="J129" s="318" t="s">
        <v>196</v>
      </c>
      <c r="K129" s="318" t="s">
        <v>196</v>
      </c>
      <c r="L129" s="318" t="s">
        <v>196</v>
      </c>
      <c r="M129" s="318" t="s">
        <v>196</v>
      </c>
      <c r="N129" s="318" t="s">
        <v>196</v>
      </c>
      <c r="O129" s="318">
        <v>865</v>
      </c>
      <c r="P129" s="318" t="s">
        <v>196</v>
      </c>
      <c r="Q129" s="318" t="s">
        <v>196</v>
      </c>
      <c r="R129" s="318" t="s">
        <v>196</v>
      </c>
      <c r="S129" s="319">
        <f t="shared" si="3"/>
        <v>868</v>
      </c>
      <c r="T129" s="320"/>
    </row>
    <row r="130" spans="1:21" s="199" customFormat="1" ht="9.9" customHeight="1" x14ac:dyDescent="0.15">
      <c r="A130" s="200" t="s">
        <v>81</v>
      </c>
      <c r="B130" s="200" t="s">
        <v>23</v>
      </c>
      <c r="C130" s="321" t="s">
        <v>196</v>
      </c>
      <c r="D130" s="321" t="s">
        <v>196</v>
      </c>
      <c r="E130" s="321" t="s">
        <v>196</v>
      </c>
      <c r="F130" s="321" t="s">
        <v>196</v>
      </c>
      <c r="G130" s="321">
        <v>2</v>
      </c>
      <c r="H130" s="321" t="s">
        <v>196</v>
      </c>
      <c r="I130" s="321" t="s">
        <v>196</v>
      </c>
      <c r="J130" s="321" t="s">
        <v>196</v>
      </c>
      <c r="K130" s="321" t="s">
        <v>196</v>
      </c>
      <c r="L130" s="321" t="s">
        <v>196</v>
      </c>
      <c r="M130" s="321" t="s">
        <v>196</v>
      </c>
      <c r="N130" s="321" t="s">
        <v>196</v>
      </c>
      <c r="O130" s="321">
        <v>216</v>
      </c>
      <c r="P130" s="321" t="s">
        <v>196</v>
      </c>
      <c r="Q130" s="321" t="s">
        <v>196</v>
      </c>
      <c r="R130" s="321" t="s">
        <v>196</v>
      </c>
      <c r="S130" s="322">
        <f t="shared" si="3"/>
        <v>218</v>
      </c>
      <c r="T130" s="320"/>
    </row>
    <row r="131" spans="1:21" s="199" customFormat="1" ht="9.9" customHeight="1" x14ac:dyDescent="0.15">
      <c r="A131" s="66"/>
      <c r="B131" s="66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126"/>
      <c r="T131" s="320"/>
    </row>
    <row r="132" spans="1:21" s="65" customFormat="1" ht="9.9" customHeight="1" x14ac:dyDescent="0.25">
      <c r="A132" s="1" t="s">
        <v>82</v>
      </c>
      <c r="B132" s="2" t="s">
        <v>22</v>
      </c>
      <c r="C132" s="63">
        <v>0</v>
      </c>
      <c r="D132" s="63">
        <v>0</v>
      </c>
      <c r="E132" s="63">
        <v>0</v>
      </c>
      <c r="F132" s="63">
        <v>0</v>
      </c>
      <c r="G132" s="63">
        <v>31</v>
      </c>
      <c r="H132" s="63">
        <v>0</v>
      </c>
      <c r="I132" s="63">
        <v>0</v>
      </c>
      <c r="J132" s="63">
        <v>0</v>
      </c>
      <c r="K132" s="63">
        <v>0</v>
      </c>
      <c r="L132" s="63">
        <v>920</v>
      </c>
      <c r="M132" s="63">
        <v>0</v>
      </c>
      <c r="N132" s="63">
        <v>0</v>
      </c>
      <c r="O132" s="63">
        <v>78</v>
      </c>
      <c r="P132" s="63">
        <v>0</v>
      </c>
      <c r="Q132" s="63">
        <v>0</v>
      </c>
      <c r="R132" s="63">
        <v>4</v>
      </c>
      <c r="S132" s="63">
        <v>1033</v>
      </c>
      <c r="T132" s="313"/>
    </row>
    <row r="133" spans="1:21" s="3" customFormat="1" ht="9.9" customHeight="1" x14ac:dyDescent="0.25">
      <c r="A133" s="1"/>
      <c r="B133" s="2" t="s">
        <v>23</v>
      </c>
      <c r="C133" s="63">
        <v>0</v>
      </c>
      <c r="D133" s="63">
        <v>0</v>
      </c>
      <c r="E133" s="63">
        <v>0</v>
      </c>
      <c r="F133" s="63">
        <v>0</v>
      </c>
      <c r="G133" s="63">
        <v>32</v>
      </c>
      <c r="H133" s="63">
        <v>0</v>
      </c>
      <c r="I133" s="63">
        <v>0</v>
      </c>
      <c r="J133" s="63">
        <v>0</v>
      </c>
      <c r="K133" s="63">
        <v>0</v>
      </c>
      <c r="L133" s="63">
        <v>371</v>
      </c>
      <c r="M133" s="63">
        <v>0</v>
      </c>
      <c r="N133" s="63">
        <v>0</v>
      </c>
      <c r="O133" s="63">
        <v>37</v>
      </c>
      <c r="P133" s="63">
        <v>0</v>
      </c>
      <c r="Q133" s="63">
        <v>0</v>
      </c>
      <c r="R133" s="63">
        <v>4</v>
      </c>
      <c r="S133" s="63">
        <v>444</v>
      </c>
    </row>
    <row r="134" spans="1:21" s="3" customFormat="1" ht="9.9" customHeight="1" x14ac:dyDescent="0.25">
      <c r="A134" s="130" t="s">
        <v>83</v>
      </c>
      <c r="B134" s="131" t="s">
        <v>22</v>
      </c>
      <c r="C134" s="63">
        <v>0</v>
      </c>
      <c r="D134" s="63">
        <v>331</v>
      </c>
      <c r="E134" s="63">
        <v>0</v>
      </c>
      <c r="F134" s="63">
        <v>3</v>
      </c>
      <c r="G134" s="63">
        <v>638</v>
      </c>
      <c r="H134" s="63">
        <v>142</v>
      </c>
      <c r="I134" s="63">
        <v>455</v>
      </c>
      <c r="J134" s="63">
        <v>0</v>
      </c>
      <c r="K134" s="63">
        <v>0</v>
      </c>
      <c r="L134" s="63">
        <v>7948</v>
      </c>
      <c r="M134" s="63">
        <v>42</v>
      </c>
      <c r="N134" s="63">
        <v>0</v>
      </c>
      <c r="O134" s="63">
        <v>562378</v>
      </c>
      <c r="P134" s="63">
        <v>36458</v>
      </c>
      <c r="Q134" s="63">
        <v>39091</v>
      </c>
      <c r="R134" s="63">
        <v>857</v>
      </c>
      <c r="S134" s="63">
        <v>648343</v>
      </c>
    </row>
    <row r="135" spans="1:21" s="3" customFormat="1" ht="9.9" customHeight="1" x14ac:dyDescent="0.25">
      <c r="A135" s="130"/>
      <c r="B135" s="131" t="s">
        <v>23</v>
      </c>
      <c r="C135" s="63">
        <v>0</v>
      </c>
      <c r="D135" s="63">
        <v>295</v>
      </c>
      <c r="E135" s="63">
        <v>0</v>
      </c>
      <c r="F135" s="63">
        <v>3</v>
      </c>
      <c r="G135" s="63">
        <v>524</v>
      </c>
      <c r="H135" s="63">
        <v>114</v>
      </c>
      <c r="I135" s="63">
        <v>351</v>
      </c>
      <c r="J135" s="63">
        <v>0</v>
      </c>
      <c r="K135" s="63">
        <v>0</v>
      </c>
      <c r="L135" s="63">
        <v>7856</v>
      </c>
      <c r="M135" s="63">
        <v>26</v>
      </c>
      <c r="N135" s="63">
        <v>0</v>
      </c>
      <c r="O135" s="63">
        <v>495279</v>
      </c>
      <c r="P135" s="63">
        <v>25479</v>
      </c>
      <c r="Q135" s="63">
        <v>32011</v>
      </c>
      <c r="R135" s="63">
        <v>668</v>
      </c>
      <c r="S135" s="63">
        <v>562606</v>
      </c>
    </row>
    <row r="136" spans="1:21" s="3" customFormat="1" ht="9.9" customHeight="1" x14ac:dyDescent="0.25">
      <c r="A136" s="130" t="s">
        <v>84</v>
      </c>
      <c r="B136" s="131" t="s">
        <v>22</v>
      </c>
      <c r="C136" s="63">
        <v>0</v>
      </c>
      <c r="D136" s="63">
        <v>122</v>
      </c>
      <c r="E136" s="63">
        <v>14</v>
      </c>
      <c r="F136" s="63">
        <v>80</v>
      </c>
      <c r="G136" s="63">
        <v>1096</v>
      </c>
      <c r="H136" s="63">
        <v>1764</v>
      </c>
      <c r="I136" s="63">
        <v>1</v>
      </c>
      <c r="J136" s="63">
        <v>0</v>
      </c>
      <c r="K136" s="63">
        <v>0</v>
      </c>
      <c r="L136" s="63">
        <v>2600</v>
      </c>
      <c r="M136" s="63">
        <v>0</v>
      </c>
      <c r="N136" s="63">
        <v>129</v>
      </c>
      <c r="O136" s="63">
        <v>20362</v>
      </c>
      <c r="P136" s="63">
        <v>0</v>
      </c>
      <c r="Q136" s="63">
        <v>317</v>
      </c>
      <c r="R136" s="63">
        <v>498</v>
      </c>
      <c r="S136" s="63">
        <v>26983</v>
      </c>
    </row>
    <row r="137" spans="1:21" s="3" customFormat="1" ht="9.9" customHeight="1" x14ac:dyDescent="0.25">
      <c r="A137" s="130"/>
      <c r="B137" s="131" t="s">
        <v>23</v>
      </c>
      <c r="C137" s="63">
        <v>0</v>
      </c>
      <c r="D137" s="63">
        <v>20</v>
      </c>
      <c r="E137" s="63">
        <v>4</v>
      </c>
      <c r="F137" s="63">
        <v>43</v>
      </c>
      <c r="G137" s="63">
        <v>465</v>
      </c>
      <c r="H137" s="63">
        <v>1351</v>
      </c>
      <c r="I137" s="63">
        <v>1</v>
      </c>
      <c r="J137" s="63">
        <v>0</v>
      </c>
      <c r="K137" s="63">
        <v>0</v>
      </c>
      <c r="L137" s="63">
        <v>2300</v>
      </c>
      <c r="M137" s="63">
        <v>0</v>
      </c>
      <c r="N137" s="63">
        <v>43</v>
      </c>
      <c r="O137" s="63">
        <v>6824</v>
      </c>
      <c r="P137" s="63">
        <v>0</v>
      </c>
      <c r="Q137" s="63">
        <v>79</v>
      </c>
      <c r="R137" s="63">
        <v>503</v>
      </c>
      <c r="S137" s="63">
        <v>11634</v>
      </c>
    </row>
    <row r="138" spans="1:21" s="3" customFormat="1" ht="9.9" customHeight="1" x14ac:dyDescent="0.25">
      <c r="A138" s="130" t="s">
        <v>85</v>
      </c>
      <c r="B138" s="131" t="s">
        <v>22</v>
      </c>
      <c r="C138" s="63">
        <v>0</v>
      </c>
      <c r="D138" s="63">
        <v>0</v>
      </c>
      <c r="E138" s="63">
        <v>0</v>
      </c>
      <c r="F138" s="63">
        <v>0</v>
      </c>
      <c r="G138" s="63">
        <v>21</v>
      </c>
      <c r="H138" s="63">
        <v>87</v>
      </c>
      <c r="I138" s="63">
        <v>160</v>
      </c>
      <c r="J138" s="63">
        <v>14</v>
      </c>
      <c r="K138" s="63">
        <v>0</v>
      </c>
      <c r="L138" s="63">
        <v>72</v>
      </c>
      <c r="M138" s="63">
        <v>0</v>
      </c>
      <c r="N138" s="63">
        <v>101</v>
      </c>
      <c r="O138" s="63">
        <v>1267</v>
      </c>
      <c r="P138" s="63">
        <v>0</v>
      </c>
      <c r="Q138" s="63">
        <v>1</v>
      </c>
      <c r="R138" s="63">
        <v>2</v>
      </c>
      <c r="S138" s="63">
        <v>1725</v>
      </c>
    </row>
    <row r="139" spans="1:21" s="3" customFormat="1" ht="9.9" customHeight="1" x14ac:dyDescent="0.25">
      <c r="A139" s="130"/>
      <c r="B139" s="131" t="s">
        <v>23</v>
      </c>
      <c r="C139" s="63">
        <v>0</v>
      </c>
      <c r="D139" s="63">
        <v>0</v>
      </c>
      <c r="E139" s="63">
        <v>0</v>
      </c>
      <c r="F139" s="63">
        <v>0</v>
      </c>
      <c r="G139" s="63">
        <v>13</v>
      </c>
      <c r="H139" s="63">
        <v>54</v>
      </c>
      <c r="I139" s="63">
        <v>53</v>
      </c>
      <c r="J139" s="63">
        <v>5</v>
      </c>
      <c r="K139" s="63">
        <v>0</v>
      </c>
      <c r="L139" s="63">
        <v>9</v>
      </c>
      <c r="M139" s="63">
        <v>0</v>
      </c>
      <c r="N139" s="63">
        <v>20</v>
      </c>
      <c r="O139" s="63">
        <v>592</v>
      </c>
      <c r="P139" s="63">
        <v>0</v>
      </c>
      <c r="Q139" s="63">
        <v>0</v>
      </c>
      <c r="R139" s="63">
        <v>2</v>
      </c>
      <c r="S139" s="63">
        <v>748</v>
      </c>
    </row>
    <row r="140" spans="1:21" s="3" customFormat="1" ht="9.9" customHeight="1" x14ac:dyDescent="0.25">
      <c r="A140" s="130" t="s">
        <v>86</v>
      </c>
      <c r="B140" s="131" t="s">
        <v>22</v>
      </c>
      <c r="C140" s="63">
        <v>0</v>
      </c>
      <c r="D140" s="63">
        <v>675</v>
      </c>
      <c r="E140" s="63">
        <v>32</v>
      </c>
      <c r="F140" s="63">
        <v>394</v>
      </c>
      <c r="G140" s="63">
        <v>5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2</v>
      </c>
      <c r="O140" s="63">
        <v>10092</v>
      </c>
      <c r="P140" s="63">
        <v>816</v>
      </c>
      <c r="Q140" s="63">
        <v>4523</v>
      </c>
      <c r="R140" s="63">
        <v>0</v>
      </c>
      <c r="S140" s="63">
        <v>16539</v>
      </c>
    </row>
    <row r="141" spans="1:21" s="3" customFormat="1" ht="9.9" customHeight="1" x14ac:dyDescent="0.25">
      <c r="A141" s="130"/>
      <c r="B141" s="131" t="s">
        <v>23</v>
      </c>
      <c r="C141" s="63">
        <v>0</v>
      </c>
      <c r="D141" s="63">
        <v>65</v>
      </c>
      <c r="E141" s="63">
        <v>5</v>
      </c>
      <c r="F141" s="63">
        <v>30</v>
      </c>
      <c r="G141" s="63">
        <v>2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962</v>
      </c>
      <c r="P141" s="63">
        <v>61</v>
      </c>
      <c r="Q141" s="63">
        <v>420</v>
      </c>
      <c r="R141" s="63">
        <v>2</v>
      </c>
      <c r="S141" s="63">
        <v>1547</v>
      </c>
      <c r="U141" s="8"/>
    </row>
    <row r="142" spans="1:21" s="205" customFormat="1" ht="12" customHeight="1" x14ac:dyDescent="0.25">
      <c r="A142" s="201" t="s">
        <v>87</v>
      </c>
      <c r="B142" s="202" t="s">
        <v>22</v>
      </c>
      <c r="C142" s="309">
        <v>0</v>
      </c>
      <c r="D142" s="309">
        <v>1128</v>
      </c>
      <c r="E142" s="309">
        <v>46</v>
      </c>
      <c r="F142" s="309">
        <v>477</v>
      </c>
      <c r="G142" s="309">
        <v>1791</v>
      </c>
      <c r="H142" s="309">
        <v>1993</v>
      </c>
      <c r="I142" s="309">
        <v>616</v>
      </c>
      <c r="J142" s="309">
        <v>14</v>
      </c>
      <c r="K142" s="309">
        <v>0</v>
      </c>
      <c r="L142" s="309">
        <v>11540</v>
      </c>
      <c r="M142" s="309">
        <v>42</v>
      </c>
      <c r="N142" s="309">
        <v>232</v>
      </c>
      <c r="O142" s="309">
        <v>594177</v>
      </c>
      <c r="P142" s="309">
        <v>37274</v>
      </c>
      <c r="Q142" s="309">
        <v>43932</v>
      </c>
      <c r="R142" s="309">
        <v>1361</v>
      </c>
      <c r="S142" s="309">
        <v>694623</v>
      </c>
      <c r="T142" s="204"/>
    </row>
    <row r="143" spans="1:21" s="205" customFormat="1" ht="12" customHeight="1" x14ac:dyDescent="0.2">
      <c r="A143" s="206"/>
      <c r="B143" s="207" t="s">
        <v>23</v>
      </c>
      <c r="C143" s="310">
        <v>0</v>
      </c>
      <c r="D143" s="310">
        <v>380</v>
      </c>
      <c r="E143" s="310">
        <v>9</v>
      </c>
      <c r="F143" s="310">
        <v>76</v>
      </c>
      <c r="G143" s="310">
        <v>1036</v>
      </c>
      <c r="H143" s="310">
        <v>1519</v>
      </c>
      <c r="I143" s="310">
        <v>405</v>
      </c>
      <c r="J143" s="310">
        <v>5</v>
      </c>
      <c r="K143" s="310">
        <v>0</v>
      </c>
      <c r="L143" s="310">
        <v>10536</v>
      </c>
      <c r="M143" s="310">
        <v>26</v>
      </c>
      <c r="N143" s="310">
        <v>63</v>
      </c>
      <c r="O143" s="310">
        <v>503694</v>
      </c>
      <c r="P143" s="310">
        <v>25540</v>
      </c>
      <c r="Q143" s="310">
        <v>32510</v>
      </c>
      <c r="R143" s="310">
        <v>1179</v>
      </c>
      <c r="S143" s="310">
        <v>576978</v>
      </c>
      <c r="T143" s="314"/>
      <c r="U143" s="209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sqref="A1:O1"/>
    </sheetView>
  </sheetViews>
  <sheetFormatPr baseColWidth="10" defaultRowHeight="14.4" x14ac:dyDescent="0.3"/>
  <cols>
    <col min="1" max="1" width="24.33203125" bestFit="1" customWidth="1"/>
    <col min="2" max="2" width="2.6640625" style="225" bestFit="1" customWidth="1"/>
    <col min="3" max="15" width="6.6640625" customWidth="1"/>
  </cols>
  <sheetData>
    <row r="1" spans="1:18" s="8" customFormat="1" ht="12.75" customHeight="1" x14ac:dyDescent="0.3">
      <c r="A1" s="326" t="s">
        <v>194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5"/>
      <c r="Q1" s="5"/>
      <c r="R1" s="5"/>
    </row>
    <row r="2" spans="1:18" s="8" customFormat="1" ht="12.75" customHeight="1" x14ac:dyDescent="0.25">
      <c r="A2" s="326" t="s">
        <v>122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5"/>
      <c r="Q2" s="5"/>
      <c r="R2" s="5"/>
    </row>
    <row r="3" spans="1:18" s="8" customFormat="1" ht="12.75" customHeight="1" x14ac:dyDescent="0.25">
      <c r="A3" s="325" t="s">
        <v>134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18"/>
      <c r="Q3" s="18"/>
      <c r="R3" s="18"/>
    </row>
    <row r="4" spans="1:18" s="8" customFormat="1" ht="12.75" customHeight="1" x14ac:dyDescent="0.25">
      <c r="A4" s="325" t="s">
        <v>126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18"/>
      <c r="Q4" s="18"/>
      <c r="R4" s="18"/>
    </row>
    <row r="5" spans="1:18" s="8" customFormat="1" ht="12.75" customHeight="1" x14ac:dyDescent="0.25"/>
    <row r="6" spans="1:18" s="29" customFormat="1" ht="12.15" customHeight="1" x14ac:dyDescent="0.25">
      <c r="A6" s="106" t="s">
        <v>3</v>
      </c>
      <c r="B6" s="247"/>
      <c r="C6" s="143" t="s">
        <v>89</v>
      </c>
      <c r="D6" s="143" t="s">
        <v>123</v>
      </c>
      <c r="E6" s="143" t="s">
        <v>91</v>
      </c>
      <c r="F6" s="143" t="s">
        <v>92</v>
      </c>
      <c r="G6" s="143" t="s">
        <v>93</v>
      </c>
      <c r="H6" s="143" t="s">
        <v>94</v>
      </c>
      <c r="I6" s="143" t="s">
        <v>95</v>
      </c>
      <c r="J6" s="143" t="s">
        <v>96</v>
      </c>
      <c r="K6" s="143" t="s">
        <v>97</v>
      </c>
      <c r="L6" s="143" t="s">
        <v>98</v>
      </c>
      <c r="M6" s="143" t="s">
        <v>99</v>
      </c>
      <c r="N6" s="143" t="s">
        <v>100</v>
      </c>
      <c r="O6" s="143" t="s">
        <v>135</v>
      </c>
    </row>
    <row r="7" spans="1:18" s="199" customFormat="1" ht="9.9" customHeight="1" x14ac:dyDescent="0.15">
      <c r="A7" s="199" t="s">
        <v>27</v>
      </c>
      <c r="B7" s="226" t="s">
        <v>22</v>
      </c>
      <c r="C7" s="214">
        <v>1054</v>
      </c>
      <c r="D7" s="214">
        <v>2537</v>
      </c>
      <c r="E7" s="214">
        <v>1463</v>
      </c>
      <c r="F7" s="214">
        <v>885</v>
      </c>
      <c r="G7" s="214">
        <v>1283</v>
      </c>
      <c r="H7" s="214">
        <v>224</v>
      </c>
      <c r="I7" s="214">
        <v>421</v>
      </c>
      <c r="J7" s="214" t="s">
        <v>196</v>
      </c>
      <c r="K7" s="214" t="s">
        <v>196</v>
      </c>
      <c r="L7" s="214" t="s">
        <v>196</v>
      </c>
      <c r="M7" s="214" t="s">
        <v>196</v>
      </c>
      <c r="N7" s="214" t="s">
        <v>196</v>
      </c>
      <c r="O7" s="211">
        <v>7867</v>
      </c>
    </row>
    <row r="8" spans="1:18" s="199" customFormat="1" ht="9.9" customHeight="1" x14ac:dyDescent="0.15">
      <c r="A8" s="199" t="s">
        <v>27</v>
      </c>
      <c r="B8" s="226" t="s">
        <v>23</v>
      </c>
      <c r="C8" s="214">
        <v>220</v>
      </c>
      <c r="D8" s="214">
        <v>569</v>
      </c>
      <c r="E8" s="214">
        <v>301</v>
      </c>
      <c r="F8" s="214">
        <v>196</v>
      </c>
      <c r="G8" s="214">
        <v>215</v>
      </c>
      <c r="H8" s="214">
        <v>38</v>
      </c>
      <c r="I8" s="214">
        <v>67</v>
      </c>
      <c r="J8" s="214" t="s">
        <v>196</v>
      </c>
      <c r="K8" s="214" t="s">
        <v>196</v>
      </c>
      <c r="L8" s="214" t="s">
        <v>196</v>
      </c>
      <c r="M8" s="214" t="s">
        <v>196</v>
      </c>
      <c r="N8" s="214" t="s">
        <v>196</v>
      </c>
      <c r="O8" s="211">
        <v>1606</v>
      </c>
    </row>
    <row r="9" spans="1:18" s="199" customFormat="1" ht="9.9" customHeight="1" x14ac:dyDescent="0.15">
      <c r="A9" s="199" t="s">
        <v>34</v>
      </c>
      <c r="B9" s="226" t="s">
        <v>22</v>
      </c>
      <c r="C9" s="214">
        <v>8728</v>
      </c>
      <c r="D9" s="214">
        <v>12484</v>
      </c>
      <c r="E9" s="214">
        <v>14768</v>
      </c>
      <c r="F9" s="214">
        <v>14493</v>
      </c>
      <c r="G9" s="214">
        <v>13114</v>
      </c>
      <c r="H9" s="214">
        <v>15279</v>
      </c>
      <c r="I9" s="214">
        <v>8256</v>
      </c>
      <c r="J9" s="214" t="s">
        <v>196</v>
      </c>
      <c r="K9" s="214" t="s">
        <v>196</v>
      </c>
      <c r="L9" s="214" t="s">
        <v>196</v>
      </c>
      <c r="M9" s="214" t="s">
        <v>196</v>
      </c>
      <c r="N9" s="214">
        <v>5560</v>
      </c>
      <c r="O9" s="211">
        <v>92682</v>
      </c>
    </row>
    <row r="10" spans="1:18" s="199" customFormat="1" ht="9.9" customHeight="1" x14ac:dyDescent="0.15">
      <c r="A10" s="200" t="s">
        <v>34</v>
      </c>
      <c r="B10" s="228" t="s">
        <v>23</v>
      </c>
      <c r="C10" s="215">
        <v>3156</v>
      </c>
      <c r="D10" s="215">
        <v>4629</v>
      </c>
      <c r="E10" s="215">
        <v>5502</v>
      </c>
      <c r="F10" s="215">
        <v>5492</v>
      </c>
      <c r="G10" s="215">
        <v>4775</v>
      </c>
      <c r="H10" s="215">
        <v>5475</v>
      </c>
      <c r="I10" s="215">
        <v>3191</v>
      </c>
      <c r="J10" s="215" t="s">
        <v>196</v>
      </c>
      <c r="K10" s="215" t="s">
        <v>196</v>
      </c>
      <c r="L10" s="215" t="s">
        <v>196</v>
      </c>
      <c r="M10" s="215" t="s">
        <v>196</v>
      </c>
      <c r="N10" s="215">
        <v>1793</v>
      </c>
      <c r="O10" s="212">
        <v>34013</v>
      </c>
    </row>
    <row r="11" spans="1:18" s="199" customFormat="1" ht="9.9" customHeight="1" x14ac:dyDescent="0.15">
      <c r="A11" s="66"/>
      <c r="B11" s="232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213"/>
    </row>
    <row r="12" spans="1:18" s="199" customFormat="1" ht="9.9" customHeight="1" x14ac:dyDescent="0.15">
      <c r="A12" s="199" t="s">
        <v>51</v>
      </c>
      <c r="B12" s="226" t="s">
        <v>22</v>
      </c>
      <c r="C12" s="214">
        <v>45</v>
      </c>
      <c r="D12" s="214">
        <v>46</v>
      </c>
      <c r="E12" s="214">
        <v>87</v>
      </c>
      <c r="F12" s="214">
        <v>93</v>
      </c>
      <c r="G12" s="214">
        <v>77</v>
      </c>
      <c r="H12" s="214">
        <v>69</v>
      </c>
      <c r="I12" s="214">
        <v>58</v>
      </c>
      <c r="J12" s="214">
        <v>54</v>
      </c>
      <c r="K12" s="214">
        <v>49</v>
      </c>
      <c r="L12" s="214">
        <v>63</v>
      </c>
      <c r="M12" s="214">
        <v>37</v>
      </c>
      <c r="N12" s="214">
        <v>13</v>
      </c>
      <c r="O12" s="211">
        <v>691</v>
      </c>
    </row>
    <row r="13" spans="1:18" s="199" customFormat="1" ht="9.9" customHeight="1" x14ac:dyDescent="0.15">
      <c r="A13" s="199" t="s">
        <v>51</v>
      </c>
      <c r="B13" s="226" t="s">
        <v>23</v>
      </c>
      <c r="C13" s="214">
        <v>18</v>
      </c>
      <c r="D13" s="214">
        <v>18</v>
      </c>
      <c r="E13" s="214">
        <v>35</v>
      </c>
      <c r="F13" s="214">
        <v>42</v>
      </c>
      <c r="G13" s="214">
        <v>36</v>
      </c>
      <c r="H13" s="214">
        <v>30</v>
      </c>
      <c r="I13" s="214">
        <v>26</v>
      </c>
      <c r="J13" s="214">
        <v>23</v>
      </c>
      <c r="K13" s="214">
        <v>22</v>
      </c>
      <c r="L13" s="214">
        <v>29</v>
      </c>
      <c r="M13" s="214">
        <v>18</v>
      </c>
      <c r="N13" s="214">
        <v>7</v>
      </c>
      <c r="O13" s="211">
        <v>304</v>
      </c>
    </row>
    <row r="14" spans="1:18" s="199" customFormat="1" ht="9.9" customHeight="1" x14ac:dyDescent="0.15">
      <c r="A14" s="199" t="s">
        <v>53</v>
      </c>
      <c r="B14" s="226" t="s">
        <v>22</v>
      </c>
      <c r="C14" s="214">
        <v>72</v>
      </c>
      <c r="D14" s="214">
        <v>17</v>
      </c>
      <c r="E14" s="214">
        <v>15</v>
      </c>
      <c r="F14" s="214">
        <v>10</v>
      </c>
      <c r="G14" s="214" t="s">
        <v>196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 t="s">
        <v>196</v>
      </c>
      <c r="M14" s="214" t="s">
        <v>196</v>
      </c>
      <c r="N14" s="214" t="s">
        <v>196</v>
      </c>
      <c r="O14" s="211">
        <v>114</v>
      </c>
    </row>
    <row r="15" spans="1:18" s="199" customFormat="1" ht="9.9" customHeight="1" x14ac:dyDescent="0.15">
      <c r="A15" s="199" t="s">
        <v>53</v>
      </c>
      <c r="B15" s="226" t="s">
        <v>23</v>
      </c>
      <c r="C15" s="214">
        <v>9</v>
      </c>
      <c r="D15" s="214">
        <v>2</v>
      </c>
      <c r="E15" s="214">
        <v>2</v>
      </c>
      <c r="F15" s="214">
        <v>2</v>
      </c>
      <c r="G15" s="214" t="s">
        <v>196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 t="s">
        <v>196</v>
      </c>
      <c r="N15" s="214" t="s">
        <v>196</v>
      </c>
      <c r="O15" s="211">
        <v>15</v>
      </c>
    </row>
    <row r="16" spans="1:18" s="199" customFormat="1" ht="9.9" customHeight="1" x14ac:dyDescent="0.15">
      <c r="A16" s="199" t="s">
        <v>113</v>
      </c>
      <c r="B16" s="226" t="s">
        <v>22</v>
      </c>
      <c r="C16" s="214" t="s">
        <v>196</v>
      </c>
      <c r="D16" s="214" t="s">
        <v>196</v>
      </c>
      <c r="E16" s="214" t="s">
        <v>196</v>
      </c>
      <c r="F16" s="214">
        <v>1</v>
      </c>
      <c r="G16" s="214">
        <v>2</v>
      </c>
      <c r="H16" s="214" t="s">
        <v>196</v>
      </c>
      <c r="I16" s="214" t="s">
        <v>196</v>
      </c>
      <c r="J16" s="214" t="s">
        <v>196</v>
      </c>
      <c r="K16" s="214" t="s">
        <v>196</v>
      </c>
      <c r="L16" s="214" t="s">
        <v>196</v>
      </c>
      <c r="M16" s="214" t="s">
        <v>196</v>
      </c>
      <c r="N16" s="214" t="s">
        <v>196</v>
      </c>
      <c r="O16" s="211">
        <v>3</v>
      </c>
    </row>
    <row r="17" spans="1:15" s="199" customFormat="1" ht="9.9" customHeight="1" x14ac:dyDescent="0.15">
      <c r="A17" s="199" t="s">
        <v>113</v>
      </c>
      <c r="B17" s="226" t="s">
        <v>23</v>
      </c>
      <c r="C17" s="214" t="s">
        <v>196</v>
      </c>
      <c r="D17" s="214" t="s">
        <v>196</v>
      </c>
      <c r="E17" s="214" t="s">
        <v>196</v>
      </c>
      <c r="F17" s="214" t="s">
        <v>196</v>
      </c>
      <c r="G17" s="214" t="s">
        <v>196</v>
      </c>
      <c r="H17" s="214" t="s">
        <v>196</v>
      </c>
      <c r="I17" s="214" t="s">
        <v>196</v>
      </c>
      <c r="J17" s="214" t="s">
        <v>196</v>
      </c>
      <c r="K17" s="214" t="s">
        <v>196</v>
      </c>
      <c r="L17" s="214" t="s">
        <v>196</v>
      </c>
      <c r="M17" s="214" t="s">
        <v>196</v>
      </c>
      <c r="N17" s="214" t="s">
        <v>196</v>
      </c>
      <c r="O17" s="211">
        <v>0</v>
      </c>
    </row>
    <row r="18" spans="1:15" s="199" customFormat="1" ht="9.9" customHeight="1" x14ac:dyDescent="0.15">
      <c r="A18" s="199" t="s">
        <v>55</v>
      </c>
      <c r="B18" s="226" t="s">
        <v>22</v>
      </c>
      <c r="C18" s="214" t="s">
        <v>196</v>
      </c>
      <c r="D18" s="214" t="s">
        <v>196</v>
      </c>
      <c r="E18" s="214" t="s">
        <v>196</v>
      </c>
      <c r="F18" s="214" t="s">
        <v>196</v>
      </c>
      <c r="G18" s="214" t="s">
        <v>196</v>
      </c>
      <c r="H18" s="214" t="s">
        <v>196</v>
      </c>
      <c r="I18" s="214">
        <v>1</v>
      </c>
      <c r="J18" s="214" t="s">
        <v>196</v>
      </c>
      <c r="K18" s="214" t="s">
        <v>196</v>
      </c>
      <c r="L18" s="214" t="s">
        <v>196</v>
      </c>
      <c r="M18" s="214" t="s">
        <v>196</v>
      </c>
      <c r="N18" s="214" t="s">
        <v>196</v>
      </c>
      <c r="O18" s="211">
        <v>1</v>
      </c>
    </row>
    <row r="19" spans="1:15" s="199" customFormat="1" ht="9.9" customHeight="1" x14ac:dyDescent="0.15">
      <c r="A19" s="199" t="s">
        <v>55</v>
      </c>
      <c r="B19" s="226" t="s">
        <v>23</v>
      </c>
      <c r="C19" s="214" t="s">
        <v>196</v>
      </c>
      <c r="D19" s="214" t="s">
        <v>196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1">
        <v>0</v>
      </c>
    </row>
    <row r="20" spans="1:15" s="199" customFormat="1" ht="9.9" customHeight="1" x14ac:dyDescent="0.15">
      <c r="A20" s="199" t="s">
        <v>56</v>
      </c>
      <c r="B20" s="226" t="s">
        <v>22</v>
      </c>
      <c r="C20" s="214" t="s">
        <v>196</v>
      </c>
      <c r="D20" s="214">
        <v>5</v>
      </c>
      <c r="E20" s="214">
        <v>7</v>
      </c>
      <c r="F20" s="214" t="s">
        <v>196</v>
      </c>
      <c r="G20" s="214" t="s">
        <v>196</v>
      </c>
      <c r="H20" s="214" t="s">
        <v>196</v>
      </c>
      <c r="I20" s="214">
        <v>2</v>
      </c>
      <c r="J20" s="214" t="s">
        <v>196</v>
      </c>
      <c r="K20" s="214" t="s">
        <v>196</v>
      </c>
      <c r="L20" s="214" t="s">
        <v>196</v>
      </c>
      <c r="M20" s="214">
        <v>5</v>
      </c>
      <c r="N20" s="214" t="s">
        <v>196</v>
      </c>
      <c r="O20" s="211">
        <v>19</v>
      </c>
    </row>
    <row r="21" spans="1:15" s="199" customFormat="1" ht="9.9" customHeight="1" x14ac:dyDescent="0.15">
      <c r="A21" s="199" t="s">
        <v>56</v>
      </c>
      <c r="B21" s="226" t="s">
        <v>23</v>
      </c>
      <c r="C21" s="214" t="s">
        <v>196</v>
      </c>
      <c r="D21" s="214">
        <v>8</v>
      </c>
      <c r="E21" s="214">
        <v>14</v>
      </c>
      <c r="F21" s="214" t="s">
        <v>196</v>
      </c>
      <c r="G21" s="214" t="s">
        <v>196</v>
      </c>
      <c r="H21" s="214" t="s">
        <v>196</v>
      </c>
      <c r="I21" s="214">
        <v>3</v>
      </c>
      <c r="J21" s="214" t="s">
        <v>196</v>
      </c>
      <c r="K21" s="214" t="s">
        <v>196</v>
      </c>
      <c r="L21" s="214" t="s">
        <v>196</v>
      </c>
      <c r="M21" s="214">
        <v>7</v>
      </c>
      <c r="N21" s="214" t="s">
        <v>196</v>
      </c>
      <c r="O21" s="211">
        <v>32</v>
      </c>
    </row>
    <row r="22" spans="1:15" s="199" customFormat="1" ht="9.9" customHeight="1" x14ac:dyDescent="0.15">
      <c r="A22" s="199" t="s">
        <v>58</v>
      </c>
      <c r="B22" s="226" t="s">
        <v>22</v>
      </c>
      <c r="C22" s="214">
        <v>38</v>
      </c>
      <c r="D22" s="214">
        <v>1</v>
      </c>
      <c r="E22" s="214" t="s">
        <v>196</v>
      </c>
      <c r="F22" s="214">
        <v>43</v>
      </c>
      <c r="G22" s="214" t="s">
        <v>196</v>
      </c>
      <c r="H22" s="214">
        <v>46</v>
      </c>
      <c r="I22" s="214" t="s">
        <v>196</v>
      </c>
      <c r="J22" s="214">
        <v>10</v>
      </c>
      <c r="K22" s="214">
        <v>32</v>
      </c>
      <c r="L22" s="214">
        <v>18</v>
      </c>
      <c r="M22" s="214">
        <v>21</v>
      </c>
      <c r="N22" s="214">
        <v>13</v>
      </c>
      <c r="O22" s="211">
        <v>222</v>
      </c>
    </row>
    <row r="23" spans="1:15" s="199" customFormat="1" ht="9.9" customHeight="1" x14ac:dyDescent="0.15">
      <c r="A23" s="199" t="s">
        <v>58</v>
      </c>
      <c r="B23" s="226" t="s">
        <v>23</v>
      </c>
      <c r="C23" s="214">
        <v>9</v>
      </c>
      <c r="D23" s="214" t="s">
        <v>196</v>
      </c>
      <c r="E23" s="214" t="s">
        <v>196</v>
      </c>
      <c r="F23" s="214">
        <v>10</v>
      </c>
      <c r="G23" s="214" t="s">
        <v>196</v>
      </c>
      <c r="H23" s="214">
        <v>3</v>
      </c>
      <c r="I23" s="214" t="s">
        <v>196</v>
      </c>
      <c r="J23" s="214">
        <v>3</v>
      </c>
      <c r="K23" s="214">
        <v>10</v>
      </c>
      <c r="L23" s="214">
        <v>5</v>
      </c>
      <c r="M23" s="214">
        <v>6</v>
      </c>
      <c r="N23" s="214">
        <v>4</v>
      </c>
      <c r="O23" s="211">
        <v>50</v>
      </c>
    </row>
    <row r="24" spans="1:15" s="199" customFormat="1" ht="9.9" customHeight="1" x14ac:dyDescent="0.15">
      <c r="A24" s="199" t="s">
        <v>59</v>
      </c>
      <c r="B24" s="226" t="s">
        <v>22</v>
      </c>
      <c r="C24" s="214">
        <v>114</v>
      </c>
      <c r="D24" s="214">
        <v>113</v>
      </c>
      <c r="E24" s="214">
        <v>34</v>
      </c>
      <c r="F24" s="214">
        <v>15</v>
      </c>
      <c r="G24" s="214">
        <v>11</v>
      </c>
      <c r="H24" s="214">
        <v>9</v>
      </c>
      <c r="I24" s="214">
        <v>7</v>
      </c>
      <c r="J24" s="214">
        <v>14</v>
      </c>
      <c r="K24" s="214">
        <v>46</v>
      </c>
      <c r="L24" s="214">
        <v>3</v>
      </c>
      <c r="M24" s="214">
        <v>6</v>
      </c>
      <c r="N24" s="214">
        <v>89</v>
      </c>
      <c r="O24" s="211">
        <v>461</v>
      </c>
    </row>
    <row r="25" spans="1:15" s="199" customFormat="1" ht="9.9" customHeight="1" x14ac:dyDescent="0.15">
      <c r="A25" s="199" t="s">
        <v>59</v>
      </c>
      <c r="B25" s="226" t="s">
        <v>23</v>
      </c>
      <c r="C25" s="214">
        <v>56</v>
      </c>
      <c r="D25" s="214">
        <v>59</v>
      </c>
      <c r="E25" s="214">
        <v>17</v>
      </c>
      <c r="F25" s="214">
        <v>9</v>
      </c>
      <c r="G25" s="214">
        <v>6</v>
      </c>
      <c r="H25" s="214">
        <v>4</v>
      </c>
      <c r="I25" s="214">
        <v>4</v>
      </c>
      <c r="J25" s="214">
        <v>6</v>
      </c>
      <c r="K25" s="214">
        <v>19</v>
      </c>
      <c r="L25" s="214">
        <v>1</v>
      </c>
      <c r="M25" s="214">
        <v>2</v>
      </c>
      <c r="N25" s="214">
        <v>42</v>
      </c>
      <c r="O25" s="211">
        <v>225</v>
      </c>
    </row>
    <row r="26" spans="1:15" s="199" customFormat="1" ht="9.9" customHeight="1" x14ac:dyDescent="0.15">
      <c r="A26" s="199" t="s">
        <v>60</v>
      </c>
      <c r="B26" s="226" t="s">
        <v>22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 t="s">
        <v>196</v>
      </c>
      <c r="H26" s="214">
        <v>1</v>
      </c>
      <c r="I26" s="214" t="s">
        <v>196</v>
      </c>
      <c r="J26" s="214" t="s">
        <v>196</v>
      </c>
      <c r="K26" s="214" t="s">
        <v>196</v>
      </c>
      <c r="L26" s="214" t="s">
        <v>196</v>
      </c>
      <c r="M26" s="214" t="s">
        <v>196</v>
      </c>
      <c r="N26" s="214" t="s">
        <v>196</v>
      </c>
      <c r="O26" s="211">
        <v>1</v>
      </c>
    </row>
    <row r="27" spans="1:15" s="199" customFormat="1" ht="9.9" customHeight="1" x14ac:dyDescent="0.15">
      <c r="A27" s="199" t="s">
        <v>60</v>
      </c>
      <c r="B27" s="226" t="s">
        <v>23</v>
      </c>
      <c r="C27" s="214" t="s">
        <v>196</v>
      </c>
      <c r="D27" s="214" t="s">
        <v>196</v>
      </c>
      <c r="E27" s="214" t="s">
        <v>196</v>
      </c>
      <c r="F27" s="214" t="s">
        <v>196</v>
      </c>
      <c r="G27" s="214" t="s">
        <v>196</v>
      </c>
      <c r="H27" s="214">
        <v>1</v>
      </c>
      <c r="I27" s="214" t="s">
        <v>196</v>
      </c>
      <c r="J27" s="214" t="s">
        <v>196</v>
      </c>
      <c r="K27" s="214" t="s">
        <v>196</v>
      </c>
      <c r="L27" s="214" t="s">
        <v>196</v>
      </c>
      <c r="M27" s="214" t="s">
        <v>196</v>
      </c>
      <c r="N27" s="214" t="s">
        <v>196</v>
      </c>
      <c r="O27" s="211">
        <v>1</v>
      </c>
    </row>
    <row r="28" spans="1:15" s="199" customFormat="1" ht="9.9" customHeight="1" x14ac:dyDescent="0.15">
      <c r="A28" s="199" t="s">
        <v>63</v>
      </c>
      <c r="B28" s="226" t="s">
        <v>22</v>
      </c>
      <c r="C28" s="214">
        <v>6</v>
      </c>
      <c r="D28" s="214" t="s">
        <v>196</v>
      </c>
      <c r="E28" s="214" t="s">
        <v>196</v>
      </c>
      <c r="F28" s="214">
        <v>30</v>
      </c>
      <c r="G28" s="214">
        <v>40</v>
      </c>
      <c r="H28" s="214">
        <v>62</v>
      </c>
      <c r="I28" s="214">
        <v>16</v>
      </c>
      <c r="J28" s="214">
        <v>47</v>
      </c>
      <c r="K28" s="214">
        <v>4</v>
      </c>
      <c r="L28" s="214">
        <v>1</v>
      </c>
      <c r="M28" s="214" t="s">
        <v>196</v>
      </c>
      <c r="N28" s="214" t="s">
        <v>196</v>
      </c>
      <c r="O28" s="211">
        <v>206</v>
      </c>
    </row>
    <row r="29" spans="1:15" s="199" customFormat="1" ht="9.9" customHeight="1" x14ac:dyDescent="0.15">
      <c r="A29" s="199" t="s">
        <v>63</v>
      </c>
      <c r="B29" s="226" t="s">
        <v>23</v>
      </c>
      <c r="C29" s="214">
        <v>1</v>
      </c>
      <c r="D29" s="214" t="s">
        <v>196</v>
      </c>
      <c r="E29" s="214" t="s">
        <v>196</v>
      </c>
      <c r="F29" s="214">
        <v>9</v>
      </c>
      <c r="G29" s="214">
        <v>14</v>
      </c>
      <c r="H29" s="214">
        <v>24</v>
      </c>
      <c r="I29" s="214">
        <v>4</v>
      </c>
      <c r="J29" s="214">
        <v>16</v>
      </c>
      <c r="K29" s="214">
        <v>2</v>
      </c>
      <c r="L29" s="214">
        <v>1</v>
      </c>
      <c r="M29" s="214" t="s">
        <v>196</v>
      </c>
      <c r="N29" s="214" t="s">
        <v>196</v>
      </c>
      <c r="O29" s="211">
        <v>71</v>
      </c>
    </row>
    <row r="30" spans="1:15" s="199" customFormat="1" ht="9.9" customHeight="1" x14ac:dyDescent="0.15">
      <c r="A30" s="199" t="s">
        <v>64</v>
      </c>
      <c r="B30" s="226" t="s">
        <v>22</v>
      </c>
      <c r="C30" s="214" t="s">
        <v>196</v>
      </c>
      <c r="D30" s="214" t="s">
        <v>196</v>
      </c>
      <c r="E30" s="214">
        <v>1</v>
      </c>
      <c r="F30" s="214">
        <v>1</v>
      </c>
      <c r="G30" s="214" t="s">
        <v>196</v>
      </c>
      <c r="H30" s="214" t="s">
        <v>196</v>
      </c>
      <c r="I30" s="214" t="s">
        <v>196</v>
      </c>
      <c r="J30" s="214" t="s">
        <v>196</v>
      </c>
      <c r="K30" s="214" t="s">
        <v>196</v>
      </c>
      <c r="L30" s="214">
        <v>3</v>
      </c>
      <c r="M30" s="214" t="s">
        <v>196</v>
      </c>
      <c r="N30" s="214" t="s">
        <v>196</v>
      </c>
      <c r="O30" s="211">
        <v>5</v>
      </c>
    </row>
    <row r="31" spans="1:15" s="199" customFormat="1" ht="9.9" customHeight="1" x14ac:dyDescent="0.15">
      <c r="A31" s="199" t="s">
        <v>64</v>
      </c>
      <c r="B31" s="226" t="s">
        <v>23</v>
      </c>
      <c r="C31" s="214" t="s">
        <v>196</v>
      </c>
      <c r="D31" s="214" t="s">
        <v>196</v>
      </c>
      <c r="E31" s="214" t="s">
        <v>196</v>
      </c>
      <c r="F31" s="214" t="s">
        <v>196</v>
      </c>
      <c r="G31" s="214" t="s">
        <v>196</v>
      </c>
      <c r="H31" s="214" t="s">
        <v>196</v>
      </c>
      <c r="I31" s="214" t="s">
        <v>196</v>
      </c>
      <c r="J31" s="214" t="s">
        <v>196</v>
      </c>
      <c r="K31" s="214" t="s">
        <v>196</v>
      </c>
      <c r="L31" s="214">
        <v>1</v>
      </c>
      <c r="M31" s="214" t="s">
        <v>196</v>
      </c>
      <c r="N31" s="214" t="s">
        <v>196</v>
      </c>
      <c r="O31" s="211">
        <v>1</v>
      </c>
    </row>
    <row r="32" spans="1:15" s="199" customFormat="1" ht="9.9" customHeight="1" x14ac:dyDescent="0.15">
      <c r="A32" s="199" t="s">
        <v>65</v>
      </c>
      <c r="B32" s="226" t="s">
        <v>22</v>
      </c>
      <c r="C32" s="214">
        <v>15</v>
      </c>
      <c r="D32" s="214">
        <v>14</v>
      </c>
      <c r="E32" s="214">
        <v>45</v>
      </c>
      <c r="F32" s="214">
        <v>67</v>
      </c>
      <c r="G32" s="214">
        <v>52</v>
      </c>
      <c r="H32" s="214">
        <v>30</v>
      </c>
      <c r="I32" s="214">
        <v>73</v>
      </c>
      <c r="J32" s="214">
        <v>75</v>
      </c>
      <c r="K32" s="214">
        <v>45</v>
      </c>
      <c r="L32" s="214">
        <v>42</v>
      </c>
      <c r="M32" s="214">
        <v>80</v>
      </c>
      <c r="N32" s="214">
        <v>89</v>
      </c>
      <c r="O32" s="211">
        <v>627</v>
      </c>
    </row>
    <row r="33" spans="1:15" s="199" customFormat="1" ht="9.9" customHeight="1" x14ac:dyDescent="0.15">
      <c r="A33" s="199" t="s">
        <v>65</v>
      </c>
      <c r="B33" s="226" t="s">
        <v>23</v>
      </c>
      <c r="C33" s="214">
        <v>7</v>
      </c>
      <c r="D33" s="214">
        <v>10</v>
      </c>
      <c r="E33" s="214">
        <v>27</v>
      </c>
      <c r="F33" s="214">
        <v>41</v>
      </c>
      <c r="G33" s="214">
        <v>34</v>
      </c>
      <c r="H33" s="214">
        <v>27</v>
      </c>
      <c r="I33" s="214">
        <v>72</v>
      </c>
      <c r="J33" s="214">
        <v>66</v>
      </c>
      <c r="K33" s="214">
        <v>27</v>
      </c>
      <c r="L33" s="214">
        <v>29</v>
      </c>
      <c r="M33" s="214">
        <v>36</v>
      </c>
      <c r="N33" s="214">
        <v>24</v>
      </c>
      <c r="O33" s="211">
        <v>400</v>
      </c>
    </row>
    <row r="34" spans="1:15" s="199" customFormat="1" ht="9.9" customHeight="1" x14ac:dyDescent="0.15">
      <c r="A34" s="199" t="s">
        <v>70</v>
      </c>
      <c r="B34" s="226" t="s">
        <v>22</v>
      </c>
      <c r="C34" s="214" t="s">
        <v>196</v>
      </c>
      <c r="D34" s="214" t="s">
        <v>196</v>
      </c>
      <c r="E34" s="214" t="s">
        <v>196</v>
      </c>
      <c r="F34" s="214">
        <v>1</v>
      </c>
      <c r="G34" s="214">
        <v>1</v>
      </c>
      <c r="H34" s="214">
        <v>1</v>
      </c>
      <c r="I34" s="214">
        <v>1</v>
      </c>
      <c r="J34" s="214" t="s">
        <v>196</v>
      </c>
      <c r="K34" s="214" t="s">
        <v>196</v>
      </c>
      <c r="L34" s="214" t="s">
        <v>196</v>
      </c>
      <c r="M34" s="214" t="s">
        <v>196</v>
      </c>
      <c r="N34" s="214" t="s">
        <v>196</v>
      </c>
      <c r="O34" s="211">
        <v>4</v>
      </c>
    </row>
    <row r="35" spans="1:15" s="199" customFormat="1" ht="9.9" customHeight="1" x14ac:dyDescent="0.15">
      <c r="A35" s="199" t="s">
        <v>70</v>
      </c>
      <c r="B35" s="226" t="s">
        <v>23</v>
      </c>
      <c r="C35" s="214" t="s">
        <v>196</v>
      </c>
      <c r="D35" s="214" t="s">
        <v>196</v>
      </c>
      <c r="E35" s="214" t="s">
        <v>196</v>
      </c>
      <c r="F35" s="214">
        <v>1</v>
      </c>
      <c r="G35" s="214" t="s">
        <v>196</v>
      </c>
      <c r="H35" s="214" t="s">
        <v>196</v>
      </c>
      <c r="I35" s="214">
        <v>1</v>
      </c>
      <c r="J35" s="214" t="s">
        <v>196</v>
      </c>
      <c r="K35" s="214" t="s">
        <v>196</v>
      </c>
      <c r="L35" s="214" t="s">
        <v>196</v>
      </c>
      <c r="M35" s="214" t="s">
        <v>196</v>
      </c>
      <c r="N35" s="214" t="s">
        <v>196</v>
      </c>
      <c r="O35" s="211">
        <v>2</v>
      </c>
    </row>
    <row r="36" spans="1:15" s="199" customFormat="1" ht="9.9" customHeight="1" x14ac:dyDescent="0.15">
      <c r="A36" s="199" t="s">
        <v>115</v>
      </c>
      <c r="B36" s="226" t="s">
        <v>22</v>
      </c>
      <c r="C36" s="214">
        <v>55</v>
      </c>
      <c r="D36" s="214">
        <v>89</v>
      </c>
      <c r="E36" s="214">
        <v>110</v>
      </c>
      <c r="F36" s="214">
        <v>103</v>
      </c>
      <c r="G36" s="214">
        <v>62</v>
      </c>
      <c r="H36" s="214">
        <v>14</v>
      </c>
      <c r="I36" s="214">
        <v>33</v>
      </c>
      <c r="J36" s="214">
        <v>27</v>
      </c>
      <c r="K36" s="214">
        <v>44</v>
      </c>
      <c r="L36" s="214">
        <v>58</v>
      </c>
      <c r="M36" s="214">
        <v>49</v>
      </c>
      <c r="N36" s="214">
        <v>18</v>
      </c>
      <c r="O36" s="211">
        <v>662</v>
      </c>
    </row>
    <row r="37" spans="1:15" s="199" customFormat="1" ht="9.9" customHeight="1" x14ac:dyDescent="0.15">
      <c r="A37" s="200" t="s">
        <v>115</v>
      </c>
      <c r="B37" s="228" t="s">
        <v>23</v>
      </c>
      <c r="C37" s="215">
        <v>10</v>
      </c>
      <c r="D37" s="215">
        <v>20</v>
      </c>
      <c r="E37" s="215">
        <v>20</v>
      </c>
      <c r="F37" s="215">
        <v>21</v>
      </c>
      <c r="G37" s="215">
        <v>12</v>
      </c>
      <c r="H37" s="215">
        <v>3</v>
      </c>
      <c r="I37" s="215">
        <v>7</v>
      </c>
      <c r="J37" s="215">
        <v>9</v>
      </c>
      <c r="K37" s="215">
        <v>11</v>
      </c>
      <c r="L37" s="215">
        <v>10</v>
      </c>
      <c r="M37" s="215">
        <v>9</v>
      </c>
      <c r="N37" s="215">
        <v>3</v>
      </c>
      <c r="O37" s="212">
        <v>135</v>
      </c>
    </row>
    <row r="38" spans="1:15" s="199" customFormat="1" ht="9.9" customHeight="1" x14ac:dyDescent="0.15">
      <c r="A38" s="66"/>
      <c r="B38" s="23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213"/>
    </row>
    <row r="39" spans="1:15" s="199" customFormat="1" ht="9.9" customHeight="1" x14ac:dyDescent="0.15">
      <c r="A39" s="199" t="s">
        <v>74</v>
      </c>
      <c r="B39" s="226" t="s">
        <v>22</v>
      </c>
      <c r="C39" s="214" t="s">
        <v>196</v>
      </c>
      <c r="D39" s="214" t="s">
        <v>196</v>
      </c>
      <c r="E39" s="214" t="s">
        <v>196</v>
      </c>
      <c r="F39" s="214" t="s">
        <v>196</v>
      </c>
      <c r="G39" s="214" t="s">
        <v>196</v>
      </c>
      <c r="H39" s="214" t="s">
        <v>196</v>
      </c>
      <c r="I39" s="214" t="s">
        <v>196</v>
      </c>
      <c r="J39" s="214" t="s">
        <v>196</v>
      </c>
      <c r="K39" s="214">
        <v>18</v>
      </c>
      <c r="L39" s="214">
        <v>78</v>
      </c>
      <c r="M39" s="214">
        <v>123</v>
      </c>
      <c r="N39" s="214">
        <v>8</v>
      </c>
      <c r="O39" s="211">
        <v>227</v>
      </c>
    </row>
    <row r="40" spans="1:15" s="199" customFormat="1" ht="9.9" customHeight="1" x14ac:dyDescent="0.15">
      <c r="A40" s="200" t="s">
        <v>74</v>
      </c>
      <c r="B40" s="228" t="s">
        <v>23</v>
      </c>
      <c r="C40" s="215" t="s">
        <v>196</v>
      </c>
      <c r="D40" s="215" t="s">
        <v>196</v>
      </c>
      <c r="E40" s="215" t="s">
        <v>196</v>
      </c>
      <c r="F40" s="215" t="s">
        <v>196</v>
      </c>
      <c r="G40" s="215" t="s">
        <v>196</v>
      </c>
      <c r="H40" s="215" t="s">
        <v>196</v>
      </c>
      <c r="I40" s="215" t="s">
        <v>196</v>
      </c>
      <c r="J40" s="215" t="s">
        <v>196</v>
      </c>
      <c r="K40" s="215">
        <v>4</v>
      </c>
      <c r="L40" s="215">
        <v>19</v>
      </c>
      <c r="M40" s="215">
        <v>26</v>
      </c>
      <c r="N40" s="215">
        <v>1</v>
      </c>
      <c r="O40" s="212">
        <v>50</v>
      </c>
    </row>
    <row r="41" spans="1:15" s="199" customFormat="1" ht="9.9" customHeight="1" x14ac:dyDescent="0.15">
      <c r="A41" s="66"/>
      <c r="B41" s="232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213"/>
    </row>
    <row r="42" spans="1:15" s="8" customFormat="1" ht="11.25" customHeight="1" x14ac:dyDescent="0.25">
      <c r="A42" s="25" t="s">
        <v>82</v>
      </c>
      <c r="B42" s="25" t="s">
        <v>22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</row>
    <row r="43" spans="1:15" s="8" customFormat="1" ht="11.25" customHeight="1" x14ac:dyDescent="0.25">
      <c r="A43" s="25"/>
      <c r="B43" s="25" t="s">
        <v>23</v>
      </c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</row>
    <row r="44" spans="1:15" s="8" customFormat="1" ht="11.25" customHeight="1" x14ac:dyDescent="0.25">
      <c r="A44" s="25" t="s">
        <v>83</v>
      </c>
      <c r="B44" s="25" t="s">
        <v>22</v>
      </c>
      <c r="C44" s="30">
        <v>9782</v>
      </c>
      <c r="D44" s="30">
        <v>15021</v>
      </c>
      <c r="E44" s="30">
        <v>16231</v>
      </c>
      <c r="F44" s="30">
        <v>15378</v>
      </c>
      <c r="G44" s="30">
        <v>14397</v>
      </c>
      <c r="H44" s="30">
        <v>15503</v>
      </c>
      <c r="I44" s="30">
        <v>8677</v>
      </c>
      <c r="J44" s="30">
        <v>0</v>
      </c>
      <c r="K44" s="30">
        <v>0</v>
      </c>
      <c r="L44" s="30">
        <v>0</v>
      </c>
      <c r="M44" s="30">
        <v>0</v>
      </c>
      <c r="N44" s="30">
        <v>5560</v>
      </c>
      <c r="O44" s="30">
        <v>100549</v>
      </c>
    </row>
    <row r="45" spans="1:15" s="8" customFormat="1" ht="11.25" customHeight="1" x14ac:dyDescent="0.3">
      <c r="A45" s="25"/>
      <c r="B45" s="25" t="s">
        <v>23</v>
      </c>
      <c r="C45" s="30">
        <v>3376</v>
      </c>
      <c r="D45" s="30">
        <v>5198</v>
      </c>
      <c r="E45" s="30">
        <v>5803</v>
      </c>
      <c r="F45" s="30">
        <v>5688</v>
      </c>
      <c r="G45" s="30">
        <v>4990</v>
      </c>
      <c r="H45" s="30">
        <v>5513</v>
      </c>
      <c r="I45" s="30">
        <v>3258</v>
      </c>
      <c r="J45" s="30">
        <v>0</v>
      </c>
      <c r="K45" s="30">
        <v>0</v>
      </c>
      <c r="L45" s="30">
        <v>0</v>
      </c>
      <c r="M45" s="30">
        <v>0</v>
      </c>
      <c r="N45" s="30">
        <v>1793</v>
      </c>
      <c r="O45" s="30">
        <v>35619</v>
      </c>
    </row>
    <row r="46" spans="1:15" s="8" customFormat="1" ht="11.25" customHeight="1" x14ac:dyDescent="0.3">
      <c r="A46" s="8" t="s">
        <v>131</v>
      </c>
      <c r="B46" s="8" t="s">
        <v>22</v>
      </c>
      <c r="C46" s="30">
        <v>345</v>
      </c>
      <c r="D46" s="30">
        <v>285</v>
      </c>
      <c r="E46" s="30">
        <v>299</v>
      </c>
      <c r="F46" s="30">
        <v>364</v>
      </c>
      <c r="G46" s="30">
        <v>245</v>
      </c>
      <c r="H46" s="30">
        <v>232</v>
      </c>
      <c r="I46" s="30">
        <v>191</v>
      </c>
      <c r="J46" s="30">
        <v>227</v>
      </c>
      <c r="K46" s="30">
        <v>220</v>
      </c>
      <c r="L46" s="30">
        <v>188</v>
      </c>
      <c r="M46" s="30">
        <v>198</v>
      </c>
      <c r="N46" s="30">
        <v>222</v>
      </c>
      <c r="O46" s="30">
        <v>3016</v>
      </c>
    </row>
    <row r="47" spans="1:15" s="8" customFormat="1" ht="11.25" customHeight="1" x14ac:dyDescent="0.3">
      <c r="B47" s="8" t="s">
        <v>23</v>
      </c>
      <c r="C47" s="30">
        <v>110</v>
      </c>
      <c r="D47" s="30">
        <v>117</v>
      </c>
      <c r="E47" s="30">
        <v>115</v>
      </c>
      <c r="F47" s="30">
        <v>135</v>
      </c>
      <c r="G47" s="30">
        <v>102</v>
      </c>
      <c r="H47" s="30">
        <v>92</v>
      </c>
      <c r="I47" s="30">
        <v>117</v>
      </c>
      <c r="J47" s="30">
        <v>123</v>
      </c>
      <c r="K47" s="30">
        <v>91</v>
      </c>
      <c r="L47" s="30">
        <v>76</v>
      </c>
      <c r="M47" s="30">
        <v>78</v>
      </c>
      <c r="N47" s="30">
        <v>80</v>
      </c>
      <c r="O47" s="30">
        <v>1236</v>
      </c>
    </row>
    <row r="48" spans="1:15" s="8" customFormat="1" ht="11.25" customHeight="1" x14ac:dyDescent="0.3">
      <c r="A48" s="8" t="s">
        <v>85</v>
      </c>
      <c r="B48" s="8" t="s">
        <v>22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18</v>
      </c>
      <c r="L48" s="119">
        <v>78</v>
      </c>
      <c r="M48" s="119">
        <v>123</v>
      </c>
      <c r="N48" s="119">
        <v>8</v>
      </c>
      <c r="O48" s="119">
        <v>227</v>
      </c>
    </row>
    <row r="49" spans="1:15" s="8" customFormat="1" ht="11.25" customHeight="1" x14ac:dyDescent="0.3">
      <c r="B49" s="8" t="s">
        <v>23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4</v>
      </c>
      <c r="L49" s="119">
        <v>19</v>
      </c>
      <c r="M49" s="119">
        <v>26</v>
      </c>
      <c r="N49" s="119">
        <v>1</v>
      </c>
      <c r="O49" s="119">
        <v>50</v>
      </c>
    </row>
    <row r="50" spans="1:15" s="8" customFormat="1" ht="11.25" customHeight="1" x14ac:dyDescent="0.3">
      <c r="A50" s="8" t="s">
        <v>86</v>
      </c>
      <c r="B50" s="8" t="s">
        <v>22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</row>
    <row r="51" spans="1:15" s="8" customFormat="1" ht="11.25" customHeight="1" x14ac:dyDescent="0.3">
      <c r="B51" s="8" t="s">
        <v>23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</row>
    <row r="52" spans="1:15" s="205" customFormat="1" ht="12" customHeight="1" x14ac:dyDescent="0.3">
      <c r="A52" s="218" t="s">
        <v>87</v>
      </c>
      <c r="B52" s="218" t="s">
        <v>22</v>
      </c>
      <c r="C52" s="201">
        <v>10127</v>
      </c>
      <c r="D52" s="201">
        <v>15306</v>
      </c>
      <c r="E52" s="201">
        <v>16530</v>
      </c>
      <c r="F52" s="201">
        <v>15742</v>
      </c>
      <c r="G52" s="201">
        <v>14642</v>
      </c>
      <c r="H52" s="201">
        <v>15735</v>
      </c>
      <c r="I52" s="201">
        <v>8868</v>
      </c>
      <c r="J52" s="201">
        <v>227</v>
      </c>
      <c r="K52" s="201">
        <v>238</v>
      </c>
      <c r="L52" s="201">
        <v>266</v>
      </c>
      <c r="M52" s="201">
        <v>321</v>
      </c>
      <c r="N52" s="201">
        <v>5790</v>
      </c>
      <c r="O52" s="201">
        <v>103792</v>
      </c>
    </row>
    <row r="53" spans="1:15" s="205" customFormat="1" ht="12" customHeight="1" x14ac:dyDescent="0.3">
      <c r="A53" s="220"/>
      <c r="B53" s="220" t="s">
        <v>23</v>
      </c>
      <c r="C53" s="206">
        <v>3486</v>
      </c>
      <c r="D53" s="206">
        <v>5315</v>
      </c>
      <c r="E53" s="206">
        <v>5918</v>
      </c>
      <c r="F53" s="206">
        <v>5823</v>
      </c>
      <c r="G53" s="206">
        <v>5092</v>
      </c>
      <c r="H53" s="206">
        <v>5605</v>
      </c>
      <c r="I53" s="206">
        <v>3375</v>
      </c>
      <c r="J53" s="206">
        <v>123</v>
      </c>
      <c r="K53" s="206">
        <v>95</v>
      </c>
      <c r="L53" s="206">
        <v>95</v>
      </c>
      <c r="M53" s="206">
        <v>104</v>
      </c>
      <c r="N53" s="206">
        <v>1874</v>
      </c>
      <c r="O53" s="206">
        <v>36905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workbookViewId="0">
      <selection sqref="A1:R1"/>
    </sheetView>
  </sheetViews>
  <sheetFormatPr baseColWidth="10" defaultRowHeight="14.4" x14ac:dyDescent="0.3"/>
  <cols>
    <col min="1" max="1" width="18.5546875" bestFit="1" customWidth="1"/>
    <col min="2" max="2" width="3.44140625" customWidth="1"/>
    <col min="3" max="5" width="6.5546875" bestFit="1" customWidth="1"/>
    <col min="6" max="8" width="5.6640625" customWidth="1"/>
    <col min="9" max="11" width="4.6640625" customWidth="1"/>
    <col min="12" max="12" width="6.5546875" bestFit="1" customWidth="1"/>
    <col min="13" max="16" width="5.6640625" customWidth="1"/>
    <col min="17" max="18" width="4.6640625" customWidth="1"/>
    <col min="19" max="19" width="7.88671875" bestFit="1" customWidth="1"/>
  </cols>
  <sheetData>
    <row r="1" spans="1:19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9" s="31" customFormat="1" ht="12.75" customHeight="1" x14ac:dyDescent="0.3">
      <c r="A2" s="328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</row>
    <row r="3" spans="1:19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9" s="31" customFormat="1" ht="12.75" customHeight="1" x14ac:dyDescent="0.25">
      <c r="A4" s="328" t="s">
        <v>137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1:19" s="32" customFormat="1" ht="12.75" customHeight="1" x14ac:dyDescent="0.2">
      <c r="B5" s="19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4"/>
      <c r="Q5" s="33"/>
      <c r="R5" s="107"/>
    </row>
    <row r="6" spans="1:19" s="36" customFormat="1" ht="12.15" customHeight="1" x14ac:dyDescent="0.2">
      <c r="A6" s="108" t="s">
        <v>3</v>
      </c>
      <c r="B6" s="105"/>
      <c r="C6" s="153" t="s">
        <v>4</v>
      </c>
      <c r="D6" s="153" t="s">
        <v>5</v>
      </c>
      <c r="E6" s="153" t="s">
        <v>6</v>
      </c>
      <c r="F6" s="153" t="s">
        <v>7</v>
      </c>
      <c r="G6" s="153" t="s">
        <v>8</v>
      </c>
      <c r="H6" s="153" t="s">
        <v>9</v>
      </c>
      <c r="I6" s="153" t="s">
        <v>10</v>
      </c>
      <c r="J6" s="153" t="s">
        <v>11</v>
      </c>
      <c r="K6" s="153" t="s">
        <v>169</v>
      </c>
      <c r="L6" s="153" t="s">
        <v>12</v>
      </c>
      <c r="M6" s="153" t="s">
        <v>20</v>
      </c>
      <c r="N6" s="153" t="s">
        <v>14</v>
      </c>
      <c r="O6" s="153" t="s">
        <v>15</v>
      </c>
      <c r="P6" s="35" t="s">
        <v>16</v>
      </c>
      <c r="Q6" s="35" t="s">
        <v>17</v>
      </c>
      <c r="R6" s="35" t="s">
        <v>104</v>
      </c>
      <c r="S6" s="35" t="s">
        <v>135</v>
      </c>
    </row>
    <row r="7" spans="1:19" s="199" customFormat="1" ht="9.9" customHeight="1" x14ac:dyDescent="0.15">
      <c r="A7" s="199" t="s">
        <v>25</v>
      </c>
      <c r="B7" s="199" t="s">
        <v>22</v>
      </c>
      <c r="C7" s="214">
        <v>132140</v>
      </c>
      <c r="D7" s="214">
        <v>285708</v>
      </c>
      <c r="E7" s="214">
        <v>105280</v>
      </c>
      <c r="F7" s="214">
        <v>37078</v>
      </c>
      <c r="G7" s="214">
        <v>23181</v>
      </c>
      <c r="H7" s="214">
        <v>3067</v>
      </c>
      <c r="I7" s="214" t="s">
        <v>196</v>
      </c>
      <c r="J7" s="214" t="s">
        <v>196</v>
      </c>
      <c r="K7" s="214" t="s">
        <v>196</v>
      </c>
      <c r="L7" s="214">
        <v>146295</v>
      </c>
      <c r="M7" s="214" t="s">
        <v>196</v>
      </c>
      <c r="N7" s="214">
        <v>6124</v>
      </c>
      <c r="O7" s="214">
        <v>1084</v>
      </c>
      <c r="P7" s="214" t="s">
        <v>196</v>
      </c>
      <c r="Q7" s="214" t="s">
        <v>196</v>
      </c>
      <c r="R7" s="214" t="s">
        <v>196</v>
      </c>
      <c r="S7" s="211">
        <v>739957</v>
      </c>
    </row>
    <row r="8" spans="1:19" s="199" customFormat="1" ht="9.9" customHeight="1" x14ac:dyDescent="0.15">
      <c r="A8" s="199" t="s">
        <v>25</v>
      </c>
      <c r="B8" s="199" t="s">
        <v>23</v>
      </c>
      <c r="C8" s="214">
        <v>29534</v>
      </c>
      <c r="D8" s="214">
        <v>61305</v>
      </c>
      <c r="E8" s="214">
        <v>23659</v>
      </c>
      <c r="F8" s="214">
        <v>7565</v>
      </c>
      <c r="G8" s="214">
        <v>4965</v>
      </c>
      <c r="H8" s="214">
        <v>678</v>
      </c>
      <c r="I8" s="214" t="s">
        <v>196</v>
      </c>
      <c r="J8" s="214" t="s">
        <v>196</v>
      </c>
      <c r="K8" s="214" t="s">
        <v>196</v>
      </c>
      <c r="L8" s="214">
        <v>30199</v>
      </c>
      <c r="M8" s="214" t="s">
        <v>196</v>
      </c>
      <c r="N8" s="214">
        <v>1358</v>
      </c>
      <c r="O8" s="214">
        <v>224</v>
      </c>
      <c r="P8" s="214" t="s">
        <v>196</v>
      </c>
      <c r="Q8" s="214" t="s">
        <v>196</v>
      </c>
      <c r="R8" s="214" t="s">
        <v>196</v>
      </c>
      <c r="S8" s="211">
        <v>159487</v>
      </c>
    </row>
    <row r="9" spans="1:19" s="199" customFormat="1" ht="9.9" customHeight="1" x14ac:dyDescent="0.15">
      <c r="A9" s="199" t="s">
        <v>139</v>
      </c>
      <c r="B9" s="199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 t="s">
        <v>196</v>
      </c>
      <c r="H9" s="214" t="s">
        <v>196</v>
      </c>
      <c r="I9" s="214" t="s">
        <v>196</v>
      </c>
      <c r="J9" s="214" t="s">
        <v>196</v>
      </c>
      <c r="K9" s="214" t="s">
        <v>196</v>
      </c>
      <c r="L9" s="214">
        <v>8498</v>
      </c>
      <c r="M9" s="214" t="s">
        <v>196</v>
      </c>
      <c r="N9" s="214">
        <v>1162</v>
      </c>
      <c r="O9" s="214">
        <v>666</v>
      </c>
      <c r="P9" s="214" t="s">
        <v>196</v>
      </c>
      <c r="Q9" s="214" t="s">
        <v>196</v>
      </c>
      <c r="R9" s="214" t="s">
        <v>196</v>
      </c>
      <c r="S9" s="211">
        <v>10326</v>
      </c>
    </row>
    <row r="10" spans="1:19" s="199" customFormat="1" ht="9.9" customHeight="1" x14ac:dyDescent="0.15">
      <c r="A10" s="199" t="s">
        <v>139</v>
      </c>
      <c r="B10" s="199" t="s">
        <v>23</v>
      </c>
      <c r="C10" s="214" t="s">
        <v>196</v>
      </c>
      <c r="D10" s="214" t="s">
        <v>196</v>
      </c>
      <c r="E10" s="214" t="s">
        <v>196</v>
      </c>
      <c r="F10" s="214" t="s">
        <v>196</v>
      </c>
      <c r="G10" s="214" t="s">
        <v>196</v>
      </c>
      <c r="H10" s="214" t="s">
        <v>196</v>
      </c>
      <c r="I10" s="214" t="s">
        <v>196</v>
      </c>
      <c r="J10" s="214" t="s">
        <v>196</v>
      </c>
      <c r="K10" s="214" t="s">
        <v>196</v>
      </c>
      <c r="L10" s="214">
        <v>1753</v>
      </c>
      <c r="M10" s="214" t="s">
        <v>196</v>
      </c>
      <c r="N10" s="214">
        <v>244</v>
      </c>
      <c r="O10" s="214">
        <v>129</v>
      </c>
      <c r="P10" s="214" t="s">
        <v>196</v>
      </c>
      <c r="Q10" s="214" t="s">
        <v>196</v>
      </c>
      <c r="R10" s="214" t="s">
        <v>196</v>
      </c>
      <c r="S10" s="211">
        <v>2126</v>
      </c>
    </row>
    <row r="11" spans="1:19" s="199" customFormat="1" ht="9.9" customHeight="1" x14ac:dyDescent="0.15">
      <c r="A11" s="199" t="s">
        <v>174</v>
      </c>
      <c r="B11" s="199" t="s">
        <v>22</v>
      </c>
      <c r="C11" s="214">
        <v>1</v>
      </c>
      <c r="D11" s="214" t="s">
        <v>196</v>
      </c>
      <c r="E11" s="214" t="s">
        <v>196</v>
      </c>
      <c r="F11" s="214" t="s">
        <v>196</v>
      </c>
      <c r="G11" s="214" t="s">
        <v>196</v>
      </c>
      <c r="H11" s="214" t="s">
        <v>196</v>
      </c>
      <c r="I11" s="214" t="s">
        <v>196</v>
      </c>
      <c r="J11" s="214" t="s">
        <v>196</v>
      </c>
      <c r="K11" s="214" t="s">
        <v>196</v>
      </c>
      <c r="L11" s="214" t="s">
        <v>196</v>
      </c>
      <c r="M11" s="214" t="s">
        <v>196</v>
      </c>
      <c r="N11" s="214" t="s">
        <v>196</v>
      </c>
      <c r="O11" s="214" t="s">
        <v>196</v>
      </c>
      <c r="P11" s="214" t="s">
        <v>196</v>
      </c>
      <c r="Q11" s="214" t="s">
        <v>196</v>
      </c>
      <c r="R11" s="214" t="s">
        <v>196</v>
      </c>
      <c r="S11" s="211">
        <v>1</v>
      </c>
    </row>
    <row r="12" spans="1:19" s="199" customFormat="1" ht="9.9" customHeight="1" x14ac:dyDescent="0.15">
      <c r="A12" s="199" t="s">
        <v>174</v>
      </c>
      <c r="B12" s="199" t="s">
        <v>23</v>
      </c>
      <c r="C12" s="214" t="s">
        <v>196</v>
      </c>
      <c r="D12" s="214" t="s">
        <v>196</v>
      </c>
      <c r="E12" s="214" t="s">
        <v>196</v>
      </c>
      <c r="F12" s="214" t="s">
        <v>196</v>
      </c>
      <c r="G12" s="214" t="s">
        <v>196</v>
      </c>
      <c r="H12" s="214" t="s">
        <v>196</v>
      </c>
      <c r="I12" s="214" t="s">
        <v>196</v>
      </c>
      <c r="J12" s="214" t="s">
        <v>196</v>
      </c>
      <c r="K12" s="214" t="s">
        <v>196</v>
      </c>
      <c r="L12" s="214" t="s">
        <v>196</v>
      </c>
      <c r="M12" s="214" t="s">
        <v>196</v>
      </c>
      <c r="N12" s="214" t="s">
        <v>196</v>
      </c>
      <c r="O12" s="214" t="s">
        <v>196</v>
      </c>
      <c r="P12" s="214" t="s">
        <v>196</v>
      </c>
      <c r="Q12" s="214" t="s">
        <v>196</v>
      </c>
      <c r="R12" s="214" t="s">
        <v>196</v>
      </c>
      <c r="S12" s="211">
        <v>0</v>
      </c>
    </row>
    <row r="13" spans="1:19" s="199" customFormat="1" ht="9.9" customHeight="1" x14ac:dyDescent="0.15">
      <c r="A13" s="199" t="s">
        <v>185</v>
      </c>
      <c r="B13" s="199" t="s">
        <v>22</v>
      </c>
      <c r="C13" s="214" t="s">
        <v>196</v>
      </c>
      <c r="D13" s="214" t="s">
        <v>196</v>
      </c>
      <c r="E13" s="214" t="s">
        <v>196</v>
      </c>
      <c r="F13" s="214" t="s">
        <v>196</v>
      </c>
      <c r="G13" s="214" t="s">
        <v>196</v>
      </c>
      <c r="H13" s="214" t="s">
        <v>196</v>
      </c>
      <c r="I13" s="214" t="s">
        <v>196</v>
      </c>
      <c r="J13" s="214" t="s">
        <v>196</v>
      </c>
      <c r="K13" s="214" t="s">
        <v>196</v>
      </c>
      <c r="L13" s="214">
        <v>2</v>
      </c>
      <c r="M13" s="214" t="s">
        <v>196</v>
      </c>
      <c r="N13" s="214" t="s">
        <v>196</v>
      </c>
      <c r="O13" s="214" t="s">
        <v>196</v>
      </c>
      <c r="P13" s="214" t="s">
        <v>196</v>
      </c>
      <c r="Q13" s="214" t="s">
        <v>196</v>
      </c>
      <c r="R13" s="214" t="s">
        <v>196</v>
      </c>
      <c r="S13" s="211">
        <v>2</v>
      </c>
    </row>
    <row r="14" spans="1:19" s="199" customFormat="1" ht="9.9" customHeight="1" x14ac:dyDescent="0.15">
      <c r="A14" s="199" t="s">
        <v>185</v>
      </c>
      <c r="B14" s="199" t="s">
        <v>23</v>
      </c>
      <c r="C14" s="214" t="s">
        <v>196</v>
      </c>
      <c r="D14" s="214" t="s">
        <v>196</v>
      </c>
      <c r="E14" s="214" t="s">
        <v>196</v>
      </c>
      <c r="F14" s="214" t="s">
        <v>196</v>
      </c>
      <c r="G14" s="214" t="s">
        <v>196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>
        <v>1</v>
      </c>
      <c r="M14" s="214" t="s">
        <v>196</v>
      </c>
      <c r="N14" s="214" t="s">
        <v>196</v>
      </c>
      <c r="O14" s="214" t="s">
        <v>196</v>
      </c>
      <c r="P14" s="214" t="s">
        <v>196</v>
      </c>
      <c r="Q14" s="214" t="s">
        <v>196</v>
      </c>
      <c r="R14" s="214" t="s">
        <v>196</v>
      </c>
      <c r="S14" s="211">
        <v>1</v>
      </c>
    </row>
    <row r="15" spans="1:19" s="199" customFormat="1" ht="9.9" customHeight="1" x14ac:dyDescent="0.15">
      <c r="A15" s="199" t="s">
        <v>107</v>
      </c>
      <c r="B15" s="199" t="s">
        <v>22</v>
      </c>
      <c r="C15" s="214" t="s">
        <v>196</v>
      </c>
      <c r="D15" s="214">
        <v>12</v>
      </c>
      <c r="E15" s="214">
        <v>33</v>
      </c>
      <c r="F15" s="214" t="s">
        <v>196</v>
      </c>
      <c r="G15" s="214" t="s">
        <v>196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 t="s">
        <v>196</v>
      </c>
      <c r="N15" s="214" t="s">
        <v>196</v>
      </c>
      <c r="O15" s="214" t="s">
        <v>196</v>
      </c>
      <c r="P15" s="214" t="s">
        <v>196</v>
      </c>
      <c r="Q15" s="214" t="s">
        <v>196</v>
      </c>
      <c r="R15" s="214" t="s">
        <v>196</v>
      </c>
      <c r="S15" s="211">
        <v>45</v>
      </c>
    </row>
    <row r="16" spans="1:19" s="199" customFormat="1" ht="9.9" customHeight="1" x14ac:dyDescent="0.15">
      <c r="A16" s="199" t="s">
        <v>107</v>
      </c>
      <c r="B16" s="199" t="s">
        <v>23</v>
      </c>
      <c r="C16" s="214" t="s">
        <v>196</v>
      </c>
      <c r="D16" s="214">
        <v>3</v>
      </c>
      <c r="E16" s="214">
        <v>8</v>
      </c>
      <c r="F16" s="214" t="s">
        <v>196</v>
      </c>
      <c r="G16" s="214" t="s">
        <v>196</v>
      </c>
      <c r="H16" s="214" t="s">
        <v>196</v>
      </c>
      <c r="I16" s="214" t="s">
        <v>196</v>
      </c>
      <c r="J16" s="214" t="s">
        <v>196</v>
      </c>
      <c r="K16" s="214" t="s">
        <v>196</v>
      </c>
      <c r="L16" s="214" t="s">
        <v>196</v>
      </c>
      <c r="M16" s="214" t="s">
        <v>196</v>
      </c>
      <c r="N16" s="214" t="s">
        <v>196</v>
      </c>
      <c r="O16" s="214" t="s">
        <v>196</v>
      </c>
      <c r="P16" s="214" t="s">
        <v>196</v>
      </c>
      <c r="Q16" s="214" t="s">
        <v>196</v>
      </c>
      <c r="R16" s="214" t="s">
        <v>196</v>
      </c>
      <c r="S16" s="211">
        <v>11</v>
      </c>
    </row>
    <row r="17" spans="1:19" s="199" customFormat="1" ht="9.9" customHeight="1" x14ac:dyDescent="0.15">
      <c r="A17" s="199" t="s">
        <v>27</v>
      </c>
      <c r="B17" s="199" t="s">
        <v>22</v>
      </c>
      <c r="C17" s="214">
        <v>3184</v>
      </c>
      <c r="D17" s="214">
        <v>43664</v>
      </c>
      <c r="E17" s="214">
        <v>8537</v>
      </c>
      <c r="F17" s="214">
        <v>3415</v>
      </c>
      <c r="G17" s="214">
        <v>838</v>
      </c>
      <c r="H17" s="214">
        <v>13</v>
      </c>
      <c r="I17" s="214" t="s">
        <v>196</v>
      </c>
      <c r="J17" s="214" t="s">
        <v>196</v>
      </c>
      <c r="K17" s="214" t="s">
        <v>196</v>
      </c>
      <c r="L17" s="214">
        <v>18463</v>
      </c>
      <c r="M17" s="214" t="s">
        <v>196</v>
      </c>
      <c r="N17" s="214" t="s">
        <v>196</v>
      </c>
      <c r="O17" s="214" t="s">
        <v>196</v>
      </c>
      <c r="P17" s="214" t="s">
        <v>196</v>
      </c>
      <c r="Q17" s="214" t="s">
        <v>196</v>
      </c>
      <c r="R17" s="214" t="s">
        <v>196</v>
      </c>
      <c r="S17" s="211">
        <v>78114</v>
      </c>
    </row>
    <row r="18" spans="1:19" s="199" customFormat="1" ht="9.9" customHeight="1" x14ac:dyDescent="0.15">
      <c r="A18" s="199" t="s">
        <v>27</v>
      </c>
      <c r="B18" s="199" t="s">
        <v>23</v>
      </c>
      <c r="C18" s="214">
        <v>689</v>
      </c>
      <c r="D18" s="214">
        <v>10288</v>
      </c>
      <c r="E18" s="214">
        <v>1969</v>
      </c>
      <c r="F18" s="214">
        <v>781</v>
      </c>
      <c r="G18" s="214">
        <v>177</v>
      </c>
      <c r="H18" s="214">
        <v>3</v>
      </c>
      <c r="I18" s="214" t="s">
        <v>196</v>
      </c>
      <c r="J18" s="214" t="s">
        <v>196</v>
      </c>
      <c r="K18" s="214" t="s">
        <v>196</v>
      </c>
      <c r="L18" s="214">
        <v>4524</v>
      </c>
      <c r="M18" s="214" t="s">
        <v>196</v>
      </c>
      <c r="N18" s="214" t="s">
        <v>196</v>
      </c>
      <c r="O18" s="214" t="s">
        <v>196</v>
      </c>
      <c r="P18" s="214" t="s">
        <v>196</v>
      </c>
      <c r="Q18" s="214" t="s">
        <v>196</v>
      </c>
      <c r="R18" s="214" t="s">
        <v>196</v>
      </c>
      <c r="S18" s="211">
        <v>18431</v>
      </c>
    </row>
    <row r="19" spans="1:19" s="199" customFormat="1" ht="9.9" customHeight="1" x14ac:dyDescent="0.15">
      <c r="A19" s="199" t="s">
        <v>186</v>
      </c>
      <c r="B19" s="199" t="s">
        <v>22</v>
      </c>
      <c r="C19" s="214" t="s">
        <v>196</v>
      </c>
      <c r="D19" s="214" t="s">
        <v>196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>
        <v>3</v>
      </c>
      <c r="M19" s="214" t="s">
        <v>196</v>
      </c>
      <c r="N19" s="214" t="s">
        <v>196</v>
      </c>
      <c r="O19" s="214" t="s">
        <v>196</v>
      </c>
      <c r="P19" s="214" t="s">
        <v>196</v>
      </c>
      <c r="Q19" s="214" t="s">
        <v>196</v>
      </c>
      <c r="R19" s="214" t="s">
        <v>196</v>
      </c>
      <c r="S19" s="211">
        <v>3</v>
      </c>
    </row>
    <row r="20" spans="1:19" s="199" customFormat="1" ht="9.9" customHeight="1" x14ac:dyDescent="0.15">
      <c r="A20" s="199" t="s">
        <v>186</v>
      </c>
      <c r="B20" s="199" t="s">
        <v>23</v>
      </c>
      <c r="C20" s="214" t="s">
        <v>196</v>
      </c>
      <c r="D20" s="214" t="s">
        <v>196</v>
      </c>
      <c r="E20" s="214" t="s">
        <v>196</v>
      </c>
      <c r="F20" s="214" t="s">
        <v>196</v>
      </c>
      <c r="G20" s="214" t="s">
        <v>196</v>
      </c>
      <c r="H20" s="214" t="s">
        <v>196</v>
      </c>
      <c r="I20" s="214" t="s">
        <v>196</v>
      </c>
      <c r="J20" s="214" t="s">
        <v>196</v>
      </c>
      <c r="K20" s="214" t="s">
        <v>196</v>
      </c>
      <c r="L20" s="214">
        <v>1</v>
      </c>
      <c r="M20" s="214" t="s">
        <v>196</v>
      </c>
      <c r="N20" s="214" t="s">
        <v>196</v>
      </c>
      <c r="O20" s="214" t="s">
        <v>196</v>
      </c>
      <c r="P20" s="214" t="s">
        <v>196</v>
      </c>
      <c r="Q20" s="214" t="s">
        <v>196</v>
      </c>
      <c r="R20" s="214" t="s">
        <v>196</v>
      </c>
      <c r="S20" s="211">
        <v>1</v>
      </c>
    </row>
    <row r="21" spans="1:19" s="199" customFormat="1" ht="9.9" customHeight="1" x14ac:dyDescent="0.15">
      <c r="A21" s="199" t="s">
        <v>34</v>
      </c>
      <c r="B21" s="199" t="s">
        <v>22</v>
      </c>
      <c r="C21" s="214">
        <v>1896</v>
      </c>
      <c r="D21" s="214">
        <v>11945</v>
      </c>
      <c r="E21" s="214">
        <v>715</v>
      </c>
      <c r="F21" s="214">
        <v>5145</v>
      </c>
      <c r="G21" s="214">
        <v>4396</v>
      </c>
      <c r="H21" s="214">
        <v>112</v>
      </c>
      <c r="I21" s="214" t="s">
        <v>196</v>
      </c>
      <c r="J21" s="214" t="s">
        <v>196</v>
      </c>
      <c r="K21" s="214" t="s">
        <v>196</v>
      </c>
      <c r="L21" s="214">
        <v>143952</v>
      </c>
      <c r="M21" s="214" t="s">
        <v>196</v>
      </c>
      <c r="N21" s="214">
        <v>854</v>
      </c>
      <c r="O21" s="214">
        <v>37</v>
      </c>
      <c r="P21" s="214" t="s">
        <v>196</v>
      </c>
      <c r="Q21" s="214" t="s">
        <v>196</v>
      </c>
      <c r="R21" s="214" t="s">
        <v>196</v>
      </c>
      <c r="S21" s="211">
        <v>169052</v>
      </c>
    </row>
    <row r="22" spans="1:19" s="199" customFormat="1" ht="9.9" customHeight="1" x14ac:dyDescent="0.15">
      <c r="A22" s="199" t="s">
        <v>34</v>
      </c>
      <c r="B22" s="199" t="s">
        <v>23</v>
      </c>
      <c r="C22" s="214">
        <v>445</v>
      </c>
      <c r="D22" s="214">
        <v>2731</v>
      </c>
      <c r="E22" s="214">
        <v>165</v>
      </c>
      <c r="F22" s="214">
        <v>1229</v>
      </c>
      <c r="G22" s="214">
        <v>968</v>
      </c>
      <c r="H22" s="214">
        <v>25</v>
      </c>
      <c r="I22" s="214" t="s">
        <v>196</v>
      </c>
      <c r="J22" s="214" t="s">
        <v>196</v>
      </c>
      <c r="K22" s="214" t="s">
        <v>196</v>
      </c>
      <c r="L22" s="214">
        <v>35551</v>
      </c>
      <c r="M22" s="214" t="s">
        <v>196</v>
      </c>
      <c r="N22" s="214">
        <v>194</v>
      </c>
      <c r="O22" s="214">
        <v>7</v>
      </c>
      <c r="P22" s="214" t="s">
        <v>196</v>
      </c>
      <c r="Q22" s="214" t="s">
        <v>196</v>
      </c>
      <c r="R22" s="214" t="s">
        <v>196</v>
      </c>
      <c r="S22" s="211">
        <v>41315</v>
      </c>
    </row>
    <row r="23" spans="1:19" s="199" customFormat="1" ht="9.9" customHeight="1" x14ac:dyDescent="0.15">
      <c r="A23" s="199" t="s">
        <v>110</v>
      </c>
      <c r="B23" s="199" t="s">
        <v>22</v>
      </c>
      <c r="C23" s="214" t="s">
        <v>196</v>
      </c>
      <c r="D23" s="214" t="s">
        <v>196</v>
      </c>
      <c r="E23" s="214" t="s">
        <v>196</v>
      </c>
      <c r="F23" s="214">
        <v>40</v>
      </c>
      <c r="G23" s="214">
        <v>403</v>
      </c>
      <c r="H23" s="214">
        <v>3098</v>
      </c>
      <c r="I23" s="214" t="s">
        <v>196</v>
      </c>
      <c r="J23" s="214" t="s">
        <v>196</v>
      </c>
      <c r="K23" s="214" t="s">
        <v>196</v>
      </c>
      <c r="L23" s="214">
        <v>3745</v>
      </c>
      <c r="M23" s="214" t="s">
        <v>196</v>
      </c>
      <c r="N23" s="214">
        <v>6</v>
      </c>
      <c r="O23" s="214" t="s">
        <v>196</v>
      </c>
      <c r="P23" s="214" t="s">
        <v>196</v>
      </c>
      <c r="Q23" s="214" t="s">
        <v>196</v>
      </c>
      <c r="R23" s="214" t="s">
        <v>196</v>
      </c>
      <c r="S23" s="211">
        <v>7292</v>
      </c>
    </row>
    <row r="24" spans="1:19" s="199" customFormat="1" ht="9.9" customHeight="1" x14ac:dyDescent="0.15">
      <c r="A24" s="199" t="s">
        <v>110</v>
      </c>
      <c r="B24" s="199" t="s">
        <v>23</v>
      </c>
      <c r="C24" s="214" t="s">
        <v>196</v>
      </c>
      <c r="D24" s="214" t="s">
        <v>196</v>
      </c>
      <c r="E24" s="214" t="s">
        <v>196</v>
      </c>
      <c r="F24" s="214">
        <v>7</v>
      </c>
      <c r="G24" s="214">
        <v>88</v>
      </c>
      <c r="H24" s="214">
        <v>690</v>
      </c>
      <c r="I24" s="214" t="s">
        <v>196</v>
      </c>
      <c r="J24" s="214" t="s">
        <v>196</v>
      </c>
      <c r="K24" s="214" t="s">
        <v>196</v>
      </c>
      <c r="L24" s="214">
        <v>850</v>
      </c>
      <c r="M24" s="214" t="s">
        <v>196</v>
      </c>
      <c r="N24" s="214">
        <v>1</v>
      </c>
      <c r="O24" s="214" t="s">
        <v>196</v>
      </c>
      <c r="P24" s="214" t="s">
        <v>196</v>
      </c>
      <c r="Q24" s="214" t="s">
        <v>196</v>
      </c>
      <c r="R24" s="214" t="s">
        <v>196</v>
      </c>
      <c r="S24" s="211">
        <v>1636</v>
      </c>
    </row>
    <row r="25" spans="1:19" s="199" customFormat="1" ht="9.9" customHeight="1" x14ac:dyDescent="0.15">
      <c r="A25" s="199" t="s">
        <v>140</v>
      </c>
      <c r="B25" s="199" t="s">
        <v>22</v>
      </c>
      <c r="C25" s="214" t="s">
        <v>196</v>
      </c>
      <c r="D25" s="214" t="s">
        <v>196</v>
      </c>
      <c r="E25" s="214" t="s">
        <v>196</v>
      </c>
      <c r="F25" s="214" t="s">
        <v>196</v>
      </c>
      <c r="G25" s="214">
        <v>5</v>
      </c>
      <c r="H25" s="214" t="s">
        <v>196</v>
      </c>
      <c r="I25" s="214" t="s">
        <v>196</v>
      </c>
      <c r="J25" s="214" t="s">
        <v>196</v>
      </c>
      <c r="K25" s="214" t="s">
        <v>196</v>
      </c>
      <c r="L25" s="214">
        <v>2976</v>
      </c>
      <c r="M25" s="214" t="s">
        <v>196</v>
      </c>
      <c r="N25" s="214">
        <v>101</v>
      </c>
      <c r="O25" s="214">
        <v>48</v>
      </c>
      <c r="P25" s="214" t="s">
        <v>196</v>
      </c>
      <c r="Q25" s="214" t="s">
        <v>196</v>
      </c>
      <c r="R25" s="214" t="s">
        <v>196</v>
      </c>
      <c r="S25" s="211">
        <v>3130</v>
      </c>
    </row>
    <row r="26" spans="1:19" s="199" customFormat="1" ht="9.9" customHeight="1" x14ac:dyDescent="0.15">
      <c r="A26" s="199" t="s">
        <v>140</v>
      </c>
      <c r="B26" s="199" t="s">
        <v>23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>
        <v>1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>
        <v>650</v>
      </c>
      <c r="M26" s="214" t="s">
        <v>196</v>
      </c>
      <c r="N26" s="214">
        <v>22</v>
      </c>
      <c r="O26" s="214">
        <v>7</v>
      </c>
      <c r="P26" s="214" t="s">
        <v>196</v>
      </c>
      <c r="Q26" s="214" t="s">
        <v>196</v>
      </c>
      <c r="R26" s="214" t="s">
        <v>196</v>
      </c>
      <c r="S26" s="211">
        <v>680</v>
      </c>
    </row>
    <row r="27" spans="1:19" s="199" customFormat="1" ht="9.9" customHeight="1" x14ac:dyDescent="0.15">
      <c r="A27" s="199" t="s">
        <v>141</v>
      </c>
      <c r="B27" s="199" t="s">
        <v>22</v>
      </c>
      <c r="C27" s="214">
        <v>12</v>
      </c>
      <c r="D27" s="214" t="s">
        <v>196</v>
      </c>
      <c r="E27" s="214" t="s">
        <v>196</v>
      </c>
      <c r="F27" s="214" t="s">
        <v>196</v>
      </c>
      <c r="G27" s="214" t="s">
        <v>196</v>
      </c>
      <c r="H27" s="214" t="s">
        <v>196</v>
      </c>
      <c r="I27" s="214" t="s">
        <v>196</v>
      </c>
      <c r="J27" s="214" t="s">
        <v>196</v>
      </c>
      <c r="K27" s="214" t="s">
        <v>196</v>
      </c>
      <c r="L27" s="214" t="s">
        <v>196</v>
      </c>
      <c r="M27" s="214" t="s">
        <v>196</v>
      </c>
      <c r="N27" s="214" t="s">
        <v>196</v>
      </c>
      <c r="O27" s="214" t="s">
        <v>196</v>
      </c>
      <c r="P27" s="214" t="s">
        <v>196</v>
      </c>
      <c r="Q27" s="214" t="s">
        <v>196</v>
      </c>
      <c r="R27" s="214" t="s">
        <v>196</v>
      </c>
      <c r="S27" s="211">
        <v>12</v>
      </c>
    </row>
    <row r="28" spans="1:19" s="199" customFormat="1" ht="9.9" customHeight="1" x14ac:dyDescent="0.15">
      <c r="A28" s="199" t="s">
        <v>141</v>
      </c>
      <c r="B28" s="199" t="s">
        <v>23</v>
      </c>
      <c r="C28" s="214">
        <v>3</v>
      </c>
      <c r="D28" s="214" t="s">
        <v>196</v>
      </c>
      <c r="E28" s="214" t="s">
        <v>196</v>
      </c>
      <c r="F28" s="214" t="s">
        <v>196</v>
      </c>
      <c r="G28" s="214" t="s">
        <v>196</v>
      </c>
      <c r="H28" s="214" t="s">
        <v>196</v>
      </c>
      <c r="I28" s="214" t="s">
        <v>196</v>
      </c>
      <c r="J28" s="214" t="s">
        <v>196</v>
      </c>
      <c r="K28" s="214" t="s">
        <v>196</v>
      </c>
      <c r="L28" s="214" t="s">
        <v>196</v>
      </c>
      <c r="M28" s="214" t="s">
        <v>196</v>
      </c>
      <c r="N28" s="214" t="s">
        <v>196</v>
      </c>
      <c r="O28" s="214" t="s">
        <v>196</v>
      </c>
      <c r="P28" s="214" t="s">
        <v>196</v>
      </c>
      <c r="Q28" s="214" t="s">
        <v>196</v>
      </c>
      <c r="R28" s="214" t="s">
        <v>196</v>
      </c>
      <c r="S28" s="211">
        <v>3</v>
      </c>
    </row>
    <row r="29" spans="1:19" s="199" customFormat="1" ht="9.9" customHeight="1" x14ac:dyDescent="0.15">
      <c r="A29" s="199" t="s">
        <v>142</v>
      </c>
      <c r="B29" s="199" t="s">
        <v>22</v>
      </c>
      <c r="C29" s="214" t="s">
        <v>196</v>
      </c>
      <c r="D29" s="214" t="s">
        <v>196</v>
      </c>
      <c r="E29" s="214" t="s">
        <v>196</v>
      </c>
      <c r="F29" s="214" t="s">
        <v>196</v>
      </c>
      <c r="G29" s="214" t="s">
        <v>196</v>
      </c>
      <c r="H29" s="214" t="s">
        <v>196</v>
      </c>
      <c r="I29" s="214" t="s">
        <v>196</v>
      </c>
      <c r="J29" s="214" t="s">
        <v>196</v>
      </c>
      <c r="K29" s="214" t="s">
        <v>196</v>
      </c>
      <c r="L29" s="214" t="s">
        <v>196</v>
      </c>
      <c r="M29" s="214" t="s">
        <v>196</v>
      </c>
      <c r="N29" s="214" t="s">
        <v>196</v>
      </c>
      <c r="O29" s="214">
        <v>9714</v>
      </c>
      <c r="P29" s="214">
        <v>1215</v>
      </c>
      <c r="Q29" s="214" t="s">
        <v>196</v>
      </c>
      <c r="R29" s="214" t="s">
        <v>196</v>
      </c>
      <c r="S29" s="211">
        <v>10929</v>
      </c>
    </row>
    <row r="30" spans="1:19" s="199" customFormat="1" ht="9.9" customHeight="1" x14ac:dyDescent="0.15">
      <c r="A30" s="199" t="s">
        <v>142</v>
      </c>
      <c r="B30" s="199" t="s">
        <v>23</v>
      </c>
      <c r="C30" s="214" t="s">
        <v>196</v>
      </c>
      <c r="D30" s="214" t="s">
        <v>196</v>
      </c>
      <c r="E30" s="214" t="s">
        <v>196</v>
      </c>
      <c r="F30" s="214" t="s">
        <v>196</v>
      </c>
      <c r="G30" s="214" t="s">
        <v>196</v>
      </c>
      <c r="H30" s="214" t="s">
        <v>196</v>
      </c>
      <c r="I30" s="214" t="s">
        <v>196</v>
      </c>
      <c r="J30" s="214" t="s">
        <v>196</v>
      </c>
      <c r="K30" s="214" t="s">
        <v>196</v>
      </c>
      <c r="L30" s="214" t="s">
        <v>196</v>
      </c>
      <c r="M30" s="214" t="s">
        <v>196</v>
      </c>
      <c r="N30" s="214" t="s">
        <v>196</v>
      </c>
      <c r="O30" s="214">
        <v>1912</v>
      </c>
      <c r="P30" s="214">
        <v>186</v>
      </c>
      <c r="Q30" s="214" t="s">
        <v>196</v>
      </c>
      <c r="R30" s="214" t="s">
        <v>196</v>
      </c>
      <c r="S30" s="211">
        <v>2098</v>
      </c>
    </row>
    <row r="31" spans="1:19" s="199" customFormat="1" ht="9.9" customHeight="1" x14ac:dyDescent="0.15">
      <c r="A31" s="199" t="s">
        <v>45</v>
      </c>
      <c r="B31" s="199" t="s">
        <v>22</v>
      </c>
      <c r="C31" s="214" t="s">
        <v>196</v>
      </c>
      <c r="D31" s="214" t="s">
        <v>196</v>
      </c>
      <c r="E31" s="214" t="s">
        <v>196</v>
      </c>
      <c r="F31" s="214" t="s">
        <v>196</v>
      </c>
      <c r="G31" s="214" t="s">
        <v>196</v>
      </c>
      <c r="H31" s="214">
        <v>1283</v>
      </c>
      <c r="I31" s="214" t="s">
        <v>196</v>
      </c>
      <c r="J31" s="214" t="s">
        <v>196</v>
      </c>
      <c r="K31" s="214" t="s">
        <v>196</v>
      </c>
      <c r="L31" s="214">
        <v>251785</v>
      </c>
      <c r="M31" s="214" t="s">
        <v>196</v>
      </c>
      <c r="N31" s="214">
        <v>62179</v>
      </c>
      <c r="O31" s="214">
        <v>479</v>
      </c>
      <c r="P31" s="214" t="s">
        <v>196</v>
      </c>
      <c r="Q31" s="214" t="s">
        <v>196</v>
      </c>
      <c r="R31" s="214" t="s">
        <v>196</v>
      </c>
      <c r="S31" s="211">
        <v>315726</v>
      </c>
    </row>
    <row r="32" spans="1:19" s="199" customFormat="1" ht="9.9" customHeight="1" x14ac:dyDescent="0.15">
      <c r="A32" s="199" t="s">
        <v>45</v>
      </c>
      <c r="B32" s="199" t="s">
        <v>23</v>
      </c>
      <c r="C32" s="214" t="s">
        <v>196</v>
      </c>
      <c r="D32" s="214" t="s">
        <v>196</v>
      </c>
      <c r="E32" s="214" t="s">
        <v>196</v>
      </c>
      <c r="F32" s="214" t="s">
        <v>196</v>
      </c>
      <c r="G32" s="214" t="s">
        <v>196</v>
      </c>
      <c r="H32" s="214">
        <v>264</v>
      </c>
      <c r="I32" s="214" t="s">
        <v>196</v>
      </c>
      <c r="J32" s="214" t="s">
        <v>196</v>
      </c>
      <c r="K32" s="214" t="s">
        <v>196</v>
      </c>
      <c r="L32" s="214">
        <v>51882</v>
      </c>
      <c r="M32" s="214" t="s">
        <v>196</v>
      </c>
      <c r="N32" s="214">
        <v>13278</v>
      </c>
      <c r="O32" s="214">
        <v>104</v>
      </c>
      <c r="P32" s="214" t="s">
        <v>196</v>
      </c>
      <c r="Q32" s="214" t="s">
        <v>196</v>
      </c>
      <c r="R32" s="214" t="s">
        <v>196</v>
      </c>
      <c r="S32" s="211">
        <v>65528</v>
      </c>
    </row>
    <row r="33" spans="1:19" s="199" customFormat="1" ht="9.9" customHeight="1" x14ac:dyDescent="0.15">
      <c r="A33" s="199" t="s">
        <v>111</v>
      </c>
      <c r="B33" s="199" t="s">
        <v>22</v>
      </c>
      <c r="C33" s="214" t="s">
        <v>196</v>
      </c>
      <c r="D33" s="214">
        <v>4</v>
      </c>
      <c r="E33" s="214">
        <v>398</v>
      </c>
      <c r="F33" s="214">
        <v>549</v>
      </c>
      <c r="G33" s="214">
        <v>357</v>
      </c>
      <c r="H33" s="214" t="s">
        <v>196</v>
      </c>
      <c r="I33" s="214" t="s">
        <v>196</v>
      </c>
      <c r="J33" s="214" t="s">
        <v>196</v>
      </c>
      <c r="K33" s="214" t="s">
        <v>196</v>
      </c>
      <c r="L33" s="214" t="s">
        <v>196</v>
      </c>
      <c r="M33" s="214" t="s">
        <v>196</v>
      </c>
      <c r="N33" s="214" t="s">
        <v>196</v>
      </c>
      <c r="O33" s="214" t="s">
        <v>196</v>
      </c>
      <c r="P33" s="214" t="s">
        <v>196</v>
      </c>
      <c r="Q33" s="214" t="s">
        <v>196</v>
      </c>
      <c r="R33" s="214" t="s">
        <v>196</v>
      </c>
      <c r="S33" s="211">
        <v>1308</v>
      </c>
    </row>
    <row r="34" spans="1:19" s="199" customFormat="1" ht="9.9" customHeight="1" x14ac:dyDescent="0.15">
      <c r="A34" s="200" t="s">
        <v>111</v>
      </c>
      <c r="B34" s="200" t="s">
        <v>23</v>
      </c>
      <c r="C34" s="215" t="s">
        <v>196</v>
      </c>
      <c r="D34" s="215">
        <v>1</v>
      </c>
      <c r="E34" s="215">
        <v>107</v>
      </c>
      <c r="F34" s="215">
        <v>131</v>
      </c>
      <c r="G34" s="215">
        <v>79</v>
      </c>
      <c r="H34" s="215" t="s">
        <v>196</v>
      </c>
      <c r="I34" s="215" t="s">
        <v>196</v>
      </c>
      <c r="J34" s="215" t="s">
        <v>196</v>
      </c>
      <c r="K34" s="215" t="s">
        <v>196</v>
      </c>
      <c r="L34" s="215" t="s">
        <v>196</v>
      </c>
      <c r="M34" s="215" t="s">
        <v>196</v>
      </c>
      <c r="N34" s="215" t="s">
        <v>196</v>
      </c>
      <c r="O34" s="215" t="s">
        <v>196</v>
      </c>
      <c r="P34" s="215" t="s">
        <v>196</v>
      </c>
      <c r="Q34" s="215" t="s">
        <v>196</v>
      </c>
      <c r="R34" s="215" t="s">
        <v>196</v>
      </c>
      <c r="S34" s="212">
        <v>318</v>
      </c>
    </row>
    <row r="35" spans="1:19" s="199" customFormat="1" ht="9.9" customHeight="1" x14ac:dyDescent="0.15">
      <c r="A35" s="66"/>
      <c r="B35" s="66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213"/>
    </row>
    <row r="36" spans="1:19" s="199" customFormat="1" ht="9.9" customHeight="1" x14ac:dyDescent="0.15">
      <c r="A36" s="199" t="s">
        <v>60</v>
      </c>
      <c r="B36" s="199" t="s">
        <v>22</v>
      </c>
      <c r="C36" s="214" t="s">
        <v>196</v>
      </c>
      <c r="D36" s="214">
        <v>41</v>
      </c>
      <c r="E36" s="214">
        <v>4</v>
      </c>
      <c r="F36" s="214">
        <v>6</v>
      </c>
      <c r="G36" s="214" t="s">
        <v>196</v>
      </c>
      <c r="H36" s="214" t="s">
        <v>196</v>
      </c>
      <c r="I36" s="214" t="s">
        <v>196</v>
      </c>
      <c r="J36" s="214" t="s">
        <v>196</v>
      </c>
      <c r="K36" s="214" t="s">
        <v>196</v>
      </c>
      <c r="L36" s="214">
        <v>3</v>
      </c>
      <c r="M36" s="214" t="s">
        <v>196</v>
      </c>
      <c r="N36" s="214" t="s">
        <v>196</v>
      </c>
      <c r="O36" s="214" t="s">
        <v>196</v>
      </c>
      <c r="P36" s="214" t="s">
        <v>196</v>
      </c>
      <c r="Q36" s="214" t="s">
        <v>196</v>
      </c>
      <c r="R36" s="214" t="s">
        <v>196</v>
      </c>
      <c r="S36" s="211">
        <v>54</v>
      </c>
    </row>
    <row r="37" spans="1:19" s="199" customFormat="1" ht="9.9" customHeight="1" x14ac:dyDescent="0.15">
      <c r="A37" s="200" t="s">
        <v>60</v>
      </c>
      <c r="B37" s="200" t="s">
        <v>23</v>
      </c>
      <c r="C37" s="215" t="s">
        <v>196</v>
      </c>
      <c r="D37" s="215">
        <v>9</v>
      </c>
      <c r="E37" s="215">
        <v>1</v>
      </c>
      <c r="F37" s="215">
        <v>1</v>
      </c>
      <c r="G37" s="215" t="s">
        <v>196</v>
      </c>
      <c r="H37" s="215" t="s">
        <v>196</v>
      </c>
      <c r="I37" s="215" t="s">
        <v>196</v>
      </c>
      <c r="J37" s="215" t="s">
        <v>196</v>
      </c>
      <c r="K37" s="215" t="s">
        <v>196</v>
      </c>
      <c r="L37" s="215">
        <v>1</v>
      </c>
      <c r="M37" s="215" t="s">
        <v>196</v>
      </c>
      <c r="N37" s="215" t="s">
        <v>196</v>
      </c>
      <c r="O37" s="215" t="s">
        <v>196</v>
      </c>
      <c r="P37" s="215" t="s">
        <v>196</v>
      </c>
      <c r="Q37" s="215" t="s">
        <v>196</v>
      </c>
      <c r="R37" s="215" t="s">
        <v>196</v>
      </c>
      <c r="S37" s="212">
        <v>12</v>
      </c>
    </row>
    <row r="38" spans="1:19" s="199" customFormat="1" ht="9.9" customHeight="1" x14ac:dyDescent="0.15">
      <c r="A38" s="66"/>
      <c r="B38" s="66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213"/>
    </row>
    <row r="39" spans="1:19" s="199" customFormat="1" ht="9.9" customHeight="1" x14ac:dyDescent="0.15">
      <c r="A39" s="199" t="s">
        <v>72</v>
      </c>
      <c r="B39" s="199" t="s">
        <v>22</v>
      </c>
      <c r="C39" s="214" t="s">
        <v>196</v>
      </c>
      <c r="D39" s="214" t="s">
        <v>196</v>
      </c>
      <c r="E39" s="214" t="s">
        <v>196</v>
      </c>
      <c r="F39" s="214" t="s">
        <v>196</v>
      </c>
      <c r="G39" s="214">
        <v>2</v>
      </c>
      <c r="H39" s="214" t="s">
        <v>196</v>
      </c>
      <c r="I39" s="214" t="s">
        <v>196</v>
      </c>
      <c r="J39" s="214" t="s">
        <v>196</v>
      </c>
      <c r="K39" s="214" t="s">
        <v>196</v>
      </c>
      <c r="L39" s="214" t="s">
        <v>196</v>
      </c>
      <c r="M39" s="214" t="s">
        <v>196</v>
      </c>
      <c r="N39" s="214" t="s">
        <v>196</v>
      </c>
      <c r="O39" s="214" t="s">
        <v>196</v>
      </c>
      <c r="P39" s="214" t="s">
        <v>196</v>
      </c>
      <c r="Q39" s="214" t="s">
        <v>196</v>
      </c>
      <c r="R39" s="214" t="s">
        <v>196</v>
      </c>
      <c r="S39" s="211">
        <v>2</v>
      </c>
    </row>
    <row r="40" spans="1:19" s="199" customFormat="1" ht="9.9" customHeight="1" x14ac:dyDescent="0.15">
      <c r="A40" s="199" t="s">
        <v>72</v>
      </c>
      <c r="B40" s="199" t="s">
        <v>23</v>
      </c>
      <c r="C40" s="214" t="s">
        <v>196</v>
      </c>
      <c r="D40" s="214" t="s">
        <v>196</v>
      </c>
      <c r="E40" s="214" t="s">
        <v>196</v>
      </c>
      <c r="F40" s="214" t="s">
        <v>196</v>
      </c>
      <c r="G40" s="214">
        <v>1</v>
      </c>
      <c r="H40" s="214" t="s">
        <v>196</v>
      </c>
      <c r="I40" s="214" t="s">
        <v>196</v>
      </c>
      <c r="J40" s="214" t="s">
        <v>196</v>
      </c>
      <c r="K40" s="214" t="s">
        <v>196</v>
      </c>
      <c r="L40" s="214" t="s">
        <v>196</v>
      </c>
      <c r="M40" s="214" t="s">
        <v>196</v>
      </c>
      <c r="N40" s="214" t="s">
        <v>196</v>
      </c>
      <c r="O40" s="214" t="s">
        <v>196</v>
      </c>
      <c r="P40" s="214" t="s">
        <v>196</v>
      </c>
      <c r="Q40" s="214" t="s">
        <v>196</v>
      </c>
      <c r="R40" s="214" t="s">
        <v>196</v>
      </c>
      <c r="S40" s="211">
        <v>1</v>
      </c>
    </row>
    <row r="41" spans="1:19" s="199" customFormat="1" ht="9.9" customHeight="1" x14ac:dyDescent="0.15">
      <c r="A41" s="223" t="s">
        <v>166</v>
      </c>
      <c r="B41" s="199" t="s">
        <v>22</v>
      </c>
      <c r="C41" s="214" t="s">
        <v>196</v>
      </c>
      <c r="D41" s="214" t="s">
        <v>196</v>
      </c>
      <c r="E41" s="214" t="s">
        <v>196</v>
      </c>
      <c r="F41" s="214" t="s">
        <v>196</v>
      </c>
      <c r="G41" s="214" t="s">
        <v>196</v>
      </c>
      <c r="H41" s="214" t="s">
        <v>196</v>
      </c>
      <c r="I41" s="214" t="s">
        <v>196</v>
      </c>
      <c r="J41" s="214" t="s">
        <v>196</v>
      </c>
      <c r="K41" s="214" t="s">
        <v>196</v>
      </c>
      <c r="L41" s="214" t="s">
        <v>196</v>
      </c>
      <c r="M41" s="214" t="s">
        <v>196</v>
      </c>
      <c r="N41" s="214" t="s">
        <v>196</v>
      </c>
      <c r="O41" s="214">
        <v>22</v>
      </c>
      <c r="P41" s="214" t="s">
        <v>196</v>
      </c>
      <c r="Q41" s="214" t="s">
        <v>196</v>
      </c>
      <c r="R41" s="214" t="s">
        <v>196</v>
      </c>
      <c r="S41" s="211">
        <v>22</v>
      </c>
    </row>
    <row r="42" spans="1:19" s="199" customFormat="1" ht="9.9" customHeight="1" x14ac:dyDescent="0.15">
      <c r="A42" s="223" t="s">
        <v>166</v>
      </c>
      <c r="B42" s="199" t="s">
        <v>23</v>
      </c>
      <c r="C42" s="214" t="s">
        <v>196</v>
      </c>
      <c r="D42" s="214" t="s">
        <v>196</v>
      </c>
      <c r="E42" s="214" t="s">
        <v>196</v>
      </c>
      <c r="F42" s="214" t="s">
        <v>196</v>
      </c>
      <c r="G42" s="214" t="s">
        <v>196</v>
      </c>
      <c r="H42" s="214" t="s">
        <v>196</v>
      </c>
      <c r="I42" s="214" t="s">
        <v>196</v>
      </c>
      <c r="J42" s="214" t="s">
        <v>196</v>
      </c>
      <c r="K42" s="214" t="s">
        <v>196</v>
      </c>
      <c r="L42" s="214" t="s">
        <v>196</v>
      </c>
      <c r="M42" s="214" t="s">
        <v>196</v>
      </c>
      <c r="N42" s="214" t="s">
        <v>196</v>
      </c>
      <c r="O42" s="214">
        <v>4</v>
      </c>
      <c r="P42" s="214" t="s">
        <v>196</v>
      </c>
      <c r="Q42" s="214" t="s">
        <v>196</v>
      </c>
      <c r="R42" s="214" t="s">
        <v>196</v>
      </c>
      <c r="S42" s="211">
        <v>4</v>
      </c>
    </row>
    <row r="43" spans="1:19" s="199" customFormat="1" ht="9.9" customHeight="1" x14ac:dyDescent="0.15">
      <c r="A43" s="199" t="s">
        <v>143</v>
      </c>
      <c r="B43" s="199" t="s">
        <v>22</v>
      </c>
      <c r="C43" s="214">
        <v>187</v>
      </c>
      <c r="D43" s="214">
        <v>928</v>
      </c>
      <c r="E43" s="214">
        <v>17</v>
      </c>
      <c r="F43" s="214" t="s">
        <v>196</v>
      </c>
      <c r="G43" s="214" t="s">
        <v>196</v>
      </c>
      <c r="H43" s="214" t="s">
        <v>196</v>
      </c>
      <c r="I43" s="214" t="s">
        <v>196</v>
      </c>
      <c r="J43" s="214" t="s">
        <v>196</v>
      </c>
      <c r="K43" s="214" t="s">
        <v>196</v>
      </c>
      <c r="L43" s="214" t="s">
        <v>196</v>
      </c>
      <c r="M43" s="214" t="s">
        <v>196</v>
      </c>
      <c r="N43" s="214" t="s">
        <v>196</v>
      </c>
      <c r="O43" s="214" t="s">
        <v>196</v>
      </c>
      <c r="P43" s="214" t="s">
        <v>196</v>
      </c>
      <c r="Q43" s="214" t="s">
        <v>196</v>
      </c>
      <c r="R43" s="214" t="s">
        <v>196</v>
      </c>
      <c r="S43" s="211">
        <v>1132</v>
      </c>
    </row>
    <row r="44" spans="1:19" s="199" customFormat="1" ht="9.9" customHeight="1" x14ac:dyDescent="0.15">
      <c r="A44" s="200" t="s">
        <v>143</v>
      </c>
      <c r="B44" s="200" t="s">
        <v>23</v>
      </c>
      <c r="C44" s="215">
        <v>42</v>
      </c>
      <c r="D44" s="215">
        <v>199</v>
      </c>
      <c r="E44" s="215">
        <v>4</v>
      </c>
      <c r="F44" s="215" t="s">
        <v>196</v>
      </c>
      <c r="G44" s="215" t="s">
        <v>196</v>
      </c>
      <c r="H44" s="215" t="s">
        <v>196</v>
      </c>
      <c r="I44" s="215" t="s">
        <v>196</v>
      </c>
      <c r="J44" s="215" t="s">
        <v>196</v>
      </c>
      <c r="K44" s="215" t="s">
        <v>196</v>
      </c>
      <c r="L44" s="215" t="s">
        <v>196</v>
      </c>
      <c r="M44" s="215" t="s">
        <v>196</v>
      </c>
      <c r="N44" s="215" t="s">
        <v>196</v>
      </c>
      <c r="O44" s="215" t="s">
        <v>196</v>
      </c>
      <c r="P44" s="215" t="s">
        <v>196</v>
      </c>
      <c r="Q44" s="215" t="s">
        <v>196</v>
      </c>
      <c r="R44" s="215" t="s">
        <v>196</v>
      </c>
      <c r="S44" s="212">
        <v>245</v>
      </c>
    </row>
    <row r="45" spans="1:19" s="199" customFormat="1" ht="9.9" customHeight="1" x14ac:dyDescent="0.15">
      <c r="A45" s="66"/>
      <c r="B45" s="66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213"/>
    </row>
    <row r="46" spans="1:19" s="199" customFormat="1" ht="9.9" customHeight="1" x14ac:dyDescent="0.15">
      <c r="A46" s="199" t="s">
        <v>175</v>
      </c>
      <c r="B46" s="199" t="s">
        <v>22</v>
      </c>
      <c r="C46" s="214" t="s">
        <v>196</v>
      </c>
      <c r="D46" s="214">
        <v>14</v>
      </c>
      <c r="E46" s="214" t="s">
        <v>196</v>
      </c>
      <c r="F46" s="214" t="s">
        <v>196</v>
      </c>
      <c r="G46" s="214" t="s">
        <v>196</v>
      </c>
      <c r="H46" s="214" t="s">
        <v>196</v>
      </c>
      <c r="I46" s="214" t="s">
        <v>196</v>
      </c>
      <c r="J46" s="214" t="s">
        <v>196</v>
      </c>
      <c r="K46" s="214" t="s">
        <v>196</v>
      </c>
      <c r="L46" s="214" t="s">
        <v>196</v>
      </c>
      <c r="M46" s="214" t="s">
        <v>196</v>
      </c>
      <c r="N46" s="214" t="s">
        <v>196</v>
      </c>
      <c r="O46" s="214" t="s">
        <v>196</v>
      </c>
      <c r="P46" s="214" t="s">
        <v>196</v>
      </c>
      <c r="Q46" s="214" t="s">
        <v>196</v>
      </c>
      <c r="R46" s="214" t="s">
        <v>196</v>
      </c>
      <c r="S46" s="211">
        <v>14</v>
      </c>
    </row>
    <row r="47" spans="1:19" s="199" customFormat="1" ht="9.9" customHeight="1" x14ac:dyDescent="0.15">
      <c r="A47" s="200" t="s">
        <v>175</v>
      </c>
      <c r="B47" s="200" t="s">
        <v>23</v>
      </c>
      <c r="C47" s="215" t="s">
        <v>196</v>
      </c>
      <c r="D47" s="215" t="s">
        <v>196</v>
      </c>
      <c r="E47" s="215" t="s">
        <v>196</v>
      </c>
      <c r="F47" s="215" t="s">
        <v>196</v>
      </c>
      <c r="G47" s="215" t="s">
        <v>196</v>
      </c>
      <c r="H47" s="215" t="s">
        <v>196</v>
      </c>
      <c r="I47" s="215" t="s">
        <v>196</v>
      </c>
      <c r="J47" s="215" t="s">
        <v>196</v>
      </c>
      <c r="K47" s="215" t="s">
        <v>196</v>
      </c>
      <c r="L47" s="215" t="s">
        <v>196</v>
      </c>
      <c r="M47" s="215" t="s">
        <v>196</v>
      </c>
      <c r="N47" s="215" t="s">
        <v>196</v>
      </c>
      <c r="O47" s="215" t="s">
        <v>196</v>
      </c>
      <c r="P47" s="215" t="s">
        <v>196</v>
      </c>
      <c r="Q47" s="215" t="s">
        <v>196</v>
      </c>
      <c r="R47" s="215" t="s">
        <v>196</v>
      </c>
      <c r="S47" s="212">
        <v>0</v>
      </c>
    </row>
    <row r="48" spans="1:19" s="199" customFormat="1" ht="9.9" customHeight="1" x14ac:dyDescent="0.15">
      <c r="A48" s="66"/>
      <c r="B48" s="66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213"/>
    </row>
    <row r="49" spans="1:37" s="40" customFormat="1" ht="11.25" customHeight="1" x14ac:dyDescent="0.15">
      <c r="A49" s="114" t="s">
        <v>82</v>
      </c>
      <c r="B49" s="134" t="s">
        <v>22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</row>
    <row r="50" spans="1:37" s="40" customFormat="1" ht="11.25" customHeight="1" x14ac:dyDescent="0.15">
      <c r="A50" s="114"/>
      <c r="B50" s="134" t="s">
        <v>23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</row>
    <row r="51" spans="1:37" s="40" customFormat="1" ht="11.25" customHeight="1" x14ac:dyDescent="0.15">
      <c r="A51" s="114" t="s">
        <v>83</v>
      </c>
      <c r="B51" s="134" t="s">
        <v>22</v>
      </c>
      <c r="C51" s="38">
        <v>137233</v>
      </c>
      <c r="D51" s="38">
        <v>341333</v>
      </c>
      <c r="E51" s="38">
        <v>114963</v>
      </c>
      <c r="F51" s="38">
        <v>46227</v>
      </c>
      <c r="G51" s="38">
        <v>29180</v>
      </c>
      <c r="H51" s="38">
        <v>7573</v>
      </c>
      <c r="I51" s="38">
        <v>0</v>
      </c>
      <c r="J51" s="38">
        <v>0</v>
      </c>
      <c r="K51" s="38">
        <v>0</v>
      </c>
      <c r="L51" s="38">
        <v>575719</v>
      </c>
      <c r="M51" s="38">
        <v>0</v>
      </c>
      <c r="N51" s="38">
        <v>70426</v>
      </c>
      <c r="O51" s="38">
        <v>12028</v>
      </c>
      <c r="P51" s="38">
        <v>1215</v>
      </c>
      <c r="Q51" s="38">
        <v>0</v>
      </c>
      <c r="R51" s="38">
        <v>0</v>
      </c>
      <c r="S51" s="38">
        <v>1335897</v>
      </c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</row>
    <row r="52" spans="1:37" s="40" customFormat="1" ht="11.25" customHeight="1" x14ac:dyDescent="0.15">
      <c r="A52" s="114"/>
      <c r="B52" s="134" t="s">
        <v>23</v>
      </c>
      <c r="C52" s="38">
        <v>30671</v>
      </c>
      <c r="D52" s="38">
        <v>74328</v>
      </c>
      <c r="E52" s="38">
        <v>25908</v>
      </c>
      <c r="F52" s="38">
        <v>9713</v>
      </c>
      <c r="G52" s="38">
        <v>6278</v>
      </c>
      <c r="H52" s="38">
        <v>1660</v>
      </c>
      <c r="I52" s="38">
        <v>0</v>
      </c>
      <c r="J52" s="38">
        <v>0</v>
      </c>
      <c r="K52" s="38">
        <v>0</v>
      </c>
      <c r="L52" s="38">
        <v>125411</v>
      </c>
      <c r="M52" s="38">
        <v>0</v>
      </c>
      <c r="N52" s="38">
        <v>15097</v>
      </c>
      <c r="O52" s="38">
        <v>2383</v>
      </c>
      <c r="P52" s="38">
        <v>186</v>
      </c>
      <c r="Q52" s="38">
        <v>0</v>
      </c>
      <c r="R52" s="38">
        <v>0</v>
      </c>
      <c r="S52" s="38">
        <v>291635</v>
      </c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</row>
    <row r="53" spans="1:37" s="40" customFormat="1" ht="11.25" customHeight="1" x14ac:dyDescent="0.15">
      <c r="A53" s="114" t="s">
        <v>84</v>
      </c>
      <c r="B53" s="134" t="s">
        <v>22</v>
      </c>
      <c r="C53" s="37">
        <v>0</v>
      </c>
      <c r="D53" s="37">
        <v>41</v>
      </c>
      <c r="E53" s="37">
        <v>4</v>
      </c>
      <c r="F53" s="37">
        <v>6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3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54</v>
      </c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</row>
    <row r="54" spans="1:37" s="40" customFormat="1" ht="11.25" customHeight="1" x14ac:dyDescent="0.15">
      <c r="A54" s="114"/>
      <c r="B54" s="134" t="s">
        <v>23</v>
      </c>
      <c r="C54" s="37">
        <v>0</v>
      </c>
      <c r="D54" s="37">
        <v>9</v>
      </c>
      <c r="E54" s="37">
        <v>1</v>
      </c>
      <c r="F54" s="37">
        <v>1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1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12</v>
      </c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1:37" s="40" customFormat="1" ht="11.25" customHeight="1" x14ac:dyDescent="0.15">
      <c r="A55" s="114" t="s">
        <v>85</v>
      </c>
      <c r="B55" s="134" t="s">
        <v>22</v>
      </c>
      <c r="C55" s="38">
        <v>187</v>
      </c>
      <c r="D55" s="38">
        <v>928</v>
      </c>
      <c r="E55" s="38">
        <v>17</v>
      </c>
      <c r="F55" s="38">
        <v>0</v>
      </c>
      <c r="G55" s="38">
        <v>2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22</v>
      </c>
      <c r="P55" s="38">
        <v>0</v>
      </c>
      <c r="Q55" s="38">
        <v>0</v>
      </c>
      <c r="R55" s="38">
        <v>0</v>
      </c>
      <c r="S55" s="38">
        <v>1156</v>
      </c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</row>
    <row r="56" spans="1:37" s="40" customFormat="1" ht="11.25" customHeight="1" x14ac:dyDescent="0.15">
      <c r="A56" s="114"/>
      <c r="B56" s="134" t="s">
        <v>23</v>
      </c>
      <c r="C56" s="38">
        <v>42</v>
      </c>
      <c r="D56" s="38">
        <v>199</v>
      </c>
      <c r="E56" s="38">
        <v>4</v>
      </c>
      <c r="F56" s="38">
        <v>0</v>
      </c>
      <c r="G56" s="38">
        <v>1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4</v>
      </c>
      <c r="P56" s="38">
        <v>0</v>
      </c>
      <c r="Q56" s="38">
        <v>0</v>
      </c>
      <c r="R56" s="38">
        <v>0</v>
      </c>
      <c r="S56" s="38">
        <v>250</v>
      </c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</row>
    <row r="57" spans="1:37" s="40" customFormat="1" ht="11.25" customHeight="1" x14ac:dyDescent="0.15">
      <c r="A57" s="40" t="s">
        <v>101</v>
      </c>
      <c r="B57" s="134" t="s">
        <v>22</v>
      </c>
      <c r="C57" s="38">
        <v>0</v>
      </c>
      <c r="D57" s="38">
        <v>14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14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</row>
    <row r="58" spans="1:37" s="40" customFormat="1" ht="11.25" customHeight="1" x14ac:dyDescent="0.15">
      <c r="B58" s="134" t="s">
        <v>23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</row>
    <row r="59" spans="1:37" s="251" customFormat="1" ht="12" customHeight="1" x14ac:dyDescent="0.2">
      <c r="A59" s="248" t="s">
        <v>144</v>
      </c>
      <c r="B59" s="249" t="s">
        <v>22</v>
      </c>
      <c r="C59" s="250">
        <v>137420</v>
      </c>
      <c r="D59" s="250">
        <v>342316</v>
      </c>
      <c r="E59" s="250">
        <v>114984</v>
      </c>
      <c r="F59" s="250">
        <v>46233</v>
      </c>
      <c r="G59" s="250">
        <v>29182</v>
      </c>
      <c r="H59" s="250">
        <v>7573</v>
      </c>
      <c r="I59" s="250">
        <v>0</v>
      </c>
      <c r="J59" s="250">
        <v>0</v>
      </c>
      <c r="K59" s="250">
        <v>0</v>
      </c>
      <c r="L59" s="250">
        <v>575722</v>
      </c>
      <c r="M59" s="250">
        <v>0</v>
      </c>
      <c r="N59" s="250">
        <v>70426</v>
      </c>
      <c r="O59" s="250">
        <v>12050</v>
      </c>
      <c r="P59" s="250">
        <v>1215</v>
      </c>
      <c r="Q59" s="250">
        <v>0</v>
      </c>
      <c r="R59" s="250">
        <v>0</v>
      </c>
      <c r="S59" s="250">
        <v>1337121</v>
      </c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</row>
    <row r="60" spans="1:37" s="251" customFormat="1" ht="12" customHeight="1" x14ac:dyDescent="0.2">
      <c r="A60" s="252"/>
      <c r="B60" s="253" t="s">
        <v>23</v>
      </c>
      <c r="C60" s="254">
        <v>30713</v>
      </c>
      <c r="D60" s="254">
        <v>74536</v>
      </c>
      <c r="E60" s="254">
        <v>25913</v>
      </c>
      <c r="F60" s="254">
        <v>9714</v>
      </c>
      <c r="G60" s="254">
        <v>6279</v>
      </c>
      <c r="H60" s="254">
        <v>1660</v>
      </c>
      <c r="I60" s="254">
        <v>0</v>
      </c>
      <c r="J60" s="254">
        <v>0</v>
      </c>
      <c r="K60" s="254">
        <v>0</v>
      </c>
      <c r="L60" s="254">
        <v>125412</v>
      </c>
      <c r="M60" s="254">
        <v>0</v>
      </c>
      <c r="N60" s="254">
        <v>15097</v>
      </c>
      <c r="O60" s="254">
        <v>2387</v>
      </c>
      <c r="P60" s="254">
        <v>186</v>
      </c>
      <c r="Q60" s="254">
        <v>0</v>
      </c>
      <c r="R60" s="254">
        <v>0</v>
      </c>
      <c r="S60" s="254">
        <v>291897</v>
      </c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</row>
    <row r="61" spans="1:37" s="198" customFormat="1" ht="15" x14ac:dyDescent="0.25">
      <c r="B61" s="149"/>
    </row>
    <row r="62" spans="1:37" s="198" customFormat="1" ht="15" x14ac:dyDescent="0.25">
      <c r="B62" s="149"/>
    </row>
    <row r="63" spans="1:37" s="198" customFormat="1" ht="15" x14ac:dyDescent="0.25">
      <c r="B63" s="149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O1"/>
    </sheetView>
  </sheetViews>
  <sheetFormatPr baseColWidth="10" defaultRowHeight="14.4" x14ac:dyDescent="0.3"/>
  <cols>
    <col min="1" max="1" width="21.6640625" bestFit="1" customWidth="1"/>
    <col min="2" max="2" width="2.6640625" style="225" bestFit="1" customWidth="1"/>
    <col min="3" max="14" width="6.33203125" customWidth="1"/>
    <col min="15" max="15" width="7.88671875" bestFit="1" customWidth="1"/>
    <col min="16" max="16" width="6.33203125" customWidth="1"/>
  </cols>
  <sheetData>
    <row r="1" spans="1:15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s="31" customFormat="1" ht="12.75" customHeight="1" x14ac:dyDescent="0.25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s="31" customFormat="1" ht="12.75" customHeight="1" x14ac:dyDescent="0.25">
      <c r="A4" s="328" t="s">
        <v>137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s="32" customFormat="1" ht="12.75" customHeight="1" x14ac:dyDescent="0.2">
      <c r="B5" s="3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36" customFormat="1" ht="12.15" customHeight="1" x14ac:dyDescent="0.2">
      <c r="A6" s="109" t="s">
        <v>3</v>
      </c>
      <c r="B6" s="235"/>
      <c r="C6" s="43" t="s">
        <v>89</v>
      </c>
      <c r="D6" s="43" t="s">
        <v>123</v>
      </c>
      <c r="E6" s="43" t="s">
        <v>91</v>
      </c>
      <c r="F6" s="43" t="s">
        <v>92</v>
      </c>
      <c r="G6" s="43" t="s">
        <v>93</v>
      </c>
      <c r="H6" s="43" t="s">
        <v>94</v>
      </c>
      <c r="I6" s="43" t="s">
        <v>95</v>
      </c>
      <c r="J6" s="43" t="s">
        <v>96</v>
      </c>
      <c r="K6" s="43" t="s">
        <v>97</v>
      </c>
      <c r="L6" s="43" t="s">
        <v>98</v>
      </c>
      <c r="M6" s="43" t="s">
        <v>99</v>
      </c>
      <c r="N6" s="43" t="s">
        <v>100</v>
      </c>
      <c r="O6" s="35" t="s">
        <v>135</v>
      </c>
    </row>
    <row r="7" spans="1:15" s="199" customFormat="1" ht="9.9" customHeight="1" x14ac:dyDescent="0.15">
      <c r="A7" s="199" t="s">
        <v>25</v>
      </c>
      <c r="B7" s="226" t="s">
        <v>22</v>
      </c>
      <c r="C7" s="214">
        <v>13270</v>
      </c>
      <c r="D7" s="214">
        <v>10066</v>
      </c>
      <c r="E7" s="214">
        <v>115042</v>
      </c>
      <c r="F7" s="214">
        <v>130705</v>
      </c>
      <c r="G7" s="214">
        <v>157922</v>
      </c>
      <c r="H7" s="214">
        <v>83100</v>
      </c>
      <c r="I7" s="214">
        <v>95050</v>
      </c>
      <c r="J7" s="214">
        <v>22860</v>
      </c>
      <c r="K7" s="214">
        <v>61</v>
      </c>
      <c r="L7" s="214">
        <v>9839</v>
      </c>
      <c r="M7" s="214">
        <v>79319</v>
      </c>
      <c r="N7" s="214">
        <v>22723</v>
      </c>
      <c r="O7" s="211">
        <v>739957</v>
      </c>
    </row>
    <row r="8" spans="1:15" s="199" customFormat="1" ht="9.9" customHeight="1" x14ac:dyDescent="0.15">
      <c r="A8" s="199" t="s">
        <v>25</v>
      </c>
      <c r="B8" s="226" t="s">
        <v>23</v>
      </c>
      <c r="C8" s="214">
        <v>2747</v>
      </c>
      <c r="D8" s="214">
        <v>2061</v>
      </c>
      <c r="E8" s="214">
        <v>24674</v>
      </c>
      <c r="F8" s="214">
        <v>28123</v>
      </c>
      <c r="G8" s="214">
        <v>33769</v>
      </c>
      <c r="H8" s="214">
        <v>17750</v>
      </c>
      <c r="I8" s="214">
        <v>20797</v>
      </c>
      <c r="J8" s="214">
        <v>4691</v>
      </c>
      <c r="K8" s="214">
        <v>18</v>
      </c>
      <c r="L8" s="214">
        <v>2185</v>
      </c>
      <c r="M8" s="214">
        <v>17698</v>
      </c>
      <c r="N8" s="214">
        <v>4974</v>
      </c>
      <c r="O8" s="211">
        <v>159487</v>
      </c>
    </row>
    <row r="9" spans="1:15" s="199" customFormat="1" ht="9.9" customHeight="1" x14ac:dyDescent="0.15">
      <c r="A9" s="199" t="s">
        <v>139</v>
      </c>
      <c r="B9" s="226" t="s">
        <v>22</v>
      </c>
      <c r="C9" s="214">
        <v>32</v>
      </c>
      <c r="D9" s="214">
        <v>69</v>
      </c>
      <c r="E9" s="214">
        <v>1480</v>
      </c>
      <c r="F9" s="214">
        <v>1669</v>
      </c>
      <c r="G9" s="214">
        <v>843</v>
      </c>
      <c r="H9" s="214">
        <v>88</v>
      </c>
      <c r="I9" s="214">
        <v>317</v>
      </c>
      <c r="J9" s="214" t="s">
        <v>196</v>
      </c>
      <c r="K9" s="214">
        <v>4</v>
      </c>
      <c r="L9" s="214" t="s">
        <v>196</v>
      </c>
      <c r="M9" s="214">
        <v>3441</v>
      </c>
      <c r="N9" s="214">
        <v>2383</v>
      </c>
      <c r="O9" s="211">
        <v>10326</v>
      </c>
    </row>
    <row r="10" spans="1:15" s="199" customFormat="1" ht="9.9" customHeight="1" x14ac:dyDescent="0.15">
      <c r="A10" s="199" t="s">
        <v>139</v>
      </c>
      <c r="B10" s="226" t="s">
        <v>23</v>
      </c>
      <c r="C10" s="214">
        <v>5</v>
      </c>
      <c r="D10" s="214">
        <v>13</v>
      </c>
      <c r="E10" s="214">
        <v>280</v>
      </c>
      <c r="F10" s="214">
        <v>358</v>
      </c>
      <c r="G10" s="214">
        <v>173</v>
      </c>
      <c r="H10" s="214">
        <v>18</v>
      </c>
      <c r="I10" s="214">
        <v>63</v>
      </c>
      <c r="J10" s="214" t="s">
        <v>196</v>
      </c>
      <c r="K10" s="214">
        <v>1</v>
      </c>
      <c r="L10" s="214" t="s">
        <v>196</v>
      </c>
      <c r="M10" s="214">
        <v>742</v>
      </c>
      <c r="N10" s="214">
        <v>473</v>
      </c>
      <c r="O10" s="211">
        <v>2126</v>
      </c>
    </row>
    <row r="11" spans="1:15" s="199" customFormat="1" ht="9.9" customHeight="1" x14ac:dyDescent="0.15">
      <c r="A11" s="199" t="s">
        <v>174</v>
      </c>
      <c r="B11" s="226" t="s">
        <v>22</v>
      </c>
      <c r="C11" s="214" t="s">
        <v>196</v>
      </c>
      <c r="D11" s="214" t="s">
        <v>196</v>
      </c>
      <c r="E11" s="214" t="s">
        <v>196</v>
      </c>
      <c r="F11" s="214" t="s">
        <v>196</v>
      </c>
      <c r="G11" s="214" t="s">
        <v>196</v>
      </c>
      <c r="H11" s="214" t="s">
        <v>196</v>
      </c>
      <c r="I11" s="214" t="s">
        <v>196</v>
      </c>
      <c r="J11" s="214" t="s">
        <v>196</v>
      </c>
      <c r="K11" s="214" t="s">
        <v>196</v>
      </c>
      <c r="L11" s="214" t="s">
        <v>196</v>
      </c>
      <c r="M11" s="214">
        <v>1</v>
      </c>
      <c r="N11" s="214" t="s">
        <v>196</v>
      </c>
      <c r="O11" s="211">
        <v>1</v>
      </c>
    </row>
    <row r="12" spans="1:15" s="199" customFormat="1" ht="9.9" customHeight="1" x14ac:dyDescent="0.15">
      <c r="A12" s="199" t="s">
        <v>174</v>
      </c>
      <c r="B12" s="226" t="s">
        <v>23</v>
      </c>
      <c r="C12" s="214" t="s">
        <v>196</v>
      </c>
      <c r="D12" s="214" t="s">
        <v>196</v>
      </c>
      <c r="E12" s="214" t="s">
        <v>196</v>
      </c>
      <c r="F12" s="214" t="s">
        <v>196</v>
      </c>
      <c r="G12" s="214" t="s">
        <v>196</v>
      </c>
      <c r="H12" s="214" t="s">
        <v>196</v>
      </c>
      <c r="I12" s="214" t="s">
        <v>196</v>
      </c>
      <c r="J12" s="214" t="s">
        <v>196</v>
      </c>
      <c r="K12" s="214" t="s">
        <v>196</v>
      </c>
      <c r="L12" s="214" t="s">
        <v>196</v>
      </c>
      <c r="M12" s="214" t="s">
        <v>196</v>
      </c>
      <c r="N12" s="214" t="s">
        <v>196</v>
      </c>
      <c r="O12" s="211">
        <v>0</v>
      </c>
    </row>
    <row r="13" spans="1:15" s="199" customFormat="1" ht="9.9" customHeight="1" x14ac:dyDescent="0.15">
      <c r="A13" s="199" t="s">
        <v>185</v>
      </c>
      <c r="B13" s="226" t="s">
        <v>22</v>
      </c>
      <c r="C13" s="214" t="s">
        <v>196</v>
      </c>
      <c r="D13" s="214" t="s">
        <v>196</v>
      </c>
      <c r="E13" s="214">
        <v>2</v>
      </c>
      <c r="F13" s="214" t="s">
        <v>196</v>
      </c>
      <c r="G13" s="214" t="s">
        <v>196</v>
      </c>
      <c r="H13" s="214" t="s">
        <v>196</v>
      </c>
      <c r="I13" s="214" t="s">
        <v>196</v>
      </c>
      <c r="J13" s="214" t="s">
        <v>196</v>
      </c>
      <c r="K13" s="214" t="s">
        <v>196</v>
      </c>
      <c r="L13" s="214" t="s">
        <v>196</v>
      </c>
      <c r="M13" s="214" t="s">
        <v>196</v>
      </c>
      <c r="N13" s="214" t="s">
        <v>196</v>
      </c>
      <c r="O13" s="211">
        <v>2</v>
      </c>
    </row>
    <row r="14" spans="1:15" s="199" customFormat="1" ht="9.9" customHeight="1" x14ac:dyDescent="0.15">
      <c r="A14" s="199" t="s">
        <v>185</v>
      </c>
      <c r="B14" s="226" t="s">
        <v>23</v>
      </c>
      <c r="C14" s="214" t="s">
        <v>196</v>
      </c>
      <c r="D14" s="214" t="s">
        <v>196</v>
      </c>
      <c r="E14" s="214">
        <v>1</v>
      </c>
      <c r="F14" s="214" t="s">
        <v>196</v>
      </c>
      <c r="G14" s="214" t="s">
        <v>196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 t="s">
        <v>196</v>
      </c>
      <c r="M14" s="214" t="s">
        <v>196</v>
      </c>
      <c r="N14" s="214" t="s">
        <v>196</v>
      </c>
      <c r="O14" s="211">
        <v>1</v>
      </c>
    </row>
    <row r="15" spans="1:15" s="199" customFormat="1" ht="9.9" customHeight="1" x14ac:dyDescent="0.15">
      <c r="A15" s="199" t="s">
        <v>107</v>
      </c>
      <c r="B15" s="226" t="s">
        <v>22</v>
      </c>
      <c r="C15" s="214" t="s">
        <v>196</v>
      </c>
      <c r="D15" s="214" t="s">
        <v>196</v>
      </c>
      <c r="E15" s="214">
        <v>7</v>
      </c>
      <c r="F15" s="214">
        <v>3</v>
      </c>
      <c r="G15" s="214" t="s">
        <v>196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 t="s">
        <v>196</v>
      </c>
      <c r="N15" s="214">
        <v>35</v>
      </c>
      <c r="O15" s="211">
        <v>45</v>
      </c>
    </row>
    <row r="16" spans="1:15" s="199" customFormat="1" ht="9.9" customHeight="1" x14ac:dyDescent="0.15">
      <c r="A16" s="199" t="s">
        <v>107</v>
      </c>
      <c r="B16" s="226" t="s">
        <v>23</v>
      </c>
      <c r="C16" s="214" t="s">
        <v>196</v>
      </c>
      <c r="D16" s="214" t="s">
        <v>196</v>
      </c>
      <c r="E16" s="214">
        <v>2</v>
      </c>
      <c r="F16" s="214">
        <v>1</v>
      </c>
      <c r="G16" s="214" t="s">
        <v>196</v>
      </c>
      <c r="H16" s="214" t="s">
        <v>196</v>
      </c>
      <c r="I16" s="214" t="s">
        <v>196</v>
      </c>
      <c r="J16" s="214" t="s">
        <v>196</v>
      </c>
      <c r="K16" s="214" t="s">
        <v>196</v>
      </c>
      <c r="L16" s="214" t="s">
        <v>196</v>
      </c>
      <c r="M16" s="214" t="s">
        <v>196</v>
      </c>
      <c r="N16" s="214">
        <v>8</v>
      </c>
      <c r="O16" s="211">
        <v>11</v>
      </c>
    </row>
    <row r="17" spans="1:15" s="199" customFormat="1" ht="9.9" customHeight="1" x14ac:dyDescent="0.15">
      <c r="A17" s="199" t="s">
        <v>27</v>
      </c>
      <c r="B17" s="226" t="s">
        <v>22</v>
      </c>
      <c r="C17" s="214">
        <v>3922</v>
      </c>
      <c r="D17" s="214">
        <v>6064</v>
      </c>
      <c r="E17" s="214">
        <v>6080</v>
      </c>
      <c r="F17" s="214">
        <v>2090</v>
      </c>
      <c r="G17" s="214">
        <v>1444</v>
      </c>
      <c r="H17" s="214">
        <v>1203</v>
      </c>
      <c r="I17" s="214">
        <v>1123</v>
      </c>
      <c r="J17" s="214">
        <v>26</v>
      </c>
      <c r="K17" s="214" t="s">
        <v>196</v>
      </c>
      <c r="L17" s="214" t="s">
        <v>196</v>
      </c>
      <c r="M17" s="214">
        <v>19457</v>
      </c>
      <c r="N17" s="214">
        <v>36705</v>
      </c>
      <c r="O17" s="211">
        <v>78114</v>
      </c>
    </row>
    <row r="18" spans="1:15" s="199" customFormat="1" ht="9.9" customHeight="1" x14ac:dyDescent="0.15">
      <c r="A18" s="199" t="s">
        <v>27</v>
      </c>
      <c r="B18" s="226" t="s">
        <v>23</v>
      </c>
      <c r="C18" s="214">
        <v>949</v>
      </c>
      <c r="D18" s="214">
        <v>1470</v>
      </c>
      <c r="E18" s="214">
        <v>1442</v>
      </c>
      <c r="F18" s="214">
        <v>501</v>
      </c>
      <c r="G18" s="214">
        <v>360</v>
      </c>
      <c r="H18" s="214">
        <v>294</v>
      </c>
      <c r="I18" s="214">
        <v>271</v>
      </c>
      <c r="J18" s="214">
        <v>5</v>
      </c>
      <c r="K18" s="214" t="s">
        <v>196</v>
      </c>
      <c r="L18" s="214" t="s">
        <v>196</v>
      </c>
      <c r="M18" s="214">
        <v>4643</v>
      </c>
      <c r="N18" s="214">
        <v>8496</v>
      </c>
      <c r="O18" s="211">
        <v>18431</v>
      </c>
    </row>
    <row r="19" spans="1:15" s="199" customFormat="1" ht="9.9" customHeight="1" x14ac:dyDescent="0.15">
      <c r="A19" s="199" t="s">
        <v>186</v>
      </c>
      <c r="B19" s="226" t="s">
        <v>22</v>
      </c>
      <c r="C19" s="214">
        <v>1</v>
      </c>
      <c r="D19" s="214">
        <v>2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1">
        <v>3</v>
      </c>
    </row>
    <row r="20" spans="1:15" s="199" customFormat="1" ht="9.9" customHeight="1" x14ac:dyDescent="0.15">
      <c r="A20" s="199" t="s">
        <v>186</v>
      </c>
      <c r="B20" s="226" t="s">
        <v>23</v>
      </c>
      <c r="C20" s="214" t="s">
        <v>196</v>
      </c>
      <c r="D20" s="214">
        <v>1</v>
      </c>
      <c r="E20" s="214" t="s">
        <v>196</v>
      </c>
      <c r="F20" s="214" t="s">
        <v>196</v>
      </c>
      <c r="G20" s="214" t="s">
        <v>196</v>
      </c>
      <c r="H20" s="214" t="s">
        <v>196</v>
      </c>
      <c r="I20" s="214" t="s">
        <v>196</v>
      </c>
      <c r="J20" s="214" t="s">
        <v>196</v>
      </c>
      <c r="K20" s="214" t="s">
        <v>196</v>
      </c>
      <c r="L20" s="214" t="s">
        <v>196</v>
      </c>
      <c r="M20" s="214" t="s">
        <v>196</v>
      </c>
      <c r="N20" s="214" t="s">
        <v>196</v>
      </c>
      <c r="O20" s="211">
        <v>1</v>
      </c>
    </row>
    <row r="21" spans="1:15" s="199" customFormat="1" ht="9.9" customHeight="1" x14ac:dyDescent="0.15">
      <c r="A21" s="199" t="s">
        <v>34</v>
      </c>
      <c r="B21" s="226" t="s">
        <v>22</v>
      </c>
      <c r="C21" s="214">
        <v>28366</v>
      </c>
      <c r="D21" s="214">
        <v>31390</v>
      </c>
      <c r="E21" s="214">
        <v>26394</v>
      </c>
      <c r="F21" s="214">
        <v>15157</v>
      </c>
      <c r="G21" s="214">
        <v>16345</v>
      </c>
      <c r="H21" s="214">
        <v>12259</v>
      </c>
      <c r="I21" s="214">
        <v>11581</v>
      </c>
      <c r="J21" s="214">
        <v>4564</v>
      </c>
      <c r="K21" s="214" t="s">
        <v>196</v>
      </c>
      <c r="L21" s="214">
        <v>4157</v>
      </c>
      <c r="M21" s="214">
        <v>5958</v>
      </c>
      <c r="N21" s="214">
        <v>12881</v>
      </c>
      <c r="O21" s="211">
        <v>169052</v>
      </c>
    </row>
    <row r="22" spans="1:15" s="199" customFormat="1" ht="9.9" customHeight="1" x14ac:dyDescent="0.15">
      <c r="A22" s="199" t="s">
        <v>34</v>
      </c>
      <c r="B22" s="226" t="s">
        <v>23</v>
      </c>
      <c r="C22" s="214">
        <v>6938</v>
      </c>
      <c r="D22" s="214">
        <v>7742</v>
      </c>
      <c r="E22" s="214">
        <v>6488</v>
      </c>
      <c r="F22" s="214">
        <v>3701</v>
      </c>
      <c r="G22" s="214">
        <v>4086</v>
      </c>
      <c r="H22" s="214">
        <v>3033</v>
      </c>
      <c r="I22" s="214">
        <v>2772</v>
      </c>
      <c r="J22" s="214">
        <v>1095</v>
      </c>
      <c r="K22" s="214" t="s">
        <v>196</v>
      </c>
      <c r="L22" s="214">
        <v>955</v>
      </c>
      <c r="M22" s="214">
        <v>1366</v>
      </c>
      <c r="N22" s="214">
        <v>3139</v>
      </c>
      <c r="O22" s="211">
        <v>41315</v>
      </c>
    </row>
    <row r="23" spans="1:15" s="199" customFormat="1" ht="9.9" customHeight="1" x14ac:dyDescent="0.15">
      <c r="A23" s="199" t="s">
        <v>110</v>
      </c>
      <c r="B23" s="226" t="s">
        <v>22</v>
      </c>
      <c r="C23" s="214">
        <v>345</v>
      </c>
      <c r="D23" s="214">
        <v>1348</v>
      </c>
      <c r="E23" s="214">
        <v>638</v>
      </c>
      <c r="F23" s="214">
        <v>532</v>
      </c>
      <c r="G23" s="214">
        <v>887</v>
      </c>
      <c r="H23" s="214">
        <v>1465</v>
      </c>
      <c r="I23" s="214">
        <v>374</v>
      </c>
      <c r="J23" s="214">
        <v>563</v>
      </c>
      <c r="K23" s="214">
        <v>25</v>
      </c>
      <c r="L23" s="214">
        <v>107</v>
      </c>
      <c r="M23" s="214">
        <v>949</v>
      </c>
      <c r="N23" s="214">
        <v>59</v>
      </c>
      <c r="O23" s="211">
        <v>7292</v>
      </c>
    </row>
    <row r="24" spans="1:15" s="199" customFormat="1" ht="9.9" customHeight="1" x14ac:dyDescent="0.15">
      <c r="A24" s="199" t="s">
        <v>110</v>
      </c>
      <c r="B24" s="226" t="s">
        <v>23</v>
      </c>
      <c r="C24" s="214">
        <v>80</v>
      </c>
      <c r="D24" s="214">
        <v>329</v>
      </c>
      <c r="E24" s="214">
        <v>135</v>
      </c>
      <c r="F24" s="214">
        <v>116</v>
      </c>
      <c r="G24" s="214">
        <v>195</v>
      </c>
      <c r="H24" s="214">
        <v>316</v>
      </c>
      <c r="I24" s="214">
        <v>86</v>
      </c>
      <c r="J24" s="214">
        <v>127</v>
      </c>
      <c r="K24" s="214">
        <v>6</v>
      </c>
      <c r="L24" s="214">
        <v>22</v>
      </c>
      <c r="M24" s="214">
        <v>211</v>
      </c>
      <c r="N24" s="214">
        <v>13</v>
      </c>
      <c r="O24" s="211">
        <v>1636</v>
      </c>
    </row>
    <row r="25" spans="1:15" s="199" customFormat="1" ht="9.9" customHeight="1" x14ac:dyDescent="0.15">
      <c r="A25" s="199" t="s">
        <v>140</v>
      </c>
      <c r="B25" s="226" t="s">
        <v>22</v>
      </c>
      <c r="C25" s="214" t="s">
        <v>196</v>
      </c>
      <c r="D25" s="214">
        <v>1</v>
      </c>
      <c r="E25" s="214">
        <v>418</v>
      </c>
      <c r="F25" s="214">
        <v>256</v>
      </c>
      <c r="G25" s="214">
        <v>148</v>
      </c>
      <c r="H25" s="214">
        <v>95</v>
      </c>
      <c r="I25" s="214">
        <v>4</v>
      </c>
      <c r="J25" s="214" t="s">
        <v>196</v>
      </c>
      <c r="K25" s="214" t="s">
        <v>196</v>
      </c>
      <c r="L25" s="214" t="s">
        <v>196</v>
      </c>
      <c r="M25" s="214">
        <v>1381</v>
      </c>
      <c r="N25" s="214">
        <v>827</v>
      </c>
      <c r="O25" s="211">
        <v>3130</v>
      </c>
    </row>
    <row r="26" spans="1:15" s="199" customFormat="1" ht="9.9" customHeight="1" x14ac:dyDescent="0.15">
      <c r="A26" s="199" t="s">
        <v>140</v>
      </c>
      <c r="B26" s="226" t="s">
        <v>23</v>
      </c>
      <c r="C26" s="214" t="s">
        <v>196</v>
      </c>
      <c r="D26" s="214" t="s">
        <v>196</v>
      </c>
      <c r="E26" s="214">
        <v>86</v>
      </c>
      <c r="F26" s="214">
        <v>53</v>
      </c>
      <c r="G26" s="214">
        <v>31</v>
      </c>
      <c r="H26" s="214">
        <v>20</v>
      </c>
      <c r="I26" s="214">
        <v>1</v>
      </c>
      <c r="J26" s="214" t="s">
        <v>196</v>
      </c>
      <c r="K26" s="214" t="s">
        <v>196</v>
      </c>
      <c r="L26" s="214" t="s">
        <v>196</v>
      </c>
      <c r="M26" s="214">
        <v>333</v>
      </c>
      <c r="N26" s="214">
        <v>156</v>
      </c>
      <c r="O26" s="211">
        <v>680</v>
      </c>
    </row>
    <row r="27" spans="1:15" s="199" customFormat="1" ht="9.9" customHeight="1" x14ac:dyDescent="0.15">
      <c r="A27" s="199" t="s">
        <v>141</v>
      </c>
      <c r="B27" s="226" t="s">
        <v>22</v>
      </c>
      <c r="C27" s="214" t="s">
        <v>196</v>
      </c>
      <c r="D27" s="214" t="s">
        <v>196</v>
      </c>
      <c r="E27" s="214" t="s">
        <v>196</v>
      </c>
      <c r="F27" s="214" t="s">
        <v>196</v>
      </c>
      <c r="G27" s="214" t="s">
        <v>196</v>
      </c>
      <c r="H27" s="214" t="s">
        <v>196</v>
      </c>
      <c r="I27" s="214" t="s">
        <v>196</v>
      </c>
      <c r="J27" s="214" t="s">
        <v>196</v>
      </c>
      <c r="K27" s="214" t="s">
        <v>196</v>
      </c>
      <c r="L27" s="214">
        <v>8</v>
      </c>
      <c r="M27" s="214">
        <v>4</v>
      </c>
      <c r="N27" s="214" t="s">
        <v>196</v>
      </c>
      <c r="O27" s="211">
        <v>12</v>
      </c>
    </row>
    <row r="28" spans="1:15" s="199" customFormat="1" ht="9.9" customHeight="1" x14ac:dyDescent="0.15">
      <c r="A28" s="199" t="s">
        <v>141</v>
      </c>
      <c r="B28" s="226" t="s">
        <v>23</v>
      </c>
      <c r="C28" s="214" t="s">
        <v>196</v>
      </c>
      <c r="D28" s="214" t="s">
        <v>196</v>
      </c>
      <c r="E28" s="214" t="s">
        <v>196</v>
      </c>
      <c r="F28" s="214" t="s">
        <v>196</v>
      </c>
      <c r="G28" s="214" t="s">
        <v>196</v>
      </c>
      <c r="H28" s="214" t="s">
        <v>196</v>
      </c>
      <c r="I28" s="214" t="s">
        <v>196</v>
      </c>
      <c r="J28" s="214" t="s">
        <v>196</v>
      </c>
      <c r="K28" s="214" t="s">
        <v>196</v>
      </c>
      <c r="L28" s="214">
        <v>2</v>
      </c>
      <c r="M28" s="214">
        <v>1</v>
      </c>
      <c r="N28" s="214" t="s">
        <v>196</v>
      </c>
      <c r="O28" s="211">
        <v>3</v>
      </c>
    </row>
    <row r="29" spans="1:15" s="199" customFormat="1" ht="9.9" customHeight="1" x14ac:dyDescent="0.15">
      <c r="A29" s="199" t="s">
        <v>142</v>
      </c>
      <c r="B29" s="226" t="s">
        <v>22</v>
      </c>
      <c r="C29" s="214">
        <v>1928</v>
      </c>
      <c r="D29" s="214">
        <v>1223</v>
      </c>
      <c r="E29" s="214">
        <v>1686</v>
      </c>
      <c r="F29" s="214" t="s">
        <v>196</v>
      </c>
      <c r="G29" s="214">
        <v>314</v>
      </c>
      <c r="H29" s="214">
        <v>667</v>
      </c>
      <c r="I29" s="214">
        <v>1300</v>
      </c>
      <c r="J29" s="214">
        <v>487</v>
      </c>
      <c r="K29" s="214">
        <v>13</v>
      </c>
      <c r="L29" s="214" t="s">
        <v>196</v>
      </c>
      <c r="M29" s="214">
        <v>1088</v>
      </c>
      <c r="N29" s="214">
        <v>2223</v>
      </c>
      <c r="O29" s="211">
        <v>10929</v>
      </c>
    </row>
    <row r="30" spans="1:15" s="199" customFormat="1" ht="9.9" customHeight="1" x14ac:dyDescent="0.15">
      <c r="A30" s="199" t="s">
        <v>142</v>
      </c>
      <c r="B30" s="226" t="s">
        <v>23</v>
      </c>
      <c r="C30" s="214">
        <v>396</v>
      </c>
      <c r="D30" s="214">
        <v>232</v>
      </c>
      <c r="E30" s="214">
        <v>321</v>
      </c>
      <c r="F30" s="214" t="s">
        <v>196</v>
      </c>
      <c r="G30" s="214">
        <v>59</v>
      </c>
      <c r="H30" s="214">
        <v>138</v>
      </c>
      <c r="I30" s="214">
        <v>247</v>
      </c>
      <c r="J30" s="214">
        <v>102</v>
      </c>
      <c r="K30" s="214">
        <v>4</v>
      </c>
      <c r="L30" s="214" t="s">
        <v>196</v>
      </c>
      <c r="M30" s="214">
        <v>204</v>
      </c>
      <c r="N30" s="214">
        <v>395</v>
      </c>
      <c r="O30" s="211">
        <v>2098</v>
      </c>
    </row>
    <row r="31" spans="1:15" s="199" customFormat="1" ht="9.9" customHeight="1" x14ac:dyDescent="0.15">
      <c r="A31" s="199" t="s">
        <v>45</v>
      </c>
      <c r="B31" s="226" t="s">
        <v>22</v>
      </c>
      <c r="C31" s="214">
        <v>44</v>
      </c>
      <c r="D31" s="214">
        <v>11616</v>
      </c>
      <c r="E31" s="214">
        <v>107332</v>
      </c>
      <c r="F31" s="214">
        <v>64678</v>
      </c>
      <c r="G31" s="214">
        <v>32714</v>
      </c>
      <c r="H31" s="214">
        <v>13769</v>
      </c>
      <c r="I31" s="214">
        <v>7527</v>
      </c>
      <c r="J31" s="214">
        <v>7</v>
      </c>
      <c r="K31" s="214">
        <v>13</v>
      </c>
      <c r="L31" s="214">
        <v>462</v>
      </c>
      <c r="M31" s="214">
        <v>46455</v>
      </c>
      <c r="N31" s="214">
        <v>31109</v>
      </c>
      <c r="O31" s="211">
        <v>315726</v>
      </c>
    </row>
    <row r="32" spans="1:15" s="199" customFormat="1" ht="9.9" customHeight="1" x14ac:dyDescent="0.15">
      <c r="A32" s="199" t="s">
        <v>45</v>
      </c>
      <c r="B32" s="226" t="s">
        <v>23</v>
      </c>
      <c r="C32" s="214">
        <v>10</v>
      </c>
      <c r="D32" s="214">
        <v>2486</v>
      </c>
      <c r="E32" s="214">
        <v>22005</v>
      </c>
      <c r="F32" s="214">
        <v>13296</v>
      </c>
      <c r="G32" s="214">
        <v>6804</v>
      </c>
      <c r="H32" s="214">
        <v>2957</v>
      </c>
      <c r="I32" s="214">
        <v>1605</v>
      </c>
      <c r="J32" s="214">
        <v>1</v>
      </c>
      <c r="K32" s="214">
        <v>4</v>
      </c>
      <c r="L32" s="214">
        <v>99</v>
      </c>
      <c r="M32" s="214">
        <v>9773</v>
      </c>
      <c r="N32" s="214">
        <v>6488</v>
      </c>
      <c r="O32" s="211">
        <v>65528</v>
      </c>
    </row>
    <row r="33" spans="1:15" s="199" customFormat="1" ht="9.9" customHeight="1" x14ac:dyDescent="0.15">
      <c r="A33" s="199" t="s">
        <v>111</v>
      </c>
      <c r="B33" s="226" t="s">
        <v>22</v>
      </c>
      <c r="C33" s="214" t="s">
        <v>196</v>
      </c>
      <c r="D33" s="214">
        <v>38</v>
      </c>
      <c r="E33" s="214">
        <v>393</v>
      </c>
      <c r="F33" s="214">
        <v>99</v>
      </c>
      <c r="G33" s="214">
        <v>183</v>
      </c>
      <c r="H33" s="214">
        <v>245</v>
      </c>
      <c r="I33" s="214">
        <v>136</v>
      </c>
      <c r="J33" s="214">
        <v>214</v>
      </c>
      <c r="K33" s="214" t="s">
        <v>196</v>
      </c>
      <c r="L33" s="214" t="s">
        <v>196</v>
      </c>
      <c r="M33" s="214" t="s">
        <v>196</v>
      </c>
      <c r="N33" s="214" t="s">
        <v>196</v>
      </c>
      <c r="O33" s="211">
        <v>1308</v>
      </c>
    </row>
    <row r="34" spans="1:15" s="199" customFormat="1" ht="9.9" customHeight="1" x14ac:dyDescent="0.15">
      <c r="A34" s="200" t="s">
        <v>111</v>
      </c>
      <c r="B34" s="228" t="s">
        <v>23</v>
      </c>
      <c r="C34" s="215" t="s">
        <v>196</v>
      </c>
      <c r="D34" s="215">
        <v>8</v>
      </c>
      <c r="E34" s="215">
        <v>96</v>
      </c>
      <c r="F34" s="215">
        <v>30</v>
      </c>
      <c r="G34" s="215">
        <v>42</v>
      </c>
      <c r="H34" s="215">
        <v>61</v>
      </c>
      <c r="I34" s="215">
        <v>33</v>
      </c>
      <c r="J34" s="215">
        <v>48</v>
      </c>
      <c r="K34" s="215" t="s">
        <v>196</v>
      </c>
      <c r="L34" s="215" t="s">
        <v>196</v>
      </c>
      <c r="M34" s="215" t="s">
        <v>196</v>
      </c>
      <c r="N34" s="215" t="s">
        <v>196</v>
      </c>
      <c r="O34" s="212">
        <v>318</v>
      </c>
    </row>
    <row r="35" spans="1:15" s="199" customFormat="1" ht="9.9" customHeight="1" x14ac:dyDescent="0.15">
      <c r="A35" s="66"/>
      <c r="B35" s="232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213"/>
    </row>
    <row r="36" spans="1:15" s="199" customFormat="1" ht="9.9" customHeight="1" x14ac:dyDescent="0.15">
      <c r="A36" s="199" t="s">
        <v>60</v>
      </c>
      <c r="B36" s="226" t="s">
        <v>22</v>
      </c>
      <c r="C36" s="214" t="s">
        <v>196</v>
      </c>
      <c r="D36" s="214" t="s">
        <v>196</v>
      </c>
      <c r="E36" s="214">
        <v>4</v>
      </c>
      <c r="F36" s="214" t="s">
        <v>196</v>
      </c>
      <c r="G36" s="214" t="s">
        <v>196</v>
      </c>
      <c r="H36" s="214">
        <v>1</v>
      </c>
      <c r="I36" s="214">
        <v>46</v>
      </c>
      <c r="J36" s="214" t="s">
        <v>196</v>
      </c>
      <c r="K36" s="214" t="s">
        <v>196</v>
      </c>
      <c r="L36" s="214" t="s">
        <v>196</v>
      </c>
      <c r="M36" s="214" t="s">
        <v>196</v>
      </c>
      <c r="N36" s="214">
        <v>3</v>
      </c>
      <c r="O36" s="211">
        <v>54</v>
      </c>
    </row>
    <row r="37" spans="1:15" s="199" customFormat="1" ht="9.9" customHeight="1" x14ac:dyDescent="0.15">
      <c r="A37" s="200" t="s">
        <v>60</v>
      </c>
      <c r="B37" s="228" t="s">
        <v>23</v>
      </c>
      <c r="C37" s="215" t="s">
        <v>196</v>
      </c>
      <c r="D37" s="215" t="s">
        <v>196</v>
      </c>
      <c r="E37" s="215">
        <v>1</v>
      </c>
      <c r="F37" s="215" t="s">
        <v>196</v>
      </c>
      <c r="G37" s="215" t="s">
        <v>196</v>
      </c>
      <c r="H37" s="215" t="s">
        <v>196</v>
      </c>
      <c r="I37" s="215">
        <v>10</v>
      </c>
      <c r="J37" s="215" t="s">
        <v>196</v>
      </c>
      <c r="K37" s="215" t="s">
        <v>196</v>
      </c>
      <c r="L37" s="215" t="s">
        <v>196</v>
      </c>
      <c r="M37" s="215" t="s">
        <v>196</v>
      </c>
      <c r="N37" s="215">
        <v>1</v>
      </c>
      <c r="O37" s="212">
        <v>12</v>
      </c>
    </row>
    <row r="38" spans="1:15" s="199" customFormat="1" ht="9.9" customHeight="1" x14ac:dyDescent="0.15">
      <c r="A38" s="66"/>
      <c r="B38" s="23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213"/>
    </row>
    <row r="39" spans="1:15" s="199" customFormat="1" ht="9.9" customHeight="1" x14ac:dyDescent="0.15">
      <c r="A39" s="199" t="s">
        <v>72</v>
      </c>
      <c r="B39" s="226" t="s">
        <v>22</v>
      </c>
      <c r="C39" s="214" t="s">
        <v>196</v>
      </c>
      <c r="D39" s="214" t="s">
        <v>196</v>
      </c>
      <c r="E39" s="214">
        <v>2</v>
      </c>
      <c r="F39" s="214" t="s">
        <v>196</v>
      </c>
      <c r="G39" s="214" t="s">
        <v>196</v>
      </c>
      <c r="H39" s="214" t="s">
        <v>196</v>
      </c>
      <c r="I39" s="214" t="s">
        <v>196</v>
      </c>
      <c r="J39" s="214" t="s">
        <v>196</v>
      </c>
      <c r="K39" s="214" t="s">
        <v>196</v>
      </c>
      <c r="L39" s="214" t="s">
        <v>196</v>
      </c>
      <c r="M39" s="214" t="s">
        <v>196</v>
      </c>
      <c r="N39" s="214" t="s">
        <v>196</v>
      </c>
      <c r="O39" s="211">
        <v>2</v>
      </c>
    </row>
    <row r="40" spans="1:15" s="199" customFormat="1" ht="9.9" customHeight="1" x14ac:dyDescent="0.15">
      <c r="A40" s="199" t="s">
        <v>72</v>
      </c>
      <c r="B40" s="226" t="s">
        <v>23</v>
      </c>
      <c r="C40" s="214" t="s">
        <v>196</v>
      </c>
      <c r="D40" s="214" t="s">
        <v>196</v>
      </c>
      <c r="E40" s="214">
        <v>1</v>
      </c>
      <c r="F40" s="214" t="s">
        <v>196</v>
      </c>
      <c r="G40" s="214" t="s">
        <v>196</v>
      </c>
      <c r="H40" s="214" t="s">
        <v>196</v>
      </c>
      <c r="I40" s="214" t="s">
        <v>196</v>
      </c>
      <c r="J40" s="214" t="s">
        <v>196</v>
      </c>
      <c r="K40" s="214" t="s">
        <v>196</v>
      </c>
      <c r="L40" s="214" t="s">
        <v>196</v>
      </c>
      <c r="M40" s="214" t="s">
        <v>196</v>
      </c>
      <c r="N40" s="214" t="s">
        <v>196</v>
      </c>
      <c r="O40" s="211">
        <v>1</v>
      </c>
    </row>
    <row r="41" spans="1:15" s="199" customFormat="1" ht="9.9" customHeight="1" x14ac:dyDescent="0.15">
      <c r="A41" s="223" t="s">
        <v>166</v>
      </c>
      <c r="B41" s="226" t="s">
        <v>22</v>
      </c>
      <c r="C41" s="214" t="s">
        <v>196</v>
      </c>
      <c r="D41" s="214" t="s">
        <v>196</v>
      </c>
      <c r="E41" s="214">
        <v>18</v>
      </c>
      <c r="F41" s="214" t="s">
        <v>196</v>
      </c>
      <c r="G41" s="214">
        <v>4</v>
      </c>
      <c r="H41" s="214" t="s">
        <v>196</v>
      </c>
      <c r="I41" s="214" t="s">
        <v>196</v>
      </c>
      <c r="J41" s="214" t="s">
        <v>196</v>
      </c>
      <c r="K41" s="214" t="s">
        <v>196</v>
      </c>
      <c r="L41" s="214" t="s">
        <v>196</v>
      </c>
      <c r="M41" s="214" t="s">
        <v>196</v>
      </c>
      <c r="N41" s="214" t="s">
        <v>196</v>
      </c>
      <c r="O41" s="211">
        <v>22</v>
      </c>
    </row>
    <row r="42" spans="1:15" s="199" customFormat="1" ht="9.9" customHeight="1" x14ac:dyDescent="0.15">
      <c r="A42" s="223" t="s">
        <v>166</v>
      </c>
      <c r="B42" s="226" t="s">
        <v>23</v>
      </c>
      <c r="C42" s="214" t="s">
        <v>196</v>
      </c>
      <c r="D42" s="214" t="s">
        <v>196</v>
      </c>
      <c r="E42" s="214">
        <v>3</v>
      </c>
      <c r="F42" s="214" t="s">
        <v>196</v>
      </c>
      <c r="G42" s="214">
        <v>1</v>
      </c>
      <c r="H42" s="214" t="s">
        <v>196</v>
      </c>
      <c r="I42" s="214" t="s">
        <v>196</v>
      </c>
      <c r="J42" s="214" t="s">
        <v>196</v>
      </c>
      <c r="K42" s="214" t="s">
        <v>196</v>
      </c>
      <c r="L42" s="214" t="s">
        <v>196</v>
      </c>
      <c r="M42" s="214" t="s">
        <v>196</v>
      </c>
      <c r="N42" s="214" t="s">
        <v>196</v>
      </c>
      <c r="O42" s="211">
        <v>4</v>
      </c>
    </row>
    <row r="43" spans="1:15" s="199" customFormat="1" ht="9.9" customHeight="1" x14ac:dyDescent="0.15">
      <c r="A43" s="199" t="s">
        <v>143</v>
      </c>
      <c r="B43" s="226" t="s">
        <v>22</v>
      </c>
      <c r="C43" s="214" t="s">
        <v>196</v>
      </c>
      <c r="D43" s="214" t="s">
        <v>196</v>
      </c>
      <c r="E43" s="214">
        <v>319</v>
      </c>
      <c r="F43" s="214">
        <v>302</v>
      </c>
      <c r="G43" s="214">
        <v>70</v>
      </c>
      <c r="H43" s="214">
        <v>109</v>
      </c>
      <c r="I43" s="214">
        <v>199</v>
      </c>
      <c r="J43" s="214">
        <v>69</v>
      </c>
      <c r="K43" s="214" t="s">
        <v>196</v>
      </c>
      <c r="L43" s="214" t="s">
        <v>196</v>
      </c>
      <c r="M43" s="214">
        <v>64</v>
      </c>
      <c r="N43" s="214" t="s">
        <v>196</v>
      </c>
      <c r="O43" s="211">
        <v>1132</v>
      </c>
    </row>
    <row r="44" spans="1:15" s="199" customFormat="1" ht="9.9" customHeight="1" x14ac:dyDescent="0.15">
      <c r="A44" s="200" t="s">
        <v>143</v>
      </c>
      <c r="B44" s="228" t="s">
        <v>23</v>
      </c>
      <c r="C44" s="215" t="s">
        <v>196</v>
      </c>
      <c r="D44" s="215" t="s">
        <v>196</v>
      </c>
      <c r="E44" s="215">
        <v>68</v>
      </c>
      <c r="F44" s="215">
        <v>65</v>
      </c>
      <c r="G44" s="215">
        <v>16</v>
      </c>
      <c r="H44" s="215">
        <v>24</v>
      </c>
      <c r="I44" s="215">
        <v>44</v>
      </c>
      <c r="J44" s="215">
        <v>14</v>
      </c>
      <c r="K44" s="215" t="s">
        <v>196</v>
      </c>
      <c r="L44" s="215" t="s">
        <v>196</v>
      </c>
      <c r="M44" s="215">
        <v>14</v>
      </c>
      <c r="N44" s="215" t="s">
        <v>196</v>
      </c>
      <c r="O44" s="212">
        <v>245</v>
      </c>
    </row>
    <row r="45" spans="1:15" s="199" customFormat="1" ht="9.9" customHeight="1" x14ac:dyDescent="0.15">
      <c r="A45" s="66"/>
      <c r="B45" s="232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213"/>
    </row>
    <row r="46" spans="1:15" s="199" customFormat="1" ht="9.9" customHeight="1" x14ac:dyDescent="0.15">
      <c r="A46" s="199" t="s">
        <v>175</v>
      </c>
      <c r="B46" s="226" t="s">
        <v>22</v>
      </c>
      <c r="C46" s="214" t="s">
        <v>196</v>
      </c>
      <c r="D46" s="214" t="s">
        <v>196</v>
      </c>
      <c r="E46" s="214" t="s">
        <v>196</v>
      </c>
      <c r="F46" s="214" t="s">
        <v>196</v>
      </c>
      <c r="G46" s="214" t="s">
        <v>196</v>
      </c>
      <c r="H46" s="214" t="s">
        <v>196</v>
      </c>
      <c r="I46" s="214" t="s">
        <v>196</v>
      </c>
      <c r="J46" s="214" t="s">
        <v>196</v>
      </c>
      <c r="K46" s="214" t="s">
        <v>196</v>
      </c>
      <c r="L46" s="214" t="s">
        <v>196</v>
      </c>
      <c r="M46" s="214">
        <v>14</v>
      </c>
      <c r="N46" s="214" t="s">
        <v>196</v>
      </c>
      <c r="O46" s="211">
        <v>14</v>
      </c>
    </row>
    <row r="47" spans="1:15" s="199" customFormat="1" ht="9.9" customHeight="1" x14ac:dyDescent="0.15">
      <c r="A47" s="200" t="s">
        <v>175</v>
      </c>
      <c r="B47" s="228" t="s">
        <v>23</v>
      </c>
      <c r="C47" s="215" t="s">
        <v>196</v>
      </c>
      <c r="D47" s="215" t="s">
        <v>196</v>
      </c>
      <c r="E47" s="215" t="s">
        <v>196</v>
      </c>
      <c r="F47" s="215" t="s">
        <v>196</v>
      </c>
      <c r="G47" s="215" t="s">
        <v>196</v>
      </c>
      <c r="H47" s="215" t="s">
        <v>196</v>
      </c>
      <c r="I47" s="215" t="s">
        <v>196</v>
      </c>
      <c r="J47" s="215" t="s">
        <v>196</v>
      </c>
      <c r="K47" s="215" t="s">
        <v>196</v>
      </c>
      <c r="L47" s="215" t="s">
        <v>196</v>
      </c>
      <c r="M47" s="215" t="s">
        <v>196</v>
      </c>
      <c r="N47" s="215" t="s">
        <v>196</v>
      </c>
      <c r="O47" s="212">
        <v>0</v>
      </c>
    </row>
    <row r="48" spans="1:15" s="199" customFormat="1" ht="9.9" customHeight="1" x14ac:dyDescent="0.15">
      <c r="A48" s="66"/>
      <c r="B48" s="23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213"/>
    </row>
    <row r="49" spans="1:16" s="40" customFormat="1" ht="11.25" customHeight="1" x14ac:dyDescent="0.15">
      <c r="A49" s="44" t="s">
        <v>82</v>
      </c>
      <c r="B49" s="44" t="s">
        <v>22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</row>
    <row r="50" spans="1:16" s="40" customFormat="1" ht="11.25" customHeight="1" x14ac:dyDescent="0.15">
      <c r="A50" s="44"/>
      <c r="B50" s="44" t="s">
        <v>23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</row>
    <row r="51" spans="1:16" s="40" customFormat="1" ht="11.25" customHeight="1" x14ac:dyDescent="0.15">
      <c r="A51" s="44" t="s">
        <v>83</v>
      </c>
      <c r="B51" s="44" t="s">
        <v>22</v>
      </c>
      <c r="C51" s="42">
        <v>47908</v>
      </c>
      <c r="D51" s="42">
        <v>61817</v>
      </c>
      <c r="E51" s="42">
        <v>259472</v>
      </c>
      <c r="F51" s="42">
        <v>215189</v>
      </c>
      <c r="G51" s="42">
        <v>210800</v>
      </c>
      <c r="H51" s="42">
        <v>112891</v>
      </c>
      <c r="I51" s="42">
        <v>117412</v>
      </c>
      <c r="J51" s="42">
        <v>28721</v>
      </c>
      <c r="K51" s="42">
        <v>116</v>
      </c>
      <c r="L51" s="42">
        <v>14573</v>
      </c>
      <c r="M51" s="42">
        <v>158053</v>
      </c>
      <c r="N51" s="42">
        <v>108945</v>
      </c>
      <c r="O51" s="42">
        <v>1335897</v>
      </c>
    </row>
    <row r="52" spans="1:16" s="40" customFormat="1" ht="11.25" customHeight="1" x14ac:dyDescent="0.15">
      <c r="A52" s="44"/>
      <c r="B52" s="44" t="s">
        <v>23</v>
      </c>
      <c r="C52" s="42">
        <v>11125</v>
      </c>
      <c r="D52" s="42">
        <v>14342</v>
      </c>
      <c r="E52" s="42">
        <v>55530</v>
      </c>
      <c r="F52" s="42">
        <v>46179</v>
      </c>
      <c r="G52" s="42">
        <v>45519</v>
      </c>
      <c r="H52" s="42">
        <v>24587</v>
      </c>
      <c r="I52" s="42">
        <v>25875</v>
      </c>
      <c r="J52" s="42">
        <v>6069</v>
      </c>
      <c r="K52" s="42">
        <v>33</v>
      </c>
      <c r="L52" s="42">
        <v>3263</v>
      </c>
      <c r="M52" s="42">
        <v>34971</v>
      </c>
      <c r="N52" s="42">
        <v>24142</v>
      </c>
      <c r="O52" s="42">
        <v>291635</v>
      </c>
    </row>
    <row r="53" spans="1:16" s="40" customFormat="1" ht="11.25" customHeight="1" x14ac:dyDescent="0.15">
      <c r="A53" s="44" t="s">
        <v>84</v>
      </c>
      <c r="B53" s="44" t="s">
        <v>22</v>
      </c>
      <c r="C53" s="42">
        <v>0</v>
      </c>
      <c r="D53" s="42">
        <v>0</v>
      </c>
      <c r="E53" s="42">
        <v>4</v>
      </c>
      <c r="F53" s="42">
        <v>0</v>
      </c>
      <c r="G53" s="42">
        <v>0</v>
      </c>
      <c r="H53" s="42">
        <v>1</v>
      </c>
      <c r="I53" s="42">
        <v>46</v>
      </c>
      <c r="J53" s="42">
        <v>0</v>
      </c>
      <c r="K53" s="42">
        <v>0</v>
      </c>
      <c r="L53" s="42">
        <v>0</v>
      </c>
      <c r="M53" s="42">
        <v>0</v>
      </c>
      <c r="N53" s="42">
        <v>3</v>
      </c>
      <c r="O53" s="42">
        <v>54</v>
      </c>
    </row>
    <row r="54" spans="1:16" s="40" customFormat="1" ht="11.25" customHeight="1" x14ac:dyDescent="0.15">
      <c r="A54" s="44"/>
      <c r="B54" s="44" t="s">
        <v>23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10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12</v>
      </c>
    </row>
    <row r="55" spans="1:16" s="40" customFormat="1" ht="11.25" customHeight="1" x14ac:dyDescent="0.15">
      <c r="A55" s="44" t="s">
        <v>85</v>
      </c>
      <c r="B55" s="44" t="s">
        <v>22</v>
      </c>
      <c r="C55" s="41">
        <v>0</v>
      </c>
      <c r="D55" s="41">
        <v>0</v>
      </c>
      <c r="E55" s="41">
        <v>339</v>
      </c>
      <c r="F55" s="41">
        <v>302</v>
      </c>
      <c r="G55" s="41">
        <v>74</v>
      </c>
      <c r="H55" s="41">
        <v>109</v>
      </c>
      <c r="I55" s="41">
        <v>199</v>
      </c>
      <c r="J55" s="41">
        <v>69</v>
      </c>
      <c r="K55" s="41">
        <v>0</v>
      </c>
      <c r="L55" s="41">
        <v>0</v>
      </c>
      <c r="M55" s="41">
        <v>64</v>
      </c>
      <c r="N55" s="41">
        <v>0</v>
      </c>
      <c r="O55" s="41">
        <v>1156</v>
      </c>
    </row>
    <row r="56" spans="1:16" s="40" customFormat="1" ht="11.25" customHeight="1" x14ac:dyDescent="0.15">
      <c r="A56" s="44"/>
      <c r="B56" s="44" t="s">
        <v>23</v>
      </c>
      <c r="C56" s="41">
        <v>0</v>
      </c>
      <c r="D56" s="41">
        <v>0</v>
      </c>
      <c r="E56" s="41">
        <v>72</v>
      </c>
      <c r="F56" s="41">
        <v>65</v>
      </c>
      <c r="G56" s="41">
        <v>17</v>
      </c>
      <c r="H56" s="41">
        <v>24</v>
      </c>
      <c r="I56" s="41">
        <v>44</v>
      </c>
      <c r="J56" s="41">
        <v>14</v>
      </c>
      <c r="K56" s="41">
        <v>0</v>
      </c>
      <c r="L56" s="41">
        <v>0</v>
      </c>
      <c r="M56" s="41">
        <v>14</v>
      </c>
      <c r="N56" s="41">
        <v>0</v>
      </c>
      <c r="O56" s="41">
        <v>250</v>
      </c>
    </row>
    <row r="57" spans="1:16" s="40" customFormat="1" ht="11.25" customHeight="1" x14ac:dyDescent="0.15">
      <c r="A57" s="40" t="s">
        <v>101</v>
      </c>
      <c r="B57" s="44" t="s">
        <v>22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14</v>
      </c>
      <c r="N57" s="41">
        <v>0</v>
      </c>
      <c r="O57" s="41">
        <v>14</v>
      </c>
    </row>
    <row r="58" spans="1:16" s="40" customFormat="1" ht="11.25" customHeight="1" x14ac:dyDescent="0.15">
      <c r="B58" s="44" t="s">
        <v>23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</row>
    <row r="59" spans="1:16" s="40" customFormat="1" ht="12.15" customHeight="1" x14ac:dyDescent="0.2">
      <c r="A59" s="248" t="s">
        <v>144</v>
      </c>
      <c r="B59" s="255" t="s">
        <v>22</v>
      </c>
      <c r="C59" s="250">
        <v>47908</v>
      </c>
      <c r="D59" s="250">
        <v>61817</v>
      </c>
      <c r="E59" s="250">
        <v>259815</v>
      </c>
      <c r="F59" s="250">
        <v>215491</v>
      </c>
      <c r="G59" s="250">
        <v>210874</v>
      </c>
      <c r="H59" s="250">
        <v>113001</v>
      </c>
      <c r="I59" s="250">
        <v>117657</v>
      </c>
      <c r="J59" s="250">
        <v>28790</v>
      </c>
      <c r="K59" s="250">
        <v>116</v>
      </c>
      <c r="L59" s="250">
        <v>14573</v>
      </c>
      <c r="M59" s="250">
        <v>158131</v>
      </c>
      <c r="N59" s="250">
        <v>108948</v>
      </c>
      <c r="O59" s="250">
        <v>1337121</v>
      </c>
      <c r="P59" s="69"/>
    </row>
    <row r="60" spans="1:16" s="40" customFormat="1" ht="12.15" customHeight="1" x14ac:dyDescent="0.2">
      <c r="A60" s="252"/>
      <c r="B60" s="256" t="s">
        <v>23</v>
      </c>
      <c r="C60" s="254">
        <v>11125</v>
      </c>
      <c r="D60" s="254">
        <v>14342</v>
      </c>
      <c r="E60" s="254">
        <v>55603</v>
      </c>
      <c r="F60" s="254">
        <v>46244</v>
      </c>
      <c r="G60" s="254">
        <v>45536</v>
      </c>
      <c r="H60" s="254">
        <v>24611</v>
      </c>
      <c r="I60" s="254">
        <v>25929</v>
      </c>
      <c r="J60" s="254">
        <v>6083</v>
      </c>
      <c r="K60" s="254">
        <v>33</v>
      </c>
      <c r="L60" s="254">
        <v>3263</v>
      </c>
      <c r="M60" s="254">
        <v>34985</v>
      </c>
      <c r="N60" s="254">
        <v>24143</v>
      </c>
      <c r="O60" s="254">
        <v>291897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sqref="A1:R1"/>
    </sheetView>
  </sheetViews>
  <sheetFormatPr baseColWidth="10" defaultRowHeight="14.4" x14ac:dyDescent="0.3"/>
  <cols>
    <col min="1" max="1" width="21.6640625" bestFit="1" customWidth="1"/>
    <col min="2" max="2" width="2.44140625" style="225" bestFit="1" customWidth="1"/>
    <col min="3" max="19" width="5.6640625" customWidth="1"/>
  </cols>
  <sheetData>
    <row r="1" spans="1:19" s="66" customFormat="1" ht="13.2" x14ac:dyDescent="0.15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124"/>
    </row>
    <row r="2" spans="1:19" s="66" customFormat="1" ht="12.75" x14ac:dyDescent="0.15">
      <c r="A2" s="328" t="s">
        <v>124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124"/>
    </row>
    <row r="3" spans="1:19" s="66" customFormat="1" ht="12.75" x14ac:dyDescent="0.1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124"/>
    </row>
    <row r="4" spans="1:19" s="66" customFormat="1" ht="12.75" x14ac:dyDescent="0.15">
      <c r="A4" s="328" t="s">
        <v>161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124"/>
    </row>
    <row r="5" spans="1:19" s="66" customFormat="1" ht="12.75" x14ac:dyDescent="0.1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124"/>
      <c r="R5" s="124"/>
      <c r="S5" s="124"/>
    </row>
    <row r="6" spans="1:19" s="66" customFormat="1" ht="12" x14ac:dyDescent="0.2">
      <c r="A6" s="120" t="s">
        <v>3</v>
      </c>
      <c r="B6" s="257"/>
      <c r="C6" s="144" t="s">
        <v>4</v>
      </c>
      <c r="D6" s="144" t="s">
        <v>5</v>
      </c>
      <c r="E6" s="144" t="s">
        <v>6</v>
      </c>
      <c r="F6" s="144" t="s">
        <v>7</v>
      </c>
      <c r="G6" s="144" t="s">
        <v>8</v>
      </c>
      <c r="H6" s="144" t="s">
        <v>9</v>
      </c>
      <c r="I6" s="144" t="s">
        <v>10</v>
      </c>
      <c r="J6" s="144" t="s">
        <v>11</v>
      </c>
      <c r="K6" s="144" t="s">
        <v>169</v>
      </c>
      <c r="L6" s="144" t="s">
        <v>12</v>
      </c>
      <c r="M6" s="144" t="s">
        <v>20</v>
      </c>
      <c r="N6" s="144" t="s">
        <v>14</v>
      </c>
      <c r="O6" s="144" t="s">
        <v>15</v>
      </c>
      <c r="P6" s="144" t="s">
        <v>16</v>
      </c>
      <c r="Q6" s="154" t="s">
        <v>17</v>
      </c>
      <c r="R6" s="154" t="s">
        <v>104</v>
      </c>
      <c r="S6" s="154" t="s">
        <v>135</v>
      </c>
    </row>
    <row r="7" spans="1:19" s="199" customFormat="1" ht="9.9" customHeight="1" x14ac:dyDescent="0.15">
      <c r="A7" s="199" t="s">
        <v>25</v>
      </c>
      <c r="B7" s="226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 t="s">
        <v>196</v>
      </c>
      <c r="H7" s="214" t="s">
        <v>196</v>
      </c>
      <c r="I7" s="214" t="s">
        <v>196</v>
      </c>
      <c r="J7" s="214" t="s">
        <v>196</v>
      </c>
      <c r="K7" s="214" t="s">
        <v>196</v>
      </c>
      <c r="L7" s="214" t="s">
        <v>196</v>
      </c>
      <c r="M7" s="214" t="s">
        <v>196</v>
      </c>
      <c r="N7" s="214" t="s">
        <v>196</v>
      </c>
      <c r="O7" s="214" t="s">
        <v>196</v>
      </c>
      <c r="P7" s="214" t="s">
        <v>196</v>
      </c>
      <c r="Q7" s="214" t="s">
        <v>196</v>
      </c>
      <c r="R7" s="214" t="s">
        <v>196</v>
      </c>
      <c r="S7" s="211">
        <v>0</v>
      </c>
    </row>
    <row r="8" spans="1:19" s="199" customFormat="1" ht="9.9" customHeight="1" x14ac:dyDescent="0.15">
      <c r="A8" s="199" t="s">
        <v>25</v>
      </c>
      <c r="B8" s="226" t="s">
        <v>23</v>
      </c>
      <c r="C8" s="214">
        <v>758</v>
      </c>
      <c r="D8" s="214">
        <v>1024</v>
      </c>
      <c r="E8" s="214">
        <v>849</v>
      </c>
      <c r="F8" s="214">
        <v>641</v>
      </c>
      <c r="G8" s="214">
        <v>258</v>
      </c>
      <c r="H8" s="214">
        <v>157</v>
      </c>
      <c r="I8" s="214" t="s">
        <v>196</v>
      </c>
      <c r="J8" s="214" t="s">
        <v>196</v>
      </c>
      <c r="K8" s="214" t="s">
        <v>196</v>
      </c>
      <c r="L8" s="214">
        <v>12715</v>
      </c>
      <c r="M8" s="214" t="s">
        <v>196</v>
      </c>
      <c r="N8" s="214">
        <v>403</v>
      </c>
      <c r="O8" s="214">
        <v>76</v>
      </c>
      <c r="P8" s="214" t="s">
        <v>196</v>
      </c>
      <c r="Q8" s="214" t="s">
        <v>196</v>
      </c>
      <c r="R8" s="214" t="s">
        <v>196</v>
      </c>
      <c r="S8" s="211">
        <v>16881</v>
      </c>
    </row>
    <row r="9" spans="1:19" s="199" customFormat="1" ht="9.9" customHeight="1" x14ac:dyDescent="0.15">
      <c r="A9" s="199" t="s">
        <v>139</v>
      </c>
      <c r="B9" s="226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 t="s">
        <v>196</v>
      </c>
      <c r="H9" s="214" t="s">
        <v>196</v>
      </c>
      <c r="I9" s="214" t="s">
        <v>196</v>
      </c>
      <c r="J9" s="214" t="s">
        <v>196</v>
      </c>
      <c r="K9" s="214" t="s">
        <v>196</v>
      </c>
      <c r="L9" s="214" t="s">
        <v>196</v>
      </c>
      <c r="M9" s="214" t="s">
        <v>196</v>
      </c>
      <c r="N9" s="214" t="s">
        <v>196</v>
      </c>
      <c r="O9" s="214" t="s">
        <v>196</v>
      </c>
      <c r="P9" s="214" t="s">
        <v>196</v>
      </c>
      <c r="Q9" s="214" t="s">
        <v>196</v>
      </c>
      <c r="R9" s="214" t="s">
        <v>196</v>
      </c>
      <c r="S9" s="211">
        <v>0</v>
      </c>
    </row>
    <row r="10" spans="1:19" s="199" customFormat="1" ht="9.9" customHeight="1" x14ac:dyDescent="0.15">
      <c r="A10" s="199" t="s">
        <v>139</v>
      </c>
      <c r="B10" s="226" t="s">
        <v>23</v>
      </c>
      <c r="C10" s="214" t="s">
        <v>196</v>
      </c>
      <c r="D10" s="214" t="s">
        <v>196</v>
      </c>
      <c r="E10" s="214" t="s">
        <v>196</v>
      </c>
      <c r="F10" s="214" t="s">
        <v>196</v>
      </c>
      <c r="G10" s="214" t="s">
        <v>196</v>
      </c>
      <c r="H10" s="214" t="s">
        <v>196</v>
      </c>
      <c r="I10" s="214" t="s">
        <v>196</v>
      </c>
      <c r="J10" s="214" t="s">
        <v>196</v>
      </c>
      <c r="K10" s="214" t="s">
        <v>196</v>
      </c>
      <c r="L10" s="214">
        <v>589</v>
      </c>
      <c r="M10" s="214" t="s">
        <v>196</v>
      </c>
      <c r="N10" s="214">
        <v>50</v>
      </c>
      <c r="O10" s="214">
        <v>67</v>
      </c>
      <c r="P10" s="214" t="s">
        <v>196</v>
      </c>
      <c r="Q10" s="214" t="s">
        <v>196</v>
      </c>
      <c r="R10" s="214" t="s">
        <v>196</v>
      </c>
      <c r="S10" s="211">
        <v>706</v>
      </c>
    </row>
    <row r="11" spans="1:19" s="199" customFormat="1" ht="9.9" customHeight="1" x14ac:dyDescent="0.15">
      <c r="A11" s="199" t="s">
        <v>27</v>
      </c>
      <c r="B11" s="226" t="s">
        <v>22</v>
      </c>
      <c r="C11" s="214" t="s">
        <v>196</v>
      </c>
      <c r="D11" s="214" t="s">
        <v>196</v>
      </c>
      <c r="E11" s="214" t="s">
        <v>196</v>
      </c>
      <c r="F11" s="214" t="s">
        <v>196</v>
      </c>
      <c r="G11" s="214" t="s">
        <v>196</v>
      </c>
      <c r="H11" s="214" t="s">
        <v>196</v>
      </c>
      <c r="I11" s="214" t="s">
        <v>196</v>
      </c>
      <c r="J11" s="214" t="s">
        <v>196</v>
      </c>
      <c r="K11" s="214" t="s">
        <v>196</v>
      </c>
      <c r="L11" s="214" t="s">
        <v>196</v>
      </c>
      <c r="M11" s="214" t="s">
        <v>196</v>
      </c>
      <c r="N11" s="214" t="s">
        <v>196</v>
      </c>
      <c r="O11" s="214" t="s">
        <v>196</v>
      </c>
      <c r="P11" s="214" t="s">
        <v>196</v>
      </c>
      <c r="Q11" s="214" t="s">
        <v>196</v>
      </c>
      <c r="R11" s="214" t="s">
        <v>196</v>
      </c>
      <c r="S11" s="211">
        <v>0</v>
      </c>
    </row>
    <row r="12" spans="1:19" s="199" customFormat="1" ht="9.9" customHeight="1" x14ac:dyDescent="0.15">
      <c r="A12" s="199" t="s">
        <v>27</v>
      </c>
      <c r="B12" s="226" t="s">
        <v>23</v>
      </c>
      <c r="C12" s="214">
        <v>56</v>
      </c>
      <c r="D12" s="214">
        <v>613</v>
      </c>
      <c r="E12" s="214">
        <v>81</v>
      </c>
      <c r="F12" s="214">
        <v>96</v>
      </c>
      <c r="G12" s="214">
        <v>24</v>
      </c>
      <c r="H12" s="214">
        <v>1</v>
      </c>
      <c r="I12" s="214" t="s">
        <v>196</v>
      </c>
      <c r="J12" s="214" t="s">
        <v>196</v>
      </c>
      <c r="K12" s="214" t="s">
        <v>196</v>
      </c>
      <c r="L12" s="214">
        <v>1103</v>
      </c>
      <c r="M12" s="214" t="s">
        <v>196</v>
      </c>
      <c r="N12" s="214" t="s">
        <v>196</v>
      </c>
      <c r="O12" s="214" t="s">
        <v>196</v>
      </c>
      <c r="P12" s="214" t="s">
        <v>196</v>
      </c>
      <c r="Q12" s="214" t="s">
        <v>196</v>
      </c>
      <c r="R12" s="214" t="s">
        <v>196</v>
      </c>
      <c r="S12" s="211">
        <v>1974</v>
      </c>
    </row>
    <row r="13" spans="1:19" s="199" customFormat="1" ht="9.9" customHeight="1" x14ac:dyDescent="0.15">
      <c r="A13" s="199" t="s">
        <v>34</v>
      </c>
      <c r="B13" s="226" t="s">
        <v>22</v>
      </c>
      <c r="C13" s="214" t="s">
        <v>196</v>
      </c>
      <c r="D13" s="214" t="s">
        <v>196</v>
      </c>
      <c r="E13" s="214" t="s">
        <v>196</v>
      </c>
      <c r="F13" s="214" t="s">
        <v>196</v>
      </c>
      <c r="G13" s="214" t="s">
        <v>196</v>
      </c>
      <c r="H13" s="214" t="s">
        <v>196</v>
      </c>
      <c r="I13" s="214" t="s">
        <v>196</v>
      </c>
      <c r="J13" s="214" t="s">
        <v>196</v>
      </c>
      <c r="K13" s="214" t="s">
        <v>196</v>
      </c>
      <c r="L13" s="214" t="s">
        <v>196</v>
      </c>
      <c r="M13" s="214" t="s">
        <v>196</v>
      </c>
      <c r="N13" s="214" t="s">
        <v>196</v>
      </c>
      <c r="O13" s="214" t="s">
        <v>196</v>
      </c>
      <c r="P13" s="214" t="s">
        <v>196</v>
      </c>
      <c r="Q13" s="214" t="s">
        <v>196</v>
      </c>
      <c r="R13" s="214" t="s">
        <v>196</v>
      </c>
      <c r="S13" s="211">
        <v>0</v>
      </c>
    </row>
    <row r="14" spans="1:19" s="199" customFormat="1" ht="9.9" customHeight="1" x14ac:dyDescent="0.15">
      <c r="A14" s="199" t="s">
        <v>34</v>
      </c>
      <c r="B14" s="226" t="s">
        <v>23</v>
      </c>
      <c r="C14" s="214">
        <v>17</v>
      </c>
      <c r="D14" s="214">
        <v>169</v>
      </c>
      <c r="E14" s="214">
        <v>6</v>
      </c>
      <c r="F14" s="214">
        <v>150</v>
      </c>
      <c r="G14" s="214">
        <v>131</v>
      </c>
      <c r="H14" s="214">
        <v>4</v>
      </c>
      <c r="I14" s="214" t="s">
        <v>196</v>
      </c>
      <c r="J14" s="214" t="s">
        <v>196</v>
      </c>
      <c r="K14" s="214" t="s">
        <v>196</v>
      </c>
      <c r="L14" s="214">
        <v>8241</v>
      </c>
      <c r="M14" s="214" t="s">
        <v>196</v>
      </c>
      <c r="N14" s="214">
        <v>62</v>
      </c>
      <c r="O14" s="214">
        <v>5</v>
      </c>
      <c r="P14" s="214" t="s">
        <v>196</v>
      </c>
      <c r="Q14" s="214" t="s">
        <v>196</v>
      </c>
      <c r="R14" s="214" t="s">
        <v>196</v>
      </c>
      <c r="S14" s="211">
        <v>8785</v>
      </c>
    </row>
    <row r="15" spans="1:19" s="199" customFormat="1" ht="9.9" customHeight="1" x14ac:dyDescent="0.15">
      <c r="A15" s="199" t="s">
        <v>110</v>
      </c>
      <c r="B15" s="226" t="s">
        <v>22</v>
      </c>
      <c r="C15" s="214" t="s">
        <v>196</v>
      </c>
      <c r="D15" s="214" t="s">
        <v>196</v>
      </c>
      <c r="E15" s="214" t="s">
        <v>196</v>
      </c>
      <c r="F15" s="214" t="s">
        <v>196</v>
      </c>
      <c r="G15" s="214" t="s">
        <v>196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 t="s">
        <v>196</v>
      </c>
      <c r="N15" s="214" t="s">
        <v>196</v>
      </c>
      <c r="O15" s="214" t="s">
        <v>196</v>
      </c>
      <c r="P15" s="214" t="s">
        <v>196</v>
      </c>
      <c r="Q15" s="214" t="s">
        <v>196</v>
      </c>
      <c r="R15" s="214" t="s">
        <v>196</v>
      </c>
      <c r="S15" s="211">
        <v>0</v>
      </c>
    </row>
    <row r="16" spans="1:19" s="199" customFormat="1" ht="9.9" customHeight="1" x14ac:dyDescent="0.15">
      <c r="A16" s="199" t="s">
        <v>110</v>
      </c>
      <c r="B16" s="226" t="s">
        <v>23</v>
      </c>
      <c r="C16" s="214" t="s">
        <v>196</v>
      </c>
      <c r="D16" s="214" t="s">
        <v>196</v>
      </c>
      <c r="E16" s="214" t="s">
        <v>196</v>
      </c>
      <c r="F16" s="214" t="s">
        <v>196</v>
      </c>
      <c r="G16" s="214">
        <v>8</v>
      </c>
      <c r="H16" s="214">
        <v>171</v>
      </c>
      <c r="I16" s="214" t="s">
        <v>196</v>
      </c>
      <c r="J16" s="214" t="s">
        <v>196</v>
      </c>
      <c r="K16" s="214" t="s">
        <v>196</v>
      </c>
      <c r="L16" s="214">
        <v>284</v>
      </c>
      <c r="M16" s="214" t="s">
        <v>196</v>
      </c>
      <c r="N16" s="214" t="s">
        <v>196</v>
      </c>
      <c r="O16" s="214" t="s">
        <v>196</v>
      </c>
      <c r="P16" s="214" t="s">
        <v>196</v>
      </c>
      <c r="Q16" s="214" t="s">
        <v>196</v>
      </c>
      <c r="R16" s="214" t="s">
        <v>196</v>
      </c>
      <c r="S16" s="211">
        <v>463</v>
      </c>
    </row>
    <row r="17" spans="1:19" s="199" customFormat="1" ht="9.9" customHeight="1" x14ac:dyDescent="0.15">
      <c r="A17" s="199" t="s">
        <v>140</v>
      </c>
      <c r="B17" s="226" t="s">
        <v>22</v>
      </c>
      <c r="C17" s="214" t="s">
        <v>196</v>
      </c>
      <c r="D17" s="214" t="s">
        <v>196</v>
      </c>
      <c r="E17" s="214" t="s">
        <v>196</v>
      </c>
      <c r="F17" s="214" t="s">
        <v>196</v>
      </c>
      <c r="G17" s="214" t="s">
        <v>196</v>
      </c>
      <c r="H17" s="214" t="s">
        <v>196</v>
      </c>
      <c r="I17" s="214" t="s">
        <v>196</v>
      </c>
      <c r="J17" s="214" t="s">
        <v>196</v>
      </c>
      <c r="K17" s="214" t="s">
        <v>196</v>
      </c>
      <c r="L17" s="214" t="s">
        <v>196</v>
      </c>
      <c r="M17" s="214" t="s">
        <v>196</v>
      </c>
      <c r="N17" s="214" t="s">
        <v>196</v>
      </c>
      <c r="O17" s="214" t="s">
        <v>196</v>
      </c>
      <c r="P17" s="214" t="s">
        <v>196</v>
      </c>
      <c r="Q17" s="214" t="s">
        <v>196</v>
      </c>
      <c r="R17" s="214" t="s">
        <v>196</v>
      </c>
      <c r="S17" s="211">
        <v>0</v>
      </c>
    </row>
    <row r="18" spans="1:19" s="199" customFormat="1" ht="9.9" customHeight="1" x14ac:dyDescent="0.15">
      <c r="A18" s="199" t="s">
        <v>140</v>
      </c>
      <c r="B18" s="226" t="s">
        <v>23</v>
      </c>
      <c r="C18" s="214" t="s">
        <v>196</v>
      </c>
      <c r="D18" s="214" t="s">
        <v>196</v>
      </c>
      <c r="E18" s="214" t="s">
        <v>196</v>
      </c>
      <c r="F18" s="214" t="s">
        <v>196</v>
      </c>
      <c r="G18" s="214" t="s">
        <v>196</v>
      </c>
      <c r="H18" s="214" t="s">
        <v>196</v>
      </c>
      <c r="I18" s="214" t="s">
        <v>196</v>
      </c>
      <c r="J18" s="214" t="s">
        <v>196</v>
      </c>
      <c r="K18" s="214" t="s">
        <v>196</v>
      </c>
      <c r="L18" s="214">
        <v>197</v>
      </c>
      <c r="M18" s="214" t="s">
        <v>196</v>
      </c>
      <c r="N18" s="214">
        <v>7</v>
      </c>
      <c r="O18" s="214">
        <v>7</v>
      </c>
      <c r="P18" s="214" t="s">
        <v>196</v>
      </c>
      <c r="Q18" s="214" t="s">
        <v>196</v>
      </c>
      <c r="R18" s="214" t="s">
        <v>196</v>
      </c>
      <c r="S18" s="211">
        <v>211</v>
      </c>
    </row>
    <row r="19" spans="1:19" s="199" customFormat="1" ht="9.9" customHeight="1" x14ac:dyDescent="0.15">
      <c r="A19" s="199" t="s">
        <v>142</v>
      </c>
      <c r="B19" s="226" t="s">
        <v>22</v>
      </c>
      <c r="C19" s="214" t="s">
        <v>196</v>
      </c>
      <c r="D19" s="214" t="s">
        <v>196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4" t="s">
        <v>196</v>
      </c>
      <c r="P19" s="214" t="s">
        <v>196</v>
      </c>
      <c r="Q19" s="214" t="s">
        <v>196</v>
      </c>
      <c r="R19" s="214" t="s">
        <v>196</v>
      </c>
      <c r="S19" s="211">
        <v>0</v>
      </c>
    </row>
    <row r="20" spans="1:19" s="199" customFormat="1" ht="9.9" customHeight="1" x14ac:dyDescent="0.15">
      <c r="A20" s="199" t="s">
        <v>142</v>
      </c>
      <c r="B20" s="226" t="s">
        <v>23</v>
      </c>
      <c r="C20" s="214" t="s">
        <v>196</v>
      </c>
      <c r="D20" s="214" t="s">
        <v>196</v>
      </c>
      <c r="E20" s="214" t="s">
        <v>196</v>
      </c>
      <c r="F20" s="214" t="s">
        <v>196</v>
      </c>
      <c r="G20" s="214" t="s">
        <v>196</v>
      </c>
      <c r="H20" s="214" t="s">
        <v>196</v>
      </c>
      <c r="I20" s="214" t="s">
        <v>196</v>
      </c>
      <c r="J20" s="214" t="s">
        <v>196</v>
      </c>
      <c r="K20" s="214" t="s">
        <v>196</v>
      </c>
      <c r="L20" s="214" t="s">
        <v>196</v>
      </c>
      <c r="M20" s="214" t="s">
        <v>196</v>
      </c>
      <c r="N20" s="214" t="s">
        <v>196</v>
      </c>
      <c r="O20" s="214">
        <v>923</v>
      </c>
      <c r="P20" s="214">
        <v>93</v>
      </c>
      <c r="Q20" s="214" t="s">
        <v>196</v>
      </c>
      <c r="R20" s="214" t="s">
        <v>196</v>
      </c>
      <c r="S20" s="211">
        <v>1016</v>
      </c>
    </row>
    <row r="21" spans="1:19" s="199" customFormat="1" ht="9.9" customHeight="1" x14ac:dyDescent="0.15">
      <c r="A21" s="199" t="s">
        <v>45</v>
      </c>
      <c r="B21" s="226" t="s">
        <v>22</v>
      </c>
      <c r="C21" s="214" t="s">
        <v>196</v>
      </c>
      <c r="D21" s="214" t="s">
        <v>196</v>
      </c>
      <c r="E21" s="214" t="s">
        <v>196</v>
      </c>
      <c r="F21" s="214" t="s">
        <v>196</v>
      </c>
      <c r="G21" s="214" t="s">
        <v>196</v>
      </c>
      <c r="H21" s="214" t="s">
        <v>196</v>
      </c>
      <c r="I21" s="214" t="s">
        <v>196</v>
      </c>
      <c r="J21" s="214" t="s">
        <v>196</v>
      </c>
      <c r="K21" s="214" t="s">
        <v>196</v>
      </c>
      <c r="L21" s="214" t="s">
        <v>196</v>
      </c>
      <c r="M21" s="214" t="s">
        <v>196</v>
      </c>
      <c r="N21" s="214" t="s">
        <v>196</v>
      </c>
      <c r="O21" s="214" t="s">
        <v>196</v>
      </c>
      <c r="P21" s="214" t="s">
        <v>196</v>
      </c>
      <c r="Q21" s="214" t="s">
        <v>196</v>
      </c>
      <c r="R21" s="214" t="s">
        <v>196</v>
      </c>
      <c r="S21" s="211">
        <v>0</v>
      </c>
    </row>
    <row r="22" spans="1:19" s="199" customFormat="1" ht="9.9" customHeight="1" x14ac:dyDescent="0.15">
      <c r="A22" s="199" t="s">
        <v>45</v>
      </c>
      <c r="B22" s="226" t="s">
        <v>23</v>
      </c>
      <c r="C22" s="214" t="s">
        <v>196</v>
      </c>
      <c r="D22" s="214" t="s">
        <v>196</v>
      </c>
      <c r="E22" s="214" t="s">
        <v>196</v>
      </c>
      <c r="F22" s="214" t="s">
        <v>196</v>
      </c>
      <c r="G22" s="214" t="s">
        <v>196</v>
      </c>
      <c r="H22" s="214">
        <v>81</v>
      </c>
      <c r="I22" s="214" t="s">
        <v>196</v>
      </c>
      <c r="J22" s="214" t="s">
        <v>196</v>
      </c>
      <c r="K22" s="214" t="s">
        <v>196</v>
      </c>
      <c r="L22" s="214">
        <v>24460</v>
      </c>
      <c r="M22" s="214" t="s">
        <v>196</v>
      </c>
      <c r="N22" s="214">
        <v>5696</v>
      </c>
      <c r="O22" s="214">
        <v>37</v>
      </c>
      <c r="P22" s="214" t="s">
        <v>196</v>
      </c>
      <c r="Q22" s="214" t="s">
        <v>196</v>
      </c>
      <c r="R22" s="214" t="s">
        <v>196</v>
      </c>
      <c r="S22" s="211">
        <v>30274</v>
      </c>
    </row>
    <row r="23" spans="1:19" s="199" customFormat="1" ht="9.9" customHeight="1" x14ac:dyDescent="0.15">
      <c r="A23" s="199" t="s">
        <v>111</v>
      </c>
      <c r="B23" s="226" t="s">
        <v>22</v>
      </c>
      <c r="C23" s="214" t="s">
        <v>196</v>
      </c>
      <c r="D23" s="214" t="s">
        <v>196</v>
      </c>
      <c r="E23" s="214" t="s">
        <v>196</v>
      </c>
      <c r="F23" s="214" t="s">
        <v>196</v>
      </c>
      <c r="G23" s="214" t="s">
        <v>196</v>
      </c>
      <c r="H23" s="214" t="s">
        <v>196</v>
      </c>
      <c r="I23" s="214" t="s">
        <v>196</v>
      </c>
      <c r="J23" s="214" t="s">
        <v>196</v>
      </c>
      <c r="K23" s="214" t="s">
        <v>196</v>
      </c>
      <c r="L23" s="214" t="s">
        <v>196</v>
      </c>
      <c r="M23" s="214" t="s">
        <v>196</v>
      </c>
      <c r="N23" s="214" t="s">
        <v>196</v>
      </c>
      <c r="O23" s="214" t="s">
        <v>196</v>
      </c>
      <c r="P23" s="214" t="s">
        <v>196</v>
      </c>
      <c r="Q23" s="214" t="s">
        <v>196</v>
      </c>
      <c r="R23" s="214" t="s">
        <v>196</v>
      </c>
      <c r="S23" s="211">
        <v>0</v>
      </c>
    </row>
    <row r="24" spans="1:19" s="199" customFormat="1" ht="9.9" customHeight="1" x14ac:dyDescent="0.15">
      <c r="A24" s="200" t="s">
        <v>111</v>
      </c>
      <c r="B24" s="228" t="s">
        <v>23</v>
      </c>
      <c r="C24" s="215" t="s">
        <v>196</v>
      </c>
      <c r="D24" s="215" t="s">
        <v>196</v>
      </c>
      <c r="E24" s="215">
        <v>3</v>
      </c>
      <c r="F24" s="215" t="s">
        <v>196</v>
      </c>
      <c r="G24" s="215">
        <v>4</v>
      </c>
      <c r="H24" s="215" t="s">
        <v>196</v>
      </c>
      <c r="I24" s="215" t="s">
        <v>196</v>
      </c>
      <c r="J24" s="215" t="s">
        <v>196</v>
      </c>
      <c r="K24" s="215" t="s">
        <v>196</v>
      </c>
      <c r="L24" s="215" t="s">
        <v>196</v>
      </c>
      <c r="M24" s="215" t="s">
        <v>196</v>
      </c>
      <c r="N24" s="215" t="s">
        <v>196</v>
      </c>
      <c r="O24" s="215" t="s">
        <v>196</v>
      </c>
      <c r="P24" s="215" t="s">
        <v>196</v>
      </c>
      <c r="Q24" s="215" t="s">
        <v>196</v>
      </c>
      <c r="R24" s="215" t="s">
        <v>196</v>
      </c>
      <c r="S24" s="212">
        <v>7</v>
      </c>
    </row>
    <row r="25" spans="1:19" s="199" customFormat="1" ht="9.9" customHeight="1" x14ac:dyDescent="0.15">
      <c r="A25" s="66"/>
      <c r="B25" s="232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213"/>
    </row>
    <row r="26" spans="1:19" s="199" customFormat="1" ht="9.9" customHeight="1" x14ac:dyDescent="0.15">
      <c r="A26" s="223" t="s">
        <v>166</v>
      </c>
      <c r="B26" s="226" t="s">
        <v>22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 t="s">
        <v>196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 t="s">
        <v>196</v>
      </c>
      <c r="M26" s="214" t="s">
        <v>196</v>
      </c>
      <c r="N26" s="214" t="s">
        <v>196</v>
      </c>
      <c r="O26" s="214" t="s">
        <v>196</v>
      </c>
      <c r="P26" s="214" t="s">
        <v>196</v>
      </c>
      <c r="Q26" s="214" t="s">
        <v>196</v>
      </c>
      <c r="R26" s="214" t="s">
        <v>196</v>
      </c>
      <c r="S26" s="211">
        <v>0</v>
      </c>
    </row>
    <row r="27" spans="1:19" s="199" customFormat="1" ht="9.9" customHeight="1" x14ac:dyDescent="0.15">
      <c r="A27" s="223" t="s">
        <v>166</v>
      </c>
      <c r="B27" s="226" t="s">
        <v>23</v>
      </c>
      <c r="C27" s="214" t="s">
        <v>196</v>
      </c>
      <c r="D27" s="214" t="s">
        <v>196</v>
      </c>
      <c r="E27" s="214" t="s">
        <v>196</v>
      </c>
      <c r="F27" s="214" t="s">
        <v>196</v>
      </c>
      <c r="G27" s="214" t="s">
        <v>196</v>
      </c>
      <c r="H27" s="214" t="s">
        <v>196</v>
      </c>
      <c r="I27" s="214" t="s">
        <v>196</v>
      </c>
      <c r="J27" s="214" t="s">
        <v>196</v>
      </c>
      <c r="K27" s="214" t="s">
        <v>196</v>
      </c>
      <c r="L27" s="214" t="s">
        <v>196</v>
      </c>
      <c r="M27" s="214" t="s">
        <v>196</v>
      </c>
      <c r="N27" s="214" t="s">
        <v>196</v>
      </c>
      <c r="O27" s="214">
        <v>2</v>
      </c>
      <c r="P27" s="214" t="s">
        <v>196</v>
      </c>
      <c r="Q27" s="214" t="s">
        <v>196</v>
      </c>
      <c r="R27" s="214" t="s">
        <v>196</v>
      </c>
      <c r="S27" s="211">
        <v>2</v>
      </c>
    </row>
    <row r="28" spans="1:19" s="199" customFormat="1" ht="9.9" customHeight="1" x14ac:dyDescent="0.15">
      <c r="A28" s="199" t="s">
        <v>143</v>
      </c>
      <c r="B28" s="226" t="s">
        <v>22</v>
      </c>
      <c r="C28" s="214" t="s">
        <v>196</v>
      </c>
      <c r="D28" s="214" t="s">
        <v>196</v>
      </c>
      <c r="E28" s="214" t="s">
        <v>196</v>
      </c>
      <c r="F28" s="214" t="s">
        <v>196</v>
      </c>
      <c r="G28" s="214" t="s">
        <v>196</v>
      </c>
      <c r="H28" s="214" t="s">
        <v>196</v>
      </c>
      <c r="I28" s="214" t="s">
        <v>196</v>
      </c>
      <c r="J28" s="214" t="s">
        <v>196</v>
      </c>
      <c r="K28" s="214" t="s">
        <v>196</v>
      </c>
      <c r="L28" s="214" t="s">
        <v>196</v>
      </c>
      <c r="M28" s="214" t="s">
        <v>196</v>
      </c>
      <c r="N28" s="214" t="s">
        <v>196</v>
      </c>
      <c r="O28" s="214" t="s">
        <v>196</v>
      </c>
      <c r="P28" s="214" t="s">
        <v>196</v>
      </c>
      <c r="Q28" s="214" t="s">
        <v>196</v>
      </c>
      <c r="R28" s="214" t="s">
        <v>196</v>
      </c>
      <c r="S28" s="211">
        <v>0</v>
      </c>
    </row>
    <row r="29" spans="1:19" s="199" customFormat="1" ht="9.9" customHeight="1" x14ac:dyDescent="0.15">
      <c r="A29" s="200" t="s">
        <v>143</v>
      </c>
      <c r="B29" s="228" t="s">
        <v>23</v>
      </c>
      <c r="C29" s="215" t="s">
        <v>196</v>
      </c>
      <c r="D29" s="215">
        <v>2</v>
      </c>
      <c r="E29" s="215" t="s">
        <v>196</v>
      </c>
      <c r="F29" s="215" t="s">
        <v>196</v>
      </c>
      <c r="G29" s="215" t="s">
        <v>196</v>
      </c>
      <c r="H29" s="215" t="s">
        <v>196</v>
      </c>
      <c r="I29" s="215" t="s">
        <v>196</v>
      </c>
      <c r="J29" s="215" t="s">
        <v>196</v>
      </c>
      <c r="K29" s="215" t="s">
        <v>196</v>
      </c>
      <c r="L29" s="215" t="s">
        <v>196</v>
      </c>
      <c r="M29" s="215" t="s">
        <v>196</v>
      </c>
      <c r="N29" s="215" t="s">
        <v>196</v>
      </c>
      <c r="O29" s="215" t="s">
        <v>196</v>
      </c>
      <c r="P29" s="215" t="s">
        <v>196</v>
      </c>
      <c r="Q29" s="215" t="s">
        <v>196</v>
      </c>
      <c r="R29" s="215" t="s">
        <v>196</v>
      </c>
      <c r="S29" s="212">
        <v>2</v>
      </c>
    </row>
    <row r="30" spans="1:19" s="199" customFormat="1" ht="9.9" customHeight="1" x14ac:dyDescent="0.15">
      <c r="A30" s="66"/>
      <c r="B30" s="232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213"/>
    </row>
    <row r="31" spans="1:19" s="66" customFormat="1" ht="11.25" customHeight="1" x14ac:dyDescent="0.15">
      <c r="A31" s="180" t="s">
        <v>82</v>
      </c>
      <c r="B31" s="180" t="s">
        <v>22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</row>
    <row r="32" spans="1:19" s="66" customFormat="1" ht="11.25" customHeight="1" x14ac:dyDescent="0.15">
      <c r="A32" s="180"/>
      <c r="B32" s="180" t="s">
        <v>23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</row>
    <row r="33" spans="1:19" s="66" customFormat="1" ht="11.25" customHeight="1" x14ac:dyDescent="0.15">
      <c r="A33" s="181" t="s">
        <v>83</v>
      </c>
      <c r="B33" s="181" t="s">
        <v>22</v>
      </c>
      <c r="C33" s="183">
        <v>0</v>
      </c>
      <c r="D33" s="183">
        <v>0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</row>
    <row r="34" spans="1:19" s="66" customFormat="1" ht="11.25" customHeight="1" x14ac:dyDescent="0.15">
      <c r="A34" s="181"/>
      <c r="B34" s="181" t="s">
        <v>23</v>
      </c>
      <c r="C34" s="183">
        <v>831</v>
      </c>
      <c r="D34" s="183">
        <v>1806</v>
      </c>
      <c r="E34" s="183">
        <v>939</v>
      </c>
      <c r="F34" s="183">
        <v>887</v>
      </c>
      <c r="G34" s="183">
        <v>425</v>
      </c>
      <c r="H34" s="183">
        <v>414</v>
      </c>
      <c r="I34" s="183">
        <v>0</v>
      </c>
      <c r="J34" s="183">
        <v>0</v>
      </c>
      <c r="K34" s="183">
        <v>0</v>
      </c>
      <c r="L34" s="183">
        <v>47589</v>
      </c>
      <c r="M34" s="183">
        <v>0</v>
      </c>
      <c r="N34" s="183">
        <v>6218</v>
      </c>
      <c r="O34" s="183">
        <v>1115</v>
      </c>
      <c r="P34" s="183">
        <v>93</v>
      </c>
      <c r="Q34" s="183">
        <v>0</v>
      </c>
      <c r="R34" s="183">
        <v>0</v>
      </c>
      <c r="S34" s="183">
        <v>60317</v>
      </c>
    </row>
    <row r="35" spans="1:19" s="66" customFormat="1" ht="11.25" customHeight="1" x14ac:dyDescent="0.15">
      <c r="A35" s="181" t="s">
        <v>84</v>
      </c>
      <c r="B35" s="181" t="s">
        <v>22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</row>
    <row r="36" spans="1:19" s="66" customFormat="1" ht="11.25" customHeight="1" x14ac:dyDescent="0.15">
      <c r="A36" s="181"/>
      <c r="B36" s="181" t="s">
        <v>23</v>
      </c>
      <c r="C36" s="183">
        <v>0</v>
      </c>
      <c r="D36" s="183">
        <v>0</v>
      </c>
      <c r="E36" s="183">
        <v>0</v>
      </c>
      <c r="F36" s="183">
        <v>0</v>
      </c>
      <c r="G36" s="183">
        <v>0</v>
      </c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3">
        <v>0</v>
      </c>
      <c r="R36" s="183">
        <v>0</v>
      </c>
      <c r="S36" s="183">
        <v>0</v>
      </c>
    </row>
    <row r="37" spans="1:19" s="66" customFormat="1" ht="11.25" customHeight="1" x14ac:dyDescent="0.15">
      <c r="A37" s="181" t="s">
        <v>85</v>
      </c>
      <c r="B37" s="181" t="s">
        <v>22</v>
      </c>
      <c r="C37" s="183">
        <v>0</v>
      </c>
      <c r="D37" s="183">
        <v>0</v>
      </c>
      <c r="E37" s="183">
        <v>0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>
        <v>0</v>
      </c>
      <c r="Q37" s="183">
        <v>0</v>
      </c>
      <c r="R37" s="183">
        <v>0</v>
      </c>
      <c r="S37" s="183">
        <v>0</v>
      </c>
    </row>
    <row r="38" spans="1:19" s="66" customFormat="1" ht="11.25" customHeight="1" x14ac:dyDescent="0.15">
      <c r="A38" s="181"/>
      <c r="B38" s="181" t="s">
        <v>23</v>
      </c>
      <c r="C38" s="183">
        <v>0</v>
      </c>
      <c r="D38" s="183">
        <v>2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2</v>
      </c>
      <c r="P38" s="183">
        <v>0</v>
      </c>
      <c r="Q38" s="183">
        <v>0</v>
      </c>
      <c r="R38" s="183">
        <v>0</v>
      </c>
      <c r="S38" s="183">
        <v>4</v>
      </c>
    </row>
    <row r="39" spans="1:19" s="66" customFormat="1" ht="11.25" customHeight="1" x14ac:dyDescent="0.15">
      <c r="A39" s="66" t="s">
        <v>101</v>
      </c>
      <c r="B39" s="180" t="s">
        <v>22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</row>
    <row r="40" spans="1:19" s="66" customFormat="1" ht="11.25" customHeight="1" x14ac:dyDescent="0.15">
      <c r="B40" s="180" t="s">
        <v>23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</row>
    <row r="41" spans="1:19" s="261" customFormat="1" ht="12" customHeight="1" x14ac:dyDescent="0.2">
      <c r="A41" s="258" t="s">
        <v>144</v>
      </c>
      <c r="B41" s="259" t="s">
        <v>22</v>
      </c>
      <c r="C41" s="260">
        <v>0</v>
      </c>
      <c r="D41" s="260">
        <v>0</v>
      </c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60">
        <v>0</v>
      </c>
      <c r="Q41" s="260">
        <v>0</v>
      </c>
      <c r="R41" s="260">
        <v>0</v>
      </c>
      <c r="S41" s="260">
        <v>0</v>
      </c>
    </row>
    <row r="42" spans="1:19" s="261" customFormat="1" ht="12" customHeight="1" x14ac:dyDescent="0.2">
      <c r="A42" s="262"/>
      <c r="B42" s="263" t="s">
        <v>23</v>
      </c>
      <c r="C42" s="264">
        <v>831</v>
      </c>
      <c r="D42" s="264">
        <v>1808</v>
      </c>
      <c r="E42" s="264">
        <v>939</v>
      </c>
      <c r="F42" s="264">
        <v>887</v>
      </c>
      <c r="G42" s="264">
        <v>425</v>
      </c>
      <c r="H42" s="264">
        <v>414</v>
      </c>
      <c r="I42" s="264">
        <v>0</v>
      </c>
      <c r="J42" s="264">
        <v>0</v>
      </c>
      <c r="K42" s="264">
        <v>0</v>
      </c>
      <c r="L42" s="264">
        <v>47589</v>
      </c>
      <c r="M42" s="264">
        <v>0</v>
      </c>
      <c r="N42" s="264">
        <v>6218</v>
      </c>
      <c r="O42" s="264">
        <v>1117</v>
      </c>
      <c r="P42" s="264">
        <v>93</v>
      </c>
      <c r="Q42" s="264">
        <v>0</v>
      </c>
      <c r="R42" s="264">
        <v>0</v>
      </c>
      <c r="S42" s="264">
        <v>60321</v>
      </c>
    </row>
  </sheetData>
  <mergeCells count="5">
    <mergeCell ref="A1:R1"/>
    <mergeCell ref="A2:R2"/>
    <mergeCell ref="A3:R3"/>
    <mergeCell ref="A4:R4"/>
    <mergeCell ref="A5:P5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sqref="A1:O1"/>
    </sheetView>
  </sheetViews>
  <sheetFormatPr baseColWidth="10" defaultRowHeight="14.4" x14ac:dyDescent="0.3"/>
  <cols>
    <col min="1" max="1" width="21.6640625" bestFit="1" customWidth="1"/>
    <col min="2" max="2" width="2.6640625" style="225" bestFit="1" customWidth="1"/>
    <col min="3" max="15" width="6.33203125" customWidth="1"/>
  </cols>
  <sheetData>
    <row r="1" spans="1:15" s="66" customFormat="1" ht="13.2" x14ac:dyDescent="0.15">
      <c r="A1" s="326" t="s">
        <v>194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s="66" customFormat="1" ht="12.75" x14ac:dyDescent="0.15">
      <c r="A2" s="326" t="s">
        <v>122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5" s="66" customFormat="1" ht="12.75" x14ac:dyDescent="0.15">
      <c r="A3" s="325" t="s">
        <v>161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s="66" customFormat="1" ht="12.75" x14ac:dyDescent="0.15">
      <c r="A4" s="325" t="s">
        <v>126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5" s="66" customFormat="1" ht="9" x14ac:dyDescent="0.15">
      <c r="A5" s="121"/>
      <c r="B5" s="8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s="66" customFormat="1" ht="12" x14ac:dyDescent="0.2">
      <c r="A6" s="122" t="s">
        <v>3</v>
      </c>
      <c r="B6" s="265"/>
      <c r="C6" s="123" t="s">
        <v>89</v>
      </c>
      <c r="D6" s="123" t="s">
        <v>123</v>
      </c>
      <c r="E6" s="123" t="s">
        <v>91</v>
      </c>
      <c r="F6" s="123" t="s">
        <v>92</v>
      </c>
      <c r="G6" s="123" t="s">
        <v>93</v>
      </c>
      <c r="H6" s="123" t="s">
        <v>94</v>
      </c>
      <c r="I6" s="123" t="s">
        <v>95</v>
      </c>
      <c r="J6" s="123" t="s">
        <v>96</v>
      </c>
      <c r="K6" s="123" t="s">
        <v>97</v>
      </c>
      <c r="L6" s="123" t="s">
        <v>98</v>
      </c>
      <c r="M6" s="123" t="s">
        <v>99</v>
      </c>
      <c r="N6" s="123" t="s">
        <v>100</v>
      </c>
      <c r="O6" s="35" t="s">
        <v>135</v>
      </c>
    </row>
    <row r="7" spans="1:15" s="66" customFormat="1" ht="9" x14ac:dyDescent="0.15">
      <c r="A7" s="199" t="s">
        <v>25</v>
      </c>
      <c r="B7" s="266" t="s">
        <v>22</v>
      </c>
      <c r="C7" s="269" t="s">
        <v>196</v>
      </c>
      <c r="D7" s="269" t="s">
        <v>196</v>
      </c>
      <c r="E7" s="269" t="s">
        <v>196</v>
      </c>
      <c r="F7" s="269" t="s">
        <v>196</v>
      </c>
      <c r="G7" s="269" t="s">
        <v>196</v>
      </c>
      <c r="H7" s="269" t="s">
        <v>196</v>
      </c>
      <c r="I7" s="269" t="s">
        <v>196</v>
      </c>
      <c r="J7" s="269" t="s">
        <v>196</v>
      </c>
      <c r="K7" s="269" t="s">
        <v>196</v>
      </c>
      <c r="L7" s="269" t="s">
        <v>196</v>
      </c>
      <c r="M7" s="269" t="s">
        <v>196</v>
      </c>
      <c r="N7" s="269" t="s">
        <v>196</v>
      </c>
      <c r="O7" s="39">
        <f>SUM(C7:N7)</f>
        <v>0</v>
      </c>
    </row>
    <row r="8" spans="1:15" s="199" customFormat="1" ht="9" x14ac:dyDescent="0.15">
      <c r="A8" s="199" t="s">
        <v>25</v>
      </c>
      <c r="B8" s="226" t="s">
        <v>23</v>
      </c>
      <c r="C8" s="214">
        <v>435</v>
      </c>
      <c r="D8" s="214">
        <v>160</v>
      </c>
      <c r="E8" s="214">
        <v>4521</v>
      </c>
      <c r="F8" s="214">
        <v>5201</v>
      </c>
      <c r="G8" s="214">
        <v>2659</v>
      </c>
      <c r="H8" s="214">
        <v>1223</v>
      </c>
      <c r="I8" s="214">
        <v>379</v>
      </c>
      <c r="J8" s="214">
        <v>21</v>
      </c>
      <c r="K8" s="214">
        <v>1</v>
      </c>
      <c r="L8" s="214">
        <v>94</v>
      </c>
      <c r="M8" s="214">
        <v>1591</v>
      </c>
      <c r="N8" s="214">
        <v>596</v>
      </c>
      <c r="O8" s="211">
        <v>16881</v>
      </c>
    </row>
    <row r="9" spans="1:15" s="199" customFormat="1" ht="9" x14ac:dyDescent="0.15">
      <c r="A9" s="199" t="s">
        <v>139</v>
      </c>
      <c r="B9" s="226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 t="s">
        <v>196</v>
      </c>
      <c r="H9" s="214" t="s">
        <v>196</v>
      </c>
      <c r="I9" s="214" t="s">
        <v>196</v>
      </c>
      <c r="J9" s="214" t="s">
        <v>196</v>
      </c>
      <c r="K9" s="214" t="s">
        <v>196</v>
      </c>
      <c r="L9" s="214" t="s">
        <v>196</v>
      </c>
      <c r="M9" s="214" t="s">
        <v>196</v>
      </c>
      <c r="N9" s="214" t="s">
        <v>196</v>
      </c>
      <c r="O9" s="211">
        <f>SUM(C9:N9)</f>
        <v>0</v>
      </c>
    </row>
    <row r="10" spans="1:15" s="199" customFormat="1" ht="9" x14ac:dyDescent="0.15">
      <c r="A10" s="199" t="s">
        <v>139</v>
      </c>
      <c r="B10" s="226" t="s">
        <v>23</v>
      </c>
      <c r="C10" s="214">
        <v>2</v>
      </c>
      <c r="D10" s="214">
        <v>14</v>
      </c>
      <c r="E10" s="214">
        <v>179</v>
      </c>
      <c r="F10" s="214">
        <v>175</v>
      </c>
      <c r="G10" s="214">
        <v>63</v>
      </c>
      <c r="H10" s="214">
        <v>6</v>
      </c>
      <c r="I10" s="214">
        <v>14</v>
      </c>
      <c r="J10" s="214" t="s">
        <v>196</v>
      </c>
      <c r="K10" s="214" t="s">
        <v>196</v>
      </c>
      <c r="L10" s="214" t="s">
        <v>196</v>
      </c>
      <c r="M10" s="214">
        <v>142</v>
      </c>
      <c r="N10" s="214">
        <v>111</v>
      </c>
      <c r="O10" s="211">
        <v>706</v>
      </c>
    </row>
    <row r="11" spans="1:15" s="199" customFormat="1" ht="9" x14ac:dyDescent="0.15">
      <c r="A11" s="199" t="s">
        <v>27</v>
      </c>
      <c r="B11" s="226" t="s">
        <v>22</v>
      </c>
      <c r="C11" s="214" t="s">
        <v>196</v>
      </c>
      <c r="D11" s="214" t="s">
        <v>196</v>
      </c>
      <c r="E11" s="214" t="s">
        <v>196</v>
      </c>
      <c r="F11" s="214" t="s">
        <v>196</v>
      </c>
      <c r="G11" s="214" t="s">
        <v>196</v>
      </c>
      <c r="H11" s="214" t="s">
        <v>196</v>
      </c>
      <c r="I11" s="214" t="s">
        <v>196</v>
      </c>
      <c r="J11" s="214" t="s">
        <v>196</v>
      </c>
      <c r="K11" s="214" t="s">
        <v>196</v>
      </c>
      <c r="L11" s="214" t="s">
        <v>196</v>
      </c>
      <c r="M11" s="214" t="s">
        <v>196</v>
      </c>
      <c r="N11" s="214" t="s">
        <v>196</v>
      </c>
      <c r="O11" s="211">
        <v>0</v>
      </c>
    </row>
    <row r="12" spans="1:15" s="199" customFormat="1" ht="9" x14ac:dyDescent="0.15">
      <c r="A12" s="199" t="s">
        <v>27</v>
      </c>
      <c r="B12" s="226" t="s">
        <v>23</v>
      </c>
      <c r="C12" s="214">
        <v>172</v>
      </c>
      <c r="D12" s="214">
        <v>395</v>
      </c>
      <c r="E12" s="214">
        <v>344</v>
      </c>
      <c r="F12" s="214">
        <v>117</v>
      </c>
      <c r="G12" s="214">
        <v>82</v>
      </c>
      <c r="H12" s="214">
        <v>50</v>
      </c>
      <c r="I12" s="214">
        <v>43</v>
      </c>
      <c r="J12" s="214">
        <v>1</v>
      </c>
      <c r="K12" s="214" t="s">
        <v>196</v>
      </c>
      <c r="L12" s="214" t="s">
        <v>196</v>
      </c>
      <c r="M12" s="214">
        <v>401</v>
      </c>
      <c r="N12" s="214">
        <v>369</v>
      </c>
      <c r="O12" s="211">
        <v>1974</v>
      </c>
    </row>
    <row r="13" spans="1:15" s="199" customFormat="1" ht="9" x14ac:dyDescent="0.15">
      <c r="A13" s="199" t="s">
        <v>34</v>
      </c>
      <c r="B13" s="226" t="s">
        <v>22</v>
      </c>
      <c r="C13" s="214" t="s">
        <v>196</v>
      </c>
      <c r="D13" s="214" t="s">
        <v>196</v>
      </c>
      <c r="E13" s="214" t="s">
        <v>196</v>
      </c>
      <c r="F13" s="214" t="s">
        <v>196</v>
      </c>
      <c r="G13" s="214" t="s">
        <v>196</v>
      </c>
      <c r="H13" s="214" t="s">
        <v>196</v>
      </c>
      <c r="I13" s="214" t="s">
        <v>196</v>
      </c>
      <c r="J13" s="214" t="s">
        <v>196</v>
      </c>
      <c r="K13" s="214" t="s">
        <v>196</v>
      </c>
      <c r="L13" s="214" t="s">
        <v>196</v>
      </c>
      <c r="M13" s="214" t="s">
        <v>196</v>
      </c>
      <c r="N13" s="214" t="s">
        <v>196</v>
      </c>
      <c r="O13" s="211">
        <v>0</v>
      </c>
    </row>
    <row r="14" spans="1:15" s="199" customFormat="1" ht="9" x14ac:dyDescent="0.15">
      <c r="A14" s="199" t="s">
        <v>34</v>
      </c>
      <c r="B14" s="226" t="s">
        <v>23</v>
      </c>
      <c r="C14" s="214">
        <v>1253</v>
      </c>
      <c r="D14" s="214">
        <v>2047</v>
      </c>
      <c r="E14" s="214">
        <v>1743</v>
      </c>
      <c r="F14" s="214">
        <v>894</v>
      </c>
      <c r="G14" s="214">
        <v>921</v>
      </c>
      <c r="H14" s="214">
        <v>562</v>
      </c>
      <c r="I14" s="214">
        <v>512</v>
      </c>
      <c r="J14" s="214">
        <v>323</v>
      </c>
      <c r="K14" s="214" t="s">
        <v>196</v>
      </c>
      <c r="L14" s="214">
        <v>43</v>
      </c>
      <c r="M14" s="214">
        <v>93</v>
      </c>
      <c r="N14" s="214">
        <v>394</v>
      </c>
      <c r="O14" s="211">
        <v>8785</v>
      </c>
    </row>
    <row r="15" spans="1:15" s="199" customFormat="1" ht="9" x14ac:dyDescent="0.15">
      <c r="A15" s="199" t="s">
        <v>110</v>
      </c>
      <c r="B15" s="226" t="s">
        <v>22</v>
      </c>
      <c r="C15" s="214" t="s">
        <v>196</v>
      </c>
      <c r="D15" s="214" t="s">
        <v>196</v>
      </c>
      <c r="E15" s="214" t="s">
        <v>196</v>
      </c>
      <c r="F15" s="214" t="s">
        <v>196</v>
      </c>
      <c r="G15" s="214" t="s">
        <v>196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 t="s">
        <v>196</v>
      </c>
      <c r="N15" s="214" t="s">
        <v>196</v>
      </c>
      <c r="O15" s="211">
        <v>0</v>
      </c>
    </row>
    <row r="16" spans="1:15" s="199" customFormat="1" ht="9" x14ac:dyDescent="0.15">
      <c r="A16" s="199" t="s">
        <v>110</v>
      </c>
      <c r="B16" s="226" t="s">
        <v>23</v>
      </c>
      <c r="C16" s="214">
        <v>12</v>
      </c>
      <c r="D16" s="214">
        <v>90</v>
      </c>
      <c r="E16" s="214">
        <v>68</v>
      </c>
      <c r="F16" s="214">
        <v>47</v>
      </c>
      <c r="G16" s="214">
        <v>66</v>
      </c>
      <c r="H16" s="214">
        <v>100</v>
      </c>
      <c r="I16" s="214">
        <v>21</v>
      </c>
      <c r="J16" s="214">
        <v>12</v>
      </c>
      <c r="K16" s="214" t="s">
        <v>196</v>
      </c>
      <c r="L16" s="214" t="s">
        <v>196</v>
      </c>
      <c r="M16" s="214">
        <v>44</v>
      </c>
      <c r="N16" s="214">
        <v>3</v>
      </c>
      <c r="O16" s="211">
        <v>463</v>
      </c>
    </row>
    <row r="17" spans="1:15" s="199" customFormat="1" ht="9" x14ac:dyDescent="0.15">
      <c r="A17" s="199" t="s">
        <v>140</v>
      </c>
      <c r="B17" s="226" t="s">
        <v>22</v>
      </c>
      <c r="C17" s="214" t="s">
        <v>196</v>
      </c>
      <c r="D17" s="214" t="s">
        <v>196</v>
      </c>
      <c r="E17" s="214" t="s">
        <v>196</v>
      </c>
      <c r="F17" s="214" t="s">
        <v>196</v>
      </c>
      <c r="G17" s="214" t="s">
        <v>196</v>
      </c>
      <c r="H17" s="214" t="s">
        <v>196</v>
      </c>
      <c r="I17" s="214" t="s">
        <v>196</v>
      </c>
      <c r="J17" s="214" t="s">
        <v>196</v>
      </c>
      <c r="K17" s="214" t="s">
        <v>196</v>
      </c>
      <c r="L17" s="214" t="s">
        <v>196</v>
      </c>
      <c r="M17" s="214" t="s">
        <v>196</v>
      </c>
      <c r="N17" s="214" t="s">
        <v>196</v>
      </c>
      <c r="O17" s="211">
        <v>0</v>
      </c>
    </row>
    <row r="18" spans="1:15" s="199" customFormat="1" ht="9" x14ac:dyDescent="0.15">
      <c r="A18" s="199" t="s">
        <v>140</v>
      </c>
      <c r="B18" s="226" t="s">
        <v>23</v>
      </c>
      <c r="C18" s="214" t="s">
        <v>196</v>
      </c>
      <c r="D18" s="214" t="s">
        <v>196</v>
      </c>
      <c r="E18" s="214">
        <v>57</v>
      </c>
      <c r="F18" s="214">
        <v>31</v>
      </c>
      <c r="G18" s="214">
        <v>11</v>
      </c>
      <c r="H18" s="214">
        <v>6</v>
      </c>
      <c r="I18" s="214" t="s">
        <v>196</v>
      </c>
      <c r="J18" s="214" t="s">
        <v>196</v>
      </c>
      <c r="K18" s="214" t="s">
        <v>196</v>
      </c>
      <c r="L18" s="214" t="s">
        <v>196</v>
      </c>
      <c r="M18" s="214">
        <v>68</v>
      </c>
      <c r="N18" s="214">
        <v>38</v>
      </c>
      <c r="O18" s="211">
        <v>211</v>
      </c>
    </row>
    <row r="19" spans="1:15" s="199" customFormat="1" ht="9" x14ac:dyDescent="0.15">
      <c r="A19" s="199" t="s">
        <v>142</v>
      </c>
      <c r="B19" s="226" t="s">
        <v>22</v>
      </c>
      <c r="C19" s="214" t="s">
        <v>196</v>
      </c>
      <c r="D19" s="214" t="s">
        <v>196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1">
        <v>0</v>
      </c>
    </row>
    <row r="20" spans="1:15" s="199" customFormat="1" ht="9" x14ac:dyDescent="0.15">
      <c r="A20" s="199" t="s">
        <v>142</v>
      </c>
      <c r="B20" s="226" t="s">
        <v>23</v>
      </c>
      <c r="C20" s="214">
        <v>138</v>
      </c>
      <c r="D20" s="214">
        <v>112</v>
      </c>
      <c r="E20" s="214">
        <v>220</v>
      </c>
      <c r="F20" s="214" t="s">
        <v>196</v>
      </c>
      <c r="G20" s="214">
        <v>27</v>
      </c>
      <c r="H20" s="214">
        <v>50</v>
      </c>
      <c r="I20" s="214">
        <v>74</v>
      </c>
      <c r="J20" s="214">
        <v>22</v>
      </c>
      <c r="K20" s="214" t="s">
        <v>196</v>
      </c>
      <c r="L20" s="214" t="s">
        <v>196</v>
      </c>
      <c r="M20" s="214">
        <v>93</v>
      </c>
      <c r="N20" s="214">
        <v>280</v>
      </c>
      <c r="O20" s="211">
        <v>1016</v>
      </c>
    </row>
    <row r="21" spans="1:15" s="199" customFormat="1" ht="9" x14ac:dyDescent="0.15">
      <c r="A21" s="199" t="s">
        <v>45</v>
      </c>
      <c r="B21" s="226" t="s">
        <v>22</v>
      </c>
      <c r="C21" s="214" t="s">
        <v>196</v>
      </c>
      <c r="D21" s="214" t="s">
        <v>196</v>
      </c>
      <c r="E21" s="214" t="s">
        <v>196</v>
      </c>
      <c r="F21" s="214" t="s">
        <v>196</v>
      </c>
      <c r="G21" s="214" t="s">
        <v>196</v>
      </c>
      <c r="H21" s="214" t="s">
        <v>196</v>
      </c>
      <c r="I21" s="214" t="s">
        <v>196</v>
      </c>
      <c r="J21" s="214" t="s">
        <v>196</v>
      </c>
      <c r="K21" s="214" t="s">
        <v>196</v>
      </c>
      <c r="L21" s="214" t="s">
        <v>196</v>
      </c>
      <c r="M21" s="214" t="s">
        <v>196</v>
      </c>
      <c r="N21" s="214" t="s">
        <v>196</v>
      </c>
      <c r="O21" s="211">
        <v>0</v>
      </c>
    </row>
    <row r="22" spans="1:15" s="199" customFormat="1" ht="9" x14ac:dyDescent="0.15">
      <c r="A22" s="199" t="s">
        <v>45</v>
      </c>
      <c r="B22" s="226" t="s">
        <v>23</v>
      </c>
      <c r="C22" s="214">
        <v>6</v>
      </c>
      <c r="D22" s="214">
        <v>1207</v>
      </c>
      <c r="E22" s="214">
        <v>13604</v>
      </c>
      <c r="F22" s="214">
        <v>7468</v>
      </c>
      <c r="G22" s="214">
        <v>2725</v>
      </c>
      <c r="H22" s="214">
        <v>1072</v>
      </c>
      <c r="I22" s="214">
        <v>541</v>
      </c>
      <c r="J22" s="214" t="s">
        <v>196</v>
      </c>
      <c r="K22" s="214" t="s">
        <v>196</v>
      </c>
      <c r="L22" s="214">
        <v>8</v>
      </c>
      <c r="M22" s="214">
        <v>2004</v>
      </c>
      <c r="N22" s="214">
        <v>1639</v>
      </c>
      <c r="O22" s="211">
        <v>30274</v>
      </c>
    </row>
    <row r="23" spans="1:15" s="199" customFormat="1" ht="8.4" x14ac:dyDescent="0.15">
      <c r="A23" s="199" t="s">
        <v>111</v>
      </c>
      <c r="B23" s="226" t="s">
        <v>22</v>
      </c>
      <c r="C23" s="214" t="s">
        <v>196</v>
      </c>
      <c r="D23" s="214" t="s">
        <v>196</v>
      </c>
      <c r="E23" s="214" t="s">
        <v>196</v>
      </c>
      <c r="F23" s="214" t="s">
        <v>196</v>
      </c>
      <c r="G23" s="214" t="s">
        <v>196</v>
      </c>
      <c r="H23" s="214" t="s">
        <v>196</v>
      </c>
      <c r="I23" s="214" t="s">
        <v>196</v>
      </c>
      <c r="J23" s="214" t="s">
        <v>196</v>
      </c>
      <c r="K23" s="214" t="s">
        <v>196</v>
      </c>
      <c r="L23" s="214" t="s">
        <v>196</v>
      </c>
      <c r="M23" s="214" t="s">
        <v>196</v>
      </c>
      <c r="N23" s="214" t="s">
        <v>196</v>
      </c>
      <c r="O23" s="211">
        <v>0</v>
      </c>
    </row>
    <row r="24" spans="1:15" s="199" customFormat="1" ht="8.4" x14ac:dyDescent="0.15">
      <c r="A24" s="200" t="s">
        <v>111</v>
      </c>
      <c r="B24" s="228" t="s">
        <v>23</v>
      </c>
      <c r="C24" s="215" t="s">
        <v>196</v>
      </c>
      <c r="D24" s="215">
        <v>1</v>
      </c>
      <c r="E24" s="215">
        <v>3</v>
      </c>
      <c r="F24" s="215" t="s">
        <v>196</v>
      </c>
      <c r="G24" s="215">
        <v>1</v>
      </c>
      <c r="H24" s="215">
        <v>2</v>
      </c>
      <c r="I24" s="215" t="s">
        <v>196</v>
      </c>
      <c r="J24" s="215" t="s">
        <v>196</v>
      </c>
      <c r="K24" s="215" t="s">
        <v>196</v>
      </c>
      <c r="L24" s="215" t="s">
        <v>196</v>
      </c>
      <c r="M24" s="215" t="s">
        <v>196</v>
      </c>
      <c r="N24" s="215" t="s">
        <v>196</v>
      </c>
      <c r="O24" s="212">
        <v>7</v>
      </c>
    </row>
    <row r="25" spans="1:15" s="199" customFormat="1" ht="9" x14ac:dyDescent="0.15">
      <c r="A25" s="66"/>
      <c r="B25" s="232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13"/>
    </row>
    <row r="26" spans="1:15" s="199" customFormat="1" ht="9" x14ac:dyDescent="0.15">
      <c r="A26" s="199" t="s">
        <v>166</v>
      </c>
      <c r="B26" s="226" t="s">
        <v>22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 t="s">
        <v>196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 t="s">
        <v>196</v>
      </c>
      <c r="M26" s="214" t="s">
        <v>196</v>
      </c>
      <c r="N26" s="214" t="s">
        <v>196</v>
      </c>
      <c r="O26" s="211">
        <v>0</v>
      </c>
    </row>
    <row r="27" spans="1:15" s="199" customFormat="1" ht="9" x14ac:dyDescent="0.15">
      <c r="A27" s="199" t="s">
        <v>166</v>
      </c>
      <c r="B27" s="226" t="s">
        <v>23</v>
      </c>
      <c r="C27" s="214" t="s">
        <v>196</v>
      </c>
      <c r="D27" s="214" t="s">
        <v>196</v>
      </c>
      <c r="E27" s="214">
        <v>2</v>
      </c>
      <c r="F27" s="214" t="s">
        <v>196</v>
      </c>
      <c r="G27" s="214" t="s">
        <v>196</v>
      </c>
      <c r="H27" s="214" t="s">
        <v>196</v>
      </c>
      <c r="I27" s="214" t="s">
        <v>196</v>
      </c>
      <c r="J27" s="214" t="s">
        <v>196</v>
      </c>
      <c r="K27" s="214" t="s">
        <v>196</v>
      </c>
      <c r="L27" s="214" t="s">
        <v>196</v>
      </c>
      <c r="M27" s="214" t="s">
        <v>196</v>
      </c>
      <c r="N27" s="214" t="s">
        <v>196</v>
      </c>
      <c r="O27" s="211">
        <v>2</v>
      </c>
    </row>
    <row r="28" spans="1:15" s="199" customFormat="1" ht="9" x14ac:dyDescent="0.15">
      <c r="A28" s="199" t="s">
        <v>143</v>
      </c>
      <c r="B28" s="226" t="s">
        <v>22</v>
      </c>
      <c r="C28" s="214" t="s">
        <v>196</v>
      </c>
      <c r="D28" s="214" t="s">
        <v>196</v>
      </c>
      <c r="E28" s="214" t="s">
        <v>196</v>
      </c>
      <c r="F28" s="214" t="s">
        <v>196</v>
      </c>
      <c r="G28" s="214" t="s">
        <v>196</v>
      </c>
      <c r="H28" s="214" t="s">
        <v>196</v>
      </c>
      <c r="I28" s="214" t="s">
        <v>196</v>
      </c>
      <c r="J28" s="214" t="s">
        <v>196</v>
      </c>
      <c r="K28" s="214" t="s">
        <v>196</v>
      </c>
      <c r="L28" s="214" t="s">
        <v>196</v>
      </c>
      <c r="M28" s="214" t="s">
        <v>196</v>
      </c>
      <c r="N28" s="214" t="s">
        <v>196</v>
      </c>
      <c r="O28" s="211">
        <v>0</v>
      </c>
    </row>
    <row r="29" spans="1:15" s="199" customFormat="1" ht="9" x14ac:dyDescent="0.15">
      <c r="A29" s="200" t="s">
        <v>143</v>
      </c>
      <c r="B29" s="228" t="s">
        <v>23</v>
      </c>
      <c r="C29" s="215" t="s">
        <v>196</v>
      </c>
      <c r="D29" s="215" t="s">
        <v>196</v>
      </c>
      <c r="E29" s="215">
        <v>1</v>
      </c>
      <c r="F29" s="215">
        <v>1</v>
      </c>
      <c r="G29" s="215" t="s">
        <v>196</v>
      </c>
      <c r="H29" s="215" t="s">
        <v>196</v>
      </c>
      <c r="I29" s="215" t="s">
        <v>196</v>
      </c>
      <c r="J29" s="215" t="s">
        <v>196</v>
      </c>
      <c r="K29" s="215" t="s">
        <v>196</v>
      </c>
      <c r="L29" s="215" t="s">
        <v>196</v>
      </c>
      <c r="M29" s="215" t="s">
        <v>196</v>
      </c>
      <c r="N29" s="215" t="s">
        <v>196</v>
      </c>
      <c r="O29" s="212">
        <v>2</v>
      </c>
    </row>
    <row r="30" spans="1:15" s="199" customFormat="1" ht="9" x14ac:dyDescent="0.15">
      <c r="A30" s="66"/>
      <c r="B30" s="232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213"/>
    </row>
    <row r="31" spans="1:15" s="66" customFormat="1" ht="11.25" customHeight="1" x14ac:dyDescent="0.15">
      <c r="A31" s="176" t="s">
        <v>82</v>
      </c>
      <c r="B31" s="176" t="s">
        <v>22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</row>
    <row r="32" spans="1:15" s="66" customFormat="1" ht="11.25" customHeight="1" x14ac:dyDescent="0.15">
      <c r="A32" s="176"/>
      <c r="B32" s="176" t="s">
        <v>23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</row>
    <row r="33" spans="1:15" s="66" customFormat="1" ht="11.25" customHeight="1" x14ac:dyDescent="0.15">
      <c r="A33" s="176" t="s">
        <v>83</v>
      </c>
      <c r="B33" s="176" t="s">
        <v>22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</row>
    <row r="34" spans="1:15" s="66" customFormat="1" ht="11.25" customHeight="1" x14ac:dyDescent="0.15">
      <c r="A34" s="176"/>
      <c r="B34" s="176" t="s">
        <v>23</v>
      </c>
      <c r="C34" s="178">
        <v>2018</v>
      </c>
      <c r="D34" s="178">
        <v>4026</v>
      </c>
      <c r="E34" s="178">
        <v>20739</v>
      </c>
      <c r="F34" s="178">
        <v>13933</v>
      </c>
      <c r="G34" s="178">
        <v>6555</v>
      </c>
      <c r="H34" s="178">
        <v>3071</v>
      </c>
      <c r="I34" s="178">
        <v>1584</v>
      </c>
      <c r="J34" s="178">
        <v>379</v>
      </c>
      <c r="K34" s="178">
        <v>1</v>
      </c>
      <c r="L34" s="178">
        <v>145</v>
      </c>
      <c r="M34" s="178">
        <v>4436</v>
      </c>
      <c r="N34" s="178">
        <v>3430</v>
      </c>
      <c r="O34" s="178">
        <v>60317</v>
      </c>
    </row>
    <row r="35" spans="1:15" s="66" customFormat="1" ht="11.25" customHeight="1" x14ac:dyDescent="0.15">
      <c r="A35" s="176" t="s">
        <v>84</v>
      </c>
      <c r="B35" s="176" t="s">
        <v>22</v>
      </c>
      <c r="C35" s="178">
        <v>0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</row>
    <row r="36" spans="1:15" s="66" customFormat="1" ht="11.25" customHeight="1" x14ac:dyDescent="0.15">
      <c r="A36" s="176"/>
      <c r="B36" s="176" t="s">
        <v>23</v>
      </c>
      <c r="C36" s="178">
        <v>0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</row>
    <row r="37" spans="1:15" s="66" customFormat="1" ht="11.25" customHeight="1" x14ac:dyDescent="0.15">
      <c r="A37" s="176" t="s">
        <v>85</v>
      </c>
      <c r="B37" s="176" t="s">
        <v>22</v>
      </c>
      <c r="C37" s="179">
        <v>0</v>
      </c>
      <c r="D37" s="179">
        <v>0</v>
      </c>
      <c r="E37" s="179">
        <v>0</v>
      </c>
      <c r="F37" s="179">
        <v>0</v>
      </c>
      <c r="G37" s="179">
        <v>0</v>
      </c>
      <c r="H37" s="179">
        <v>0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</row>
    <row r="38" spans="1:15" s="66" customFormat="1" ht="11.25" customHeight="1" x14ac:dyDescent="0.15">
      <c r="A38" s="176"/>
      <c r="B38" s="176" t="s">
        <v>23</v>
      </c>
      <c r="C38" s="179">
        <v>0</v>
      </c>
      <c r="D38" s="179">
        <v>0</v>
      </c>
      <c r="E38" s="179">
        <v>3</v>
      </c>
      <c r="F38" s="179">
        <v>1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4</v>
      </c>
    </row>
    <row r="39" spans="1:15" s="66" customFormat="1" ht="11.25" customHeight="1" x14ac:dyDescent="0.15">
      <c r="A39" s="66" t="s">
        <v>101</v>
      </c>
      <c r="B39" s="176" t="s">
        <v>22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</row>
    <row r="40" spans="1:15" s="66" customFormat="1" ht="11.25" customHeight="1" x14ac:dyDescent="0.15">
      <c r="B40" s="176" t="s">
        <v>23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</row>
    <row r="41" spans="1:15" s="261" customFormat="1" ht="12" customHeight="1" x14ac:dyDescent="0.2">
      <c r="A41" s="258" t="s">
        <v>144</v>
      </c>
      <c r="B41" s="267" t="s">
        <v>22</v>
      </c>
      <c r="C41" s="260">
        <v>0</v>
      </c>
      <c r="D41" s="260">
        <v>0</v>
      </c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</row>
    <row r="42" spans="1:15" s="261" customFormat="1" ht="12" customHeight="1" x14ac:dyDescent="0.2">
      <c r="A42" s="262"/>
      <c r="B42" s="268" t="s">
        <v>23</v>
      </c>
      <c r="C42" s="264">
        <v>2018</v>
      </c>
      <c r="D42" s="264">
        <v>4026</v>
      </c>
      <c r="E42" s="264">
        <v>20742</v>
      </c>
      <c r="F42" s="264">
        <v>13934</v>
      </c>
      <c r="G42" s="264">
        <v>6555</v>
      </c>
      <c r="H42" s="264">
        <v>3071</v>
      </c>
      <c r="I42" s="264">
        <v>1584</v>
      </c>
      <c r="J42" s="264">
        <v>379</v>
      </c>
      <c r="K42" s="264">
        <v>1</v>
      </c>
      <c r="L42" s="264">
        <v>145</v>
      </c>
      <c r="M42" s="264">
        <v>4436</v>
      </c>
      <c r="N42" s="264">
        <v>3430</v>
      </c>
      <c r="O42" s="264">
        <v>60321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sqref="A1:S1"/>
    </sheetView>
  </sheetViews>
  <sheetFormatPr baseColWidth="10" defaultRowHeight="14.4" x14ac:dyDescent="0.3"/>
  <cols>
    <col min="1" max="1" width="17.33203125" customWidth="1"/>
    <col min="2" max="2" width="2.6640625" bestFit="1" customWidth="1"/>
    <col min="3" max="19" width="6" customWidth="1"/>
  </cols>
  <sheetData>
    <row r="1" spans="1:19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s="31" customFormat="1" ht="12.75" customHeight="1" x14ac:dyDescent="0.3">
      <c r="A2" s="328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s="31" customFormat="1" ht="12.75" customHeight="1" x14ac:dyDescent="0.25">
      <c r="A4" s="328" t="s">
        <v>145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19" s="46" customFormat="1" ht="12.75" customHeight="1" x14ac:dyDescent="0.2">
      <c r="B5" s="19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s="48" customFormat="1" ht="12.15" customHeight="1" x14ac:dyDescent="0.2">
      <c r="A6" s="115" t="s">
        <v>3</v>
      </c>
      <c r="B6" s="155"/>
      <c r="C6" s="47" t="s">
        <v>4</v>
      </c>
      <c r="D6" s="47" t="s">
        <v>5</v>
      </c>
      <c r="E6" s="47" t="s">
        <v>6</v>
      </c>
      <c r="F6" s="47" t="s">
        <v>7</v>
      </c>
      <c r="G6" s="47" t="s">
        <v>8</v>
      </c>
      <c r="H6" s="47" t="s">
        <v>9</v>
      </c>
      <c r="I6" s="47" t="s">
        <v>10</v>
      </c>
      <c r="J6" s="47" t="s">
        <v>11</v>
      </c>
      <c r="K6" s="47" t="s">
        <v>169</v>
      </c>
      <c r="L6" s="47" t="s">
        <v>12</v>
      </c>
      <c r="M6" s="47" t="s">
        <v>20</v>
      </c>
      <c r="N6" s="47" t="s">
        <v>14</v>
      </c>
      <c r="O6" s="47" t="s">
        <v>15</v>
      </c>
      <c r="P6" s="35" t="s">
        <v>16</v>
      </c>
      <c r="Q6" s="35" t="s">
        <v>17</v>
      </c>
      <c r="R6" s="35" t="s">
        <v>104</v>
      </c>
      <c r="S6" s="35" t="s">
        <v>135</v>
      </c>
    </row>
    <row r="7" spans="1:19" s="199" customFormat="1" ht="9.9" customHeight="1" x14ac:dyDescent="0.15">
      <c r="A7" s="199" t="s">
        <v>146</v>
      </c>
      <c r="B7" s="199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 t="s">
        <v>196</v>
      </c>
      <c r="H7" s="214">
        <v>2464</v>
      </c>
      <c r="I7" s="214" t="s">
        <v>196</v>
      </c>
      <c r="J7" s="214" t="s">
        <v>196</v>
      </c>
      <c r="K7" s="214" t="s">
        <v>196</v>
      </c>
      <c r="L7" s="214">
        <v>9263</v>
      </c>
      <c r="M7" s="214" t="s">
        <v>196</v>
      </c>
      <c r="N7" s="214" t="s">
        <v>196</v>
      </c>
      <c r="O7" s="214">
        <v>5558</v>
      </c>
      <c r="P7" s="214" t="s">
        <v>196</v>
      </c>
      <c r="Q7" s="214" t="s">
        <v>196</v>
      </c>
      <c r="R7" s="214" t="s">
        <v>196</v>
      </c>
      <c r="S7" s="211">
        <v>17285</v>
      </c>
    </row>
    <row r="8" spans="1:19" s="199" customFormat="1" ht="9.9" customHeight="1" x14ac:dyDescent="0.15">
      <c r="A8" s="200" t="s">
        <v>146</v>
      </c>
      <c r="B8" s="200" t="s">
        <v>23</v>
      </c>
      <c r="C8" s="215" t="s">
        <v>196</v>
      </c>
      <c r="D8" s="215" t="s">
        <v>196</v>
      </c>
      <c r="E8" s="215" t="s">
        <v>196</v>
      </c>
      <c r="F8" s="215" t="s">
        <v>196</v>
      </c>
      <c r="G8" s="215" t="s">
        <v>196</v>
      </c>
      <c r="H8" s="215">
        <v>97</v>
      </c>
      <c r="I8" s="215" t="s">
        <v>196</v>
      </c>
      <c r="J8" s="215" t="s">
        <v>196</v>
      </c>
      <c r="K8" s="215" t="s">
        <v>196</v>
      </c>
      <c r="L8" s="215">
        <v>158</v>
      </c>
      <c r="M8" s="215" t="s">
        <v>196</v>
      </c>
      <c r="N8" s="215" t="s">
        <v>196</v>
      </c>
      <c r="O8" s="215">
        <v>137</v>
      </c>
      <c r="P8" s="215" t="s">
        <v>196</v>
      </c>
      <c r="Q8" s="215" t="s">
        <v>196</v>
      </c>
      <c r="R8" s="215" t="s">
        <v>196</v>
      </c>
      <c r="S8" s="212">
        <v>392</v>
      </c>
    </row>
    <row r="9" spans="1:19" s="199" customFormat="1" ht="9.9" customHeight="1" x14ac:dyDescent="0.15">
      <c r="A9" s="66"/>
      <c r="B9" s="66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213"/>
    </row>
    <row r="10" spans="1:19" s="50" customFormat="1" ht="11.25" customHeight="1" x14ac:dyDescent="0.15">
      <c r="A10" s="116" t="s">
        <v>82</v>
      </c>
      <c r="B10" s="136" t="s">
        <v>22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2464</v>
      </c>
      <c r="I10" s="49">
        <v>0</v>
      </c>
      <c r="J10" s="49">
        <v>0</v>
      </c>
      <c r="K10" s="49">
        <v>0</v>
      </c>
      <c r="L10" s="49">
        <v>9263</v>
      </c>
      <c r="M10" s="49">
        <v>0</v>
      </c>
      <c r="N10" s="49">
        <v>0</v>
      </c>
      <c r="O10" s="49">
        <v>5558</v>
      </c>
      <c r="P10" s="49">
        <v>0</v>
      </c>
      <c r="Q10" s="49">
        <v>0</v>
      </c>
      <c r="R10" s="49">
        <v>0</v>
      </c>
      <c r="S10" s="49">
        <v>17285</v>
      </c>
    </row>
    <row r="11" spans="1:19" s="50" customFormat="1" ht="11.25" customHeight="1" x14ac:dyDescent="0.15">
      <c r="A11" s="116"/>
      <c r="B11" s="136" t="s">
        <v>23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97</v>
      </c>
      <c r="I11" s="49">
        <v>0</v>
      </c>
      <c r="J11" s="49">
        <v>0</v>
      </c>
      <c r="K11" s="49">
        <v>0</v>
      </c>
      <c r="L11" s="49">
        <v>158</v>
      </c>
      <c r="M11" s="49">
        <v>0</v>
      </c>
      <c r="N11" s="49">
        <v>0</v>
      </c>
      <c r="O11" s="49">
        <v>137</v>
      </c>
      <c r="P11" s="49">
        <v>0</v>
      </c>
      <c r="Q11" s="49">
        <v>0</v>
      </c>
      <c r="R11" s="49">
        <v>0</v>
      </c>
      <c r="S11" s="49">
        <v>392</v>
      </c>
    </row>
    <row r="12" spans="1:19" s="50" customFormat="1" ht="11.25" customHeight="1" x14ac:dyDescent="0.15">
      <c r="A12" s="50" t="s">
        <v>83</v>
      </c>
      <c r="B12" s="137" t="s">
        <v>22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1:19" s="50" customFormat="1" ht="11.25" customHeight="1" x14ac:dyDescent="0.15">
      <c r="B13" s="137" t="s">
        <v>23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1:19" s="50" customFormat="1" ht="11.25" customHeight="1" x14ac:dyDescent="0.15">
      <c r="A14" s="50" t="s">
        <v>84</v>
      </c>
      <c r="B14" s="137" t="s">
        <v>22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1:19" s="50" customFormat="1" ht="11.25" customHeight="1" x14ac:dyDescent="0.15">
      <c r="B15" s="137" t="s">
        <v>23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</row>
    <row r="16" spans="1:19" s="50" customFormat="1" ht="11.25" customHeight="1" x14ac:dyDescent="0.15">
      <c r="A16" s="50" t="s">
        <v>85</v>
      </c>
      <c r="B16" s="137" t="s">
        <v>22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</row>
    <row r="17" spans="1:19" s="50" customFormat="1" ht="11.25" customHeight="1" x14ac:dyDescent="0.15">
      <c r="B17" s="137" t="s">
        <v>23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</row>
    <row r="18" spans="1:19" s="50" customFormat="1" ht="11.25" customHeight="1" x14ac:dyDescent="0.15">
      <c r="A18" s="50" t="s">
        <v>101</v>
      </c>
      <c r="B18" s="137" t="s">
        <v>22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 s="50" customFormat="1" ht="11.25" customHeight="1" x14ac:dyDescent="0.15">
      <c r="B19" s="137" t="s">
        <v>23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</row>
    <row r="20" spans="1:19" s="272" customFormat="1" ht="12" customHeight="1" x14ac:dyDescent="0.2">
      <c r="A20" s="270" t="s">
        <v>144</v>
      </c>
      <c r="B20" s="271" t="s">
        <v>22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2464</v>
      </c>
      <c r="I20" s="250">
        <v>0</v>
      </c>
      <c r="J20" s="250">
        <v>0</v>
      </c>
      <c r="K20" s="250">
        <v>0</v>
      </c>
      <c r="L20" s="250">
        <v>9263</v>
      </c>
      <c r="M20" s="250">
        <v>0</v>
      </c>
      <c r="N20" s="250">
        <v>0</v>
      </c>
      <c r="O20" s="250">
        <v>5558</v>
      </c>
      <c r="P20" s="250">
        <v>0</v>
      </c>
      <c r="Q20" s="250">
        <v>0</v>
      </c>
      <c r="R20" s="250">
        <v>0</v>
      </c>
      <c r="S20" s="250">
        <v>17285</v>
      </c>
    </row>
    <row r="21" spans="1:19" s="272" customFormat="1" ht="12" customHeight="1" x14ac:dyDescent="0.2">
      <c r="A21" s="273"/>
      <c r="B21" s="274" t="s">
        <v>23</v>
      </c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4">
        <v>97</v>
      </c>
      <c r="I21" s="254">
        <v>0</v>
      </c>
      <c r="J21" s="254">
        <v>0</v>
      </c>
      <c r="K21" s="254">
        <v>0</v>
      </c>
      <c r="L21" s="254">
        <v>158</v>
      </c>
      <c r="M21" s="254">
        <v>0</v>
      </c>
      <c r="N21" s="254">
        <v>0</v>
      </c>
      <c r="O21" s="254">
        <v>137</v>
      </c>
      <c r="P21" s="254">
        <v>0</v>
      </c>
      <c r="Q21" s="254">
        <v>0</v>
      </c>
      <c r="R21" s="254">
        <v>0</v>
      </c>
      <c r="S21" s="254">
        <v>392</v>
      </c>
    </row>
    <row r="22" spans="1:19" s="197" customFormat="1" ht="15" x14ac:dyDescent="0.25">
      <c r="B22" s="149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O1"/>
    </sheetView>
  </sheetViews>
  <sheetFormatPr baseColWidth="10" defaultRowHeight="14.4" x14ac:dyDescent="0.3"/>
  <cols>
    <col min="1" max="1" width="20.44140625" customWidth="1"/>
    <col min="2" max="2" width="2.6640625" bestFit="1" customWidth="1"/>
    <col min="3" max="15" width="6.33203125" customWidth="1"/>
  </cols>
  <sheetData>
    <row r="1" spans="1:16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6" s="31" customFormat="1" ht="12.75" customHeight="1" x14ac:dyDescent="0.25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6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6" s="31" customFormat="1" ht="12.75" customHeight="1" x14ac:dyDescent="0.25">
      <c r="A4" s="328" t="s">
        <v>145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6" s="46" customFormat="1" ht="12.75" customHeight="1" x14ac:dyDescent="0.2">
      <c r="B5" s="19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6" s="48" customFormat="1" ht="12.15" customHeight="1" x14ac:dyDescent="0.2">
      <c r="A6" s="52" t="s">
        <v>3</v>
      </c>
      <c r="B6" s="156"/>
      <c r="C6" s="53" t="s">
        <v>89</v>
      </c>
      <c r="D6" s="53" t="s">
        <v>123</v>
      </c>
      <c r="E6" s="53" t="s">
        <v>91</v>
      </c>
      <c r="F6" s="53" t="s">
        <v>92</v>
      </c>
      <c r="G6" s="53" t="s">
        <v>93</v>
      </c>
      <c r="H6" s="53" t="s">
        <v>94</v>
      </c>
      <c r="I6" s="53" t="s">
        <v>95</v>
      </c>
      <c r="J6" s="53" t="s">
        <v>96</v>
      </c>
      <c r="K6" s="53" t="s">
        <v>97</v>
      </c>
      <c r="L6" s="53" t="s">
        <v>98</v>
      </c>
      <c r="M6" s="53" t="s">
        <v>99</v>
      </c>
      <c r="N6" s="53" t="s">
        <v>100</v>
      </c>
      <c r="O6" s="35" t="s">
        <v>135</v>
      </c>
    </row>
    <row r="7" spans="1:16" s="199" customFormat="1" ht="9.9" customHeight="1" x14ac:dyDescent="0.15">
      <c r="A7" s="199" t="s">
        <v>146</v>
      </c>
      <c r="B7" s="199" t="s">
        <v>22</v>
      </c>
      <c r="C7" s="211">
        <v>3096</v>
      </c>
      <c r="D7" s="211">
        <v>1961</v>
      </c>
      <c r="E7" s="211">
        <v>840</v>
      </c>
      <c r="F7" s="211">
        <v>496</v>
      </c>
      <c r="G7" s="211">
        <v>380</v>
      </c>
      <c r="H7" s="211">
        <v>1769</v>
      </c>
      <c r="I7" s="211">
        <v>2981</v>
      </c>
      <c r="J7" s="211">
        <v>1489</v>
      </c>
      <c r="K7" s="211">
        <v>432</v>
      </c>
      <c r="L7" s="211">
        <v>561</v>
      </c>
      <c r="M7" s="211">
        <v>1582</v>
      </c>
      <c r="N7" s="211">
        <v>1698</v>
      </c>
      <c r="O7" s="211">
        <v>17285</v>
      </c>
    </row>
    <row r="8" spans="1:16" s="199" customFormat="1" ht="9.9" customHeight="1" x14ac:dyDescent="0.15">
      <c r="A8" s="200" t="s">
        <v>146</v>
      </c>
      <c r="B8" s="200" t="s">
        <v>23</v>
      </c>
      <c r="C8" s="212">
        <v>93</v>
      </c>
      <c r="D8" s="212">
        <v>39</v>
      </c>
      <c r="E8" s="212">
        <v>21</v>
      </c>
      <c r="F8" s="212">
        <v>15</v>
      </c>
      <c r="G8" s="212">
        <v>15</v>
      </c>
      <c r="H8" s="212">
        <v>42</v>
      </c>
      <c r="I8" s="212">
        <v>65</v>
      </c>
      <c r="J8" s="212">
        <v>29</v>
      </c>
      <c r="K8" s="212">
        <v>8</v>
      </c>
      <c r="L8" s="212">
        <v>9</v>
      </c>
      <c r="M8" s="212">
        <v>25</v>
      </c>
      <c r="N8" s="212">
        <v>31</v>
      </c>
      <c r="O8" s="212">
        <v>392</v>
      </c>
    </row>
    <row r="9" spans="1:16" s="199" customFormat="1" ht="9.9" customHeight="1" x14ac:dyDescent="0.15">
      <c r="A9" s="66"/>
      <c r="B9" s="66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6" s="50" customFormat="1" ht="11.25" customHeight="1" x14ac:dyDescent="0.15">
      <c r="A10" s="54" t="s">
        <v>82</v>
      </c>
      <c r="B10" s="138" t="s">
        <v>22</v>
      </c>
      <c r="C10" s="51">
        <v>3096</v>
      </c>
      <c r="D10" s="51">
        <v>1961</v>
      </c>
      <c r="E10" s="51">
        <v>840</v>
      </c>
      <c r="F10" s="51">
        <v>496</v>
      </c>
      <c r="G10" s="51">
        <v>380</v>
      </c>
      <c r="H10" s="51">
        <v>1769</v>
      </c>
      <c r="I10" s="51">
        <v>2981</v>
      </c>
      <c r="J10" s="51">
        <v>1489</v>
      </c>
      <c r="K10" s="51">
        <v>432</v>
      </c>
      <c r="L10" s="51">
        <v>561</v>
      </c>
      <c r="M10" s="51">
        <v>1582</v>
      </c>
      <c r="N10" s="51">
        <v>1698</v>
      </c>
      <c r="O10" s="51">
        <v>17285</v>
      </c>
      <c r="P10" s="126"/>
    </row>
    <row r="11" spans="1:16" s="50" customFormat="1" ht="11.25" customHeight="1" x14ac:dyDescent="0.15">
      <c r="A11" s="54"/>
      <c r="B11" s="138" t="s">
        <v>23</v>
      </c>
      <c r="C11" s="51">
        <v>93</v>
      </c>
      <c r="D11" s="51">
        <v>39</v>
      </c>
      <c r="E11" s="51">
        <v>21</v>
      </c>
      <c r="F11" s="51">
        <v>15</v>
      </c>
      <c r="G11" s="51">
        <v>15</v>
      </c>
      <c r="H11" s="51">
        <v>42</v>
      </c>
      <c r="I11" s="51">
        <v>65</v>
      </c>
      <c r="J11" s="51">
        <v>29</v>
      </c>
      <c r="K11" s="51">
        <v>8</v>
      </c>
      <c r="L11" s="51">
        <v>9</v>
      </c>
      <c r="M11" s="51">
        <v>25</v>
      </c>
      <c r="N11" s="51">
        <v>31</v>
      </c>
      <c r="O11" s="51">
        <v>392</v>
      </c>
      <c r="P11" s="126"/>
    </row>
    <row r="12" spans="1:16" s="50" customFormat="1" ht="11.25" customHeight="1" x14ac:dyDescent="0.15">
      <c r="A12" s="50" t="s">
        <v>83</v>
      </c>
      <c r="B12" s="137" t="s">
        <v>22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126"/>
    </row>
    <row r="13" spans="1:16" s="50" customFormat="1" ht="11.25" customHeight="1" x14ac:dyDescent="0.15">
      <c r="B13" s="137" t="s">
        <v>23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126"/>
    </row>
    <row r="14" spans="1:16" s="50" customFormat="1" ht="11.25" customHeight="1" x14ac:dyDescent="0.15">
      <c r="A14" s="50" t="s">
        <v>84</v>
      </c>
      <c r="B14" s="137" t="s">
        <v>22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126"/>
    </row>
    <row r="15" spans="1:16" s="50" customFormat="1" ht="11.25" customHeight="1" x14ac:dyDescent="0.15">
      <c r="B15" s="137" t="s">
        <v>23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126"/>
    </row>
    <row r="16" spans="1:16" s="50" customFormat="1" ht="11.25" customHeight="1" x14ac:dyDescent="0.15">
      <c r="A16" s="50" t="s">
        <v>85</v>
      </c>
      <c r="B16" s="137" t="s">
        <v>22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126"/>
    </row>
    <row r="17" spans="1:16" s="50" customFormat="1" ht="11.25" customHeight="1" x14ac:dyDescent="0.15">
      <c r="B17" s="137" t="s">
        <v>23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126"/>
    </row>
    <row r="18" spans="1:16" s="50" customFormat="1" ht="11.25" customHeight="1" x14ac:dyDescent="0.15">
      <c r="A18" s="50" t="s">
        <v>101</v>
      </c>
      <c r="B18" s="137" t="s">
        <v>22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126"/>
    </row>
    <row r="19" spans="1:16" s="50" customFormat="1" ht="11.25" customHeight="1" x14ac:dyDescent="0.15">
      <c r="B19" s="137" t="s">
        <v>23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126"/>
    </row>
    <row r="20" spans="1:16" s="272" customFormat="1" ht="12" customHeight="1" x14ac:dyDescent="0.2">
      <c r="A20" s="270" t="s">
        <v>144</v>
      </c>
      <c r="B20" s="271" t="s">
        <v>22</v>
      </c>
      <c r="C20" s="250">
        <v>3096</v>
      </c>
      <c r="D20" s="250">
        <v>1961</v>
      </c>
      <c r="E20" s="250">
        <v>840</v>
      </c>
      <c r="F20" s="250">
        <v>496</v>
      </c>
      <c r="G20" s="250">
        <v>380</v>
      </c>
      <c r="H20" s="250">
        <v>1769</v>
      </c>
      <c r="I20" s="250">
        <v>2981</v>
      </c>
      <c r="J20" s="250">
        <v>1489</v>
      </c>
      <c r="K20" s="250">
        <v>432</v>
      </c>
      <c r="L20" s="250">
        <v>561</v>
      </c>
      <c r="M20" s="250">
        <v>1582</v>
      </c>
      <c r="N20" s="250">
        <v>1698</v>
      </c>
      <c r="O20" s="250">
        <v>17285</v>
      </c>
      <c r="P20" s="275"/>
    </row>
    <row r="21" spans="1:16" s="272" customFormat="1" ht="12" customHeight="1" x14ac:dyDescent="0.2">
      <c r="A21" s="273"/>
      <c r="B21" s="274" t="s">
        <v>23</v>
      </c>
      <c r="C21" s="254">
        <v>93</v>
      </c>
      <c r="D21" s="254">
        <v>39</v>
      </c>
      <c r="E21" s="254">
        <v>21</v>
      </c>
      <c r="F21" s="254">
        <v>15</v>
      </c>
      <c r="G21" s="254">
        <v>15</v>
      </c>
      <c r="H21" s="254">
        <v>42</v>
      </c>
      <c r="I21" s="254">
        <v>65</v>
      </c>
      <c r="J21" s="254">
        <v>29</v>
      </c>
      <c r="K21" s="254">
        <v>8</v>
      </c>
      <c r="L21" s="254">
        <v>9</v>
      </c>
      <c r="M21" s="254">
        <v>25</v>
      </c>
      <c r="N21" s="254">
        <v>31</v>
      </c>
      <c r="O21" s="254">
        <v>392</v>
      </c>
      <c r="P21" s="275"/>
    </row>
    <row r="22" spans="1:16" s="81" customFormat="1" ht="9.9" customHeight="1" x14ac:dyDescent="0.25">
      <c r="B22" s="145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S1"/>
    </sheetView>
  </sheetViews>
  <sheetFormatPr baseColWidth="10" defaultRowHeight="14.4" x14ac:dyDescent="0.3"/>
  <cols>
    <col min="1" max="1" width="24.6640625" bestFit="1" customWidth="1"/>
    <col min="2" max="2" width="4.88671875" style="64" bestFit="1" customWidth="1"/>
    <col min="3" max="18" width="5.6640625" customWidth="1"/>
    <col min="19" max="19" width="6.5546875" bestFit="1" customWidth="1"/>
  </cols>
  <sheetData>
    <row r="1" spans="1:19" s="163" customFormat="1" ht="13.2" x14ac:dyDescent="0.25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s="163" customFormat="1" ht="13.2" x14ac:dyDescent="0.25">
      <c r="A2" s="328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163" customFormat="1" ht="12.75" x14ac:dyDescent="0.2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s="163" customFormat="1" ht="12.75" x14ac:dyDescent="0.2">
      <c r="A4" s="328" t="s">
        <v>147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19" s="163" customFormat="1" ht="12.75" x14ac:dyDescent="0.2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s="170" customFormat="1" ht="12" customHeight="1" x14ac:dyDescent="0.2">
      <c r="A6" s="166" t="s">
        <v>3</v>
      </c>
      <c r="B6" s="167"/>
      <c r="C6" s="168" t="s">
        <v>4</v>
      </c>
      <c r="D6" s="168" t="s">
        <v>5</v>
      </c>
      <c r="E6" s="168" t="s">
        <v>6</v>
      </c>
      <c r="F6" s="168" t="s">
        <v>7</v>
      </c>
      <c r="G6" s="168" t="s">
        <v>8</v>
      </c>
      <c r="H6" s="168" t="s">
        <v>9</v>
      </c>
      <c r="I6" s="168" t="s">
        <v>10</v>
      </c>
      <c r="J6" s="168" t="s">
        <v>11</v>
      </c>
      <c r="K6" s="168" t="s">
        <v>169</v>
      </c>
      <c r="L6" s="168" t="s">
        <v>12</v>
      </c>
      <c r="M6" s="168" t="s">
        <v>20</v>
      </c>
      <c r="N6" s="168" t="s">
        <v>14</v>
      </c>
      <c r="O6" s="168" t="s">
        <v>15</v>
      </c>
      <c r="P6" s="168" t="s">
        <v>16</v>
      </c>
      <c r="Q6" s="168" t="s">
        <v>17</v>
      </c>
      <c r="R6" s="168" t="s">
        <v>178</v>
      </c>
      <c r="S6" s="169" t="s">
        <v>135</v>
      </c>
    </row>
    <row r="7" spans="1:19" s="199" customFormat="1" ht="9.9" customHeight="1" x14ac:dyDescent="0.15">
      <c r="A7" s="199" t="s">
        <v>148</v>
      </c>
      <c r="B7" s="216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>
        <v>5</v>
      </c>
      <c r="H7" s="214">
        <v>139</v>
      </c>
      <c r="I7" s="214" t="s">
        <v>196</v>
      </c>
      <c r="J7" s="214" t="s">
        <v>196</v>
      </c>
      <c r="K7" s="214">
        <v>5</v>
      </c>
      <c r="L7" s="214">
        <v>24</v>
      </c>
      <c r="M7" s="214" t="s">
        <v>196</v>
      </c>
      <c r="N7" s="214" t="s">
        <v>196</v>
      </c>
      <c r="O7" s="214" t="s">
        <v>196</v>
      </c>
      <c r="P7" s="214" t="s">
        <v>196</v>
      </c>
      <c r="Q7" s="214" t="s">
        <v>196</v>
      </c>
      <c r="R7" s="214">
        <v>27</v>
      </c>
      <c r="S7" s="211">
        <v>200</v>
      </c>
    </row>
    <row r="8" spans="1:19" s="199" customFormat="1" ht="9.9" customHeight="1" x14ac:dyDescent="0.15">
      <c r="A8" s="199" t="s">
        <v>148</v>
      </c>
      <c r="B8" s="216" t="s">
        <v>23</v>
      </c>
      <c r="C8" s="214" t="s">
        <v>196</v>
      </c>
      <c r="D8" s="214" t="s">
        <v>196</v>
      </c>
      <c r="E8" s="214" t="s">
        <v>196</v>
      </c>
      <c r="F8" s="214" t="s">
        <v>196</v>
      </c>
      <c r="G8" s="214">
        <v>3</v>
      </c>
      <c r="H8" s="214">
        <v>63</v>
      </c>
      <c r="I8" s="214" t="s">
        <v>196</v>
      </c>
      <c r="J8" s="214" t="s">
        <v>196</v>
      </c>
      <c r="K8" s="214">
        <v>2</v>
      </c>
      <c r="L8" s="214">
        <v>10</v>
      </c>
      <c r="M8" s="214" t="s">
        <v>196</v>
      </c>
      <c r="N8" s="214" t="s">
        <v>196</v>
      </c>
      <c r="O8" s="214" t="s">
        <v>196</v>
      </c>
      <c r="P8" s="214" t="s">
        <v>196</v>
      </c>
      <c r="Q8" s="214" t="s">
        <v>196</v>
      </c>
      <c r="R8" s="214">
        <v>15</v>
      </c>
      <c r="S8" s="211">
        <v>93</v>
      </c>
    </row>
    <row r="9" spans="1:19" s="199" customFormat="1" ht="9.9" customHeight="1" x14ac:dyDescent="0.15">
      <c r="A9" s="199" t="s">
        <v>149</v>
      </c>
      <c r="B9" s="216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>
        <v>27</v>
      </c>
      <c r="H9" s="214" t="s">
        <v>196</v>
      </c>
      <c r="I9" s="214" t="s">
        <v>196</v>
      </c>
      <c r="J9" s="214" t="s">
        <v>196</v>
      </c>
      <c r="K9" s="214">
        <v>80</v>
      </c>
      <c r="L9" s="214">
        <v>465</v>
      </c>
      <c r="M9" s="214" t="s">
        <v>196</v>
      </c>
      <c r="N9" s="214" t="s">
        <v>196</v>
      </c>
      <c r="O9" s="214" t="s">
        <v>196</v>
      </c>
      <c r="P9" s="214" t="s">
        <v>196</v>
      </c>
      <c r="Q9" s="214" t="s">
        <v>196</v>
      </c>
      <c r="R9" s="214">
        <v>15</v>
      </c>
      <c r="S9" s="211">
        <v>587</v>
      </c>
    </row>
    <row r="10" spans="1:19" s="199" customFormat="1" ht="9.9" customHeight="1" x14ac:dyDescent="0.15">
      <c r="A10" s="199" t="s">
        <v>149</v>
      </c>
      <c r="B10" s="216" t="s">
        <v>23</v>
      </c>
      <c r="C10" s="214" t="s">
        <v>196</v>
      </c>
      <c r="D10" s="214" t="s">
        <v>196</v>
      </c>
      <c r="E10" s="214" t="s">
        <v>196</v>
      </c>
      <c r="F10" s="214" t="s">
        <v>196</v>
      </c>
      <c r="G10" s="214">
        <v>11</v>
      </c>
      <c r="H10" s="214" t="s">
        <v>196</v>
      </c>
      <c r="I10" s="214" t="s">
        <v>196</v>
      </c>
      <c r="J10" s="214" t="s">
        <v>196</v>
      </c>
      <c r="K10" s="214">
        <v>13</v>
      </c>
      <c r="L10" s="214">
        <v>81</v>
      </c>
      <c r="M10" s="214" t="s">
        <v>196</v>
      </c>
      <c r="N10" s="214" t="s">
        <v>196</v>
      </c>
      <c r="O10" s="214" t="s">
        <v>196</v>
      </c>
      <c r="P10" s="214" t="s">
        <v>196</v>
      </c>
      <c r="Q10" s="214" t="s">
        <v>196</v>
      </c>
      <c r="R10" s="214">
        <v>1</v>
      </c>
      <c r="S10" s="211">
        <v>106</v>
      </c>
    </row>
    <row r="11" spans="1:19" s="199" customFormat="1" ht="9.9" customHeight="1" x14ac:dyDescent="0.15">
      <c r="A11" s="199" t="s">
        <v>21</v>
      </c>
      <c r="B11" s="216" t="s">
        <v>22</v>
      </c>
      <c r="C11" s="214" t="s">
        <v>196</v>
      </c>
      <c r="D11" s="214" t="s">
        <v>196</v>
      </c>
      <c r="E11" s="214">
        <v>207</v>
      </c>
      <c r="F11" s="214" t="s">
        <v>196</v>
      </c>
      <c r="G11" s="214">
        <v>268</v>
      </c>
      <c r="H11" s="214">
        <v>199</v>
      </c>
      <c r="I11" s="214">
        <v>173</v>
      </c>
      <c r="J11" s="214">
        <v>9</v>
      </c>
      <c r="K11" s="214">
        <v>116</v>
      </c>
      <c r="L11" s="214">
        <v>5537</v>
      </c>
      <c r="M11" s="214" t="s">
        <v>196</v>
      </c>
      <c r="N11" s="214">
        <v>7</v>
      </c>
      <c r="O11" s="214">
        <v>41</v>
      </c>
      <c r="P11" s="214" t="s">
        <v>196</v>
      </c>
      <c r="Q11" s="214" t="s">
        <v>196</v>
      </c>
      <c r="R11" s="214">
        <v>69</v>
      </c>
      <c r="S11" s="211">
        <v>6626</v>
      </c>
    </row>
    <row r="12" spans="1:19" s="199" customFormat="1" ht="9.9" customHeight="1" x14ac:dyDescent="0.15">
      <c r="A12" s="199" t="s">
        <v>21</v>
      </c>
      <c r="B12" s="216" t="s">
        <v>23</v>
      </c>
      <c r="C12" s="214" t="s">
        <v>196</v>
      </c>
      <c r="D12" s="214" t="s">
        <v>196</v>
      </c>
      <c r="E12" s="214">
        <v>42</v>
      </c>
      <c r="F12" s="214" t="s">
        <v>196</v>
      </c>
      <c r="G12" s="214">
        <v>129</v>
      </c>
      <c r="H12" s="214">
        <v>70</v>
      </c>
      <c r="I12" s="214">
        <v>81</v>
      </c>
      <c r="J12" s="214">
        <v>6</v>
      </c>
      <c r="K12" s="214">
        <v>68</v>
      </c>
      <c r="L12" s="214">
        <v>1535</v>
      </c>
      <c r="M12" s="214" t="s">
        <v>196</v>
      </c>
      <c r="N12" s="214">
        <v>6</v>
      </c>
      <c r="O12" s="214">
        <v>9</v>
      </c>
      <c r="P12" s="214" t="s">
        <v>196</v>
      </c>
      <c r="Q12" s="214" t="s">
        <v>196</v>
      </c>
      <c r="R12" s="214">
        <v>38</v>
      </c>
      <c r="S12" s="211">
        <v>1984</v>
      </c>
    </row>
    <row r="13" spans="1:19" s="199" customFormat="1" ht="9.9" customHeight="1" x14ac:dyDescent="0.15">
      <c r="A13" s="199" t="s">
        <v>158</v>
      </c>
      <c r="B13" s="216" t="s">
        <v>22</v>
      </c>
      <c r="C13" s="214" t="s">
        <v>196</v>
      </c>
      <c r="D13" s="214">
        <v>36</v>
      </c>
      <c r="E13" s="214" t="s">
        <v>196</v>
      </c>
      <c r="F13" s="214" t="s">
        <v>196</v>
      </c>
      <c r="G13" s="214" t="s">
        <v>196</v>
      </c>
      <c r="H13" s="214" t="s">
        <v>196</v>
      </c>
      <c r="I13" s="214" t="s">
        <v>196</v>
      </c>
      <c r="J13" s="214" t="s">
        <v>196</v>
      </c>
      <c r="K13" s="214" t="s">
        <v>196</v>
      </c>
      <c r="L13" s="214" t="s">
        <v>196</v>
      </c>
      <c r="M13" s="214" t="s">
        <v>196</v>
      </c>
      <c r="N13" s="214" t="s">
        <v>196</v>
      </c>
      <c r="O13" s="214" t="s">
        <v>196</v>
      </c>
      <c r="P13" s="214" t="s">
        <v>196</v>
      </c>
      <c r="Q13" s="214" t="s">
        <v>196</v>
      </c>
      <c r="R13" s="214" t="s">
        <v>196</v>
      </c>
      <c r="S13" s="211">
        <v>36</v>
      </c>
    </row>
    <row r="14" spans="1:19" s="199" customFormat="1" ht="9.9" customHeight="1" x14ac:dyDescent="0.15">
      <c r="A14" s="199" t="s">
        <v>158</v>
      </c>
      <c r="B14" s="216" t="s">
        <v>23</v>
      </c>
      <c r="C14" s="214" t="s">
        <v>196</v>
      </c>
      <c r="D14" s="214" t="s">
        <v>196</v>
      </c>
      <c r="E14" s="214" t="s">
        <v>196</v>
      </c>
      <c r="F14" s="214" t="s">
        <v>196</v>
      </c>
      <c r="G14" s="214" t="s">
        <v>196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 t="s">
        <v>196</v>
      </c>
      <c r="M14" s="214" t="s">
        <v>196</v>
      </c>
      <c r="N14" s="214" t="s">
        <v>196</v>
      </c>
      <c r="O14" s="214" t="s">
        <v>196</v>
      </c>
      <c r="P14" s="214" t="s">
        <v>196</v>
      </c>
      <c r="Q14" s="214" t="s">
        <v>196</v>
      </c>
      <c r="R14" s="214" t="s">
        <v>196</v>
      </c>
      <c r="S14" s="211">
        <v>0</v>
      </c>
    </row>
    <row r="15" spans="1:19" s="199" customFormat="1" ht="9.9" customHeight="1" x14ac:dyDescent="0.15">
      <c r="A15" s="199" t="s">
        <v>105</v>
      </c>
      <c r="B15" s="216" t="s">
        <v>22</v>
      </c>
      <c r="C15" s="214" t="s">
        <v>196</v>
      </c>
      <c r="D15" s="214">
        <v>1210</v>
      </c>
      <c r="E15" s="214">
        <v>1393</v>
      </c>
      <c r="F15" s="214">
        <v>1500</v>
      </c>
      <c r="G15" s="214">
        <v>2174</v>
      </c>
      <c r="H15" s="214">
        <v>113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 t="s">
        <v>196</v>
      </c>
      <c r="N15" s="214" t="s">
        <v>196</v>
      </c>
      <c r="O15" s="214" t="s">
        <v>196</v>
      </c>
      <c r="P15" s="214" t="s">
        <v>196</v>
      </c>
      <c r="Q15" s="214" t="s">
        <v>196</v>
      </c>
      <c r="R15" s="214" t="s">
        <v>196</v>
      </c>
      <c r="S15" s="211">
        <v>6390</v>
      </c>
    </row>
    <row r="16" spans="1:19" s="199" customFormat="1" ht="9.9" customHeight="1" x14ac:dyDescent="0.15">
      <c r="A16" s="199" t="s">
        <v>105</v>
      </c>
      <c r="B16" s="216" t="s">
        <v>23</v>
      </c>
      <c r="C16" s="214" t="s">
        <v>196</v>
      </c>
      <c r="D16" s="214">
        <v>309</v>
      </c>
      <c r="E16" s="214">
        <v>377</v>
      </c>
      <c r="F16" s="214">
        <v>350</v>
      </c>
      <c r="G16" s="214">
        <v>706</v>
      </c>
      <c r="H16" s="214">
        <v>30</v>
      </c>
      <c r="I16" s="214" t="s">
        <v>196</v>
      </c>
      <c r="J16" s="214" t="s">
        <v>196</v>
      </c>
      <c r="K16" s="214" t="s">
        <v>196</v>
      </c>
      <c r="L16" s="214" t="s">
        <v>196</v>
      </c>
      <c r="M16" s="214" t="s">
        <v>196</v>
      </c>
      <c r="N16" s="214" t="s">
        <v>196</v>
      </c>
      <c r="O16" s="214" t="s">
        <v>196</v>
      </c>
      <c r="P16" s="214" t="s">
        <v>196</v>
      </c>
      <c r="Q16" s="214" t="s">
        <v>196</v>
      </c>
      <c r="R16" s="214" t="s">
        <v>196</v>
      </c>
      <c r="S16" s="211">
        <v>1772</v>
      </c>
    </row>
    <row r="17" spans="1:19" s="199" customFormat="1" ht="9.9" customHeight="1" x14ac:dyDescent="0.15">
      <c r="A17" s="199" t="s">
        <v>180</v>
      </c>
      <c r="B17" s="216" t="s">
        <v>22</v>
      </c>
      <c r="C17" s="214">
        <v>699</v>
      </c>
      <c r="D17" s="214">
        <v>25323</v>
      </c>
      <c r="E17" s="214">
        <v>48390</v>
      </c>
      <c r="F17" s="214">
        <v>75028</v>
      </c>
      <c r="G17" s="214">
        <v>20317</v>
      </c>
      <c r="H17" s="214">
        <v>1700</v>
      </c>
      <c r="I17" s="214" t="s">
        <v>196</v>
      </c>
      <c r="J17" s="214">
        <v>28</v>
      </c>
      <c r="K17" s="214" t="s">
        <v>196</v>
      </c>
      <c r="L17" s="214" t="s">
        <v>196</v>
      </c>
      <c r="M17" s="214" t="s">
        <v>196</v>
      </c>
      <c r="N17" s="214" t="s">
        <v>196</v>
      </c>
      <c r="O17" s="214" t="s">
        <v>196</v>
      </c>
      <c r="P17" s="214" t="s">
        <v>196</v>
      </c>
      <c r="Q17" s="214" t="s">
        <v>196</v>
      </c>
      <c r="R17" s="214">
        <v>160</v>
      </c>
      <c r="S17" s="211">
        <v>171645</v>
      </c>
    </row>
    <row r="18" spans="1:19" s="199" customFormat="1" ht="9.9" customHeight="1" x14ac:dyDescent="0.15">
      <c r="A18" s="199" t="s">
        <v>180</v>
      </c>
      <c r="B18" s="216" t="s">
        <v>23</v>
      </c>
      <c r="C18" s="214">
        <v>185</v>
      </c>
      <c r="D18" s="214">
        <v>7103</v>
      </c>
      <c r="E18" s="214">
        <v>12357</v>
      </c>
      <c r="F18" s="214">
        <v>20289</v>
      </c>
      <c r="G18" s="214">
        <v>6517</v>
      </c>
      <c r="H18" s="214">
        <v>481</v>
      </c>
      <c r="I18" s="214" t="s">
        <v>196</v>
      </c>
      <c r="J18" s="214">
        <v>8</v>
      </c>
      <c r="K18" s="214" t="s">
        <v>196</v>
      </c>
      <c r="L18" s="214" t="s">
        <v>196</v>
      </c>
      <c r="M18" s="214" t="s">
        <v>196</v>
      </c>
      <c r="N18" s="214" t="s">
        <v>196</v>
      </c>
      <c r="O18" s="214" t="s">
        <v>196</v>
      </c>
      <c r="P18" s="214" t="s">
        <v>196</v>
      </c>
      <c r="Q18" s="214" t="s">
        <v>196</v>
      </c>
      <c r="R18" s="214">
        <v>29</v>
      </c>
      <c r="S18" s="211">
        <v>46969</v>
      </c>
    </row>
    <row r="19" spans="1:19" s="199" customFormat="1" ht="9.9" customHeight="1" x14ac:dyDescent="0.15">
      <c r="A19" s="199" t="s">
        <v>138</v>
      </c>
      <c r="B19" s="216" t="s">
        <v>22</v>
      </c>
      <c r="C19" s="214">
        <v>92</v>
      </c>
      <c r="D19" s="214">
        <v>2836</v>
      </c>
      <c r="E19" s="214">
        <v>11013</v>
      </c>
      <c r="F19" s="214">
        <v>21307</v>
      </c>
      <c r="G19" s="214">
        <v>22421</v>
      </c>
      <c r="H19" s="214">
        <v>379</v>
      </c>
      <c r="I19" s="214" t="s">
        <v>196</v>
      </c>
      <c r="J19" s="214">
        <v>18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4" t="s">
        <v>196</v>
      </c>
      <c r="P19" s="214" t="s">
        <v>196</v>
      </c>
      <c r="Q19" s="214" t="s">
        <v>196</v>
      </c>
      <c r="R19" s="214">
        <v>91</v>
      </c>
      <c r="S19" s="211">
        <v>58157</v>
      </c>
    </row>
    <row r="20" spans="1:19" s="199" customFormat="1" ht="9.9" customHeight="1" x14ac:dyDescent="0.15">
      <c r="A20" s="199" t="s">
        <v>138</v>
      </c>
      <c r="B20" s="216" t="s">
        <v>23</v>
      </c>
      <c r="C20" s="214">
        <v>23</v>
      </c>
      <c r="D20" s="214">
        <v>812</v>
      </c>
      <c r="E20" s="214">
        <v>3033</v>
      </c>
      <c r="F20" s="214">
        <v>4892</v>
      </c>
      <c r="G20" s="214">
        <v>5786</v>
      </c>
      <c r="H20" s="214">
        <v>106</v>
      </c>
      <c r="I20" s="214" t="s">
        <v>196</v>
      </c>
      <c r="J20" s="214">
        <v>5</v>
      </c>
      <c r="K20" s="214" t="s">
        <v>196</v>
      </c>
      <c r="L20" s="214" t="s">
        <v>196</v>
      </c>
      <c r="M20" s="214" t="s">
        <v>196</v>
      </c>
      <c r="N20" s="214" t="s">
        <v>196</v>
      </c>
      <c r="O20" s="214" t="s">
        <v>196</v>
      </c>
      <c r="P20" s="214" t="s">
        <v>196</v>
      </c>
      <c r="Q20" s="214" t="s">
        <v>196</v>
      </c>
      <c r="R20" s="214">
        <v>13</v>
      </c>
      <c r="S20" s="211">
        <v>14670</v>
      </c>
    </row>
    <row r="21" spans="1:19" s="199" customFormat="1" ht="9.9" customHeight="1" x14ac:dyDescent="0.15">
      <c r="A21" s="199" t="s">
        <v>182</v>
      </c>
      <c r="B21" s="216" t="s">
        <v>22</v>
      </c>
      <c r="C21" s="214" t="s">
        <v>196</v>
      </c>
      <c r="D21" s="214" t="s">
        <v>196</v>
      </c>
      <c r="E21" s="214" t="s">
        <v>196</v>
      </c>
      <c r="F21" s="214" t="s">
        <v>196</v>
      </c>
      <c r="G21" s="214">
        <v>3</v>
      </c>
      <c r="H21" s="214" t="s">
        <v>196</v>
      </c>
      <c r="I21" s="214" t="s">
        <v>196</v>
      </c>
      <c r="J21" s="214" t="s">
        <v>196</v>
      </c>
      <c r="K21" s="214" t="s">
        <v>196</v>
      </c>
      <c r="L21" s="214" t="s">
        <v>196</v>
      </c>
      <c r="M21" s="214" t="s">
        <v>196</v>
      </c>
      <c r="N21" s="214" t="s">
        <v>196</v>
      </c>
      <c r="O21" s="214" t="s">
        <v>196</v>
      </c>
      <c r="P21" s="214" t="s">
        <v>196</v>
      </c>
      <c r="Q21" s="214" t="s">
        <v>196</v>
      </c>
      <c r="R21" s="214" t="s">
        <v>196</v>
      </c>
      <c r="S21" s="211">
        <v>3</v>
      </c>
    </row>
    <row r="22" spans="1:19" s="199" customFormat="1" ht="9.9" customHeight="1" x14ac:dyDescent="0.15">
      <c r="A22" s="199" t="s">
        <v>182</v>
      </c>
      <c r="B22" s="216" t="s">
        <v>23</v>
      </c>
      <c r="C22" s="214" t="s">
        <v>196</v>
      </c>
      <c r="D22" s="214" t="s">
        <v>196</v>
      </c>
      <c r="E22" s="214" t="s">
        <v>196</v>
      </c>
      <c r="F22" s="214" t="s">
        <v>196</v>
      </c>
      <c r="G22" s="214" t="s">
        <v>196</v>
      </c>
      <c r="H22" s="214" t="s">
        <v>196</v>
      </c>
      <c r="I22" s="214" t="s">
        <v>196</v>
      </c>
      <c r="J22" s="214" t="s">
        <v>196</v>
      </c>
      <c r="K22" s="214" t="s">
        <v>196</v>
      </c>
      <c r="L22" s="214" t="s">
        <v>196</v>
      </c>
      <c r="M22" s="214" t="s">
        <v>196</v>
      </c>
      <c r="N22" s="214" t="s">
        <v>196</v>
      </c>
      <c r="O22" s="214" t="s">
        <v>196</v>
      </c>
      <c r="P22" s="214" t="s">
        <v>196</v>
      </c>
      <c r="Q22" s="214" t="s">
        <v>196</v>
      </c>
      <c r="R22" s="214" t="s">
        <v>196</v>
      </c>
      <c r="S22" s="211">
        <v>0</v>
      </c>
    </row>
    <row r="23" spans="1:19" s="199" customFormat="1" ht="9.9" customHeight="1" x14ac:dyDescent="0.15">
      <c r="A23" s="199" t="s">
        <v>150</v>
      </c>
      <c r="B23" s="216" t="s">
        <v>22</v>
      </c>
      <c r="C23" s="214" t="s">
        <v>196</v>
      </c>
      <c r="D23" s="214" t="s">
        <v>196</v>
      </c>
      <c r="E23" s="214" t="s">
        <v>196</v>
      </c>
      <c r="F23" s="214" t="s">
        <v>196</v>
      </c>
      <c r="G23" s="214" t="s">
        <v>196</v>
      </c>
      <c r="H23" s="214">
        <v>60</v>
      </c>
      <c r="I23" s="214" t="s">
        <v>196</v>
      </c>
      <c r="J23" s="214" t="s">
        <v>196</v>
      </c>
      <c r="K23" s="214">
        <v>259</v>
      </c>
      <c r="L23" s="214">
        <v>1347</v>
      </c>
      <c r="M23" s="214" t="s">
        <v>196</v>
      </c>
      <c r="N23" s="214" t="s">
        <v>196</v>
      </c>
      <c r="O23" s="214" t="s">
        <v>196</v>
      </c>
      <c r="P23" s="214" t="s">
        <v>196</v>
      </c>
      <c r="Q23" s="214" t="s">
        <v>196</v>
      </c>
      <c r="R23" s="214" t="s">
        <v>196</v>
      </c>
      <c r="S23" s="211">
        <v>1666</v>
      </c>
    </row>
    <row r="24" spans="1:19" s="199" customFormat="1" ht="9.9" customHeight="1" x14ac:dyDescent="0.15">
      <c r="A24" s="199" t="s">
        <v>150</v>
      </c>
      <c r="B24" s="216" t="s">
        <v>23</v>
      </c>
      <c r="C24" s="214" t="s">
        <v>196</v>
      </c>
      <c r="D24" s="214" t="s">
        <v>196</v>
      </c>
      <c r="E24" s="214" t="s">
        <v>196</v>
      </c>
      <c r="F24" s="214" t="s">
        <v>196</v>
      </c>
      <c r="G24" s="214" t="s">
        <v>196</v>
      </c>
      <c r="H24" s="214">
        <v>21</v>
      </c>
      <c r="I24" s="214" t="s">
        <v>196</v>
      </c>
      <c r="J24" s="214" t="s">
        <v>196</v>
      </c>
      <c r="K24" s="214">
        <v>90</v>
      </c>
      <c r="L24" s="214">
        <v>404</v>
      </c>
      <c r="M24" s="214" t="s">
        <v>196</v>
      </c>
      <c r="N24" s="214" t="s">
        <v>196</v>
      </c>
      <c r="O24" s="214" t="s">
        <v>196</v>
      </c>
      <c r="P24" s="214" t="s">
        <v>196</v>
      </c>
      <c r="Q24" s="214" t="s">
        <v>196</v>
      </c>
      <c r="R24" s="214" t="s">
        <v>196</v>
      </c>
      <c r="S24" s="211">
        <v>515</v>
      </c>
    </row>
    <row r="25" spans="1:19" s="199" customFormat="1" ht="9.9" customHeight="1" x14ac:dyDescent="0.15">
      <c r="A25" s="199" t="s">
        <v>179</v>
      </c>
      <c r="B25" s="216" t="s">
        <v>22</v>
      </c>
      <c r="C25" s="214" t="s">
        <v>196</v>
      </c>
      <c r="D25" s="214" t="s">
        <v>196</v>
      </c>
      <c r="E25" s="214" t="s">
        <v>196</v>
      </c>
      <c r="F25" s="214" t="s">
        <v>196</v>
      </c>
      <c r="G25" s="214" t="s">
        <v>196</v>
      </c>
      <c r="H25" s="214" t="s">
        <v>196</v>
      </c>
      <c r="I25" s="214">
        <v>4</v>
      </c>
      <c r="J25" s="214" t="s">
        <v>196</v>
      </c>
      <c r="K25" s="214" t="s">
        <v>196</v>
      </c>
      <c r="L25" s="214" t="s">
        <v>196</v>
      </c>
      <c r="M25" s="214" t="s">
        <v>196</v>
      </c>
      <c r="N25" s="214" t="s">
        <v>196</v>
      </c>
      <c r="O25" s="214" t="s">
        <v>196</v>
      </c>
      <c r="P25" s="214" t="s">
        <v>196</v>
      </c>
      <c r="Q25" s="214" t="s">
        <v>196</v>
      </c>
      <c r="R25" s="214" t="s">
        <v>196</v>
      </c>
      <c r="S25" s="211">
        <v>4</v>
      </c>
    </row>
    <row r="26" spans="1:19" s="199" customFormat="1" ht="9.9" customHeight="1" x14ac:dyDescent="0.15">
      <c r="A26" s="199" t="s">
        <v>179</v>
      </c>
      <c r="B26" s="216" t="s">
        <v>23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 t="s">
        <v>196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 t="s">
        <v>196</v>
      </c>
      <c r="M26" s="214" t="s">
        <v>196</v>
      </c>
      <c r="N26" s="214" t="s">
        <v>196</v>
      </c>
      <c r="O26" s="214" t="s">
        <v>196</v>
      </c>
      <c r="P26" s="214" t="s">
        <v>196</v>
      </c>
      <c r="Q26" s="214" t="s">
        <v>196</v>
      </c>
      <c r="R26" s="214" t="s">
        <v>196</v>
      </c>
      <c r="S26" s="211">
        <v>0</v>
      </c>
    </row>
    <row r="27" spans="1:19" s="199" customFormat="1" ht="9.9" customHeight="1" x14ac:dyDescent="0.15">
      <c r="A27" s="199" t="s">
        <v>151</v>
      </c>
      <c r="B27" s="216" t="s">
        <v>22</v>
      </c>
      <c r="C27" s="214" t="s">
        <v>196</v>
      </c>
      <c r="D27" s="214" t="s">
        <v>196</v>
      </c>
      <c r="E27" s="214" t="s">
        <v>196</v>
      </c>
      <c r="F27" s="214" t="s">
        <v>196</v>
      </c>
      <c r="G27" s="214" t="s">
        <v>196</v>
      </c>
      <c r="H27" s="214">
        <v>257</v>
      </c>
      <c r="I27" s="214">
        <v>1</v>
      </c>
      <c r="J27" s="214" t="s">
        <v>196</v>
      </c>
      <c r="K27" s="214">
        <v>356</v>
      </c>
      <c r="L27" s="214">
        <v>1649</v>
      </c>
      <c r="M27" s="214" t="s">
        <v>196</v>
      </c>
      <c r="N27" s="214" t="s">
        <v>196</v>
      </c>
      <c r="O27" s="214" t="s">
        <v>196</v>
      </c>
      <c r="P27" s="214" t="s">
        <v>196</v>
      </c>
      <c r="Q27" s="214" t="s">
        <v>196</v>
      </c>
      <c r="R27" s="214" t="s">
        <v>196</v>
      </c>
      <c r="S27" s="211">
        <v>2263</v>
      </c>
    </row>
    <row r="28" spans="1:19" s="199" customFormat="1" ht="9.9" customHeight="1" x14ac:dyDescent="0.15">
      <c r="A28" s="199" t="s">
        <v>151</v>
      </c>
      <c r="B28" s="216" t="s">
        <v>23</v>
      </c>
      <c r="C28" s="214" t="s">
        <v>196</v>
      </c>
      <c r="D28" s="214" t="s">
        <v>196</v>
      </c>
      <c r="E28" s="214" t="s">
        <v>196</v>
      </c>
      <c r="F28" s="214" t="s">
        <v>196</v>
      </c>
      <c r="G28" s="214" t="s">
        <v>196</v>
      </c>
      <c r="H28" s="214">
        <v>75</v>
      </c>
      <c r="I28" s="214" t="s">
        <v>196</v>
      </c>
      <c r="J28" s="214" t="s">
        <v>196</v>
      </c>
      <c r="K28" s="214">
        <v>104</v>
      </c>
      <c r="L28" s="214">
        <v>345</v>
      </c>
      <c r="M28" s="214" t="s">
        <v>196</v>
      </c>
      <c r="N28" s="214" t="s">
        <v>196</v>
      </c>
      <c r="O28" s="214" t="s">
        <v>196</v>
      </c>
      <c r="P28" s="214" t="s">
        <v>196</v>
      </c>
      <c r="Q28" s="214" t="s">
        <v>196</v>
      </c>
      <c r="R28" s="214" t="s">
        <v>196</v>
      </c>
      <c r="S28" s="211">
        <v>524</v>
      </c>
    </row>
    <row r="29" spans="1:19" s="199" customFormat="1" ht="9.9" customHeight="1" x14ac:dyDescent="0.15">
      <c r="A29" s="199" t="s">
        <v>152</v>
      </c>
      <c r="B29" s="216" t="s">
        <v>22</v>
      </c>
      <c r="C29" s="214" t="s">
        <v>196</v>
      </c>
      <c r="D29" s="214" t="s">
        <v>196</v>
      </c>
      <c r="E29" s="214" t="s">
        <v>196</v>
      </c>
      <c r="F29" s="214" t="s">
        <v>196</v>
      </c>
      <c r="G29" s="214" t="s">
        <v>196</v>
      </c>
      <c r="H29" s="214" t="s">
        <v>196</v>
      </c>
      <c r="I29" s="214" t="s">
        <v>196</v>
      </c>
      <c r="J29" s="214">
        <v>3391</v>
      </c>
      <c r="K29" s="214">
        <v>4944</v>
      </c>
      <c r="L29" s="214">
        <v>11835</v>
      </c>
      <c r="M29" s="214" t="s">
        <v>196</v>
      </c>
      <c r="N29" s="214" t="s">
        <v>196</v>
      </c>
      <c r="O29" s="214" t="s">
        <v>196</v>
      </c>
      <c r="P29" s="214" t="s">
        <v>196</v>
      </c>
      <c r="Q29" s="214" t="s">
        <v>196</v>
      </c>
      <c r="R29" s="214">
        <v>4910</v>
      </c>
      <c r="S29" s="211">
        <v>25080</v>
      </c>
    </row>
    <row r="30" spans="1:19" s="199" customFormat="1" ht="9.9" customHeight="1" x14ac:dyDescent="0.15">
      <c r="A30" s="199" t="s">
        <v>152</v>
      </c>
      <c r="B30" s="216" t="s">
        <v>23</v>
      </c>
      <c r="C30" s="214" t="s">
        <v>196</v>
      </c>
      <c r="D30" s="214" t="s">
        <v>196</v>
      </c>
      <c r="E30" s="214" t="s">
        <v>196</v>
      </c>
      <c r="F30" s="214" t="s">
        <v>196</v>
      </c>
      <c r="G30" s="214" t="s">
        <v>196</v>
      </c>
      <c r="H30" s="214" t="s">
        <v>196</v>
      </c>
      <c r="I30" s="214" t="s">
        <v>196</v>
      </c>
      <c r="J30" s="214">
        <v>674</v>
      </c>
      <c r="K30" s="214">
        <v>1147</v>
      </c>
      <c r="L30" s="214">
        <v>2459</v>
      </c>
      <c r="M30" s="214" t="s">
        <v>196</v>
      </c>
      <c r="N30" s="214" t="s">
        <v>196</v>
      </c>
      <c r="O30" s="214" t="s">
        <v>196</v>
      </c>
      <c r="P30" s="214" t="s">
        <v>196</v>
      </c>
      <c r="Q30" s="214" t="s">
        <v>196</v>
      </c>
      <c r="R30" s="214">
        <v>993</v>
      </c>
      <c r="S30" s="211">
        <v>5273</v>
      </c>
    </row>
    <row r="31" spans="1:19" s="199" customFormat="1" ht="9.9" customHeight="1" x14ac:dyDescent="0.15">
      <c r="A31" s="199" t="s">
        <v>153</v>
      </c>
      <c r="B31" s="216" t="s">
        <v>22</v>
      </c>
      <c r="C31" s="214" t="s">
        <v>196</v>
      </c>
      <c r="D31" s="214" t="s">
        <v>196</v>
      </c>
      <c r="E31" s="214" t="s">
        <v>196</v>
      </c>
      <c r="F31" s="214" t="s">
        <v>196</v>
      </c>
      <c r="G31" s="214" t="s">
        <v>196</v>
      </c>
      <c r="H31" s="214" t="s">
        <v>196</v>
      </c>
      <c r="I31" s="214" t="s">
        <v>196</v>
      </c>
      <c r="J31" s="214">
        <v>2523</v>
      </c>
      <c r="K31" s="214">
        <v>6778</v>
      </c>
      <c r="L31" s="214">
        <v>262</v>
      </c>
      <c r="M31" s="214" t="s">
        <v>196</v>
      </c>
      <c r="N31" s="214" t="s">
        <v>196</v>
      </c>
      <c r="O31" s="214">
        <v>845</v>
      </c>
      <c r="P31" s="214">
        <v>1690</v>
      </c>
      <c r="Q31" s="214">
        <v>4163</v>
      </c>
      <c r="R31" s="214">
        <v>566</v>
      </c>
      <c r="S31" s="211">
        <v>16827</v>
      </c>
    </row>
    <row r="32" spans="1:19" s="199" customFormat="1" ht="9.9" customHeight="1" x14ac:dyDescent="0.15">
      <c r="A32" s="199" t="s">
        <v>153</v>
      </c>
      <c r="B32" s="216" t="s">
        <v>23</v>
      </c>
      <c r="C32" s="214" t="s">
        <v>196</v>
      </c>
      <c r="D32" s="214" t="s">
        <v>196</v>
      </c>
      <c r="E32" s="214" t="s">
        <v>196</v>
      </c>
      <c r="F32" s="214" t="s">
        <v>196</v>
      </c>
      <c r="G32" s="214" t="s">
        <v>196</v>
      </c>
      <c r="H32" s="214" t="s">
        <v>196</v>
      </c>
      <c r="I32" s="214" t="s">
        <v>196</v>
      </c>
      <c r="J32" s="214">
        <v>446</v>
      </c>
      <c r="K32" s="214">
        <v>1340</v>
      </c>
      <c r="L32" s="214">
        <v>54</v>
      </c>
      <c r="M32" s="214" t="s">
        <v>196</v>
      </c>
      <c r="N32" s="214" t="s">
        <v>196</v>
      </c>
      <c r="O32" s="214">
        <v>331</v>
      </c>
      <c r="P32" s="214">
        <v>317</v>
      </c>
      <c r="Q32" s="214">
        <v>732</v>
      </c>
      <c r="R32" s="214">
        <v>144</v>
      </c>
      <c r="S32" s="211">
        <v>3364</v>
      </c>
    </row>
    <row r="33" spans="1:20" s="199" customFormat="1" ht="9.9" customHeight="1" x14ac:dyDescent="0.15">
      <c r="A33" s="199" t="s">
        <v>146</v>
      </c>
      <c r="B33" s="216" t="s">
        <v>22</v>
      </c>
      <c r="C33" s="214" t="s">
        <v>196</v>
      </c>
      <c r="D33" s="214" t="s">
        <v>196</v>
      </c>
      <c r="E33" s="214">
        <v>942</v>
      </c>
      <c r="F33" s="214" t="s">
        <v>196</v>
      </c>
      <c r="G33" s="214">
        <v>5592</v>
      </c>
      <c r="H33" s="214">
        <v>24157</v>
      </c>
      <c r="I33" s="214" t="s">
        <v>196</v>
      </c>
      <c r="J33" s="214" t="s">
        <v>196</v>
      </c>
      <c r="K33" s="214">
        <v>1068</v>
      </c>
      <c r="L33" s="214">
        <v>1125</v>
      </c>
      <c r="M33" s="214" t="s">
        <v>196</v>
      </c>
      <c r="N33" s="214" t="s">
        <v>196</v>
      </c>
      <c r="O33" s="214">
        <v>972</v>
      </c>
      <c r="P33" s="214" t="s">
        <v>196</v>
      </c>
      <c r="Q33" s="214" t="s">
        <v>196</v>
      </c>
      <c r="R33" s="214">
        <v>167</v>
      </c>
      <c r="S33" s="211">
        <v>34023</v>
      </c>
    </row>
    <row r="34" spans="1:20" s="199" customFormat="1" ht="9.9" customHeight="1" x14ac:dyDescent="0.15">
      <c r="A34" s="199" t="s">
        <v>146</v>
      </c>
      <c r="B34" s="216" t="s">
        <v>23</v>
      </c>
      <c r="C34" s="214" t="s">
        <v>196</v>
      </c>
      <c r="D34" s="214" t="s">
        <v>196</v>
      </c>
      <c r="E34" s="214">
        <v>117</v>
      </c>
      <c r="F34" s="214" t="s">
        <v>196</v>
      </c>
      <c r="G34" s="214">
        <v>789</v>
      </c>
      <c r="H34" s="214">
        <v>10208</v>
      </c>
      <c r="I34" s="214" t="s">
        <v>196</v>
      </c>
      <c r="J34" s="214" t="s">
        <v>196</v>
      </c>
      <c r="K34" s="214">
        <v>154</v>
      </c>
      <c r="L34" s="214">
        <v>233</v>
      </c>
      <c r="M34" s="214" t="s">
        <v>196</v>
      </c>
      <c r="N34" s="214" t="s">
        <v>196</v>
      </c>
      <c r="O34" s="214">
        <v>176</v>
      </c>
      <c r="P34" s="214" t="s">
        <v>196</v>
      </c>
      <c r="Q34" s="214" t="s">
        <v>196</v>
      </c>
      <c r="R34" s="214">
        <v>18</v>
      </c>
      <c r="S34" s="211">
        <v>11695</v>
      </c>
    </row>
    <row r="35" spans="1:20" s="199" customFormat="1" ht="9.9" customHeight="1" x14ac:dyDescent="0.15">
      <c r="A35" s="199" t="s">
        <v>159</v>
      </c>
      <c r="B35" s="216" t="s">
        <v>22</v>
      </c>
      <c r="C35" s="214" t="s">
        <v>196</v>
      </c>
      <c r="D35" s="214">
        <v>848</v>
      </c>
      <c r="E35" s="214" t="s">
        <v>196</v>
      </c>
      <c r="F35" s="214" t="s">
        <v>196</v>
      </c>
      <c r="G35" s="214" t="s">
        <v>196</v>
      </c>
      <c r="H35" s="214" t="s">
        <v>196</v>
      </c>
      <c r="I35" s="214" t="s">
        <v>196</v>
      </c>
      <c r="J35" s="214" t="s">
        <v>196</v>
      </c>
      <c r="K35" s="214" t="s">
        <v>196</v>
      </c>
      <c r="L35" s="214" t="s">
        <v>196</v>
      </c>
      <c r="M35" s="214" t="s">
        <v>196</v>
      </c>
      <c r="N35" s="214" t="s">
        <v>196</v>
      </c>
      <c r="O35" s="214" t="s">
        <v>196</v>
      </c>
      <c r="P35" s="214" t="s">
        <v>196</v>
      </c>
      <c r="Q35" s="214" t="s">
        <v>196</v>
      </c>
      <c r="R35" s="214" t="s">
        <v>196</v>
      </c>
      <c r="S35" s="211">
        <v>848</v>
      </c>
    </row>
    <row r="36" spans="1:20" s="199" customFormat="1" ht="9.9" customHeight="1" x14ac:dyDescent="0.15">
      <c r="A36" s="200" t="s">
        <v>159</v>
      </c>
      <c r="B36" s="217" t="s">
        <v>23</v>
      </c>
      <c r="C36" s="215" t="s">
        <v>196</v>
      </c>
      <c r="D36" s="215">
        <v>91</v>
      </c>
      <c r="E36" s="215" t="s">
        <v>196</v>
      </c>
      <c r="F36" s="215" t="s">
        <v>196</v>
      </c>
      <c r="G36" s="215" t="s">
        <v>196</v>
      </c>
      <c r="H36" s="215" t="s">
        <v>196</v>
      </c>
      <c r="I36" s="215" t="s">
        <v>196</v>
      </c>
      <c r="J36" s="215" t="s">
        <v>196</v>
      </c>
      <c r="K36" s="215" t="s">
        <v>196</v>
      </c>
      <c r="L36" s="215" t="s">
        <v>196</v>
      </c>
      <c r="M36" s="215" t="s">
        <v>196</v>
      </c>
      <c r="N36" s="215" t="s">
        <v>196</v>
      </c>
      <c r="O36" s="215" t="s">
        <v>196</v>
      </c>
      <c r="P36" s="215" t="s">
        <v>196</v>
      </c>
      <c r="Q36" s="215" t="s">
        <v>196</v>
      </c>
      <c r="R36" s="215" t="s">
        <v>196</v>
      </c>
      <c r="S36" s="212">
        <v>91</v>
      </c>
    </row>
    <row r="37" spans="1:20" s="199" customFormat="1" ht="9.9" customHeight="1" x14ac:dyDescent="0.15">
      <c r="A37" s="66"/>
      <c r="B37" s="177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213"/>
    </row>
    <row r="38" spans="1:20" s="91" customFormat="1" ht="11.25" customHeight="1" x14ac:dyDescent="0.2">
      <c r="A38" s="116" t="s">
        <v>82</v>
      </c>
      <c r="B38" s="185" t="s">
        <v>22</v>
      </c>
      <c r="C38" s="49">
        <v>791</v>
      </c>
      <c r="D38" s="49">
        <v>30253</v>
      </c>
      <c r="E38" s="49">
        <v>61945</v>
      </c>
      <c r="F38" s="49">
        <v>97835</v>
      </c>
      <c r="G38" s="49">
        <v>50807</v>
      </c>
      <c r="H38" s="49">
        <v>27004</v>
      </c>
      <c r="I38" s="49">
        <v>178</v>
      </c>
      <c r="J38" s="49">
        <v>5969</v>
      </c>
      <c r="K38" s="49">
        <v>13606</v>
      </c>
      <c r="L38" s="49">
        <v>22244</v>
      </c>
      <c r="M38" s="49">
        <v>0</v>
      </c>
      <c r="N38" s="49">
        <v>7</v>
      </c>
      <c r="O38" s="49">
        <v>1858</v>
      </c>
      <c r="P38" s="49">
        <v>1690</v>
      </c>
      <c r="Q38" s="49">
        <v>4163</v>
      </c>
      <c r="R38" s="49">
        <v>6005</v>
      </c>
      <c r="S38" s="49">
        <v>324355</v>
      </c>
      <c r="T38" s="66"/>
    </row>
    <row r="39" spans="1:20" s="91" customFormat="1" ht="11.25" customHeight="1" x14ac:dyDescent="0.2">
      <c r="A39" s="116"/>
      <c r="B39" s="185" t="s">
        <v>23</v>
      </c>
      <c r="C39" s="49">
        <v>208</v>
      </c>
      <c r="D39" s="49">
        <v>8315</v>
      </c>
      <c r="E39" s="49">
        <v>15926</v>
      </c>
      <c r="F39" s="49">
        <v>25531</v>
      </c>
      <c r="G39" s="49">
        <v>13941</v>
      </c>
      <c r="H39" s="49">
        <v>11054</v>
      </c>
      <c r="I39" s="49">
        <v>81</v>
      </c>
      <c r="J39" s="49">
        <v>1139</v>
      </c>
      <c r="K39" s="49">
        <v>2918</v>
      </c>
      <c r="L39" s="49">
        <v>5121</v>
      </c>
      <c r="M39" s="49">
        <v>0</v>
      </c>
      <c r="N39" s="49">
        <v>6</v>
      </c>
      <c r="O39" s="49">
        <v>516</v>
      </c>
      <c r="P39" s="49">
        <v>317</v>
      </c>
      <c r="Q39" s="49">
        <v>732</v>
      </c>
      <c r="R39" s="49">
        <v>1251</v>
      </c>
      <c r="S39" s="49">
        <v>87056</v>
      </c>
      <c r="T39" s="66"/>
    </row>
    <row r="40" spans="1:20" s="91" customFormat="1" ht="11.25" customHeight="1" x14ac:dyDescent="0.2">
      <c r="A40" s="66" t="s">
        <v>83</v>
      </c>
      <c r="B40" s="184" t="s">
        <v>22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66"/>
    </row>
    <row r="41" spans="1:20" s="91" customFormat="1" ht="11.25" customHeight="1" x14ac:dyDescent="0.2">
      <c r="A41" s="66"/>
      <c r="B41" s="184" t="s">
        <v>23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66"/>
    </row>
    <row r="42" spans="1:20" s="91" customFormat="1" ht="11.25" customHeight="1" x14ac:dyDescent="0.2">
      <c r="A42" s="66" t="s">
        <v>84</v>
      </c>
      <c r="B42" s="184" t="s">
        <v>22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66"/>
    </row>
    <row r="43" spans="1:20" s="91" customFormat="1" ht="11.25" customHeight="1" x14ac:dyDescent="0.2">
      <c r="A43" s="66"/>
      <c r="B43" s="184" t="s">
        <v>23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66"/>
    </row>
    <row r="44" spans="1:20" s="91" customFormat="1" ht="11.25" customHeight="1" x14ac:dyDescent="0.25">
      <c r="A44" s="66" t="s">
        <v>85</v>
      </c>
      <c r="B44" s="184" t="s">
        <v>22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66"/>
    </row>
    <row r="45" spans="1:20" s="91" customFormat="1" ht="11.25" customHeight="1" x14ac:dyDescent="0.25">
      <c r="A45" s="66"/>
      <c r="B45" s="184" t="s">
        <v>23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66"/>
    </row>
    <row r="46" spans="1:20" s="91" customFormat="1" ht="11.25" customHeight="1" x14ac:dyDescent="0.25">
      <c r="A46" s="66" t="s">
        <v>101</v>
      </c>
      <c r="B46" s="184" t="s">
        <v>22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66"/>
    </row>
    <row r="47" spans="1:20" s="91" customFormat="1" ht="11.25" customHeight="1" x14ac:dyDescent="0.25">
      <c r="A47" s="66"/>
      <c r="B47" s="184" t="s">
        <v>23</v>
      </c>
      <c r="C47" s="124">
        <v>0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66"/>
    </row>
    <row r="48" spans="1:20" s="209" customFormat="1" ht="12" customHeight="1" x14ac:dyDescent="0.2">
      <c r="A48" s="258" t="s">
        <v>144</v>
      </c>
      <c r="B48" s="276" t="s">
        <v>22</v>
      </c>
      <c r="C48" s="260">
        <v>791</v>
      </c>
      <c r="D48" s="260">
        <v>30253</v>
      </c>
      <c r="E48" s="260">
        <v>61945</v>
      </c>
      <c r="F48" s="260">
        <v>97835</v>
      </c>
      <c r="G48" s="260">
        <v>50807</v>
      </c>
      <c r="H48" s="260">
        <v>27004</v>
      </c>
      <c r="I48" s="260">
        <v>178</v>
      </c>
      <c r="J48" s="260">
        <v>5969</v>
      </c>
      <c r="K48" s="260">
        <v>13606</v>
      </c>
      <c r="L48" s="260">
        <v>22244</v>
      </c>
      <c r="M48" s="260">
        <v>0</v>
      </c>
      <c r="N48" s="260">
        <v>7</v>
      </c>
      <c r="O48" s="260">
        <v>1858</v>
      </c>
      <c r="P48" s="260">
        <v>1690</v>
      </c>
      <c r="Q48" s="260">
        <v>4163</v>
      </c>
      <c r="R48" s="260">
        <v>6005</v>
      </c>
      <c r="S48" s="260">
        <v>324355</v>
      </c>
      <c r="T48" s="261"/>
    </row>
    <row r="49" spans="1:20" s="209" customFormat="1" ht="12" customHeight="1" x14ac:dyDescent="0.2">
      <c r="A49" s="262"/>
      <c r="B49" s="277" t="s">
        <v>23</v>
      </c>
      <c r="C49" s="264">
        <v>208</v>
      </c>
      <c r="D49" s="264">
        <v>8315</v>
      </c>
      <c r="E49" s="264">
        <v>15926</v>
      </c>
      <c r="F49" s="264">
        <v>25531</v>
      </c>
      <c r="G49" s="264">
        <v>13941</v>
      </c>
      <c r="H49" s="264">
        <v>11054</v>
      </c>
      <c r="I49" s="264">
        <v>81</v>
      </c>
      <c r="J49" s="264">
        <v>1139</v>
      </c>
      <c r="K49" s="264">
        <v>2918</v>
      </c>
      <c r="L49" s="264">
        <v>5121</v>
      </c>
      <c r="M49" s="264">
        <v>0</v>
      </c>
      <c r="N49" s="264">
        <v>6</v>
      </c>
      <c r="O49" s="264">
        <v>516</v>
      </c>
      <c r="P49" s="264">
        <v>317</v>
      </c>
      <c r="Q49" s="264">
        <v>732</v>
      </c>
      <c r="R49" s="264">
        <v>1251</v>
      </c>
      <c r="S49" s="264">
        <v>87056</v>
      </c>
      <c r="T49" s="261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sqref="A1:O1"/>
    </sheetView>
  </sheetViews>
  <sheetFormatPr baseColWidth="10" defaultRowHeight="14.4" x14ac:dyDescent="0.3"/>
  <cols>
    <col min="1" max="1" width="23.6640625" customWidth="1"/>
    <col min="2" max="2" width="2.6640625" style="225" bestFit="1" customWidth="1"/>
    <col min="3" max="15" width="6.33203125" customWidth="1"/>
  </cols>
  <sheetData>
    <row r="1" spans="1:15" s="91" customFormat="1" ht="13.2" x14ac:dyDescent="0.25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s="91" customFormat="1" ht="12.75" x14ac:dyDescent="0.2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s="91" customFormat="1" ht="12.75" x14ac:dyDescent="0.2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s="91" customFormat="1" ht="12.75" x14ac:dyDescent="0.2">
      <c r="A4" s="328" t="s">
        <v>147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s="91" customFormat="1" ht="12" x14ac:dyDescent="0.2">
      <c r="A5" s="171"/>
      <c r="B5" s="278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s="175" customFormat="1" ht="12.75" x14ac:dyDescent="0.2">
      <c r="A6" s="173" t="s">
        <v>3</v>
      </c>
      <c r="B6" s="279"/>
      <c r="C6" s="174" t="s">
        <v>89</v>
      </c>
      <c r="D6" s="174" t="s">
        <v>123</v>
      </c>
      <c r="E6" s="174" t="s">
        <v>91</v>
      </c>
      <c r="F6" s="174" t="s">
        <v>92</v>
      </c>
      <c r="G6" s="174" t="s">
        <v>93</v>
      </c>
      <c r="H6" s="174" t="s">
        <v>94</v>
      </c>
      <c r="I6" s="174" t="s">
        <v>95</v>
      </c>
      <c r="J6" s="174" t="s">
        <v>96</v>
      </c>
      <c r="K6" s="174" t="s">
        <v>97</v>
      </c>
      <c r="L6" s="174" t="s">
        <v>98</v>
      </c>
      <c r="M6" s="174" t="s">
        <v>99</v>
      </c>
      <c r="N6" s="174" t="s">
        <v>100</v>
      </c>
      <c r="O6" s="174" t="s">
        <v>135</v>
      </c>
    </row>
    <row r="7" spans="1:15" s="199" customFormat="1" ht="9.9" customHeight="1" x14ac:dyDescent="0.15">
      <c r="A7" s="199" t="s">
        <v>148</v>
      </c>
      <c r="B7" s="226" t="s">
        <v>22</v>
      </c>
      <c r="C7" s="214">
        <v>2</v>
      </c>
      <c r="D7" s="214">
        <v>29</v>
      </c>
      <c r="E7" s="214">
        <v>30</v>
      </c>
      <c r="F7" s="214" t="s">
        <v>196</v>
      </c>
      <c r="G7" s="214">
        <v>46</v>
      </c>
      <c r="H7" s="214" t="s">
        <v>196</v>
      </c>
      <c r="I7" s="214">
        <v>35</v>
      </c>
      <c r="J7" s="214" t="s">
        <v>196</v>
      </c>
      <c r="K7" s="214">
        <v>27</v>
      </c>
      <c r="L7" s="214">
        <v>2</v>
      </c>
      <c r="M7" s="214">
        <v>29</v>
      </c>
      <c r="N7" s="214" t="s">
        <v>196</v>
      </c>
      <c r="O7" s="211">
        <v>200</v>
      </c>
    </row>
    <row r="8" spans="1:15" s="199" customFormat="1" ht="9.9" customHeight="1" x14ac:dyDescent="0.15">
      <c r="A8" s="199" t="s">
        <v>148</v>
      </c>
      <c r="B8" s="226" t="s">
        <v>23</v>
      </c>
      <c r="C8" s="214">
        <v>1</v>
      </c>
      <c r="D8" s="214">
        <v>13</v>
      </c>
      <c r="E8" s="214">
        <v>13</v>
      </c>
      <c r="F8" s="214" t="s">
        <v>196</v>
      </c>
      <c r="G8" s="214">
        <v>17</v>
      </c>
      <c r="H8" s="214" t="s">
        <v>196</v>
      </c>
      <c r="I8" s="214">
        <v>16</v>
      </c>
      <c r="J8" s="214" t="s">
        <v>196</v>
      </c>
      <c r="K8" s="214">
        <v>15</v>
      </c>
      <c r="L8" s="214">
        <v>1</v>
      </c>
      <c r="M8" s="214">
        <v>17</v>
      </c>
      <c r="N8" s="214" t="s">
        <v>196</v>
      </c>
      <c r="O8" s="211">
        <v>93</v>
      </c>
    </row>
    <row r="9" spans="1:15" s="199" customFormat="1" ht="9.9" customHeight="1" x14ac:dyDescent="0.15">
      <c r="A9" s="199" t="s">
        <v>149</v>
      </c>
      <c r="B9" s="226" t="s">
        <v>22</v>
      </c>
      <c r="C9" s="214">
        <v>71</v>
      </c>
      <c r="D9" s="214">
        <v>26</v>
      </c>
      <c r="E9" s="214">
        <v>75</v>
      </c>
      <c r="F9" s="214">
        <v>35</v>
      </c>
      <c r="G9" s="214">
        <v>80</v>
      </c>
      <c r="H9" s="214" t="s">
        <v>196</v>
      </c>
      <c r="I9" s="214" t="s">
        <v>196</v>
      </c>
      <c r="J9" s="214">
        <v>23</v>
      </c>
      <c r="K9" s="214">
        <v>30</v>
      </c>
      <c r="L9" s="214">
        <v>42</v>
      </c>
      <c r="M9" s="214">
        <v>104</v>
      </c>
      <c r="N9" s="214">
        <v>101</v>
      </c>
      <c r="O9" s="211">
        <v>587</v>
      </c>
    </row>
    <row r="10" spans="1:15" s="199" customFormat="1" ht="9.9" customHeight="1" x14ac:dyDescent="0.15">
      <c r="A10" s="199" t="s">
        <v>149</v>
      </c>
      <c r="B10" s="226" t="s">
        <v>23</v>
      </c>
      <c r="C10" s="214">
        <v>11</v>
      </c>
      <c r="D10" s="214">
        <v>3</v>
      </c>
      <c r="E10" s="214">
        <v>9</v>
      </c>
      <c r="F10" s="214">
        <v>9</v>
      </c>
      <c r="G10" s="214">
        <v>25</v>
      </c>
      <c r="H10" s="214" t="s">
        <v>196</v>
      </c>
      <c r="I10" s="214" t="s">
        <v>196</v>
      </c>
      <c r="J10" s="214">
        <v>3</v>
      </c>
      <c r="K10" s="214">
        <v>4</v>
      </c>
      <c r="L10" s="214">
        <v>7</v>
      </c>
      <c r="M10" s="214">
        <v>17</v>
      </c>
      <c r="N10" s="214">
        <v>18</v>
      </c>
      <c r="O10" s="211">
        <v>106</v>
      </c>
    </row>
    <row r="11" spans="1:15" s="199" customFormat="1" ht="9.9" customHeight="1" x14ac:dyDescent="0.15">
      <c r="A11" s="199" t="s">
        <v>21</v>
      </c>
      <c r="B11" s="226" t="s">
        <v>22</v>
      </c>
      <c r="C11" s="214">
        <v>1594</v>
      </c>
      <c r="D11" s="214">
        <v>859</v>
      </c>
      <c r="E11" s="214">
        <v>747</v>
      </c>
      <c r="F11" s="214">
        <v>445</v>
      </c>
      <c r="G11" s="214">
        <v>345</v>
      </c>
      <c r="H11" s="214">
        <v>260</v>
      </c>
      <c r="I11" s="214">
        <v>228</v>
      </c>
      <c r="J11" s="214">
        <v>307</v>
      </c>
      <c r="K11" s="214">
        <v>304</v>
      </c>
      <c r="L11" s="214">
        <v>411</v>
      </c>
      <c r="M11" s="214">
        <v>555</v>
      </c>
      <c r="N11" s="214">
        <v>571</v>
      </c>
      <c r="O11" s="211">
        <v>6626</v>
      </c>
    </row>
    <row r="12" spans="1:15" s="199" customFormat="1" ht="9.9" customHeight="1" x14ac:dyDescent="0.15">
      <c r="A12" s="199" t="s">
        <v>21</v>
      </c>
      <c r="B12" s="226" t="s">
        <v>23</v>
      </c>
      <c r="C12" s="214">
        <v>435</v>
      </c>
      <c r="D12" s="214">
        <v>294</v>
      </c>
      <c r="E12" s="214">
        <v>227</v>
      </c>
      <c r="F12" s="214">
        <v>163</v>
      </c>
      <c r="G12" s="214">
        <v>111</v>
      </c>
      <c r="H12" s="214">
        <v>65</v>
      </c>
      <c r="I12" s="214">
        <v>49</v>
      </c>
      <c r="J12" s="214">
        <v>99</v>
      </c>
      <c r="K12" s="214">
        <v>94</v>
      </c>
      <c r="L12" s="214">
        <v>128</v>
      </c>
      <c r="M12" s="214">
        <v>164</v>
      </c>
      <c r="N12" s="214">
        <v>155</v>
      </c>
      <c r="O12" s="211">
        <v>1984</v>
      </c>
    </row>
    <row r="13" spans="1:15" s="199" customFormat="1" ht="9.9" customHeight="1" x14ac:dyDescent="0.15">
      <c r="A13" s="199" t="s">
        <v>158</v>
      </c>
      <c r="B13" s="226" t="s">
        <v>22</v>
      </c>
      <c r="C13" s="214">
        <v>4</v>
      </c>
      <c r="D13" s="214">
        <v>5</v>
      </c>
      <c r="E13" s="214">
        <v>3</v>
      </c>
      <c r="F13" s="214">
        <v>4</v>
      </c>
      <c r="G13" s="214">
        <v>4</v>
      </c>
      <c r="H13" s="214">
        <v>3</v>
      </c>
      <c r="I13" s="214">
        <v>2</v>
      </c>
      <c r="J13" s="214">
        <v>3</v>
      </c>
      <c r="K13" s="214">
        <v>4</v>
      </c>
      <c r="L13" s="214">
        <v>4</v>
      </c>
      <c r="M13" s="214" t="s">
        <v>196</v>
      </c>
      <c r="N13" s="214" t="s">
        <v>196</v>
      </c>
      <c r="O13" s="211">
        <v>36</v>
      </c>
    </row>
    <row r="14" spans="1:15" s="199" customFormat="1" ht="9.9" customHeight="1" x14ac:dyDescent="0.15">
      <c r="A14" s="199" t="s">
        <v>158</v>
      </c>
      <c r="B14" s="226" t="s">
        <v>23</v>
      </c>
      <c r="C14" s="214" t="s">
        <v>196</v>
      </c>
      <c r="D14" s="214" t="s">
        <v>196</v>
      </c>
      <c r="E14" s="214" t="s">
        <v>196</v>
      </c>
      <c r="F14" s="214" t="s">
        <v>196</v>
      </c>
      <c r="G14" s="214" t="s">
        <v>196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 t="s">
        <v>196</v>
      </c>
      <c r="M14" s="214" t="s">
        <v>196</v>
      </c>
      <c r="N14" s="214" t="s">
        <v>196</v>
      </c>
      <c r="O14" s="211">
        <v>0</v>
      </c>
    </row>
    <row r="15" spans="1:15" s="199" customFormat="1" ht="9.9" customHeight="1" x14ac:dyDescent="0.15">
      <c r="A15" s="199" t="s">
        <v>105</v>
      </c>
      <c r="B15" s="226" t="s">
        <v>22</v>
      </c>
      <c r="C15" s="214">
        <v>398</v>
      </c>
      <c r="D15" s="214">
        <v>394</v>
      </c>
      <c r="E15" s="214">
        <v>312</v>
      </c>
      <c r="F15" s="214">
        <v>125</v>
      </c>
      <c r="G15" s="214">
        <v>414</v>
      </c>
      <c r="H15" s="214">
        <v>350</v>
      </c>
      <c r="I15" s="214">
        <v>968</v>
      </c>
      <c r="J15" s="214">
        <v>1013</v>
      </c>
      <c r="K15" s="214">
        <v>605</v>
      </c>
      <c r="L15" s="214">
        <v>474</v>
      </c>
      <c r="M15" s="214">
        <v>548</v>
      </c>
      <c r="N15" s="214">
        <v>789</v>
      </c>
      <c r="O15" s="211">
        <v>6390</v>
      </c>
    </row>
    <row r="16" spans="1:15" s="199" customFormat="1" ht="9.9" customHeight="1" x14ac:dyDescent="0.15">
      <c r="A16" s="199" t="s">
        <v>105</v>
      </c>
      <c r="B16" s="226" t="s">
        <v>23</v>
      </c>
      <c r="C16" s="214">
        <v>105</v>
      </c>
      <c r="D16" s="214">
        <v>95</v>
      </c>
      <c r="E16" s="214">
        <v>89</v>
      </c>
      <c r="F16" s="214">
        <v>27</v>
      </c>
      <c r="G16" s="214">
        <v>117</v>
      </c>
      <c r="H16" s="214">
        <v>115</v>
      </c>
      <c r="I16" s="214">
        <v>260</v>
      </c>
      <c r="J16" s="214">
        <v>309</v>
      </c>
      <c r="K16" s="214">
        <v>173</v>
      </c>
      <c r="L16" s="214">
        <v>125</v>
      </c>
      <c r="M16" s="214">
        <v>149</v>
      </c>
      <c r="N16" s="214">
        <v>208</v>
      </c>
      <c r="O16" s="211">
        <v>1772</v>
      </c>
    </row>
    <row r="17" spans="1:15" s="199" customFormat="1" ht="9.9" customHeight="1" x14ac:dyDescent="0.15">
      <c r="A17" s="199" t="s">
        <v>180</v>
      </c>
      <c r="B17" s="226" t="s">
        <v>22</v>
      </c>
      <c r="C17" s="214">
        <v>13283</v>
      </c>
      <c r="D17" s="214">
        <v>13751</v>
      </c>
      <c r="E17" s="214">
        <v>16004</v>
      </c>
      <c r="F17" s="214">
        <v>17608</v>
      </c>
      <c r="G17" s="214">
        <v>17421</v>
      </c>
      <c r="H17" s="214">
        <v>17100</v>
      </c>
      <c r="I17" s="214">
        <v>14736</v>
      </c>
      <c r="J17" s="214">
        <v>12853</v>
      </c>
      <c r="K17" s="214">
        <v>10025</v>
      </c>
      <c r="L17" s="214">
        <v>11474</v>
      </c>
      <c r="M17" s="214">
        <v>11915</v>
      </c>
      <c r="N17" s="214">
        <v>15475</v>
      </c>
      <c r="O17" s="211">
        <v>171645</v>
      </c>
    </row>
    <row r="18" spans="1:15" s="199" customFormat="1" ht="9.9" customHeight="1" x14ac:dyDescent="0.15">
      <c r="A18" s="199" t="s">
        <v>180</v>
      </c>
      <c r="B18" s="226" t="s">
        <v>23</v>
      </c>
      <c r="C18" s="214">
        <v>3578</v>
      </c>
      <c r="D18" s="214">
        <v>3664</v>
      </c>
      <c r="E18" s="214">
        <v>4494</v>
      </c>
      <c r="F18" s="214">
        <v>4933</v>
      </c>
      <c r="G18" s="214">
        <v>4777</v>
      </c>
      <c r="H18" s="214">
        <v>4669</v>
      </c>
      <c r="I18" s="214">
        <v>3995</v>
      </c>
      <c r="J18" s="214">
        <v>3481</v>
      </c>
      <c r="K18" s="214">
        <v>2696</v>
      </c>
      <c r="L18" s="214">
        <v>3137</v>
      </c>
      <c r="M18" s="214">
        <v>3274</v>
      </c>
      <c r="N18" s="214">
        <v>4271</v>
      </c>
      <c r="O18" s="211">
        <v>46969</v>
      </c>
    </row>
    <row r="19" spans="1:15" s="199" customFormat="1" ht="9.9" customHeight="1" x14ac:dyDescent="0.15">
      <c r="A19" s="199" t="s">
        <v>138</v>
      </c>
      <c r="B19" s="226" t="s">
        <v>22</v>
      </c>
      <c r="C19" s="214">
        <v>4101</v>
      </c>
      <c r="D19" s="214">
        <v>3547</v>
      </c>
      <c r="E19" s="214">
        <v>2979</v>
      </c>
      <c r="F19" s="214">
        <v>3525</v>
      </c>
      <c r="G19" s="214">
        <v>5923</v>
      </c>
      <c r="H19" s="214">
        <v>5954</v>
      </c>
      <c r="I19" s="214">
        <v>7060</v>
      </c>
      <c r="J19" s="214">
        <v>7077</v>
      </c>
      <c r="K19" s="214">
        <v>4141</v>
      </c>
      <c r="L19" s="214">
        <v>4078</v>
      </c>
      <c r="M19" s="214">
        <v>5293</v>
      </c>
      <c r="N19" s="214">
        <v>4479</v>
      </c>
      <c r="O19" s="211">
        <v>58157</v>
      </c>
    </row>
    <row r="20" spans="1:15" s="199" customFormat="1" ht="9.9" customHeight="1" x14ac:dyDescent="0.15">
      <c r="A20" s="199" t="s">
        <v>138</v>
      </c>
      <c r="B20" s="226" t="s">
        <v>23</v>
      </c>
      <c r="C20" s="214">
        <v>1016</v>
      </c>
      <c r="D20" s="214">
        <v>890</v>
      </c>
      <c r="E20" s="214">
        <v>719</v>
      </c>
      <c r="F20" s="214">
        <v>818</v>
      </c>
      <c r="G20" s="214">
        <v>1473</v>
      </c>
      <c r="H20" s="214">
        <v>1564</v>
      </c>
      <c r="I20" s="214">
        <v>1920</v>
      </c>
      <c r="J20" s="214">
        <v>1874</v>
      </c>
      <c r="K20" s="214">
        <v>1042</v>
      </c>
      <c r="L20" s="214">
        <v>1073</v>
      </c>
      <c r="M20" s="214">
        <v>1207</v>
      </c>
      <c r="N20" s="214">
        <v>1074</v>
      </c>
      <c r="O20" s="211">
        <v>14670</v>
      </c>
    </row>
    <row r="21" spans="1:15" s="199" customFormat="1" ht="9.9" customHeight="1" x14ac:dyDescent="0.15">
      <c r="A21" s="199" t="s">
        <v>182</v>
      </c>
      <c r="B21" s="226" t="s">
        <v>22</v>
      </c>
      <c r="C21" s="214" t="s">
        <v>196</v>
      </c>
      <c r="D21" s="214" t="s">
        <v>196</v>
      </c>
      <c r="E21" s="214" t="s">
        <v>196</v>
      </c>
      <c r="F21" s="214" t="s">
        <v>196</v>
      </c>
      <c r="G21" s="214" t="s">
        <v>196</v>
      </c>
      <c r="H21" s="214">
        <v>3</v>
      </c>
      <c r="I21" s="214" t="s">
        <v>196</v>
      </c>
      <c r="J21" s="214" t="s">
        <v>196</v>
      </c>
      <c r="K21" s="214" t="s">
        <v>196</v>
      </c>
      <c r="L21" s="214" t="s">
        <v>196</v>
      </c>
      <c r="M21" s="214" t="s">
        <v>196</v>
      </c>
      <c r="N21" s="214" t="s">
        <v>196</v>
      </c>
      <c r="O21" s="211">
        <v>3</v>
      </c>
    </row>
    <row r="22" spans="1:15" s="199" customFormat="1" ht="9.9" customHeight="1" x14ac:dyDescent="0.15">
      <c r="A22" s="199" t="s">
        <v>182</v>
      </c>
      <c r="B22" s="226" t="s">
        <v>23</v>
      </c>
      <c r="C22" s="214" t="s">
        <v>196</v>
      </c>
      <c r="D22" s="214" t="s">
        <v>196</v>
      </c>
      <c r="E22" s="214" t="s">
        <v>196</v>
      </c>
      <c r="F22" s="214" t="s">
        <v>196</v>
      </c>
      <c r="G22" s="214" t="s">
        <v>196</v>
      </c>
      <c r="H22" s="214" t="s">
        <v>196</v>
      </c>
      <c r="I22" s="214" t="s">
        <v>196</v>
      </c>
      <c r="J22" s="214" t="s">
        <v>196</v>
      </c>
      <c r="K22" s="214" t="s">
        <v>196</v>
      </c>
      <c r="L22" s="214" t="s">
        <v>196</v>
      </c>
      <c r="M22" s="214" t="s">
        <v>196</v>
      </c>
      <c r="N22" s="214" t="s">
        <v>196</v>
      </c>
      <c r="O22" s="211">
        <v>0</v>
      </c>
    </row>
    <row r="23" spans="1:15" s="199" customFormat="1" ht="9.9" customHeight="1" x14ac:dyDescent="0.15">
      <c r="A23" s="199" t="s">
        <v>150</v>
      </c>
      <c r="B23" s="226" t="s">
        <v>22</v>
      </c>
      <c r="C23" s="214">
        <v>145</v>
      </c>
      <c r="D23" s="214">
        <v>224</v>
      </c>
      <c r="E23" s="214" t="s">
        <v>196</v>
      </c>
      <c r="F23" s="214">
        <v>81</v>
      </c>
      <c r="G23" s="214">
        <v>208</v>
      </c>
      <c r="H23" s="214">
        <v>243</v>
      </c>
      <c r="I23" s="214" t="s">
        <v>196</v>
      </c>
      <c r="J23" s="214">
        <v>169</v>
      </c>
      <c r="K23" s="214">
        <v>113</v>
      </c>
      <c r="L23" s="214">
        <v>115</v>
      </c>
      <c r="M23" s="214">
        <v>176</v>
      </c>
      <c r="N23" s="214">
        <v>192</v>
      </c>
      <c r="O23" s="211">
        <v>1666</v>
      </c>
    </row>
    <row r="24" spans="1:15" s="199" customFormat="1" ht="9.9" customHeight="1" x14ac:dyDescent="0.15">
      <c r="A24" s="199" t="s">
        <v>150</v>
      </c>
      <c r="B24" s="226" t="s">
        <v>23</v>
      </c>
      <c r="C24" s="214">
        <v>45</v>
      </c>
      <c r="D24" s="214">
        <v>68</v>
      </c>
      <c r="E24" s="214" t="s">
        <v>196</v>
      </c>
      <c r="F24" s="214">
        <v>25</v>
      </c>
      <c r="G24" s="214">
        <v>62</v>
      </c>
      <c r="H24" s="214">
        <v>77</v>
      </c>
      <c r="I24" s="214" t="s">
        <v>196</v>
      </c>
      <c r="J24" s="214">
        <v>48</v>
      </c>
      <c r="K24" s="214">
        <v>37</v>
      </c>
      <c r="L24" s="214">
        <v>37</v>
      </c>
      <c r="M24" s="214">
        <v>55</v>
      </c>
      <c r="N24" s="214">
        <v>61</v>
      </c>
      <c r="O24" s="211">
        <v>515</v>
      </c>
    </row>
    <row r="25" spans="1:15" s="199" customFormat="1" ht="9.9" customHeight="1" x14ac:dyDescent="0.15">
      <c r="A25" s="199" t="s">
        <v>179</v>
      </c>
      <c r="B25" s="226" t="s">
        <v>22</v>
      </c>
      <c r="C25" s="214">
        <v>1</v>
      </c>
      <c r="D25" s="214" t="s">
        <v>196</v>
      </c>
      <c r="E25" s="214" t="s">
        <v>196</v>
      </c>
      <c r="F25" s="214" t="s">
        <v>196</v>
      </c>
      <c r="G25" s="214">
        <v>2</v>
      </c>
      <c r="H25" s="214" t="s">
        <v>196</v>
      </c>
      <c r="I25" s="214" t="s">
        <v>196</v>
      </c>
      <c r="J25" s="214" t="s">
        <v>196</v>
      </c>
      <c r="K25" s="214" t="s">
        <v>196</v>
      </c>
      <c r="L25" s="214" t="s">
        <v>196</v>
      </c>
      <c r="M25" s="214">
        <v>1</v>
      </c>
      <c r="N25" s="214" t="s">
        <v>196</v>
      </c>
      <c r="O25" s="211">
        <v>4</v>
      </c>
    </row>
    <row r="26" spans="1:15" s="199" customFormat="1" ht="9.9" customHeight="1" x14ac:dyDescent="0.15">
      <c r="A26" s="199" t="s">
        <v>179</v>
      </c>
      <c r="B26" s="226" t="s">
        <v>23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 t="s">
        <v>196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 t="s">
        <v>196</v>
      </c>
      <c r="M26" s="214" t="s">
        <v>196</v>
      </c>
      <c r="N26" s="214" t="s">
        <v>196</v>
      </c>
      <c r="O26" s="211">
        <v>0</v>
      </c>
    </row>
    <row r="27" spans="1:15" s="199" customFormat="1" ht="9.9" customHeight="1" x14ac:dyDescent="0.15">
      <c r="A27" s="199" t="s">
        <v>151</v>
      </c>
      <c r="B27" s="226" t="s">
        <v>22</v>
      </c>
      <c r="C27" s="214">
        <v>499</v>
      </c>
      <c r="D27" s="214">
        <v>314</v>
      </c>
      <c r="E27" s="214">
        <v>255</v>
      </c>
      <c r="F27" s="214">
        <v>419</v>
      </c>
      <c r="G27" s="214">
        <v>228</v>
      </c>
      <c r="H27" s="214">
        <v>1</v>
      </c>
      <c r="I27" s="214">
        <v>36</v>
      </c>
      <c r="J27" s="214" t="s">
        <v>196</v>
      </c>
      <c r="K27" s="214" t="s">
        <v>196</v>
      </c>
      <c r="L27" s="214" t="s">
        <v>196</v>
      </c>
      <c r="M27" s="214">
        <v>77</v>
      </c>
      <c r="N27" s="214">
        <v>434</v>
      </c>
      <c r="O27" s="211">
        <v>2263</v>
      </c>
    </row>
    <row r="28" spans="1:15" s="199" customFormat="1" ht="9.9" customHeight="1" x14ac:dyDescent="0.15">
      <c r="A28" s="199" t="s">
        <v>151</v>
      </c>
      <c r="B28" s="226" t="s">
        <v>23</v>
      </c>
      <c r="C28" s="214">
        <v>116</v>
      </c>
      <c r="D28" s="214">
        <v>77</v>
      </c>
      <c r="E28" s="214">
        <v>64</v>
      </c>
      <c r="F28" s="214">
        <v>98</v>
      </c>
      <c r="G28" s="214">
        <v>56</v>
      </c>
      <c r="H28" s="214" t="s">
        <v>196</v>
      </c>
      <c r="I28" s="214">
        <v>11</v>
      </c>
      <c r="J28" s="214" t="s">
        <v>196</v>
      </c>
      <c r="K28" s="214" t="s">
        <v>196</v>
      </c>
      <c r="L28" s="214" t="s">
        <v>196</v>
      </c>
      <c r="M28" s="214">
        <v>13</v>
      </c>
      <c r="N28" s="214">
        <v>89</v>
      </c>
      <c r="O28" s="211">
        <v>524</v>
      </c>
    </row>
    <row r="29" spans="1:15" s="199" customFormat="1" ht="9.9" customHeight="1" x14ac:dyDescent="0.15">
      <c r="A29" s="199" t="s">
        <v>152</v>
      </c>
      <c r="B29" s="226" t="s">
        <v>22</v>
      </c>
      <c r="C29" s="214">
        <v>2450</v>
      </c>
      <c r="D29" s="214">
        <v>6841</v>
      </c>
      <c r="E29" s="214">
        <v>6697</v>
      </c>
      <c r="F29" s="214">
        <v>5467</v>
      </c>
      <c r="G29" s="214">
        <v>1493</v>
      </c>
      <c r="H29" s="214">
        <v>1043</v>
      </c>
      <c r="I29" s="214">
        <v>55</v>
      </c>
      <c r="J29" s="214">
        <v>134</v>
      </c>
      <c r="K29" s="214">
        <v>57</v>
      </c>
      <c r="L29" s="214" t="s">
        <v>196</v>
      </c>
      <c r="M29" s="214">
        <v>82</v>
      </c>
      <c r="N29" s="214">
        <v>761</v>
      </c>
      <c r="O29" s="211">
        <v>25080</v>
      </c>
    </row>
    <row r="30" spans="1:15" s="199" customFormat="1" ht="9.9" customHeight="1" x14ac:dyDescent="0.15">
      <c r="A30" s="199" t="s">
        <v>152</v>
      </c>
      <c r="B30" s="226" t="s">
        <v>23</v>
      </c>
      <c r="C30" s="214">
        <v>555</v>
      </c>
      <c r="D30" s="214">
        <v>1425</v>
      </c>
      <c r="E30" s="214">
        <v>1415</v>
      </c>
      <c r="F30" s="214">
        <v>1130</v>
      </c>
      <c r="G30" s="214">
        <v>332</v>
      </c>
      <c r="H30" s="214">
        <v>211</v>
      </c>
      <c r="I30" s="214">
        <v>13</v>
      </c>
      <c r="J30" s="214">
        <v>22</v>
      </c>
      <c r="K30" s="214">
        <v>6</v>
      </c>
      <c r="L30" s="214" t="s">
        <v>196</v>
      </c>
      <c r="M30" s="214">
        <v>13</v>
      </c>
      <c r="N30" s="214">
        <v>151</v>
      </c>
      <c r="O30" s="211">
        <v>5273</v>
      </c>
    </row>
    <row r="31" spans="1:15" s="199" customFormat="1" ht="9.9" customHeight="1" x14ac:dyDescent="0.15">
      <c r="A31" s="199" t="s">
        <v>153</v>
      </c>
      <c r="B31" s="226" t="s">
        <v>22</v>
      </c>
      <c r="C31" s="214">
        <v>3059</v>
      </c>
      <c r="D31" s="214">
        <v>2966</v>
      </c>
      <c r="E31" s="214">
        <v>3024</v>
      </c>
      <c r="F31" s="214">
        <v>1110</v>
      </c>
      <c r="G31" s="214">
        <v>871</v>
      </c>
      <c r="H31" s="214">
        <v>408</v>
      </c>
      <c r="I31" s="214">
        <v>11</v>
      </c>
      <c r="J31" s="214" t="s">
        <v>196</v>
      </c>
      <c r="K31" s="214" t="s">
        <v>196</v>
      </c>
      <c r="L31" s="214">
        <v>728</v>
      </c>
      <c r="M31" s="214">
        <v>2173</v>
      </c>
      <c r="N31" s="214">
        <v>2477</v>
      </c>
      <c r="O31" s="211">
        <v>16827</v>
      </c>
    </row>
    <row r="32" spans="1:15" s="199" customFormat="1" ht="9.9" customHeight="1" x14ac:dyDescent="0.15">
      <c r="A32" s="199" t="s">
        <v>153</v>
      </c>
      <c r="B32" s="226" t="s">
        <v>23</v>
      </c>
      <c r="C32" s="214">
        <v>639</v>
      </c>
      <c r="D32" s="214">
        <v>594</v>
      </c>
      <c r="E32" s="214">
        <v>562</v>
      </c>
      <c r="F32" s="214">
        <v>262</v>
      </c>
      <c r="G32" s="214">
        <v>161</v>
      </c>
      <c r="H32" s="214">
        <v>26</v>
      </c>
      <c r="I32" s="214">
        <v>9</v>
      </c>
      <c r="J32" s="214" t="s">
        <v>196</v>
      </c>
      <c r="K32" s="214" t="s">
        <v>196</v>
      </c>
      <c r="L32" s="214">
        <v>172</v>
      </c>
      <c r="M32" s="214">
        <v>433</v>
      </c>
      <c r="N32" s="214">
        <v>506</v>
      </c>
      <c r="O32" s="211">
        <v>3364</v>
      </c>
    </row>
    <row r="33" spans="1:15" s="199" customFormat="1" ht="9.9" customHeight="1" x14ac:dyDescent="0.15">
      <c r="A33" s="199" t="s">
        <v>146</v>
      </c>
      <c r="B33" s="226" t="s">
        <v>22</v>
      </c>
      <c r="C33" s="214">
        <v>5658</v>
      </c>
      <c r="D33" s="214">
        <v>1266</v>
      </c>
      <c r="E33" s="214">
        <v>1274</v>
      </c>
      <c r="F33" s="214">
        <v>1266</v>
      </c>
      <c r="G33" s="214">
        <v>9410</v>
      </c>
      <c r="H33" s="214">
        <v>596</v>
      </c>
      <c r="I33" s="214">
        <v>497</v>
      </c>
      <c r="J33" s="214">
        <v>264</v>
      </c>
      <c r="K33" s="214">
        <v>3701</v>
      </c>
      <c r="L33" s="214">
        <v>610</v>
      </c>
      <c r="M33" s="214">
        <v>4173</v>
      </c>
      <c r="N33" s="214">
        <v>5308</v>
      </c>
      <c r="O33" s="211">
        <v>34023</v>
      </c>
    </row>
    <row r="34" spans="1:15" s="199" customFormat="1" ht="9.9" customHeight="1" x14ac:dyDescent="0.15">
      <c r="A34" s="199" t="s">
        <v>146</v>
      </c>
      <c r="B34" s="226" t="s">
        <v>23</v>
      </c>
      <c r="C34" s="214">
        <v>954</v>
      </c>
      <c r="D34" s="214">
        <v>190</v>
      </c>
      <c r="E34" s="214">
        <v>201</v>
      </c>
      <c r="F34" s="214">
        <v>186</v>
      </c>
      <c r="G34" s="214">
        <v>7062</v>
      </c>
      <c r="H34" s="214">
        <v>82</v>
      </c>
      <c r="I34" s="214">
        <v>63</v>
      </c>
      <c r="J34" s="214">
        <v>31</v>
      </c>
      <c r="K34" s="214">
        <v>511</v>
      </c>
      <c r="L34" s="214">
        <v>127</v>
      </c>
      <c r="M34" s="214">
        <v>1352</v>
      </c>
      <c r="N34" s="214">
        <v>936</v>
      </c>
      <c r="O34" s="211">
        <v>11695</v>
      </c>
    </row>
    <row r="35" spans="1:15" s="199" customFormat="1" ht="9.9" customHeight="1" x14ac:dyDescent="0.15">
      <c r="A35" s="199" t="s">
        <v>159</v>
      </c>
      <c r="B35" s="226" t="s">
        <v>22</v>
      </c>
      <c r="C35" s="214">
        <v>94</v>
      </c>
      <c r="D35" s="214">
        <v>144</v>
      </c>
      <c r="E35" s="214">
        <v>56</v>
      </c>
      <c r="F35" s="214">
        <v>93</v>
      </c>
      <c r="G35" s="214">
        <v>80</v>
      </c>
      <c r="H35" s="214">
        <v>75</v>
      </c>
      <c r="I35" s="214">
        <v>73</v>
      </c>
      <c r="J35" s="214">
        <v>34</v>
      </c>
      <c r="K35" s="214" t="s">
        <v>196</v>
      </c>
      <c r="L35" s="214">
        <v>84</v>
      </c>
      <c r="M35" s="214">
        <v>57</v>
      </c>
      <c r="N35" s="214">
        <v>58</v>
      </c>
      <c r="O35" s="211">
        <v>848</v>
      </c>
    </row>
    <row r="36" spans="1:15" s="199" customFormat="1" ht="9.9" customHeight="1" x14ac:dyDescent="0.15">
      <c r="A36" s="200" t="s">
        <v>159</v>
      </c>
      <c r="B36" s="228" t="s">
        <v>23</v>
      </c>
      <c r="C36" s="215">
        <v>9</v>
      </c>
      <c r="D36" s="215">
        <v>22</v>
      </c>
      <c r="E36" s="215">
        <v>6</v>
      </c>
      <c r="F36" s="215">
        <v>9</v>
      </c>
      <c r="G36" s="215">
        <v>8</v>
      </c>
      <c r="H36" s="215">
        <v>7</v>
      </c>
      <c r="I36" s="215">
        <v>7</v>
      </c>
      <c r="J36" s="215">
        <v>3</v>
      </c>
      <c r="K36" s="215" t="s">
        <v>196</v>
      </c>
      <c r="L36" s="215">
        <v>8</v>
      </c>
      <c r="M36" s="215">
        <v>6</v>
      </c>
      <c r="N36" s="215">
        <v>6</v>
      </c>
      <c r="O36" s="212">
        <v>91</v>
      </c>
    </row>
    <row r="37" spans="1:15" s="199" customFormat="1" ht="9.9" customHeight="1" x14ac:dyDescent="0.15">
      <c r="A37" s="66"/>
      <c r="B37" s="232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213"/>
    </row>
    <row r="38" spans="1:15" s="91" customFormat="1" ht="11.25" customHeight="1" x14ac:dyDescent="0.2">
      <c r="A38" s="54" t="s">
        <v>82</v>
      </c>
      <c r="B38" s="54" t="s">
        <v>22</v>
      </c>
      <c r="C38" s="186">
        <v>31359</v>
      </c>
      <c r="D38" s="186">
        <v>30366</v>
      </c>
      <c r="E38" s="186">
        <v>31456</v>
      </c>
      <c r="F38" s="186">
        <v>30178</v>
      </c>
      <c r="G38" s="186">
        <v>36525</v>
      </c>
      <c r="H38" s="186">
        <v>26036</v>
      </c>
      <c r="I38" s="186">
        <v>23701</v>
      </c>
      <c r="J38" s="186">
        <v>21877</v>
      </c>
      <c r="K38" s="186">
        <v>19007</v>
      </c>
      <c r="L38" s="186">
        <v>18022</v>
      </c>
      <c r="M38" s="186">
        <v>25183</v>
      </c>
      <c r="N38" s="186">
        <v>30645</v>
      </c>
      <c r="O38" s="186">
        <v>324355</v>
      </c>
    </row>
    <row r="39" spans="1:15" s="91" customFormat="1" ht="11.25" customHeight="1" x14ac:dyDescent="0.2">
      <c r="A39" s="54"/>
      <c r="B39" s="54" t="s">
        <v>23</v>
      </c>
      <c r="C39" s="186">
        <v>7464</v>
      </c>
      <c r="D39" s="186">
        <v>7335</v>
      </c>
      <c r="E39" s="186">
        <v>7799</v>
      </c>
      <c r="F39" s="186">
        <v>7660</v>
      </c>
      <c r="G39" s="186">
        <v>14201</v>
      </c>
      <c r="H39" s="186">
        <v>6816</v>
      </c>
      <c r="I39" s="186">
        <v>6343</v>
      </c>
      <c r="J39" s="186">
        <v>5870</v>
      </c>
      <c r="K39" s="186">
        <v>4578</v>
      </c>
      <c r="L39" s="186">
        <v>4815</v>
      </c>
      <c r="M39" s="186">
        <v>6700</v>
      </c>
      <c r="N39" s="186">
        <v>7475</v>
      </c>
      <c r="O39" s="186">
        <v>87056</v>
      </c>
    </row>
    <row r="40" spans="1:15" s="91" customFormat="1" ht="11.25" customHeight="1" x14ac:dyDescent="0.2">
      <c r="A40" s="66" t="s">
        <v>83</v>
      </c>
      <c r="B40" s="54" t="s">
        <v>22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</row>
    <row r="41" spans="1:15" s="91" customFormat="1" ht="11.25" customHeight="1" x14ac:dyDescent="0.2">
      <c r="A41" s="66"/>
      <c r="B41" s="54" t="s">
        <v>23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</row>
    <row r="42" spans="1:15" s="91" customFormat="1" ht="11.25" customHeight="1" x14ac:dyDescent="0.2">
      <c r="A42" s="66" t="s">
        <v>84</v>
      </c>
      <c r="B42" s="54" t="s">
        <v>22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</row>
    <row r="43" spans="1:15" s="91" customFormat="1" ht="11.25" customHeight="1" x14ac:dyDescent="0.2">
      <c r="A43" s="66"/>
      <c r="B43" s="54" t="s">
        <v>23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</row>
    <row r="44" spans="1:15" s="91" customFormat="1" ht="11.25" customHeight="1" x14ac:dyDescent="0.25">
      <c r="A44" s="66" t="s">
        <v>85</v>
      </c>
      <c r="B44" s="54" t="s">
        <v>22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</row>
    <row r="45" spans="1:15" s="91" customFormat="1" ht="11.25" customHeight="1" x14ac:dyDescent="0.25">
      <c r="A45" s="66"/>
      <c r="B45" s="54" t="s">
        <v>23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</row>
    <row r="46" spans="1:15" s="91" customFormat="1" ht="11.25" customHeight="1" x14ac:dyDescent="0.25">
      <c r="A46" s="66" t="s">
        <v>101</v>
      </c>
      <c r="B46" s="54" t="s">
        <v>22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</row>
    <row r="47" spans="1:15" s="91" customFormat="1" ht="11.25" customHeight="1" x14ac:dyDescent="0.25">
      <c r="A47" s="66"/>
      <c r="B47" s="54" t="s">
        <v>23</v>
      </c>
      <c r="C47" s="124">
        <v>0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</row>
    <row r="48" spans="1:15" s="209" customFormat="1" ht="12" customHeight="1" x14ac:dyDescent="0.2">
      <c r="A48" s="258" t="s">
        <v>144</v>
      </c>
      <c r="B48" s="280" t="s">
        <v>22</v>
      </c>
      <c r="C48" s="260">
        <v>31359</v>
      </c>
      <c r="D48" s="260">
        <v>30366</v>
      </c>
      <c r="E48" s="260">
        <v>31456</v>
      </c>
      <c r="F48" s="260">
        <v>30178</v>
      </c>
      <c r="G48" s="260">
        <v>36525</v>
      </c>
      <c r="H48" s="260">
        <v>26036</v>
      </c>
      <c r="I48" s="260">
        <v>23701</v>
      </c>
      <c r="J48" s="260">
        <v>21877</v>
      </c>
      <c r="K48" s="260">
        <v>19007</v>
      </c>
      <c r="L48" s="260">
        <v>18022</v>
      </c>
      <c r="M48" s="260">
        <v>25183</v>
      </c>
      <c r="N48" s="260">
        <v>30645</v>
      </c>
      <c r="O48" s="260">
        <v>324355</v>
      </c>
    </row>
    <row r="49" spans="1:15" s="209" customFormat="1" ht="12" customHeight="1" x14ac:dyDescent="0.2">
      <c r="A49" s="262"/>
      <c r="B49" s="281" t="s">
        <v>23</v>
      </c>
      <c r="C49" s="264">
        <v>7464</v>
      </c>
      <c r="D49" s="264">
        <v>7335</v>
      </c>
      <c r="E49" s="264">
        <v>7799</v>
      </c>
      <c r="F49" s="264">
        <v>7660</v>
      </c>
      <c r="G49" s="264">
        <v>14201</v>
      </c>
      <c r="H49" s="264">
        <v>6816</v>
      </c>
      <c r="I49" s="264">
        <v>6343</v>
      </c>
      <c r="J49" s="264">
        <v>5870</v>
      </c>
      <c r="K49" s="264">
        <v>4578</v>
      </c>
      <c r="L49" s="264">
        <v>4815</v>
      </c>
      <c r="M49" s="264">
        <v>6700</v>
      </c>
      <c r="N49" s="264">
        <v>7475</v>
      </c>
      <c r="O49" s="264">
        <v>87056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sqref="A1:S1"/>
    </sheetView>
  </sheetViews>
  <sheetFormatPr baseColWidth="10" defaultRowHeight="14.4" x14ac:dyDescent="0.3"/>
  <cols>
    <col min="1" max="1" width="17.44140625" bestFit="1" customWidth="1"/>
    <col min="2" max="2" width="4.6640625" style="225" customWidth="1"/>
    <col min="3" max="19" width="5.6640625" customWidth="1"/>
  </cols>
  <sheetData>
    <row r="1" spans="1:19" s="66" customFormat="1" ht="13.2" x14ac:dyDescent="0.15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s="66" customFormat="1" ht="13.2" x14ac:dyDescent="0.15">
      <c r="A2" s="328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66" customFormat="1" ht="12.75" x14ac:dyDescent="0.1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s="66" customFormat="1" ht="12.75" x14ac:dyDescent="0.15">
      <c r="A4" s="328" t="s">
        <v>176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19" s="66" customFormat="1" ht="12" customHeight="1" x14ac:dyDescent="0.15">
      <c r="B5" s="8"/>
    </row>
    <row r="6" spans="1:19" s="117" customFormat="1" ht="12" customHeight="1" x14ac:dyDescent="0.2">
      <c r="A6" s="118" t="s">
        <v>3</v>
      </c>
      <c r="B6" s="284"/>
      <c r="C6" s="144" t="s">
        <v>4</v>
      </c>
      <c r="D6" s="144" t="s">
        <v>5</v>
      </c>
      <c r="E6" s="144" t="s">
        <v>6</v>
      </c>
      <c r="F6" s="144" t="s">
        <v>7</v>
      </c>
      <c r="G6" s="144" t="s">
        <v>8</v>
      </c>
      <c r="H6" s="144" t="s">
        <v>9</v>
      </c>
      <c r="I6" s="144" t="s">
        <v>10</v>
      </c>
      <c r="J6" s="144" t="s">
        <v>11</v>
      </c>
      <c r="K6" s="144" t="s">
        <v>169</v>
      </c>
      <c r="L6" s="144" t="s">
        <v>12</v>
      </c>
      <c r="M6" s="144" t="s">
        <v>20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160</v>
      </c>
      <c r="S6" s="144" t="s">
        <v>135</v>
      </c>
    </row>
    <row r="7" spans="1:19" s="199" customFormat="1" ht="9.9" customHeight="1" x14ac:dyDescent="0.15">
      <c r="A7" s="199" t="s">
        <v>38</v>
      </c>
      <c r="B7" s="226" t="s">
        <v>22</v>
      </c>
      <c r="C7" s="211" t="s">
        <v>196</v>
      </c>
      <c r="D7" s="211" t="s">
        <v>196</v>
      </c>
      <c r="E7" s="211" t="s">
        <v>196</v>
      </c>
      <c r="F7" s="211" t="s">
        <v>196</v>
      </c>
      <c r="G7" s="211" t="s">
        <v>196</v>
      </c>
      <c r="H7" s="211" t="s">
        <v>196</v>
      </c>
      <c r="I7" s="211" t="s">
        <v>196</v>
      </c>
      <c r="J7" s="211" t="s">
        <v>196</v>
      </c>
      <c r="K7" s="211" t="s">
        <v>196</v>
      </c>
      <c r="L7" s="211" t="s">
        <v>196</v>
      </c>
      <c r="M7" s="211" t="s">
        <v>196</v>
      </c>
      <c r="N7" s="211" t="s">
        <v>196</v>
      </c>
      <c r="O7" s="211" t="s">
        <v>196</v>
      </c>
      <c r="P7" s="211" t="s">
        <v>196</v>
      </c>
      <c r="Q7" s="211" t="s">
        <v>196</v>
      </c>
      <c r="R7" s="211">
        <v>12</v>
      </c>
      <c r="S7" s="211">
        <v>12</v>
      </c>
    </row>
    <row r="8" spans="1:19" s="199" customFormat="1" ht="9.9" customHeight="1" x14ac:dyDescent="0.15">
      <c r="A8" s="200" t="s">
        <v>38</v>
      </c>
      <c r="B8" s="228" t="s">
        <v>23</v>
      </c>
      <c r="C8" s="212" t="s">
        <v>196</v>
      </c>
      <c r="D8" s="212" t="s">
        <v>196</v>
      </c>
      <c r="E8" s="212" t="s">
        <v>196</v>
      </c>
      <c r="F8" s="212" t="s">
        <v>196</v>
      </c>
      <c r="G8" s="212" t="s">
        <v>196</v>
      </c>
      <c r="H8" s="212" t="s">
        <v>196</v>
      </c>
      <c r="I8" s="212" t="s">
        <v>196</v>
      </c>
      <c r="J8" s="212" t="s">
        <v>196</v>
      </c>
      <c r="K8" s="212" t="s">
        <v>196</v>
      </c>
      <c r="L8" s="212" t="s">
        <v>196</v>
      </c>
      <c r="M8" s="212" t="s">
        <v>196</v>
      </c>
      <c r="N8" s="212" t="s">
        <v>196</v>
      </c>
      <c r="O8" s="212" t="s">
        <v>196</v>
      </c>
      <c r="P8" s="212" t="s">
        <v>196</v>
      </c>
      <c r="Q8" s="212" t="s">
        <v>196</v>
      </c>
      <c r="R8" s="212">
        <v>3</v>
      </c>
      <c r="S8" s="212">
        <v>3</v>
      </c>
    </row>
    <row r="9" spans="1:19" s="199" customFormat="1" ht="9.9" customHeight="1" x14ac:dyDescent="0.15">
      <c r="A9" s="66"/>
      <c r="B9" s="232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</row>
    <row r="10" spans="1:19" s="199" customFormat="1" ht="9.9" customHeight="1" x14ac:dyDescent="0.15">
      <c r="A10" s="199" t="s">
        <v>121</v>
      </c>
      <c r="B10" s="226" t="s">
        <v>22</v>
      </c>
      <c r="C10" s="211" t="s">
        <v>196</v>
      </c>
      <c r="D10" s="211" t="s">
        <v>196</v>
      </c>
      <c r="E10" s="211" t="s">
        <v>196</v>
      </c>
      <c r="F10" s="211" t="s">
        <v>196</v>
      </c>
      <c r="G10" s="211" t="s">
        <v>196</v>
      </c>
      <c r="H10" s="211" t="s">
        <v>196</v>
      </c>
      <c r="I10" s="211" t="s">
        <v>196</v>
      </c>
      <c r="J10" s="211" t="s">
        <v>196</v>
      </c>
      <c r="K10" s="211" t="s">
        <v>196</v>
      </c>
      <c r="L10" s="211">
        <v>4</v>
      </c>
      <c r="M10" s="211" t="s">
        <v>196</v>
      </c>
      <c r="N10" s="211" t="s">
        <v>196</v>
      </c>
      <c r="O10" s="211">
        <v>39</v>
      </c>
      <c r="P10" s="211" t="s">
        <v>196</v>
      </c>
      <c r="Q10" s="211" t="s">
        <v>196</v>
      </c>
      <c r="R10" s="211" t="s">
        <v>196</v>
      </c>
      <c r="S10" s="211">
        <v>43</v>
      </c>
    </row>
    <row r="11" spans="1:19" s="199" customFormat="1" ht="9.9" customHeight="1" x14ac:dyDescent="0.15">
      <c r="A11" s="200" t="s">
        <v>121</v>
      </c>
      <c r="B11" s="228" t="s">
        <v>23</v>
      </c>
      <c r="C11" s="212" t="s">
        <v>196</v>
      </c>
      <c r="D11" s="212" t="s">
        <v>196</v>
      </c>
      <c r="E11" s="212" t="s">
        <v>196</v>
      </c>
      <c r="F11" s="212" t="s">
        <v>196</v>
      </c>
      <c r="G11" s="212" t="s">
        <v>196</v>
      </c>
      <c r="H11" s="212" t="s">
        <v>196</v>
      </c>
      <c r="I11" s="212" t="s">
        <v>196</v>
      </c>
      <c r="J11" s="212" t="s">
        <v>196</v>
      </c>
      <c r="K11" s="212" t="s">
        <v>196</v>
      </c>
      <c r="L11" s="212">
        <v>1</v>
      </c>
      <c r="M11" s="212" t="s">
        <v>196</v>
      </c>
      <c r="N11" s="212" t="s">
        <v>196</v>
      </c>
      <c r="O11" s="212">
        <v>4</v>
      </c>
      <c r="P11" s="212" t="s">
        <v>196</v>
      </c>
      <c r="Q11" s="212" t="s">
        <v>196</v>
      </c>
      <c r="R11" s="212" t="s">
        <v>196</v>
      </c>
      <c r="S11" s="212">
        <v>5</v>
      </c>
    </row>
    <row r="12" spans="1:19" s="199" customFormat="1" ht="9.9" customHeight="1" x14ac:dyDescent="0.15">
      <c r="A12" s="66"/>
      <c r="B12" s="23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</row>
    <row r="13" spans="1:19" s="66" customFormat="1" ht="11.25" customHeight="1" x14ac:dyDescent="0.15">
      <c r="A13" s="66" t="s">
        <v>82</v>
      </c>
      <c r="B13" s="285" t="s">
        <v>22</v>
      </c>
      <c r="C13" s="129">
        <v>0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</row>
    <row r="14" spans="1:19" s="66" customFormat="1" ht="11.25" customHeight="1" x14ac:dyDescent="0.15">
      <c r="B14" s="285" t="s">
        <v>23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</row>
    <row r="15" spans="1:19" s="66" customFormat="1" ht="11.25" customHeight="1" x14ac:dyDescent="0.15">
      <c r="A15" s="66" t="s">
        <v>83</v>
      </c>
      <c r="B15" s="285" t="s">
        <v>22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12</v>
      </c>
      <c r="S15" s="213">
        <v>12</v>
      </c>
    </row>
    <row r="16" spans="1:19" s="66" customFormat="1" ht="11.25" customHeight="1" x14ac:dyDescent="0.15">
      <c r="B16" s="285" t="s">
        <v>23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3</v>
      </c>
      <c r="S16" s="213">
        <v>3</v>
      </c>
    </row>
    <row r="17" spans="1:19" s="66" customFormat="1" ht="11.25" customHeight="1" x14ac:dyDescent="0.15">
      <c r="A17" s="66" t="s">
        <v>84</v>
      </c>
      <c r="B17" s="285" t="s">
        <v>22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</row>
    <row r="18" spans="1:19" s="66" customFormat="1" ht="11.25" customHeight="1" x14ac:dyDescent="0.15">
      <c r="B18" s="285" t="s">
        <v>23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</row>
    <row r="19" spans="1:19" s="66" customFormat="1" ht="11.25" customHeight="1" x14ac:dyDescent="0.15">
      <c r="A19" s="66" t="s">
        <v>85</v>
      </c>
      <c r="B19" s="285" t="s">
        <v>22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3">
        <v>0</v>
      </c>
      <c r="Q19" s="213">
        <v>0</v>
      </c>
      <c r="R19" s="213">
        <v>0</v>
      </c>
      <c r="S19" s="213">
        <v>0</v>
      </c>
    </row>
    <row r="20" spans="1:19" s="66" customFormat="1" ht="11.25" customHeight="1" x14ac:dyDescent="0.15">
      <c r="B20" s="285" t="s">
        <v>23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0</v>
      </c>
    </row>
    <row r="21" spans="1:19" s="66" customFormat="1" ht="11.25" customHeight="1" x14ac:dyDescent="0.15">
      <c r="A21" s="66" t="s">
        <v>101</v>
      </c>
      <c r="B21" s="285" t="s">
        <v>22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4</v>
      </c>
      <c r="M21" s="213">
        <v>0</v>
      </c>
      <c r="N21" s="213">
        <v>0</v>
      </c>
      <c r="O21" s="213">
        <v>39</v>
      </c>
      <c r="P21" s="213">
        <v>0</v>
      </c>
      <c r="Q21" s="213">
        <v>0</v>
      </c>
      <c r="R21" s="213">
        <v>0</v>
      </c>
      <c r="S21" s="213">
        <v>43</v>
      </c>
    </row>
    <row r="22" spans="1:19" s="66" customFormat="1" ht="11.25" customHeight="1" x14ac:dyDescent="0.15">
      <c r="B22" s="285" t="s">
        <v>23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1</v>
      </c>
      <c r="M22" s="213">
        <v>0</v>
      </c>
      <c r="N22" s="213">
        <v>0</v>
      </c>
      <c r="O22" s="213">
        <v>4</v>
      </c>
      <c r="P22" s="213">
        <v>0</v>
      </c>
      <c r="Q22" s="213">
        <v>0</v>
      </c>
      <c r="R22" s="213">
        <v>0</v>
      </c>
      <c r="S22" s="213">
        <v>5</v>
      </c>
    </row>
    <row r="23" spans="1:19" s="261" customFormat="1" ht="12" customHeight="1" x14ac:dyDescent="0.2">
      <c r="A23" s="258" t="s">
        <v>144</v>
      </c>
      <c r="B23" s="286" t="s">
        <v>22</v>
      </c>
      <c r="C23" s="282">
        <v>0</v>
      </c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4</v>
      </c>
      <c r="M23" s="282">
        <v>0</v>
      </c>
      <c r="N23" s="282">
        <v>0</v>
      </c>
      <c r="O23" s="282">
        <v>39</v>
      </c>
      <c r="P23" s="282">
        <v>0</v>
      </c>
      <c r="Q23" s="282">
        <v>0</v>
      </c>
      <c r="R23" s="282">
        <v>12</v>
      </c>
      <c r="S23" s="282">
        <v>55</v>
      </c>
    </row>
    <row r="24" spans="1:19" s="261" customFormat="1" ht="12" customHeight="1" x14ac:dyDescent="0.2">
      <c r="A24" s="262"/>
      <c r="B24" s="287" t="s">
        <v>23</v>
      </c>
      <c r="C24" s="283">
        <v>0</v>
      </c>
      <c r="D24" s="283">
        <v>0</v>
      </c>
      <c r="E24" s="283">
        <v>0</v>
      </c>
      <c r="F24" s="283">
        <v>0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1</v>
      </c>
      <c r="M24" s="283">
        <v>0</v>
      </c>
      <c r="N24" s="283">
        <v>0</v>
      </c>
      <c r="O24" s="283">
        <v>4</v>
      </c>
      <c r="P24" s="283">
        <v>0</v>
      </c>
      <c r="Q24" s="283">
        <v>0</v>
      </c>
      <c r="R24" s="283">
        <v>3</v>
      </c>
      <c r="S24" s="283">
        <v>8</v>
      </c>
    </row>
    <row r="25" spans="1:19" s="196" customFormat="1" ht="15" x14ac:dyDescent="0.25">
      <c r="B25" s="225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workbookViewId="0">
      <selection sqref="A1:O1"/>
    </sheetView>
  </sheetViews>
  <sheetFormatPr baseColWidth="10" defaultRowHeight="14.4" x14ac:dyDescent="0.3"/>
  <cols>
    <col min="1" max="1" width="30" bestFit="1" customWidth="1"/>
    <col min="2" max="2" width="3.6640625" style="64" customWidth="1"/>
    <col min="3" max="14" width="5.6640625" style="311" customWidth="1"/>
    <col min="15" max="15" width="6.88671875" style="311" bestFit="1" customWidth="1"/>
    <col min="16" max="17" width="11.5546875" style="311"/>
  </cols>
  <sheetData>
    <row r="1" spans="1:17" s="8" customFormat="1" ht="12.75" customHeight="1" x14ac:dyDescent="0.3">
      <c r="A1" s="325" t="s">
        <v>194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78"/>
      <c r="Q1" s="31"/>
    </row>
    <row r="2" spans="1:17" s="8" customFormat="1" ht="12.75" customHeight="1" x14ac:dyDescent="0.25">
      <c r="A2" s="325" t="s">
        <v>88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81"/>
      <c r="Q2" s="3"/>
    </row>
    <row r="3" spans="1:17" s="8" customFormat="1" ht="12.75" customHeight="1" x14ac:dyDescent="0.2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78"/>
      <c r="Q3" s="31"/>
    </row>
    <row r="4" spans="1:17" s="8" customFormat="1" ht="12.75" customHeight="1" x14ac:dyDescent="0.25">
      <c r="A4" s="325" t="s">
        <v>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78"/>
      <c r="Q4" s="31"/>
    </row>
    <row r="5" spans="1:17" s="8" customFormat="1" ht="12.75" customHeight="1" x14ac:dyDescent="0.25">
      <c r="A5" s="192"/>
      <c r="B5" s="210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07"/>
    </row>
    <row r="6" spans="1:17" s="84" customFormat="1" ht="12.75" customHeight="1" x14ac:dyDescent="0.25">
      <c r="A6" s="85" t="s">
        <v>3</v>
      </c>
      <c r="B6" s="86"/>
      <c r="C6" s="146" t="s">
        <v>89</v>
      </c>
      <c r="D6" s="146" t="s">
        <v>90</v>
      </c>
      <c r="E6" s="146" t="s">
        <v>91</v>
      </c>
      <c r="F6" s="146" t="s">
        <v>92</v>
      </c>
      <c r="G6" s="146" t="s">
        <v>93</v>
      </c>
      <c r="H6" s="146" t="s">
        <v>94</v>
      </c>
      <c r="I6" s="146" t="s">
        <v>95</v>
      </c>
      <c r="J6" s="146" t="s">
        <v>96</v>
      </c>
      <c r="K6" s="146" t="s">
        <v>97</v>
      </c>
      <c r="L6" s="146" t="s">
        <v>98</v>
      </c>
      <c r="M6" s="146" t="s">
        <v>99</v>
      </c>
      <c r="N6" s="146" t="s">
        <v>100</v>
      </c>
      <c r="O6" s="146" t="s">
        <v>19</v>
      </c>
      <c r="P6" s="324"/>
      <c r="Q6" s="21"/>
    </row>
    <row r="7" spans="1:17" s="199" customFormat="1" ht="9.9" customHeight="1" x14ac:dyDescent="0.15">
      <c r="A7" s="199" t="s">
        <v>21</v>
      </c>
      <c r="B7" s="216" t="s">
        <v>22</v>
      </c>
      <c r="C7" s="318">
        <v>240</v>
      </c>
      <c r="D7" s="318">
        <v>123</v>
      </c>
      <c r="E7" s="318">
        <v>36</v>
      </c>
      <c r="F7" s="318">
        <v>102</v>
      </c>
      <c r="G7" s="318">
        <v>32</v>
      </c>
      <c r="H7" s="318">
        <v>65</v>
      </c>
      <c r="I7" s="318" t="s">
        <v>196</v>
      </c>
      <c r="J7" s="318" t="s">
        <v>196</v>
      </c>
      <c r="K7" s="318">
        <v>42</v>
      </c>
      <c r="L7" s="318">
        <v>121</v>
      </c>
      <c r="M7" s="318">
        <v>58</v>
      </c>
      <c r="N7" s="318">
        <v>165</v>
      </c>
      <c r="O7" s="319">
        <v>984</v>
      </c>
      <c r="P7" s="320"/>
      <c r="Q7" s="320"/>
    </row>
    <row r="8" spans="1:17" s="199" customFormat="1" ht="9.9" customHeight="1" x14ac:dyDescent="0.15">
      <c r="A8" s="199" t="s">
        <v>21</v>
      </c>
      <c r="B8" s="216" t="s">
        <v>23</v>
      </c>
      <c r="C8" s="318">
        <v>78</v>
      </c>
      <c r="D8" s="318">
        <v>49</v>
      </c>
      <c r="E8" s="318">
        <v>23</v>
      </c>
      <c r="F8" s="318">
        <v>47</v>
      </c>
      <c r="G8" s="318">
        <v>17</v>
      </c>
      <c r="H8" s="318">
        <v>32</v>
      </c>
      <c r="I8" s="318" t="s">
        <v>196</v>
      </c>
      <c r="J8" s="318" t="s">
        <v>196</v>
      </c>
      <c r="K8" s="318">
        <v>15</v>
      </c>
      <c r="L8" s="318">
        <v>71</v>
      </c>
      <c r="M8" s="318">
        <v>29</v>
      </c>
      <c r="N8" s="318">
        <v>59</v>
      </c>
      <c r="O8" s="319">
        <v>420</v>
      </c>
      <c r="P8" s="320"/>
      <c r="Q8" s="320"/>
    </row>
    <row r="9" spans="1:17" s="199" customFormat="1" ht="9.9" customHeight="1" x14ac:dyDescent="0.15">
      <c r="A9" s="199" t="s">
        <v>153</v>
      </c>
      <c r="B9" s="216" t="s">
        <v>22</v>
      </c>
      <c r="C9" s="318">
        <v>7</v>
      </c>
      <c r="D9" s="318">
        <v>9</v>
      </c>
      <c r="E9" s="318" t="s">
        <v>196</v>
      </c>
      <c r="F9" s="318" t="s">
        <v>196</v>
      </c>
      <c r="G9" s="318" t="s">
        <v>196</v>
      </c>
      <c r="H9" s="318" t="s">
        <v>196</v>
      </c>
      <c r="I9" s="318" t="s">
        <v>196</v>
      </c>
      <c r="J9" s="318" t="s">
        <v>196</v>
      </c>
      <c r="K9" s="318" t="s">
        <v>196</v>
      </c>
      <c r="L9" s="318">
        <v>3</v>
      </c>
      <c r="M9" s="318">
        <v>17</v>
      </c>
      <c r="N9" s="318">
        <v>13</v>
      </c>
      <c r="O9" s="319">
        <v>49</v>
      </c>
      <c r="P9" s="320"/>
      <c r="Q9" s="320"/>
    </row>
    <row r="10" spans="1:17" s="199" customFormat="1" ht="9.9" customHeight="1" x14ac:dyDescent="0.15">
      <c r="A10" s="200" t="s">
        <v>153</v>
      </c>
      <c r="B10" s="217" t="s">
        <v>23</v>
      </c>
      <c r="C10" s="321">
        <v>5</v>
      </c>
      <c r="D10" s="321">
        <v>5</v>
      </c>
      <c r="E10" s="321" t="s">
        <v>196</v>
      </c>
      <c r="F10" s="321" t="s">
        <v>196</v>
      </c>
      <c r="G10" s="321" t="s">
        <v>196</v>
      </c>
      <c r="H10" s="321" t="s">
        <v>196</v>
      </c>
      <c r="I10" s="321" t="s">
        <v>196</v>
      </c>
      <c r="J10" s="321" t="s">
        <v>196</v>
      </c>
      <c r="K10" s="321" t="s">
        <v>196</v>
      </c>
      <c r="L10" s="321">
        <v>2</v>
      </c>
      <c r="M10" s="321">
        <v>7</v>
      </c>
      <c r="N10" s="321">
        <v>5</v>
      </c>
      <c r="O10" s="322">
        <v>24</v>
      </c>
      <c r="P10" s="320"/>
      <c r="Q10" s="320"/>
    </row>
    <row r="11" spans="1:17" s="199" customFormat="1" ht="9.9" customHeight="1" x14ac:dyDescent="0.15">
      <c r="A11" s="66"/>
      <c r="B11" s="17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26"/>
      <c r="P11" s="320"/>
      <c r="Q11" s="320"/>
    </row>
    <row r="12" spans="1:17" s="199" customFormat="1" ht="9.9" customHeight="1" x14ac:dyDescent="0.15">
      <c r="A12" s="199" t="s">
        <v>24</v>
      </c>
      <c r="B12" s="216" t="s">
        <v>22</v>
      </c>
      <c r="C12" s="318" t="s">
        <v>196</v>
      </c>
      <c r="D12" s="318" t="s">
        <v>196</v>
      </c>
      <c r="E12" s="318">
        <v>84</v>
      </c>
      <c r="F12" s="318">
        <v>181</v>
      </c>
      <c r="G12" s="318">
        <v>258</v>
      </c>
      <c r="H12" s="318">
        <v>180</v>
      </c>
      <c r="I12" s="318">
        <v>307</v>
      </c>
      <c r="J12" s="318">
        <v>280</v>
      </c>
      <c r="K12" s="318">
        <v>199</v>
      </c>
      <c r="L12" s="318">
        <v>23</v>
      </c>
      <c r="M12" s="318">
        <v>7</v>
      </c>
      <c r="N12" s="318" t="s">
        <v>196</v>
      </c>
      <c r="O12" s="319">
        <v>1519</v>
      </c>
      <c r="P12" s="320"/>
      <c r="Q12" s="320"/>
    </row>
    <row r="13" spans="1:17" s="199" customFormat="1" ht="9.9" customHeight="1" x14ac:dyDescent="0.15">
      <c r="A13" s="199" t="s">
        <v>24</v>
      </c>
      <c r="B13" s="216" t="s">
        <v>23</v>
      </c>
      <c r="C13" s="318" t="s">
        <v>196</v>
      </c>
      <c r="D13" s="318" t="s">
        <v>196</v>
      </c>
      <c r="E13" s="318">
        <v>68</v>
      </c>
      <c r="F13" s="318">
        <v>146</v>
      </c>
      <c r="G13" s="318">
        <v>211</v>
      </c>
      <c r="H13" s="318">
        <v>155</v>
      </c>
      <c r="I13" s="318">
        <v>253</v>
      </c>
      <c r="J13" s="318">
        <v>224</v>
      </c>
      <c r="K13" s="318">
        <v>160</v>
      </c>
      <c r="L13" s="318">
        <v>19</v>
      </c>
      <c r="M13" s="318">
        <v>5</v>
      </c>
      <c r="N13" s="318" t="s">
        <v>196</v>
      </c>
      <c r="O13" s="319">
        <v>1241</v>
      </c>
      <c r="P13" s="320"/>
      <c r="Q13" s="320"/>
    </row>
    <row r="14" spans="1:17" s="199" customFormat="1" ht="9.9" customHeight="1" x14ac:dyDescent="0.15">
      <c r="A14" s="199" t="s">
        <v>29</v>
      </c>
      <c r="B14" s="216" t="s">
        <v>22</v>
      </c>
      <c r="C14" s="318">
        <v>1</v>
      </c>
      <c r="D14" s="318">
        <v>1</v>
      </c>
      <c r="E14" s="318">
        <v>1</v>
      </c>
      <c r="F14" s="318">
        <v>2</v>
      </c>
      <c r="G14" s="318">
        <v>1</v>
      </c>
      <c r="H14" s="318">
        <v>1</v>
      </c>
      <c r="I14" s="318" t="s">
        <v>196</v>
      </c>
      <c r="J14" s="318" t="s">
        <v>196</v>
      </c>
      <c r="K14" s="318">
        <v>1</v>
      </c>
      <c r="L14" s="318" t="s">
        <v>196</v>
      </c>
      <c r="M14" s="318">
        <v>1</v>
      </c>
      <c r="N14" s="318">
        <v>1</v>
      </c>
      <c r="O14" s="319">
        <v>10</v>
      </c>
      <c r="P14" s="320"/>
      <c r="Q14" s="320"/>
    </row>
    <row r="15" spans="1:17" s="199" customFormat="1" ht="9.9" customHeight="1" x14ac:dyDescent="0.15">
      <c r="A15" s="199" t="s">
        <v>29</v>
      </c>
      <c r="B15" s="216" t="s">
        <v>23</v>
      </c>
      <c r="C15" s="318">
        <v>1</v>
      </c>
      <c r="D15" s="318">
        <v>1</v>
      </c>
      <c r="E15" s="318">
        <v>2</v>
      </c>
      <c r="F15" s="318">
        <v>2</v>
      </c>
      <c r="G15" s="318">
        <v>1</v>
      </c>
      <c r="H15" s="318">
        <v>1</v>
      </c>
      <c r="I15" s="318">
        <v>1</v>
      </c>
      <c r="J15" s="318" t="s">
        <v>196</v>
      </c>
      <c r="K15" s="318">
        <v>1</v>
      </c>
      <c r="L15" s="318">
        <v>1</v>
      </c>
      <c r="M15" s="318">
        <v>1</v>
      </c>
      <c r="N15" s="318">
        <v>1</v>
      </c>
      <c r="O15" s="319">
        <v>13</v>
      </c>
      <c r="P15" s="320"/>
      <c r="Q15" s="320"/>
    </row>
    <row r="16" spans="1:17" s="199" customFormat="1" ht="9.9" customHeight="1" x14ac:dyDescent="0.15">
      <c r="A16" s="199" t="s">
        <v>30</v>
      </c>
      <c r="B16" s="216" t="s">
        <v>22</v>
      </c>
      <c r="C16" s="318">
        <v>7</v>
      </c>
      <c r="D16" s="318">
        <v>4</v>
      </c>
      <c r="E16" s="318">
        <v>4</v>
      </c>
      <c r="F16" s="318">
        <v>4</v>
      </c>
      <c r="G16" s="318">
        <v>4</v>
      </c>
      <c r="H16" s="318">
        <v>2</v>
      </c>
      <c r="I16" s="318">
        <v>6</v>
      </c>
      <c r="J16" s="318">
        <v>2</v>
      </c>
      <c r="K16" s="318">
        <v>9</v>
      </c>
      <c r="L16" s="318">
        <v>13</v>
      </c>
      <c r="M16" s="318">
        <v>8</v>
      </c>
      <c r="N16" s="318">
        <v>4</v>
      </c>
      <c r="O16" s="319">
        <v>67</v>
      </c>
      <c r="P16" s="320"/>
      <c r="Q16" s="320"/>
    </row>
    <row r="17" spans="1:17" s="199" customFormat="1" ht="9.9" customHeight="1" x14ac:dyDescent="0.15">
      <c r="A17" s="199" t="s">
        <v>30</v>
      </c>
      <c r="B17" s="216" t="s">
        <v>23</v>
      </c>
      <c r="C17" s="318">
        <v>7</v>
      </c>
      <c r="D17" s="318">
        <v>3</v>
      </c>
      <c r="E17" s="318">
        <v>5</v>
      </c>
      <c r="F17" s="318">
        <v>4</v>
      </c>
      <c r="G17" s="318">
        <v>3</v>
      </c>
      <c r="H17" s="318">
        <v>2</v>
      </c>
      <c r="I17" s="318">
        <v>6</v>
      </c>
      <c r="J17" s="318">
        <v>2</v>
      </c>
      <c r="K17" s="318">
        <v>8</v>
      </c>
      <c r="L17" s="318">
        <v>12</v>
      </c>
      <c r="M17" s="318">
        <v>8</v>
      </c>
      <c r="N17" s="318">
        <v>4</v>
      </c>
      <c r="O17" s="319">
        <v>64</v>
      </c>
      <c r="P17" s="320"/>
      <c r="Q17" s="320"/>
    </row>
    <row r="18" spans="1:17" s="199" customFormat="1" ht="9.9" customHeight="1" x14ac:dyDescent="0.15">
      <c r="A18" s="199" t="s">
        <v>31</v>
      </c>
      <c r="B18" s="216" t="s">
        <v>22</v>
      </c>
      <c r="C18" s="318" t="s">
        <v>196</v>
      </c>
      <c r="D18" s="318">
        <v>1</v>
      </c>
      <c r="E18" s="318">
        <v>1</v>
      </c>
      <c r="F18" s="318">
        <v>1</v>
      </c>
      <c r="G18" s="318">
        <v>1</v>
      </c>
      <c r="H18" s="318">
        <v>1</v>
      </c>
      <c r="I18" s="318">
        <v>1</v>
      </c>
      <c r="J18" s="318">
        <v>2</v>
      </c>
      <c r="K18" s="318">
        <v>1</v>
      </c>
      <c r="L18" s="318">
        <v>1</v>
      </c>
      <c r="M18" s="318">
        <v>1</v>
      </c>
      <c r="N18" s="318">
        <v>1</v>
      </c>
      <c r="O18" s="319">
        <v>12</v>
      </c>
      <c r="P18" s="320"/>
      <c r="Q18" s="320"/>
    </row>
    <row r="19" spans="1:17" s="199" customFormat="1" ht="9.9" customHeight="1" x14ac:dyDescent="0.15">
      <c r="A19" s="199" t="s">
        <v>31</v>
      </c>
      <c r="B19" s="216" t="s">
        <v>23</v>
      </c>
      <c r="C19" s="318">
        <v>1</v>
      </c>
      <c r="D19" s="318">
        <v>1</v>
      </c>
      <c r="E19" s="318">
        <v>1</v>
      </c>
      <c r="F19" s="318">
        <v>1</v>
      </c>
      <c r="G19" s="318">
        <v>1</v>
      </c>
      <c r="H19" s="318">
        <v>1</v>
      </c>
      <c r="I19" s="318">
        <v>1</v>
      </c>
      <c r="J19" s="318">
        <v>2</v>
      </c>
      <c r="K19" s="318">
        <v>1</v>
      </c>
      <c r="L19" s="318">
        <v>1</v>
      </c>
      <c r="M19" s="318">
        <v>1</v>
      </c>
      <c r="N19" s="318">
        <v>1</v>
      </c>
      <c r="O19" s="319">
        <v>13</v>
      </c>
      <c r="P19" s="320"/>
      <c r="Q19" s="320"/>
    </row>
    <row r="20" spans="1:17" s="199" customFormat="1" ht="9.9" customHeight="1" x14ac:dyDescent="0.15">
      <c r="A20" s="199" t="s">
        <v>32</v>
      </c>
      <c r="B20" s="216" t="s">
        <v>22</v>
      </c>
      <c r="C20" s="318">
        <v>4</v>
      </c>
      <c r="D20" s="318">
        <v>3</v>
      </c>
      <c r="E20" s="318">
        <v>5</v>
      </c>
      <c r="F20" s="318">
        <v>3</v>
      </c>
      <c r="G20" s="318">
        <v>5</v>
      </c>
      <c r="H20" s="318">
        <v>2</v>
      </c>
      <c r="I20" s="318">
        <v>5</v>
      </c>
      <c r="J20" s="318">
        <v>3</v>
      </c>
      <c r="K20" s="318">
        <v>3</v>
      </c>
      <c r="L20" s="318" t="s">
        <v>196</v>
      </c>
      <c r="M20" s="318" t="s">
        <v>196</v>
      </c>
      <c r="N20" s="318">
        <v>4</v>
      </c>
      <c r="O20" s="319">
        <v>37</v>
      </c>
      <c r="P20" s="320"/>
      <c r="Q20" s="320"/>
    </row>
    <row r="21" spans="1:17" s="199" customFormat="1" ht="9.9" customHeight="1" x14ac:dyDescent="0.15">
      <c r="A21" s="199" t="s">
        <v>32</v>
      </c>
      <c r="B21" s="216" t="s">
        <v>23</v>
      </c>
      <c r="C21" s="318">
        <v>3</v>
      </c>
      <c r="D21" s="318">
        <v>2</v>
      </c>
      <c r="E21" s="318">
        <v>4</v>
      </c>
      <c r="F21" s="318">
        <v>3</v>
      </c>
      <c r="G21" s="318">
        <v>5</v>
      </c>
      <c r="H21" s="318">
        <v>2</v>
      </c>
      <c r="I21" s="318">
        <v>4</v>
      </c>
      <c r="J21" s="318">
        <v>2</v>
      </c>
      <c r="K21" s="318">
        <v>2</v>
      </c>
      <c r="L21" s="318" t="s">
        <v>196</v>
      </c>
      <c r="M21" s="318" t="s">
        <v>196</v>
      </c>
      <c r="N21" s="318">
        <v>3</v>
      </c>
      <c r="O21" s="319">
        <v>30</v>
      </c>
      <c r="P21" s="320"/>
      <c r="Q21" s="320"/>
    </row>
    <row r="22" spans="1:17" s="199" customFormat="1" ht="9.9" customHeight="1" x14ac:dyDescent="0.15">
      <c r="A22" s="199" t="s">
        <v>34</v>
      </c>
      <c r="B22" s="216" t="s">
        <v>22</v>
      </c>
      <c r="C22" s="318">
        <v>7</v>
      </c>
      <c r="D22" s="318">
        <v>311</v>
      </c>
      <c r="E22" s="318">
        <v>54</v>
      </c>
      <c r="F22" s="318">
        <v>603</v>
      </c>
      <c r="G22" s="318">
        <v>68</v>
      </c>
      <c r="H22" s="318">
        <v>360</v>
      </c>
      <c r="I22" s="318">
        <v>212</v>
      </c>
      <c r="J22" s="318">
        <v>113</v>
      </c>
      <c r="K22" s="318">
        <v>21</v>
      </c>
      <c r="L22" s="318" t="s">
        <v>196</v>
      </c>
      <c r="M22" s="318">
        <v>43</v>
      </c>
      <c r="N22" s="318">
        <v>117</v>
      </c>
      <c r="O22" s="319">
        <v>1909</v>
      </c>
      <c r="P22" s="320"/>
      <c r="Q22" s="320"/>
    </row>
    <row r="23" spans="1:17" s="199" customFormat="1" ht="9.9" customHeight="1" x14ac:dyDescent="0.15">
      <c r="A23" s="199" t="s">
        <v>34</v>
      </c>
      <c r="B23" s="216" t="s">
        <v>23</v>
      </c>
      <c r="C23" s="318">
        <v>7</v>
      </c>
      <c r="D23" s="318">
        <v>308</v>
      </c>
      <c r="E23" s="318">
        <v>53</v>
      </c>
      <c r="F23" s="318">
        <v>595</v>
      </c>
      <c r="G23" s="318">
        <v>68</v>
      </c>
      <c r="H23" s="318">
        <v>352</v>
      </c>
      <c r="I23" s="318">
        <v>211</v>
      </c>
      <c r="J23" s="318">
        <v>113</v>
      </c>
      <c r="K23" s="318">
        <v>21</v>
      </c>
      <c r="L23" s="318" t="s">
        <v>196</v>
      </c>
      <c r="M23" s="318">
        <v>43</v>
      </c>
      <c r="N23" s="318">
        <v>117</v>
      </c>
      <c r="O23" s="319">
        <v>1888</v>
      </c>
      <c r="P23" s="320"/>
      <c r="Q23" s="320"/>
    </row>
    <row r="24" spans="1:17" s="199" customFormat="1" ht="9.9" customHeight="1" x14ac:dyDescent="0.15">
      <c r="A24" s="199" t="s">
        <v>187</v>
      </c>
      <c r="B24" s="216" t="s">
        <v>22</v>
      </c>
      <c r="C24" s="318" t="s">
        <v>196</v>
      </c>
      <c r="D24" s="318" t="s">
        <v>196</v>
      </c>
      <c r="E24" s="318" t="s">
        <v>196</v>
      </c>
      <c r="F24" s="318" t="s">
        <v>196</v>
      </c>
      <c r="G24" s="318" t="s">
        <v>196</v>
      </c>
      <c r="H24" s="318" t="s">
        <v>196</v>
      </c>
      <c r="I24" s="318" t="s">
        <v>196</v>
      </c>
      <c r="J24" s="318">
        <v>1</v>
      </c>
      <c r="K24" s="318" t="s">
        <v>196</v>
      </c>
      <c r="L24" s="318" t="s">
        <v>196</v>
      </c>
      <c r="M24" s="318" t="s">
        <v>196</v>
      </c>
      <c r="N24" s="318" t="s">
        <v>196</v>
      </c>
      <c r="O24" s="319">
        <v>1</v>
      </c>
      <c r="P24" s="320"/>
      <c r="Q24" s="320"/>
    </row>
    <row r="25" spans="1:17" s="199" customFormat="1" ht="9.9" customHeight="1" x14ac:dyDescent="0.15">
      <c r="A25" s="199" t="s">
        <v>187</v>
      </c>
      <c r="B25" s="216" t="s">
        <v>23</v>
      </c>
      <c r="C25" s="318" t="s">
        <v>196</v>
      </c>
      <c r="D25" s="318" t="s">
        <v>196</v>
      </c>
      <c r="E25" s="318" t="s">
        <v>196</v>
      </c>
      <c r="F25" s="318" t="s">
        <v>196</v>
      </c>
      <c r="G25" s="318" t="s">
        <v>196</v>
      </c>
      <c r="H25" s="318" t="s">
        <v>196</v>
      </c>
      <c r="I25" s="318" t="s">
        <v>196</v>
      </c>
      <c r="J25" s="318">
        <v>1</v>
      </c>
      <c r="K25" s="318" t="s">
        <v>196</v>
      </c>
      <c r="L25" s="318" t="s">
        <v>196</v>
      </c>
      <c r="M25" s="318" t="s">
        <v>196</v>
      </c>
      <c r="N25" s="318" t="s">
        <v>196</v>
      </c>
      <c r="O25" s="319">
        <v>1</v>
      </c>
      <c r="P25" s="320"/>
      <c r="Q25" s="320"/>
    </row>
    <row r="26" spans="1:17" s="199" customFormat="1" ht="9.9" customHeight="1" x14ac:dyDescent="0.15">
      <c r="A26" s="199" t="s">
        <v>35</v>
      </c>
      <c r="B26" s="216" t="s">
        <v>22</v>
      </c>
      <c r="C26" s="318">
        <v>13</v>
      </c>
      <c r="D26" s="318">
        <v>6</v>
      </c>
      <c r="E26" s="318">
        <v>12</v>
      </c>
      <c r="F26" s="318">
        <v>240</v>
      </c>
      <c r="G26" s="318">
        <v>7</v>
      </c>
      <c r="H26" s="318">
        <v>10</v>
      </c>
      <c r="I26" s="318">
        <v>12</v>
      </c>
      <c r="J26" s="318">
        <v>961</v>
      </c>
      <c r="K26" s="318" t="s">
        <v>196</v>
      </c>
      <c r="L26" s="318">
        <v>1033</v>
      </c>
      <c r="M26" s="318">
        <v>1139</v>
      </c>
      <c r="N26" s="318">
        <v>1546</v>
      </c>
      <c r="O26" s="319">
        <v>4979</v>
      </c>
      <c r="P26" s="320"/>
      <c r="Q26" s="320"/>
    </row>
    <row r="27" spans="1:17" s="199" customFormat="1" ht="9.9" customHeight="1" x14ac:dyDescent="0.15">
      <c r="A27" s="199" t="s">
        <v>35</v>
      </c>
      <c r="B27" s="216" t="s">
        <v>23</v>
      </c>
      <c r="C27" s="318">
        <v>8</v>
      </c>
      <c r="D27" s="318">
        <v>4</v>
      </c>
      <c r="E27" s="318">
        <v>8</v>
      </c>
      <c r="F27" s="318">
        <v>186</v>
      </c>
      <c r="G27" s="318">
        <v>5</v>
      </c>
      <c r="H27" s="318">
        <v>6</v>
      </c>
      <c r="I27" s="318">
        <v>8</v>
      </c>
      <c r="J27" s="318">
        <v>958</v>
      </c>
      <c r="K27" s="318" t="s">
        <v>196</v>
      </c>
      <c r="L27" s="318">
        <v>1103</v>
      </c>
      <c r="M27" s="318">
        <v>1137</v>
      </c>
      <c r="N27" s="318">
        <v>1544</v>
      </c>
      <c r="O27" s="319">
        <v>4967</v>
      </c>
      <c r="P27" s="320"/>
      <c r="Q27" s="320"/>
    </row>
    <row r="28" spans="1:17" s="199" customFormat="1" ht="9.9" customHeight="1" x14ac:dyDescent="0.15">
      <c r="A28" s="199" t="s">
        <v>36</v>
      </c>
      <c r="B28" s="216" t="s">
        <v>22</v>
      </c>
      <c r="C28" s="318" t="s">
        <v>196</v>
      </c>
      <c r="D28" s="318">
        <v>7</v>
      </c>
      <c r="E28" s="318">
        <v>10</v>
      </c>
      <c r="F28" s="318">
        <v>1</v>
      </c>
      <c r="G28" s="318" t="s">
        <v>196</v>
      </c>
      <c r="H28" s="318" t="s">
        <v>196</v>
      </c>
      <c r="I28" s="318">
        <v>14</v>
      </c>
      <c r="J28" s="318">
        <v>32</v>
      </c>
      <c r="K28" s="318">
        <v>17</v>
      </c>
      <c r="L28" s="318">
        <v>411</v>
      </c>
      <c r="M28" s="318">
        <v>449</v>
      </c>
      <c r="N28" s="318">
        <v>62</v>
      </c>
      <c r="O28" s="319">
        <v>1003</v>
      </c>
      <c r="P28" s="320"/>
      <c r="Q28" s="320"/>
    </row>
    <row r="29" spans="1:17" s="199" customFormat="1" ht="9.9" customHeight="1" x14ac:dyDescent="0.15">
      <c r="A29" s="199" t="s">
        <v>36</v>
      </c>
      <c r="B29" s="216" t="s">
        <v>23</v>
      </c>
      <c r="C29" s="318" t="s">
        <v>196</v>
      </c>
      <c r="D29" s="318">
        <v>4</v>
      </c>
      <c r="E29" s="318">
        <v>6</v>
      </c>
      <c r="F29" s="318" t="s">
        <v>196</v>
      </c>
      <c r="G29" s="318" t="s">
        <v>196</v>
      </c>
      <c r="H29" s="318" t="s">
        <v>196</v>
      </c>
      <c r="I29" s="318">
        <v>8</v>
      </c>
      <c r="J29" s="318">
        <v>25</v>
      </c>
      <c r="K29" s="318">
        <v>10</v>
      </c>
      <c r="L29" s="318">
        <v>411</v>
      </c>
      <c r="M29" s="318">
        <v>449</v>
      </c>
      <c r="N29" s="318">
        <v>62</v>
      </c>
      <c r="O29" s="319">
        <v>975</v>
      </c>
      <c r="P29" s="320"/>
      <c r="Q29" s="320"/>
    </row>
    <row r="30" spans="1:17" s="199" customFormat="1" ht="9.9" customHeight="1" x14ac:dyDescent="0.15">
      <c r="A30" s="199" t="s">
        <v>37</v>
      </c>
      <c r="B30" s="216" t="s">
        <v>22</v>
      </c>
      <c r="C30" s="318">
        <v>672</v>
      </c>
      <c r="D30" s="318">
        <v>571</v>
      </c>
      <c r="E30" s="318">
        <v>581</v>
      </c>
      <c r="F30" s="318">
        <v>312</v>
      </c>
      <c r="G30" s="318">
        <v>302</v>
      </c>
      <c r="H30" s="318">
        <v>176</v>
      </c>
      <c r="I30" s="318">
        <v>191</v>
      </c>
      <c r="J30" s="318">
        <v>19</v>
      </c>
      <c r="K30" s="318">
        <v>205</v>
      </c>
      <c r="L30" s="318">
        <v>283</v>
      </c>
      <c r="M30" s="318">
        <v>352</v>
      </c>
      <c r="N30" s="318">
        <v>660</v>
      </c>
      <c r="O30" s="319">
        <v>4324</v>
      </c>
      <c r="P30" s="320"/>
      <c r="Q30" s="320"/>
    </row>
    <row r="31" spans="1:17" s="199" customFormat="1" ht="9.9" customHeight="1" x14ac:dyDescent="0.15">
      <c r="A31" s="199" t="s">
        <v>37</v>
      </c>
      <c r="B31" s="216" t="s">
        <v>23</v>
      </c>
      <c r="C31" s="318">
        <v>595</v>
      </c>
      <c r="D31" s="318">
        <v>522</v>
      </c>
      <c r="E31" s="318">
        <v>517</v>
      </c>
      <c r="F31" s="318">
        <v>265</v>
      </c>
      <c r="G31" s="318">
        <v>254</v>
      </c>
      <c r="H31" s="318">
        <v>144</v>
      </c>
      <c r="I31" s="318">
        <v>156</v>
      </c>
      <c r="J31" s="318">
        <v>19</v>
      </c>
      <c r="K31" s="318">
        <v>187</v>
      </c>
      <c r="L31" s="318">
        <v>248</v>
      </c>
      <c r="M31" s="318">
        <v>318</v>
      </c>
      <c r="N31" s="318">
        <v>620</v>
      </c>
      <c r="O31" s="319">
        <v>3845</v>
      </c>
      <c r="P31" s="320"/>
      <c r="Q31" s="320"/>
    </row>
    <row r="32" spans="1:17" s="199" customFormat="1" ht="9.9" customHeight="1" x14ac:dyDescent="0.15">
      <c r="A32" s="199" t="s">
        <v>38</v>
      </c>
      <c r="B32" s="216" t="s">
        <v>22</v>
      </c>
      <c r="C32" s="318">
        <v>1</v>
      </c>
      <c r="D32" s="318" t="s">
        <v>196</v>
      </c>
      <c r="E32" s="318">
        <v>1</v>
      </c>
      <c r="F32" s="318">
        <v>1</v>
      </c>
      <c r="G32" s="318">
        <v>1</v>
      </c>
      <c r="H32" s="318">
        <v>1</v>
      </c>
      <c r="I32" s="318">
        <v>1</v>
      </c>
      <c r="J32" s="318">
        <v>1</v>
      </c>
      <c r="K32" s="318">
        <v>2</v>
      </c>
      <c r="L32" s="318">
        <v>2</v>
      </c>
      <c r="M32" s="318">
        <v>2</v>
      </c>
      <c r="N32" s="318">
        <v>2</v>
      </c>
      <c r="O32" s="319">
        <v>15</v>
      </c>
      <c r="P32" s="320"/>
      <c r="Q32" s="320"/>
    </row>
    <row r="33" spans="1:17" s="199" customFormat="1" ht="9.9" customHeight="1" x14ac:dyDescent="0.15">
      <c r="A33" s="199" t="s">
        <v>38</v>
      </c>
      <c r="B33" s="216" t="s">
        <v>23</v>
      </c>
      <c r="C33" s="318">
        <v>1</v>
      </c>
      <c r="D33" s="318" t="s">
        <v>196</v>
      </c>
      <c r="E33" s="318">
        <v>1</v>
      </c>
      <c r="F33" s="318">
        <v>1</v>
      </c>
      <c r="G33" s="318">
        <v>1</v>
      </c>
      <c r="H33" s="318">
        <v>1</v>
      </c>
      <c r="I33" s="318">
        <v>1</v>
      </c>
      <c r="J33" s="318">
        <v>1</v>
      </c>
      <c r="K33" s="318">
        <v>1</v>
      </c>
      <c r="L33" s="318">
        <v>2</v>
      </c>
      <c r="M33" s="318">
        <v>2</v>
      </c>
      <c r="N33" s="318">
        <v>2</v>
      </c>
      <c r="O33" s="319">
        <v>14</v>
      </c>
      <c r="P33" s="320"/>
      <c r="Q33" s="320"/>
    </row>
    <row r="34" spans="1:17" s="199" customFormat="1" ht="9.9" customHeight="1" x14ac:dyDescent="0.15">
      <c r="A34" s="199" t="s">
        <v>39</v>
      </c>
      <c r="B34" s="216" t="s">
        <v>22</v>
      </c>
      <c r="C34" s="318" t="s">
        <v>196</v>
      </c>
      <c r="D34" s="318" t="s">
        <v>196</v>
      </c>
      <c r="E34" s="318">
        <v>1</v>
      </c>
      <c r="F34" s="318">
        <v>1</v>
      </c>
      <c r="G34" s="318" t="s">
        <v>196</v>
      </c>
      <c r="H34" s="318" t="s">
        <v>196</v>
      </c>
      <c r="I34" s="318" t="s">
        <v>196</v>
      </c>
      <c r="J34" s="318">
        <v>1</v>
      </c>
      <c r="K34" s="318">
        <v>1</v>
      </c>
      <c r="L34" s="318">
        <v>1</v>
      </c>
      <c r="M34" s="318">
        <v>1</v>
      </c>
      <c r="N34" s="318">
        <v>1</v>
      </c>
      <c r="O34" s="319">
        <v>7</v>
      </c>
      <c r="P34" s="320"/>
      <c r="Q34" s="320"/>
    </row>
    <row r="35" spans="1:17" s="199" customFormat="1" ht="9.9" customHeight="1" x14ac:dyDescent="0.15">
      <c r="A35" s="199" t="s">
        <v>39</v>
      </c>
      <c r="B35" s="216" t="s">
        <v>23</v>
      </c>
      <c r="C35" s="318" t="s">
        <v>196</v>
      </c>
      <c r="D35" s="318" t="s">
        <v>196</v>
      </c>
      <c r="E35" s="318">
        <v>1</v>
      </c>
      <c r="F35" s="318">
        <v>1</v>
      </c>
      <c r="G35" s="318" t="s">
        <v>196</v>
      </c>
      <c r="H35" s="318" t="s">
        <v>196</v>
      </c>
      <c r="I35" s="318" t="s">
        <v>196</v>
      </c>
      <c r="J35" s="318">
        <v>1</v>
      </c>
      <c r="K35" s="318">
        <v>1</v>
      </c>
      <c r="L35" s="318">
        <v>1</v>
      </c>
      <c r="M35" s="318">
        <v>1</v>
      </c>
      <c r="N35" s="318">
        <v>1</v>
      </c>
      <c r="O35" s="319">
        <v>7</v>
      </c>
      <c r="P35" s="320"/>
      <c r="Q35" s="320"/>
    </row>
    <row r="36" spans="1:17" s="199" customFormat="1" ht="9.9" customHeight="1" x14ac:dyDescent="0.15">
      <c r="A36" s="199" t="s">
        <v>40</v>
      </c>
      <c r="B36" s="216" t="s">
        <v>22</v>
      </c>
      <c r="C36" s="318">
        <v>577</v>
      </c>
      <c r="D36" s="318">
        <v>45</v>
      </c>
      <c r="E36" s="318">
        <v>113</v>
      </c>
      <c r="F36" s="318">
        <v>58</v>
      </c>
      <c r="G36" s="318">
        <v>73</v>
      </c>
      <c r="H36" s="318">
        <v>41</v>
      </c>
      <c r="I36" s="318">
        <v>47</v>
      </c>
      <c r="J36" s="318">
        <v>49</v>
      </c>
      <c r="K36" s="318">
        <v>92</v>
      </c>
      <c r="L36" s="318">
        <v>91</v>
      </c>
      <c r="M36" s="318">
        <v>132</v>
      </c>
      <c r="N36" s="318">
        <v>68</v>
      </c>
      <c r="O36" s="319">
        <v>1386</v>
      </c>
      <c r="P36" s="320"/>
      <c r="Q36" s="320"/>
    </row>
    <row r="37" spans="1:17" s="199" customFormat="1" ht="9.9" customHeight="1" x14ac:dyDescent="0.15">
      <c r="A37" s="199" t="s">
        <v>40</v>
      </c>
      <c r="B37" s="216" t="s">
        <v>23</v>
      </c>
      <c r="C37" s="318">
        <v>562</v>
      </c>
      <c r="D37" s="318">
        <v>23</v>
      </c>
      <c r="E37" s="318">
        <v>83</v>
      </c>
      <c r="F37" s="318">
        <v>39</v>
      </c>
      <c r="G37" s="318">
        <v>44</v>
      </c>
      <c r="H37" s="318">
        <v>25</v>
      </c>
      <c r="I37" s="318">
        <v>32</v>
      </c>
      <c r="J37" s="318">
        <v>28</v>
      </c>
      <c r="K37" s="318">
        <v>70</v>
      </c>
      <c r="L37" s="318">
        <v>62</v>
      </c>
      <c r="M37" s="318">
        <v>110</v>
      </c>
      <c r="N37" s="318">
        <v>44</v>
      </c>
      <c r="O37" s="319">
        <v>1122</v>
      </c>
      <c r="P37" s="320"/>
      <c r="Q37" s="320"/>
    </row>
    <row r="38" spans="1:17" s="199" customFormat="1" ht="9.9" customHeight="1" x14ac:dyDescent="0.15">
      <c r="A38" s="199" t="s">
        <v>41</v>
      </c>
      <c r="B38" s="216" t="s">
        <v>22</v>
      </c>
      <c r="C38" s="318" t="s">
        <v>196</v>
      </c>
      <c r="D38" s="318">
        <v>1</v>
      </c>
      <c r="E38" s="318">
        <v>1</v>
      </c>
      <c r="F38" s="318">
        <v>1</v>
      </c>
      <c r="G38" s="318">
        <v>1</v>
      </c>
      <c r="H38" s="318" t="s">
        <v>196</v>
      </c>
      <c r="I38" s="318" t="s">
        <v>196</v>
      </c>
      <c r="J38" s="318">
        <v>1</v>
      </c>
      <c r="K38" s="318" t="s">
        <v>196</v>
      </c>
      <c r="L38" s="318" t="s">
        <v>196</v>
      </c>
      <c r="M38" s="318">
        <v>1</v>
      </c>
      <c r="N38" s="318">
        <v>1</v>
      </c>
      <c r="O38" s="319">
        <v>7</v>
      </c>
      <c r="P38" s="320"/>
      <c r="Q38" s="320"/>
    </row>
    <row r="39" spans="1:17" s="199" customFormat="1" ht="9.9" customHeight="1" x14ac:dyDescent="0.15">
      <c r="A39" s="199" t="s">
        <v>41</v>
      </c>
      <c r="B39" s="216" t="s">
        <v>23</v>
      </c>
      <c r="C39" s="318" t="s">
        <v>196</v>
      </c>
      <c r="D39" s="318">
        <v>1</v>
      </c>
      <c r="E39" s="318">
        <v>1</v>
      </c>
      <c r="F39" s="318">
        <v>1</v>
      </c>
      <c r="G39" s="318">
        <v>1</v>
      </c>
      <c r="H39" s="318" t="s">
        <v>196</v>
      </c>
      <c r="I39" s="318" t="s">
        <v>196</v>
      </c>
      <c r="J39" s="318">
        <v>1</v>
      </c>
      <c r="K39" s="318" t="s">
        <v>196</v>
      </c>
      <c r="L39" s="318" t="s">
        <v>196</v>
      </c>
      <c r="M39" s="318">
        <v>1</v>
      </c>
      <c r="N39" s="318">
        <v>1</v>
      </c>
      <c r="O39" s="319">
        <v>7</v>
      </c>
      <c r="P39" s="320"/>
      <c r="Q39" s="320"/>
    </row>
    <row r="40" spans="1:17" s="199" customFormat="1" ht="9.9" customHeight="1" x14ac:dyDescent="0.15">
      <c r="A40" s="199" t="s">
        <v>43</v>
      </c>
      <c r="B40" s="216" t="s">
        <v>22</v>
      </c>
      <c r="C40" s="318">
        <v>47441</v>
      </c>
      <c r="D40" s="318">
        <v>40834</v>
      </c>
      <c r="E40" s="318">
        <v>46255</v>
      </c>
      <c r="F40" s="318">
        <v>40321</v>
      </c>
      <c r="G40" s="318">
        <v>41988</v>
      </c>
      <c r="H40" s="318">
        <v>37304</v>
      </c>
      <c r="I40" s="318">
        <v>44126</v>
      </c>
      <c r="J40" s="318">
        <v>49186</v>
      </c>
      <c r="K40" s="318">
        <v>47838</v>
      </c>
      <c r="L40" s="318">
        <v>42745</v>
      </c>
      <c r="M40" s="318">
        <v>46716</v>
      </c>
      <c r="N40" s="318">
        <v>51704</v>
      </c>
      <c r="O40" s="319">
        <v>536458</v>
      </c>
      <c r="P40" s="320"/>
      <c r="Q40" s="320"/>
    </row>
    <row r="41" spans="1:17" s="199" customFormat="1" ht="9.9" customHeight="1" x14ac:dyDescent="0.15">
      <c r="A41" s="199" t="s">
        <v>43</v>
      </c>
      <c r="B41" s="216" t="s">
        <v>23</v>
      </c>
      <c r="C41" s="318">
        <v>41585</v>
      </c>
      <c r="D41" s="318">
        <v>36123</v>
      </c>
      <c r="E41" s="318">
        <v>41221</v>
      </c>
      <c r="F41" s="318">
        <v>35369</v>
      </c>
      <c r="G41" s="318">
        <v>36599</v>
      </c>
      <c r="H41" s="318">
        <v>32777</v>
      </c>
      <c r="I41" s="318">
        <v>37832</v>
      </c>
      <c r="J41" s="318">
        <v>42259</v>
      </c>
      <c r="K41" s="318">
        <v>41458</v>
      </c>
      <c r="L41" s="318">
        <v>36531</v>
      </c>
      <c r="M41" s="318">
        <v>39811</v>
      </c>
      <c r="N41" s="318">
        <v>44120</v>
      </c>
      <c r="O41" s="319">
        <v>465685</v>
      </c>
      <c r="P41" s="320"/>
      <c r="Q41" s="320"/>
    </row>
    <row r="42" spans="1:17" s="199" customFormat="1" ht="9.9" customHeight="1" x14ac:dyDescent="0.15">
      <c r="A42" s="199" t="s">
        <v>44</v>
      </c>
      <c r="B42" s="216" t="s">
        <v>22</v>
      </c>
      <c r="C42" s="318">
        <v>9147</v>
      </c>
      <c r="D42" s="318">
        <v>2140</v>
      </c>
      <c r="E42" s="318" t="s">
        <v>196</v>
      </c>
      <c r="F42" s="318" t="s">
        <v>196</v>
      </c>
      <c r="G42" s="318" t="s">
        <v>196</v>
      </c>
      <c r="H42" s="318">
        <v>1</v>
      </c>
      <c r="I42" s="318">
        <v>290</v>
      </c>
      <c r="J42" s="318">
        <v>5229</v>
      </c>
      <c r="K42" s="318">
        <v>8983</v>
      </c>
      <c r="L42" s="318">
        <v>15350</v>
      </c>
      <c r="M42" s="318">
        <v>12372</v>
      </c>
      <c r="N42" s="318">
        <v>18512</v>
      </c>
      <c r="O42" s="319">
        <v>72024</v>
      </c>
      <c r="P42" s="320"/>
      <c r="Q42" s="320"/>
    </row>
    <row r="43" spans="1:17" s="199" customFormat="1" ht="9.9" customHeight="1" x14ac:dyDescent="0.15">
      <c r="A43" s="199" t="s">
        <v>44</v>
      </c>
      <c r="B43" s="216" t="s">
        <v>23</v>
      </c>
      <c r="C43" s="318">
        <v>8710</v>
      </c>
      <c r="D43" s="318">
        <v>2065</v>
      </c>
      <c r="E43" s="318" t="s">
        <v>196</v>
      </c>
      <c r="F43" s="318" t="s">
        <v>196</v>
      </c>
      <c r="G43" s="318" t="s">
        <v>196</v>
      </c>
      <c r="H43" s="318">
        <v>1</v>
      </c>
      <c r="I43" s="318">
        <v>290</v>
      </c>
      <c r="J43" s="318">
        <v>4052</v>
      </c>
      <c r="K43" s="318">
        <v>7188</v>
      </c>
      <c r="L43" s="318">
        <v>13204</v>
      </c>
      <c r="M43" s="318">
        <v>10641</v>
      </c>
      <c r="N43" s="318">
        <v>15897</v>
      </c>
      <c r="O43" s="319">
        <v>62048</v>
      </c>
      <c r="P43" s="320"/>
      <c r="Q43" s="320"/>
    </row>
    <row r="44" spans="1:17" s="199" customFormat="1" ht="9.9" customHeight="1" x14ac:dyDescent="0.15">
      <c r="A44" s="199" t="s">
        <v>188</v>
      </c>
      <c r="B44" s="216" t="s">
        <v>22</v>
      </c>
      <c r="C44" s="318" t="s">
        <v>196</v>
      </c>
      <c r="D44" s="318">
        <v>1</v>
      </c>
      <c r="E44" s="318" t="s">
        <v>196</v>
      </c>
      <c r="F44" s="318" t="s">
        <v>196</v>
      </c>
      <c r="G44" s="318" t="s">
        <v>196</v>
      </c>
      <c r="H44" s="318" t="s">
        <v>196</v>
      </c>
      <c r="I44" s="318" t="s">
        <v>196</v>
      </c>
      <c r="J44" s="318" t="s">
        <v>196</v>
      </c>
      <c r="K44" s="318" t="s">
        <v>196</v>
      </c>
      <c r="L44" s="318" t="s">
        <v>196</v>
      </c>
      <c r="M44" s="318" t="s">
        <v>196</v>
      </c>
      <c r="N44" s="318">
        <v>1</v>
      </c>
      <c r="O44" s="319">
        <v>2</v>
      </c>
      <c r="P44" s="320"/>
      <c r="Q44" s="320"/>
    </row>
    <row r="45" spans="1:17" s="199" customFormat="1" ht="9.9" customHeight="1" x14ac:dyDescent="0.15">
      <c r="A45" s="199" t="s">
        <v>188</v>
      </c>
      <c r="B45" s="216" t="s">
        <v>23</v>
      </c>
      <c r="C45" s="318" t="s">
        <v>196</v>
      </c>
      <c r="D45" s="318">
        <v>1</v>
      </c>
      <c r="E45" s="318" t="s">
        <v>196</v>
      </c>
      <c r="F45" s="318" t="s">
        <v>196</v>
      </c>
      <c r="G45" s="318" t="s">
        <v>196</v>
      </c>
      <c r="H45" s="318" t="s">
        <v>196</v>
      </c>
      <c r="I45" s="318" t="s">
        <v>196</v>
      </c>
      <c r="J45" s="318" t="s">
        <v>196</v>
      </c>
      <c r="K45" s="318" t="s">
        <v>196</v>
      </c>
      <c r="L45" s="318" t="s">
        <v>196</v>
      </c>
      <c r="M45" s="318" t="s">
        <v>196</v>
      </c>
      <c r="N45" s="318">
        <v>1</v>
      </c>
      <c r="O45" s="319">
        <v>2</v>
      </c>
      <c r="P45" s="320"/>
      <c r="Q45" s="320"/>
    </row>
    <row r="46" spans="1:17" s="199" customFormat="1" ht="9.9" customHeight="1" x14ac:dyDescent="0.15">
      <c r="A46" s="199" t="s">
        <v>46</v>
      </c>
      <c r="B46" s="216" t="s">
        <v>22</v>
      </c>
      <c r="C46" s="318">
        <v>2</v>
      </c>
      <c r="D46" s="318">
        <v>5</v>
      </c>
      <c r="E46" s="318">
        <v>1</v>
      </c>
      <c r="F46" s="318" t="s">
        <v>196</v>
      </c>
      <c r="G46" s="318" t="s">
        <v>196</v>
      </c>
      <c r="H46" s="318" t="s">
        <v>196</v>
      </c>
      <c r="I46" s="318" t="s">
        <v>196</v>
      </c>
      <c r="J46" s="318" t="s">
        <v>196</v>
      </c>
      <c r="K46" s="318" t="s">
        <v>196</v>
      </c>
      <c r="L46" s="318" t="s">
        <v>196</v>
      </c>
      <c r="M46" s="318" t="s">
        <v>196</v>
      </c>
      <c r="N46" s="318">
        <v>1</v>
      </c>
      <c r="O46" s="319">
        <v>9</v>
      </c>
      <c r="P46" s="320"/>
      <c r="Q46" s="320"/>
    </row>
    <row r="47" spans="1:17" s="199" customFormat="1" ht="9.9" customHeight="1" x14ac:dyDescent="0.15">
      <c r="A47" s="199" t="s">
        <v>46</v>
      </c>
      <c r="B47" s="216" t="s">
        <v>23</v>
      </c>
      <c r="C47" s="318">
        <v>2</v>
      </c>
      <c r="D47" s="318">
        <v>5</v>
      </c>
      <c r="E47" s="318">
        <v>1</v>
      </c>
      <c r="F47" s="318" t="s">
        <v>196</v>
      </c>
      <c r="G47" s="318" t="s">
        <v>196</v>
      </c>
      <c r="H47" s="318" t="s">
        <v>196</v>
      </c>
      <c r="I47" s="318" t="s">
        <v>196</v>
      </c>
      <c r="J47" s="318" t="s">
        <v>196</v>
      </c>
      <c r="K47" s="318" t="s">
        <v>196</v>
      </c>
      <c r="L47" s="318" t="s">
        <v>196</v>
      </c>
      <c r="M47" s="318" t="s">
        <v>196</v>
      </c>
      <c r="N47" s="318">
        <v>1</v>
      </c>
      <c r="O47" s="319">
        <v>9</v>
      </c>
      <c r="P47" s="320"/>
      <c r="Q47" s="320"/>
    </row>
    <row r="48" spans="1:17" s="199" customFormat="1" ht="9.9" customHeight="1" x14ac:dyDescent="0.15">
      <c r="A48" s="199" t="s">
        <v>48</v>
      </c>
      <c r="B48" s="216" t="s">
        <v>22</v>
      </c>
      <c r="C48" s="318">
        <v>1</v>
      </c>
      <c r="D48" s="318" t="s">
        <v>196</v>
      </c>
      <c r="E48" s="318" t="s">
        <v>196</v>
      </c>
      <c r="F48" s="318" t="s">
        <v>196</v>
      </c>
      <c r="G48" s="318" t="s">
        <v>196</v>
      </c>
      <c r="H48" s="318" t="s">
        <v>196</v>
      </c>
      <c r="I48" s="318">
        <v>1</v>
      </c>
      <c r="J48" s="318">
        <v>1</v>
      </c>
      <c r="K48" s="318">
        <v>1</v>
      </c>
      <c r="L48" s="318" t="s">
        <v>196</v>
      </c>
      <c r="M48" s="318" t="s">
        <v>196</v>
      </c>
      <c r="N48" s="318" t="s">
        <v>196</v>
      </c>
      <c r="O48" s="319">
        <v>4</v>
      </c>
      <c r="P48" s="320"/>
      <c r="Q48" s="320"/>
    </row>
    <row r="49" spans="1:17" s="199" customFormat="1" ht="9.9" customHeight="1" x14ac:dyDescent="0.15">
      <c r="A49" s="199" t="s">
        <v>48</v>
      </c>
      <c r="B49" s="216" t="s">
        <v>23</v>
      </c>
      <c r="C49" s="318">
        <v>1</v>
      </c>
      <c r="D49" s="318" t="s">
        <v>196</v>
      </c>
      <c r="E49" s="318" t="s">
        <v>196</v>
      </c>
      <c r="F49" s="318" t="s">
        <v>196</v>
      </c>
      <c r="G49" s="318" t="s">
        <v>196</v>
      </c>
      <c r="H49" s="318" t="s">
        <v>196</v>
      </c>
      <c r="I49" s="318">
        <v>1</v>
      </c>
      <c r="J49" s="318">
        <v>0</v>
      </c>
      <c r="K49" s="318" t="s">
        <v>196</v>
      </c>
      <c r="L49" s="318" t="s">
        <v>196</v>
      </c>
      <c r="M49" s="318" t="s">
        <v>196</v>
      </c>
      <c r="N49" s="318" t="s">
        <v>196</v>
      </c>
      <c r="O49" s="319">
        <v>2</v>
      </c>
      <c r="P49" s="320"/>
      <c r="Q49" s="320"/>
    </row>
    <row r="50" spans="1:17" s="199" customFormat="1" ht="9.9" customHeight="1" x14ac:dyDescent="0.15">
      <c r="A50" s="199" t="s">
        <v>49</v>
      </c>
      <c r="B50" s="216" t="s">
        <v>22</v>
      </c>
      <c r="C50" s="318">
        <v>1774</v>
      </c>
      <c r="D50" s="318">
        <v>2506</v>
      </c>
      <c r="E50" s="318">
        <v>4584</v>
      </c>
      <c r="F50" s="318">
        <v>3339</v>
      </c>
      <c r="G50" s="318">
        <v>2816</v>
      </c>
      <c r="H50" s="318">
        <v>738</v>
      </c>
      <c r="I50" s="318">
        <v>1278</v>
      </c>
      <c r="J50" s="318">
        <v>1156</v>
      </c>
      <c r="K50" s="318">
        <v>1632</v>
      </c>
      <c r="L50" s="318">
        <v>953</v>
      </c>
      <c r="M50" s="318">
        <v>1761</v>
      </c>
      <c r="N50" s="318">
        <v>2021</v>
      </c>
      <c r="O50" s="319">
        <v>24558</v>
      </c>
      <c r="P50" s="320"/>
      <c r="Q50" s="320"/>
    </row>
    <row r="51" spans="1:17" s="199" customFormat="1" ht="9.9" customHeight="1" x14ac:dyDescent="0.15">
      <c r="A51" s="199" t="s">
        <v>49</v>
      </c>
      <c r="B51" s="216" t="s">
        <v>23</v>
      </c>
      <c r="C51" s="318">
        <v>1586</v>
      </c>
      <c r="D51" s="318">
        <v>2191</v>
      </c>
      <c r="E51" s="318">
        <v>3856</v>
      </c>
      <c r="F51" s="318">
        <v>2785</v>
      </c>
      <c r="G51" s="318">
        <v>2345</v>
      </c>
      <c r="H51" s="318">
        <v>579</v>
      </c>
      <c r="I51" s="318">
        <v>1131</v>
      </c>
      <c r="J51" s="318">
        <v>956</v>
      </c>
      <c r="K51" s="318">
        <v>1416</v>
      </c>
      <c r="L51" s="318">
        <v>708</v>
      </c>
      <c r="M51" s="318">
        <v>1440</v>
      </c>
      <c r="N51" s="318">
        <v>1668</v>
      </c>
      <c r="O51" s="319">
        <v>20661</v>
      </c>
      <c r="P51" s="320"/>
      <c r="Q51" s="320"/>
    </row>
    <row r="52" spans="1:17" s="199" customFormat="1" ht="9.9" customHeight="1" x14ac:dyDescent="0.15">
      <c r="A52" s="199" t="s">
        <v>112</v>
      </c>
      <c r="B52" s="216" t="s">
        <v>22</v>
      </c>
      <c r="C52" s="318">
        <v>1</v>
      </c>
      <c r="D52" s="318" t="s">
        <v>196</v>
      </c>
      <c r="E52" s="318" t="s">
        <v>196</v>
      </c>
      <c r="F52" s="318" t="s">
        <v>196</v>
      </c>
      <c r="G52" s="318" t="s">
        <v>196</v>
      </c>
      <c r="H52" s="318" t="s">
        <v>196</v>
      </c>
      <c r="I52" s="318" t="s">
        <v>196</v>
      </c>
      <c r="J52" s="318" t="s">
        <v>196</v>
      </c>
      <c r="K52" s="318" t="s">
        <v>196</v>
      </c>
      <c r="L52" s="318">
        <v>1</v>
      </c>
      <c r="M52" s="318">
        <v>3</v>
      </c>
      <c r="N52" s="318">
        <v>7</v>
      </c>
      <c r="O52" s="319">
        <v>12</v>
      </c>
      <c r="P52" s="320"/>
      <c r="Q52" s="320"/>
    </row>
    <row r="53" spans="1:17" s="199" customFormat="1" ht="9.9" customHeight="1" x14ac:dyDescent="0.15">
      <c r="A53" s="200" t="s">
        <v>112</v>
      </c>
      <c r="B53" s="217" t="s">
        <v>23</v>
      </c>
      <c r="C53" s="321">
        <v>1</v>
      </c>
      <c r="D53" s="321" t="s">
        <v>196</v>
      </c>
      <c r="E53" s="321" t="s">
        <v>196</v>
      </c>
      <c r="F53" s="321" t="s">
        <v>196</v>
      </c>
      <c r="G53" s="321" t="s">
        <v>196</v>
      </c>
      <c r="H53" s="321" t="s">
        <v>196</v>
      </c>
      <c r="I53" s="321" t="s">
        <v>196</v>
      </c>
      <c r="J53" s="321" t="s">
        <v>196</v>
      </c>
      <c r="K53" s="321" t="s">
        <v>196</v>
      </c>
      <c r="L53" s="321">
        <v>1</v>
      </c>
      <c r="M53" s="321">
        <v>3</v>
      </c>
      <c r="N53" s="321">
        <v>7</v>
      </c>
      <c r="O53" s="322">
        <v>12</v>
      </c>
      <c r="P53" s="320"/>
      <c r="Q53" s="320"/>
    </row>
    <row r="54" spans="1:17" s="199" customFormat="1" ht="9.9" customHeight="1" x14ac:dyDescent="0.15">
      <c r="A54" s="66"/>
      <c r="B54" s="17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26"/>
      <c r="P54" s="320"/>
      <c r="Q54" s="320"/>
    </row>
    <row r="55" spans="1:17" s="199" customFormat="1" ht="9.9" customHeight="1" x14ac:dyDescent="0.15">
      <c r="A55" s="199" t="s">
        <v>50</v>
      </c>
      <c r="B55" s="216" t="s">
        <v>22</v>
      </c>
      <c r="C55" s="318" t="s">
        <v>196</v>
      </c>
      <c r="D55" s="318" t="s">
        <v>196</v>
      </c>
      <c r="E55" s="318">
        <v>2</v>
      </c>
      <c r="F55" s="318">
        <v>1</v>
      </c>
      <c r="G55" s="318" t="s">
        <v>196</v>
      </c>
      <c r="H55" s="318" t="s">
        <v>196</v>
      </c>
      <c r="I55" s="318">
        <v>4</v>
      </c>
      <c r="J55" s="318" t="s">
        <v>196</v>
      </c>
      <c r="K55" s="318" t="s">
        <v>196</v>
      </c>
      <c r="L55" s="318">
        <v>4</v>
      </c>
      <c r="M55" s="318" t="s">
        <v>196</v>
      </c>
      <c r="N55" s="318" t="s">
        <v>196</v>
      </c>
      <c r="O55" s="319">
        <v>11</v>
      </c>
      <c r="P55" s="320"/>
      <c r="Q55" s="320"/>
    </row>
    <row r="56" spans="1:17" s="199" customFormat="1" ht="9.9" customHeight="1" x14ac:dyDescent="0.15">
      <c r="A56" s="199" t="s">
        <v>50</v>
      </c>
      <c r="B56" s="216" t="s">
        <v>23</v>
      </c>
      <c r="C56" s="318" t="s">
        <v>196</v>
      </c>
      <c r="D56" s="318" t="s">
        <v>196</v>
      </c>
      <c r="E56" s="318">
        <v>1</v>
      </c>
      <c r="F56" s="318" t="s">
        <v>196</v>
      </c>
      <c r="G56" s="318" t="s">
        <v>196</v>
      </c>
      <c r="H56" s="318" t="s">
        <v>196</v>
      </c>
      <c r="I56" s="318">
        <v>1</v>
      </c>
      <c r="J56" s="318" t="s">
        <v>196</v>
      </c>
      <c r="K56" s="318" t="s">
        <v>196</v>
      </c>
      <c r="L56" s="318">
        <v>1</v>
      </c>
      <c r="M56" s="318" t="s">
        <v>196</v>
      </c>
      <c r="N56" s="318" t="s">
        <v>196</v>
      </c>
      <c r="O56" s="319">
        <v>3</v>
      </c>
      <c r="P56" s="320"/>
      <c r="Q56" s="320"/>
    </row>
    <row r="57" spans="1:17" s="199" customFormat="1" ht="9.9" customHeight="1" x14ac:dyDescent="0.15">
      <c r="A57" s="199" t="s">
        <v>51</v>
      </c>
      <c r="B57" s="216" t="s">
        <v>22</v>
      </c>
      <c r="C57" s="318" t="s">
        <v>196</v>
      </c>
      <c r="D57" s="318" t="s">
        <v>196</v>
      </c>
      <c r="E57" s="318">
        <v>7</v>
      </c>
      <c r="F57" s="318">
        <v>7</v>
      </c>
      <c r="G57" s="318" t="s">
        <v>196</v>
      </c>
      <c r="H57" s="318">
        <v>1</v>
      </c>
      <c r="I57" s="318">
        <v>3</v>
      </c>
      <c r="J57" s="318">
        <v>10</v>
      </c>
      <c r="K57" s="318">
        <v>14</v>
      </c>
      <c r="L57" s="318">
        <v>6</v>
      </c>
      <c r="M57" s="318">
        <v>1</v>
      </c>
      <c r="N57" s="318" t="s">
        <v>196</v>
      </c>
      <c r="O57" s="319">
        <v>49</v>
      </c>
      <c r="P57" s="320"/>
      <c r="Q57" s="320"/>
    </row>
    <row r="58" spans="1:17" s="199" customFormat="1" ht="9.9" customHeight="1" x14ac:dyDescent="0.15">
      <c r="A58" s="199" t="s">
        <v>51</v>
      </c>
      <c r="B58" s="216" t="s">
        <v>23</v>
      </c>
      <c r="C58" s="318" t="s">
        <v>196</v>
      </c>
      <c r="D58" s="318" t="s">
        <v>196</v>
      </c>
      <c r="E58" s="318">
        <v>2</v>
      </c>
      <c r="F58" s="318">
        <v>2</v>
      </c>
      <c r="G58" s="318" t="s">
        <v>196</v>
      </c>
      <c r="H58" s="318" t="s">
        <v>196</v>
      </c>
      <c r="I58" s="318">
        <v>1</v>
      </c>
      <c r="J58" s="318">
        <v>9</v>
      </c>
      <c r="K58" s="318">
        <v>9</v>
      </c>
      <c r="L58" s="318">
        <v>5</v>
      </c>
      <c r="M58" s="318" t="s">
        <v>196</v>
      </c>
      <c r="N58" s="318" t="s">
        <v>196</v>
      </c>
      <c r="O58" s="319">
        <v>28</v>
      </c>
      <c r="P58" s="320"/>
      <c r="Q58" s="320"/>
    </row>
    <row r="59" spans="1:17" s="199" customFormat="1" ht="9.9" customHeight="1" x14ac:dyDescent="0.15">
      <c r="A59" s="199" t="s">
        <v>52</v>
      </c>
      <c r="B59" s="216" t="s">
        <v>22</v>
      </c>
      <c r="C59" s="318">
        <v>104</v>
      </c>
      <c r="D59" s="318">
        <v>72</v>
      </c>
      <c r="E59" s="318">
        <v>59</v>
      </c>
      <c r="F59" s="318">
        <v>26</v>
      </c>
      <c r="G59" s="318">
        <v>20</v>
      </c>
      <c r="H59" s="318">
        <v>15</v>
      </c>
      <c r="I59" s="318">
        <v>18</v>
      </c>
      <c r="J59" s="318">
        <v>58</v>
      </c>
      <c r="K59" s="318">
        <v>116</v>
      </c>
      <c r="L59" s="318">
        <v>301</v>
      </c>
      <c r="M59" s="318">
        <v>286</v>
      </c>
      <c r="N59" s="318">
        <v>329</v>
      </c>
      <c r="O59" s="319">
        <v>1404</v>
      </c>
      <c r="P59" s="320"/>
      <c r="Q59" s="320"/>
    </row>
    <row r="60" spans="1:17" s="199" customFormat="1" ht="9.9" customHeight="1" x14ac:dyDescent="0.15">
      <c r="A60" s="199" t="s">
        <v>52</v>
      </c>
      <c r="B60" s="216" t="s">
        <v>23</v>
      </c>
      <c r="C60" s="318">
        <v>20</v>
      </c>
      <c r="D60" s="318">
        <v>14</v>
      </c>
      <c r="E60" s="318">
        <v>17</v>
      </c>
      <c r="F60" s="318">
        <v>26</v>
      </c>
      <c r="G60" s="318">
        <v>15</v>
      </c>
      <c r="H60" s="318">
        <v>15</v>
      </c>
      <c r="I60" s="318">
        <v>17</v>
      </c>
      <c r="J60" s="318">
        <v>28</v>
      </c>
      <c r="K60" s="318">
        <v>26</v>
      </c>
      <c r="L60" s="318">
        <v>51</v>
      </c>
      <c r="M60" s="318">
        <v>46</v>
      </c>
      <c r="N60" s="318">
        <v>51</v>
      </c>
      <c r="O60" s="319">
        <v>326</v>
      </c>
      <c r="P60" s="320"/>
      <c r="Q60" s="320"/>
    </row>
    <row r="61" spans="1:17" s="199" customFormat="1" ht="9.9" customHeight="1" x14ac:dyDescent="0.15">
      <c r="A61" s="199" t="s">
        <v>53</v>
      </c>
      <c r="B61" s="216" t="s">
        <v>22</v>
      </c>
      <c r="C61" s="318">
        <v>23</v>
      </c>
      <c r="D61" s="318">
        <v>9</v>
      </c>
      <c r="E61" s="318" t="s">
        <v>196</v>
      </c>
      <c r="F61" s="318" t="s">
        <v>196</v>
      </c>
      <c r="G61" s="318" t="s">
        <v>196</v>
      </c>
      <c r="H61" s="318" t="s">
        <v>196</v>
      </c>
      <c r="I61" s="318" t="s">
        <v>196</v>
      </c>
      <c r="J61" s="318" t="s">
        <v>196</v>
      </c>
      <c r="K61" s="318" t="s">
        <v>196</v>
      </c>
      <c r="L61" s="318" t="s">
        <v>196</v>
      </c>
      <c r="M61" s="318">
        <v>2</v>
      </c>
      <c r="N61" s="318">
        <v>65</v>
      </c>
      <c r="O61" s="319">
        <v>99</v>
      </c>
      <c r="P61" s="320"/>
      <c r="Q61" s="320"/>
    </row>
    <row r="62" spans="1:17" s="199" customFormat="1" ht="9.9" customHeight="1" x14ac:dyDescent="0.15">
      <c r="A62" s="199" t="s">
        <v>53</v>
      </c>
      <c r="B62" s="216" t="s">
        <v>23</v>
      </c>
      <c r="C62" s="318">
        <v>4</v>
      </c>
      <c r="D62" s="318">
        <v>1</v>
      </c>
      <c r="E62" s="318" t="s">
        <v>196</v>
      </c>
      <c r="F62" s="318" t="s">
        <v>196</v>
      </c>
      <c r="G62" s="318" t="s">
        <v>196</v>
      </c>
      <c r="H62" s="318" t="s">
        <v>196</v>
      </c>
      <c r="I62" s="318" t="s">
        <v>196</v>
      </c>
      <c r="J62" s="318" t="s">
        <v>196</v>
      </c>
      <c r="K62" s="318" t="s">
        <v>196</v>
      </c>
      <c r="L62" s="318" t="s">
        <v>196</v>
      </c>
      <c r="M62" s="318" t="s">
        <v>196</v>
      </c>
      <c r="N62" s="318">
        <v>9</v>
      </c>
      <c r="O62" s="319">
        <v>14</v>
      </c>
      <c r="P62" s="320"/>
      <c r="Q62" s="320"/>
    </row>
    <row r="63" spans="1:17" s="199" customFormat="1" ht="9.9" customHeight="1" x14ac:dyDescent="0.15">
      <c r="A63" s="199" t="s">
        <v>54</v>
      </c>
      <c r="B63" s="216" t="s">
        <v>22</v>
      </c>
      <c r="C63" s="318" t="s">
        <v>196</v>
      </c>
      <c r="D63" s="318" t="s">
        <v>196</v>
      </c>
      <c r="E63" s="318" t="s">
        <v>196</v>
      </c>
      <c r="F63" s="318" t="s">
        <v>196</v>
      </c>
      <c r="G63" s="318">
        <v>1</v>
      </c>
      <c r="H63" s="318" t="s">
        <v>196</v>
      </c>
      <c r="I63" s="318">
        <v>2</v>
      </c>
      <c r="J63" s="318" t="s">
        <v>196</v>
      </c>
      <c r="K63" s="318" t="s">
        <v>196</v>
      </c>
      <c r="L63" s="318" t="s">
        <v>196</v>
      </c>
      <c r="M63" s="318" t="s">
        <v>196</v>
      </c>
      <c r="N63" s="318" t="s">
        <v>196</v>
      </c>
      <c r="O63" s="319">
        <v>3</v>
      </c>
      <c r="P63" s="320"/>
      <c r="Q63" s="320"/>
    </row>
    <row r="64" spans="1:17" s="199" customFormat="1" ht="9.9" customHeight="1" x14ac:dyDescent="0.15">
      <c r="A64" s="199" t="s">
        <v>54</v>
      </c>
      <c r="B64" s="216" t="s">
        <v>23</v>
      </c>
      <c r="C64" s="318" t="s">
        <v>196</v>
      </c>
      <c r="D64" s="318" t="s">
        <v>196</v>
      </c>
      <c r="E64" s="318" t="s">
        <v>196</v>
      </c>
      <c r="F64" s="318" t="s">
        <v>196</v>
      </c>
      <c r="G64" s="318" t="s">
        <v>196</v>
      </c>
      <c r="H64" s="318" t="s">
        <v>196</v>
      </c>
      <c r="I64" s="318" t="s">
        <v>196</v>
      </c>
      <c r="J64" s="318" t="s">
        <v>196</v>
      </c>
      <c r="K64" s="318" t="s">
        <v>196</v>
      </c>
      <c r="L64" s="318" t="s">
        <v>196</v>
      </c>
      <c r="M64" s="318" t="s">
        <v>196</v>
      </c>
      <c r="N64" s="318" t="s">
        <v>196</v>
      </c>
      <c r="O64" s="319">
        <v>0</v>
      </c>
      <c r="P64" s="320"/>
      <c r="Q64" s="320"/>
    </row>
    <row r="65" spans="1:17" s="199" customFormat="1" ht="9.9" customHeight="1" x14ac:dyDescent="0.15">
      <c r="A65" s="199" t="s">
        <v>55</v>
      </c>
      <c r="B65" s="216" t="s">
        <v>22</v>
      </c>
      <c r="C65" s="318">
        <v>197</v>
      </c>
      <c r="D65" s="318">
        <v>319</v>
      </c>
      <c r="E65" s="318">
        <v>516</v>
      </c>
      <c r="F65" s="318">
        <v>388</v>
      </c>
      <c r="G65" s="318">
        <v>302</v>
      </c>
      <c r="H65" s="318">
        <v>315</v>
      </c>
      <c r="I65" s="318">
        <v>304</v>
      </c>
      <c r="J65" s="318">
        <v>111</v>
      </c>
      <c r="K65" s="318">
        <v>81</v>
      </c>
      <c r="L65" s="318">
        <v>17</v>
      </c>
      <c r="M65" s="318">
        <v>9</v>
      </c>
      <c r="N65" s="318">
        <v>6</v>
      </c>
      <c r="O65" s="319">
        <v>2565</v>
      </c>
      <c r="P65" s="320"/>
      <c r="Q65" s="320"/>
    </row>
    <row r="66" spans="1:17" s="199" customFormat="1" ht="9.9" customHeight="1" x14ac:dyDescent="0.15">
      <c r="A66" s="199" t="s">
        <v>55</v>
      </c>
      <c r="B66" s="216" t="s">
        <v>23</v>
      </c>
      <c r="C66" s="318">
        <v>30</v>
      </c>
      <c r="D66" s="318">
        <v>47</v>
      </c>
      <c r="E66" s="318">
        <v>75</v>
      </c>
      <c r="F66" s="318">
        <v>68</v>
      </c>
      <c r="G66" s="318">
        <v>47</v>
      </c>
      <c r="H66" s="318">
        <v>50</v>
      </c>
      <c r="I66" s="318">
        <v>51</v>
      </c>
      <c r="J66" s="318">
        <v>21</v>
      </c>
      <c r="K66" s="318">
        <v>15</v>
      </c>
      <c r="L66" s="318">
        <v>10</v>
      </c>
      <c r="M66" s="318">
        <v>9</v>
      </c>
      <c r="N66" s="318">
        <v>6</v>
      </c>
      <c r="O66" s="319">
        <v>429</v>
      </c>
      <c r="P66" s="320"/>
      <c r="Q66" s="320"/>
    </row>
    <row r="67" spans="1:17" s="199" customFormat="1" ht="9.9" customHeight="1" x14ac:dyDescent="0.15">
      <c r="A67" s="199" t="s">
        <v>56</v>
      </c>
      <c r="B67" s="216" t="s">
        <v>22</v>
      </c>
      <c r="C67" s="318">
        <v>1429</v>
      </c>
      <c r="D67" s="318">
        <v>1416</v>
      </c>
      <c r="E67" s="318">
        <v>1698</v>
      </c>
      <c r="F67" s="318">
        <v>2203</v>
      </c>
      <c r="G67" s="318">
        <v>1993</v>
      </c>
      <c r="H67" s="318">
        <v>1767</v>
      </c>
      <c r="I67" s="318">
        <v>1064</v>
      </c>
      <c r="J67" s="318">
        <v>709</v>
      </c>
      <c r="K67" s="318">
        <v>42</v>
      </c>
      <c r="L67" s="318">
        <v>92</v>
      </c>
      <c r="M67" s="318">
        <v>180</v>
      </c>
      <c r="N67" s="318">
        <v>130</v>
      </c>
      <c r="O67" s="319">
        <v>12723</v>
      </c>
      <c r="P67" s="320"/>
      <c r="Q67" s="320"/>
    </row>
    <row r="68" spans="1:17" s="199" customFormat="1" ht="9.9" customHeight="1" x14ac:dyDescent="0.15">
      <c r="A68" s="199" t="s">
        <v>56</v>
      </c>
      <c r="B68" s="216" t="s">
        <v>23</v>
      </c>
      <c r="C68" s="318">
        <v>509</v>
      </c>
      <c r="D68" s="318">
        <v>636</v>
      </c>
      <c r="E68" s="318">
        <v>722</v>
      </c>
      <c r="F68" s="318">
        <v>928</v>
      </c>
      <c r="G68" s="318">
        <v>981</v>
      </c>
      <c r="H68" s="318">
        <v>806</v>
      </c>
      <c r="I68" s="318">
        <v>418</v>
      </c>
      <c r="J68" s="318">
        <v>117</v>
      </c>
      <c r="K68" s="318">
        <v>20</v>
      </c>
      <c r="L68" s="318">
        <v>82</v>
      </c>
      <c r="M68" s="318">
        <v>69</v>
      </c>
      <c r="N68" s="318">
        <v>76</v>
      </c>
      <c r="O68" s="319">
        <v>5364</v>
      </c>
      <c r="P68" s="320"/>
      <c r="Q68" s="320"/>
    </row>
    <row r="69" spans="1:17" s="199" customFormat="1" ht="9.9" customHeight="1" x14ac:dyDescent="0.15">
      <c r="A69" s="199" t="s">
        <v>57</v>
      </c>
      <c r="B69" s="216" t="s">
        <v>22</v>
      </c>
      <c r="C69" s="318">
        <v>9</v>
      </c>
      <c r="D69" s="318">
        <v>17</v>
      </c>
      <c r="E69" s="318">
        <v>7</v>
      </c>
      <c r="F69" s="318">
        <v>21</v>
      </c>
      <c r="G69" s="318">
        <v>12</v>
      </c>
      <c r="H69" s="318">
        <v>11</v>
      </c>
      <c r="I69" s="318">
        <v>9</v>
      </c>
      <c r="J69" s="318">
        <v>12</v>
      </c>
      <c r="K69" s="318">
        <v>10</v>
      </c>
      <c r="L69" s="318">
        <v>10</v>
      </c>
      <c r="M69" s="318">
        <v>11</v>
      </c>
      <c r="N69" s="318">
        <v>10</v>
      </c>
      <c r="O69" s="319">
        <v>139</v>
      </c>
      <c r="P69" s="320"/>
      <c r="Q69" s="320"/>
    </row>
    <row r="70" spans="1:17" s="199" customFormat="1" ht="9.9" customHeight="1" x14ac:dyDescent="0.15">
      <c r="A70" s="199" t="s">
        <v>57</v>
      </c>
      <c r="B70" s="216" t="s">
        <v>23</v>
      </c>
      <c r="C70" s="318">
        <v>9</v>
      </c>
      <c r="D70" s="318">
        <v>9</v>
      </c>
      <c r="E70" s="318">
        <v>7</v>
      </c>
      <c r="F70" s="318">
        <v>23</v>
      </c>
      <c r="G70" s="318">
        <v>13</v>
      </c>
      <c r="H70" s="318">
        <v>11</v>
      </c>
      <c r="I70" s="318">
        <v>9</v>
      </c>
      <c r="J70" s="318">
        <v>12</v>
      </c>
      <c r="K70" s="318">
        <v>10</v>
      </c>
      <c r="L70" s="318">
        <v>10</v>
      </c>
      <c r="M70" s="318">
        <v>11</v>
      </c>
      <c r="N70" s="318">
        <v>11</v>
      </c>
      <c r="O70" s="319">
        <v>135</v>
      </c>
      <c r="P70" s="320"/>
      <c r="Q70" s="320"/>
    </row>
    <row r="71" spans="1:17" s="199" customFormat="1" ht="9.9" customHeight="1" x14ac:dyDescent="0.15">
      <c r="A71" s="199" t="s">
        <v>58</v>
      </c>
      <c r="B71" s="216" t="s">
        <v>22</v>
      </c>
      <c r="C71" s="318">
        <v>17</v>
      </c>
      <c r="D71" s="318">
        <v>18</v>
      </c>
      <c r="E71" s="318">
        <v>14</v>
      </c>
      <c r="F71" s="318">
        <v>8</v>
      </c>
      <c r="G71" s="318">
        <v>3</v>
      </c>
      <c r="H71" s="318">
        <v>2</v>
      </c>
      <c r="I71" s="318">
        <v>4</v>
      </c>
      <c r="J71" s="318">
        <v>22</v>
      </c>
      <c r="K71" s="318">
        <v>104</v>
      </c>
      <c r="L71" s="318">
        <v>129</v>
      </c>
      <c r="M71" s="318">
        <v>47</v>
      </c>
      <c r="N71" s="318">
        <v>77</v>
      </c>
      <c r="O71" s="319">
        <v>445</v>
      </c>
      <c r="P71" s="320"/>
      <c r="Q71" s="320"/>
    </row>
    <row r="72" spans="1:17" s="199" customFormat="1" ht="9.9" customHeight="1" x14ac:dyDescent="0.15">
      <c r="A72" s="199" t="s">
        <v>58</v>
      </c>
      <c r="B72" s="216" t="s">
        <v>23</v>
      </c>
      <c r="C72" s="318">
        <v>6</v>
      </c>
      <c r="D72" s="318">
        <v>6</v>
      </c>
      <c r="E72" s="318">
        <v>5</v>
      </c>
      <c r="F72" s="318">
        <v>2</v>
      </c>
      <c r="G72" s="318">
        <v>1</v>
      </c>
      <c r="H72" s="318">
        <v>1</v>
      </c>
      <c r="I72" s="318">
        <v>1</v>
      </c>
      <c r="J72" s="318">
        <v>7</v>
      </c>
      <c r="K72" s="318">
        <v>29</v>
      </c>
      <c r="L72" s="318">
        <v>33</v>
      </c>
      <c r="M72" s="318">
        <v>12</v>
      </c>
      <c r="N72" s="318">
        <v>19</v>
      </c>
      <c r="O72" s="319">
        <v>122</v>
      </c>
      <c r="P72" s="320"/>
      <c r="Q72" s="320"/>
    </row>
    <row r="73" spans="1:17" s="199" customFormat="1" ht="9.9" customHeight="1" x14ac:dyDescent="0.15">
      <c r="A73" s="199" t="s">
        <v>59</v>
      </c>
      <c r="B73" s="216" t="s">
        <v>22</v>
      </c>
      <c r="C73" s="318">
        <v>128</v>
      </c>
      <c r="D73" s="318">
        <v>131</v>
      </c>
      <c r="E73" s="318">
        <v>62</v>
      </c>
      <c r="F73" s="318">
        <v>22</v>
      </c>
      <c r="G73" s="318">
        <v>4</v>
      </c>
      <c r="H73" s="318" t="s">
        <v>196</v>
      </c>
      <c r="I73" s="318">
        <v>1</v>
      </c>
      <c r="J73" s="318">
        <v>35</v>
      </c>
      <c r="K73" s="318">
        <v>58</v>
      </c>
      <c r="L73" s="318">
        <v>2</v>
      </c>
      <c r="M73" s="318">
        <v>8</v>
      </c>
      <c r="N73" s="318">
        <v>135</v>
      </c>
      <c r="O73" s="319">
        <v>586</v>
      </c>
      <c r="P73" s="320"/>
      <c r="Q73" s="320"/>
    </row>
    <row r="74" spans="1:17" s="199" customFormat="1" ht="9.9" customHeight="1" x14ac:dyDescent="0.15">
      <c r="A74" s="199" t="s">
        <v>59</v>
      </c>
      <c r="B74" s="216" t="s">
        <v>23</v>
      </c>
      <c r="C74" s="318">
        <v>47</v>
      </c>
      <c r="D74" s="318">
        <v>51</v>
      </c>
      <c r="E74" s="318">
        <v>21</v>
      </c>
      <c r="F74" s="318">
        <v>8</v>
      </c>
      <c r="G74" s="318">
        <v>2</v>
      </c>
      <c r="H74" s="318" t="s">
        <v>196</v>
      </c>
      <c r="I74" s="318" t="s">
        <v>196</v>
      </c>
      <c r="J74" s="318">
        <v>11</v>
      </c>
      <c r="K74" s="318">
        <v>21</v>
      </c>
      <c r="L74" s="318">
        <v>1</v>
      </c>
      <c r="M74" s="318">
        <v>3</v>
      </c>
      <c r="N74" s="318">
        <v>48</v>
      </c>
      <c r="O74" s="319">
        <v>213</v>
      </c>
      <c r="P74" s="320"/>
      <c r="Q74" s="320"/>
    </row>
    <row r="75" spans="1:17" s="199" customFormat="1" ht="9.9" customHeight="1" x14ac:dyDescent="0.15">
      <c r="A75" s="199" t="s">
        <v>60</v>
      </c>
      <c r="B75" s="216" t="s">
        <v>22</v>
      </c>
      <c r="C75" s="318" t="s">
        <v>196</v>
      </c>
      <c r="D75" s="318" t="s">
        <v>196</v>
      </c>
      <c r="E75" s="318" t="s">
        <v>196</v>
      </c>
      <c r="F75" s="318">
        <v>268</v>
      </c>
      <c r="G75" s="318">
        <v>1400</v>
      </c>
      <c r="H75" s="318">
        <v>284</v>
      </c>
      <c r="I75" s="318">
        <v>352</v>
      </c>
      <c r="J75" s="318">
        <v>826</v>
      </c>
      <c r="K75" s="318">
        <v>159</v>
      </c>
      <c r="L75" s="318">
        <v>95</v>
      </c>
      <c r="M75" s="318">
        <v>38</v>
      </c>
      <c r="N75" s="318">
        <v>170</v>
      </c>
      <c r="O75" s="319">
        <v>3592</v>
      </c>
      <c r="P75" s="320"/>
      <c r="Q75" s="320"/>
    </row>
    <row r="76" spans="1:17" s="199" customFormat="1" ht="9.9" customHeight="1" x14ac:dyDescent="0.15">
      <c r="A76" s="199" t="s">
        <v>60</v>
      </c>
      <c r="B76" s="216" t="s">
        <v>23</v>
      </c>
      <c r="C76" s="318" t="s">
        <v>196</v>
      </c>
      <c r="D76" s="318" t="s">
        <v>196</v>
      </c>
      <c r="E76" s="318">
        <v>4</v>
      </c>
      <c r="F76" s="318">
        <v>268</v>
      </c>
      <c r="G76" s="318">
        <v>1293</v>
      </c>
      <c r="H76" s="318">
        <v>219</v>
      </c>
      <c r="I76" s="318">
        <v>275</v>
      </c>
      <c r="J76" s="318">
        <v>704</v>
      </c>
      <c r="K76" s="318">
        <v>111</v>
      </c>
      <c r="L76" s="318">
        <v>69</v>
      </c>
      <c r="M76" s="318">
        <v>33</v>
      </c>
      <c r="N76" s="318">
        <v>122</v>
      </c>
      <c r="O76" s="319">
        <v>3098</v>
      </c>
      <c r="P76" s="320"/>
      <c r="Q76" s="320"/>
    </row>
    <row r="77" spans="1:17" s="199" customFormat="1" ht="9.9" customHeight="1" x14ac:dyDescent="0.15">
      <c r="A77" s="199" t="s">
        <v>114</v>
      </c>
      <c r="B77" s="216" t="s">
        <v>22</v>
      </c>
      <c r="C77" s="318">
        <v>63</v>
      </c>
      <c r="D77" s="318">
        <v>114</v>
      </c>
      <c r="E77" s="318">
        <v>121</v>
      </c>
      <c r="F77" s="318">
        <v>73</v>
      </c>
      <c r="G77" s="318">
        <v>21</v>
      </c>
      <c r="H77" s="318">
        <v>2</v>
      </c>
      <c r="I77" s="318">
        <v>9</v>
      </c>
      <c r="J77" s="318">
        <v>116</v>
      </c>
      <c r="K77" s="318" t="s">
        <v>196</v>
      </c>
      <c r="L77" s="318">
        <v>43</v>
      </c>
      <c r="M77" s="318">
        <v>43</v>
      </c>
      <c r="N77" s="318" t="s">
        <v>196</v>
      </c>
      <c r="O77" s="319">
        <v>605</v>
      </c>
      <c r="P77" s="320"/>
      <c r="Q77" s="320"/>
    </row>
    <row r="78" spans="1:17" s="199" customFormat="1" ht="9.9" customHeight="1" x14ac:dyDescent="0.15">
      <c r="A78" s="199" t="s">
        <v>114</v>
      </c>
      <c r="B78" s="216" t="s">
        <v>23</v>
      </c>
      <c r="C78" s="318">
        <v>7</v>
      </c>
      <c r="D78" s="318">
        <v>12</v>
      </c>
      <c r="E78" s="318">
        <v>10</v>
      </c>
      <c r="F78" s="318">
        <v>7</v>
      </c>
      <c r="G78" s="318">
        <v>2</v>
      </c>
      <c r="H78" s="318" t="s">
        <v>196</v>
      </c>
      <c r="I78" s="318">
        <v>1</v>
      </c>
      <c r="J78" s="318">
        <v>10</v>
      </c>
      <c r="K78" s="318" t="s">
        <v>196</v>
      </c>
      <c r="L78" s="318">
        <v>3</v>
      </c>
      <c r="M78" s="318">
        <v>4</v>
      </c>
      <c r="N78" s="318" t="s">
        <v>196</v>
      </c>
      <c r="O78" s="319">
        <v>56</v>
      </c>
      <c r="P78" s="320"/>
      <c r="Q78" s="320"/>
    </row>
    <row r="79" spans="1:17" s="199" customFormat="1" ht="9.9" customHeight="1" x14ac:dyDescent="0.15">
      <c r="A79" s="199" t="s">
        <v>61</v>
      </c>
      <c r="B79" s="216" t="s">
        <v>22</v>
      </c>
      <c r="C79" s="318">
        <v>3</v>
      </c>
      <c r="D79" s="318">
        <v>7</v>
      </c>
      <c r="E79" s="318">
        <v>2</v>
      </c>
      <c r="F79" s="318">
        <v>2</v>
      </c>
      <c r="G79" s="318">
        <v>5</v>
      </c>
      <c r="H79" s="318">
        <v>3</v>
      </c>
      <c r="I79" s="318">
        <v>9</v>
      </c>
      <c r="J79" s="318">
        <v>7</v>
      </c>
      <c r="K79" s="318">
        <v>40</v>
      </c>
      <c r="L79" s="318">
        <v>7</v>
      </c>
      <c r="M79" s="318">
        <v>9</v>
      </c>
      <c r="N79" s="318">
        <v>1</v>
      </c>
      <c r="O79" s="319">
        <v>95</v>
      </c>
      <c r="P79" s="320"/>
      <c r="Q79" s="320"/>
    </row>
    <row r="80" spans="1:17" s="199" customFormat="1" ht="9.9" customHeight="1" x14ac:dyDescent="0.15">
      <c r="A80" s="199" t="s">
        <v>61</v>
      </c>
      <c r="B80" s="216" t="s">
        <v>23</v>
      </c>
      <c r="C80" s="318">
        <v>1</v>
      </c>
      <c r="D80" s="318">
        <v>3</v>
      </c>
      <c r="E80" s="318" t="s">
        <v>196</v>
      </c>
      <c r="F80" s="318">
        <v>1</v>
      </c>
      <c r="G80" s="318">
        <v>2</v>
      </c>
      <c r="H80" s="318">
        <v>1</v>
      </c>
      <c r="I80" s="318">
        <v>3</v>
      </c>
      <c r="J80" s="318">
        <v>3</v>
      </c>
      <c r="K80" s="318">
        <v>15</v>
      </c>
      <c r="L80" s="318">
        <v>3</v>
      </c>
      <c r="M80" s="318">
        <v>4</v>
      </c>
      <c r="N80" s="318">
        <v>1</v>
      </c>
      <c r="O80" s="319">
        <v>37</v>
      </c>
      <c r="P80" s="320"/>
      <c r="Q80" s="320"/>
    </row>
    <row r="81" spans="1:17" s="199" customFormat="1" ht="9.9" customHeight="1" x14ac:dyDescent="0.15">
      <c r="A81" s="199" t="s">
        <v>62</v>
      </c>
      <c r="B81" s="216" t="s">
        <v>22</v>
      </c>
      <c r="C81" s="318" t="s">
        <v>196</v>
      </c>
      <c r="D81" s="318" t="s">
        <v>196</v>
      </c>
      <c r="E81" s="318" t="s">
        <v>196</v>
      </c>
      <c r="F81" s="318">
        <v>1</v>
      </c>
      <c r="G81" s="318">
        <v>1</v>
      </c>
      <c r="H81" s="318">
        <v>1</v>
      </c>
      <c r="I81" s="318" t="s">
        <v>196</v>
      </c>
      <c r="J81" s="318">
        <v>1</v>
      </c>
      <c r="K81" s="318">
        <v>1</v>
      </c>
      <c r="L81" s="318" t="s">
        <v>196</v>
      </c>
      <c r="M81" s="318" t="s">
        <v>196</v>
      </c>
      <c r="N81" s="318" t="s">
        <v>196</v>
      </c>
      <c r="O81" s="319">
        <v>5</v>
      </c>
      <c r="P81" s="320"/>
      <c r="Q81" s="320"/>
    </row>
    <row r="82" spans="1:17" s="199" customFormat="1" ht="9.9" customHeight="1" x14ac:dyDescent="0.15">
      <c r="A82" s="199" t="s">
        <v>62</v>
      </c>
      <c r="B82" s="216" t="s">
        <v>23</v>
      </c>
      <c r="C82" s="318" t="s">
        <v>196</v>
      </c>
      <c r="D82" s="318" t="s">
        <v>196</v>
      </c>
      <c r="E82" s="318" t="s">
        <v>196</v>
      </c>
      <c r="F82" s="318" t="s">
        <v>196</v>
      </c>
      <c r="G82" s="318">
        <v>1</v>
      </c>
      <c r="H82" s="318" t="s">
        <v>196</v>
      </c>
      <c r="I82" s="318" t="s">
        <v>196</v>
      </c>
      <c r="J82" s="318">
        <v>1</v>
      </c>
      <c r="K82" s="318" t="s">
        <v>196</v>
      </c>
      <c r="L82" s="318" t="s">
        <v>196</v>
      </c>
      <c r="M82" s="318" t="s">
        <v>196</v>
      </c>
      <c r="N82" s="318" t="s">
        <v>196</v>
      </c>
      <c r="O82" s="319">
        <v>2</v>
      </c>
      <c r="P82" s="320"/>
      <c r="Q82" s="320"/>
    </row>
    <row r="83" spans="1:17" s="199" customFormat="1" ht="9.9" customHeight="1" x14ac:dyDescent="0.15">
      <c r="A83" s="199" t="s">
        <v>156</v>
      </c>
      <c r="B83" s="216" t="s">
        <v>22</v>
      </c>
      <c r="C83" s="318" t="s">
        <v>196</v>
      </c>
      <c r="D83" s="318">
        <v>1</v>
      </c>
      <c r="E83" s="318" t="s">
        <v>196</v>
      </c>
      <c r="F83" s="318">
        <v>1</v>
      </c>
      <c r="G83" s="318">
        <v>1</v>
      </c>
      <c r="H83" s="318" t="s">
        <v>196</v>
      </c>
      <c r="I83" s="318">
        <v>1</v>
      </c>
      <c r="J83" s="318">
        <v>1</v>
      </c>
      <c r="K83" s="318" t="s">
        <v>196</v>
      </c>
      <c r="L83" s="318">
        <v>2</v>
      </c>
      <c r="M83" s="318" t="s">
        <v>196</v>
      </c>
      <c r="N83" s="318" t="s">
        <v>196</v>
      </c>
      <c r="O83" s="319">
        <v>7</v>
      </c>
      <c r="P83" s="320"/>
      <c r="Q83" s="320"/>
    </row>
    <row r="84" spans="1:17" s="199" customFormat="1" ht="9.9" customHeight="1" x14ac:dyDescent="0.15">
      <c r="A84" s="199" t="s">
        <v>156</v>
      </c>
      <c r="B84" s="216" t="s">
        <v>23</v>
      </c>
      <c r="C84" s="318" t="s">
        <v>196</v>
      </c>
      <c r="D84" s="318">
        <v>1</v>
      </c>
      <c r="E84" s="318" t="s">
        <v>196</v>
      </c>
      <c r="F84" s="318" t="s">
        <v>196</v>
      </c>
      <c r="G84" s="318" t="s">
        <v>196</v>
      </c>
      <c r="H84" s="318" t="s">
        <v>196</v>
      </c>
      <c r="I84" s="318">
        <v>1</v>
      </c>
      <c r="J84" s="318" t="s">
        <v>196</v>
      </c>
      <c r="K84" s="318" t="s">
        <v>196</v>
      </c>
      <c r="L84" s="318">
        <v>1</v>
      </c>
      <c r="M84" s="318" t="s">
        <v>196</v>
      </c>
      <c r="N84" s="318" t="s">
        <v>196</v>
      </c>
      <c r="O84" s="319">
        <v>3</v>
      </c>
      <c r="P84" s="320"/>
      <c r="Q84" s="320"/>
    </row>
    <row r="85" spans="1:17" s="199" customFormat="1" ht="9.9" customHeight="1" x14ac:dyDescent="0.15">
      <c r="A85" s="199" t="s">
        <v>63</v>
      </c>
      <c r="B85" s="216" t="s">
        <v>22</v>
      </c>
      <c r="C85" s="318">
        <v>72</v>
      </c>
      <c r="D85" s="318">
        <v>20</v>
      </c>
      <c r="E85" s="318">
        <v>10</v>
      </c>
      <c r="F85" s="318">
        <v>10</v>
      </c>
      <c r="G85" s="318">
        <v>67</v>
      </c>
      <c r="H85" s="318">
        <v>49</v>
      </c>
      <c r="I85" s="318">
        <v>37</v>
      </c>
      <c r="J85" s="318">
        <v>196</v>
      </c>
      <c r="K85" s="318">
        <v>95</v>
      </c>
      <c r="L85" s="318">
        <v>100</v>
      </c>
      <c r="M85" s="318">
        <v>122</v>
      </c>
      <c r="N85" s="318">
        <v>41</v>
      </c>
      <c r="O85" s="319">
        <v>819</v>
      </c>
      <c r="P85" s="320"/>
      <c r="Q85" s="320"/>
    </row>
    <row r="86" spans="1:17" s="199" customFormat="1" ht="9.9" customHeight="1" x14ac:dyDescent="0.15">
      <c r="A86" s="199" t="s">
        <v>63</v>
      </c>
      <c r="B86" s="216" t="s">
        <v>23</v>
      </c>
      <c r="C86" s="318">
        <v>27</v>
      </c>
      <c r="D86" s="318">
        <v>7</v>
      </c>
      <c r="E86" s="318">
        <v>3</v>
      </c>
      <c r="F86" s="318">
        <v>3</v>
      </c>
      <c r="G86" s="318">
        <v>20</v>
      </c>
      <c r="H86" s="318">
        <v>15</v>
      </c>
      <c r="I86" s="318">
        <v>15</v>
      </c>
      <c r="J86" s="318">
        <v>64</v>
      </c>
      <c r="K86" s="318">
        <v>33</v>
      </c>
      <c r="L86" s="318">
        <v>32</v>
      </c>
      <c r="M86" s="318">
        <v>39</v>
      </c>
      <c r="N86" s="318">
        <v>14</v>
      </c>
      <c r="O86" s="319">
        <v>272</v>
      </c>
      <c r="P86" s="320"/>
      <c r="Q86" s="320"/>
    </row>
    <row r="87" spans="1:17" s="199" customFormat="1" ht="9.9" customHeight="1" x14ac:dyDescent="0.15">
      <c r="A87" s="199" t="s">
        <v>64</v>
      </c>
      <c r="B87" s="216" t="s">
        <v>22</v>
      </c>
      <c r="C87" s="318">
        <v>129</v>
      </c>
      <c r="D87" s="318">
        <v>119</v>
      </c>
      <c r="E87" s="318">
        <v>134</v>
      </c>
      <c r="F87" s="318">
        <v>31</v>
      </c>
      <c r="G87" s="318">
        <v>4</v>
      </c>
      <c r="H87" s="318">
        <v>5</v>
      </c>
      <c r="I87" s="318">
        <v>3</v>
      </c>
      <c r="J87" s="318">
        <v>5</v>
      </c>
      <c r="K87" s="318">
        <v>13</v>
      </c>
      <c r="L87" s="318">
        <v>10</v>
      </c>
      <c r="M87" s="318">
        <v>2</v>
      </c>
      <c r="N87" s="318">
        <v>1</v>
      </c>
      <c r="O87" s="319">
        <v>456</v>
      </c>
      <c r="P87" s="320"/>
      <c r="Q87" s="320"/>
    </row>
    <row r="88" spans="1:17" s="199" customFormat="1" ht="9.9" customHeight="1" x14ac:dyDescent="0.15">
      <c r="A88" s="199" t="s">
        <v>64</v>
      </c>
      <c r="B88" s="216" t="s">
        <v>23</v>
      </c>
      <c r="C88" s="318">
        <v>38</v>
      </c>
      <c r="D88" s="318">
        <v>31</v>
      </c>
      <c r="E88" s="318">
        <v>35</v>
      </c>
      <c r="F88" s="318">
        <v>13</v>
      </c>
      <c r="G88" s="318">
        <v>4</v>
      </c>
      <c r="H88" s="318">
        <v>4</v>
      </c>
      <c r="I88" s="318">
        <v>3</v>
      </c>
      <c r="J88" s="318">
        <v>5</v>
      </c>
      <c r="K88" s="318">
        <v>5</v>
      </c>
      <c r="L88" s="318">
        <v>4</v>
      </c>
      <c r="M88" s="318">
        <v>2</v>
      </c>
      <c r="N88" s="318">
        <v>1</v>
      </c>
      <c r="O88" s="319">
        <v>145</v>
      </c>
      <c r="P88" s="320"/>
      <c r="Q88" s="320"/>
    </row>
    <row r="89" spans="1:17" s="199" customFormat="1" ht="9.9" customHeight="1" x14ac:dyDescent="0.15">
      <c r="A89" s="199" t="s">
        <v>65</v>
      </c>
      <c r="B89" s="216" t="s">
        <v>22</v>
      </c>
      <c r="C89" s="318">
        <v>103</v>
      </c>
      <c r="D89" s="318">
        <v>137</v>
      </c>
      <c r="E89" s="318">
        <v>262</v>
      </c>
      <c r="F89" s="318">
        <v>181</v>
      </c>
      <c r="G89" s="318">
        <v>214</v>
      </c>
      <c r="H89" s="318">
        <v>170</v>
      </c>
      <c r="I89" s="318">
        <v>133</v>
      </c>
      <c r="J89" s="318">
        <v>119</v>
      </c>
      <c r="K89" s="318">
        <v>56</v>
      </c>
      <c r="L89" s="318">
        <v>64</v>
      </c>
      <c r="M89" s="318">
        <v>101</v>
      </c>
      <c r="N89" s="318">
        <v>56</v>
      </c>
      <c r="O89" s="319">
        <v>1596</v>
      </c>
      <c r="P89" s="320"/>
      <c r="Q89" s="320"/>
    </row>
    <row r="90" spans="1:17" s="199" customFormat="1" ht="9.9" customHeight="1" x14ac:dyDescent="0.15">
      <c r="A90" s="199" t="s">
        <v>65</v>
      </c>
      <c r="B90" s="216" t="s">
        <v>23</v>
      </c>
      <c r="C90" s="318">
        <v>41</v>
      </c>
      <c r="D90" s="318">
        <v>54</v>
      </c>
      <c r="E90" s="318">
        <v>102</v>
      </c>
      <c r="F90" s="318">
        <v>71</v>
      </c>
      <c r="G90" s="318">
        <v>82</v>
      </c>
      <c r="H90" s="318">
        <v>67</v>
      </c>
      <c r="I90" s="318">
        <v>50</v>
      </c>
      <c r="J90" s="318">
        <v>212</v>
      </c>
      <c r="K90" s="318">
        <v>19</v>
      </c>
      <c r="L90" s="318">
        <v>28</v>
      </c>
      <c r="M90" s="318">
        <v>134</v>
      </c>
      <c r="N90" s="318">
        <v>19</v>
      </c>
      <c r="O90" s="319">
        <v>879</v>
      </c>
      <c r="P90" s="320"/>
      <c r="Q90" s="320"/>
    </row>
    <row r="91" spans="1:17" s="199" customFormat="1" ht="9.9" customHeight="1" x14ac:dyDescent="0.15">
      <c r="A91" s="199" t="s">
        <v>66</v>
      </c>
      <c r="B91" s="216" t="s">
        <v>22</v>
      </c>
      <c r="C91" s="318">
        <v>35</v>
      </c>
      <c r="D91" s="318">
        <v>38</v>
      </c>
      <c r="E91" s="318">
        <v>41</v>
      </c>
      <c r="F91" s="318">
        <v>56</v>
      </c>
      <c r="G91" s="318">
        <v>53</v>
      </c>
      <c r="H91" s="318">
        <v>24</v>
      </c>
      <c r="I91" s="318">
        <v>42</v>
      </c>
      <c r="J91" s="318">
        <v>23</v>
      </c>
      <c r="K91" s="318">
        <v>37</v>
      </c>
      <c r="L91" s="318">
        <v>107</v>
      </c>
      <c r="M91" s="318">
        <v>48</v>
      </c>
      <c r="N91" s="318">
        <v>51</v>
      </c>
      <c r="O91" s="319">
        <v>555</v>
      </c>
      <c r="P91" s="320"/>
      <c r="Q91" s="320"/>
    </row>
    <row r="92" spans="1:17" s="199" customFormat="1" ht="9.9" customHeight="1" x14ac:dyDescent="0.15">
      <c r="A92" s="199" t="s">
        <v>66</v>
      </c>
      <c r="B92" s="216" t="s">
        <v>23</v>
      </c>
      <c r="C92" s="318">
        <v>11</v>
      </c>
      <c r="D92" s="318">
        <v>12</v>
      </c>
      <c r="E92" s="318">
        <v>12</v>
      </c>
      <c r="F92" s="318">
        <v>138</v>
      </c>
      <c r="G92" s="318">
        <v>12</v>
      </c>
      <c r="H92" s="318">
        <v>8</v>
      </c>
      <c r="I92" s="318">
        <v>5</v>
      </c>
      <c r="J92" s="318">
        <v>6</v>
      </c>
      <c r="K92" s="318">
        <v>11</v>
      </c>
      <c r="L92" s="318">
        <v>21</v>
      </c>
      <c r="M92" s="318">
        <v>18</v>
      </c>
      <c r="N92" s="318">
        <v>17</v>
      </c>
      <c r="O92" s="319">
        <v>271</v>
      </c>
      <c r="P92" s="320"/>
      <c r="Q92" s="320"/>
    </row>
    <row r="93" spans="1:17" s="199" customFormat="1" ht="9.9" customHeight="1" x14ac:dyDescent="0.15">
      <c r="A93" s="199" t="s">
        <v>67</v>
      </c>
      <c r="B93" s="216" t="s">
        <v>22</v>
      </c>
      <c r="C93" s="318" t="s">
        <v>196</v>
      </c>
      <c r="D93" s="318">
        <v>221</v>
      </c>
      <c r="E93" s="318">
        <v>20</v>
      </c>
      <c r="F93" s="318" t="s">
        <v>196</v>
      </c>
      <c r="G93" s="318" t="s">
        <v>196</v>
      </c>
      <c r="H93" s="318" t="s">
        <v>196</v>
      </c>
      <c r="I93" s="318" t="s">
        <v>196</v>
      </c>
      <c r="J93" s="318" t="s">
        <v>196</v>
      </c>
      <c r="K93" s="318" t="s">
        <v>196</v>
      </c>
      <c r="L93" s="318" t="s">
        <v>196</v>
      </c>
      <c r="M93" s="318" t="s">
        <v>196</v>
      </c>
      <c r="N93" s="318" t="s">
        <v>196</v>
      </c>
      <c r="O93" s="319">
        <v>241</v>
      </c>
      <c r="P93" s="320"/>
      <c r="Q93" s="320"/>
    </row>
    <row r="94" spans="1:17" s="199" customFormat="1" ht="9.9" customHeight="1" x14ac:dyDescent="0.15">
      <c r="A94" s="199" t="s">
        <v>67</v>
      </c>
      <c r="B94" s="216" t="s">
        <v>23</v>
      </c>
      <c r="C94" s="318" t="s">
        <v>196</v>
      </c>
      <c r="D94" s="318">
        <v>46</v>
      </c>
      <c r="E94" s="318">
        <v>5</v>
      </c>
      <c r="F94" s="318" t="s">
        <v>196</v>
      </c>
      <c r="G94" s="318" t="s">
        <v>196</v>
      </c>
      <c r="H94" s="318" t="s">
        <v>196</v>
      </c>
      <c r="I94" s="318" t="s">
        <v>196</v>
      </c>
      <c r="J94" s="318" t="s">
        <v>196</v>
      </c>
      <c r="K94" s="318" t="s">
        <v>196</v>
      </c>
      <c r="L94" s="318" t="s">
        <v>196</v>
      </c>
      <c r="M94" s="318" t="s">
        <v>196</v>
      </c>
      <c r="N94" s="318" t="s">
        <v>196</v>
      </c>
      <c r="O94" s="319">
        <v>51</v>
      </c>
      <c r="P94" s="320"/>
      <c r="Q94" s="320"/>
    </row>
    <row r="95" spans="1:17" s="199" customFormat="1" ht="9.9" customHeight="1" x14ac:dyDescent="0.15">
      <c r="A95" s="199" t="s">
        <v>68</v>
      </c>
      <c r="B95" s="216" t="s">
        <v>22</v>
      </c>
      <c r="C95" s="318">
        <v>3</v>
      </c>
      <c r="D95" s="318">
        <v>2</v>
      </c>
      <c r="E95" s="318">
        <v>2</v>
      </c>
      <c r="F95" s="318">
        <v>3</v>
      </c>
      <c r="G95" s="318">
        <v>5</v>
      </c>
      <c r="H95" s="318">
        <v>3</v>
      </c>
      <c r="I95" s="318">
        <v>2</v>
      </c>
      <c r="J95" s="318">
        <v>4</v>
      </c>
      <c r="K95" s="318">
        <v>2</v>
      </c>
      <c r="L95" s="318">
        <v>3</v>
      </c>
      <c r="M95" s="318">
        <v>4</v>
      </c>
      <c r="N95" s="318">
        <v>3</v>
      </c>
      <c r="O95" s="319">
        <v>36</v>
      </c>
      <c r="P95" s="320"/>
      <c r="Q95" s="320"/>
    </row>
    <row r="96" spans="1:17" s="199" customFormat="1" ht="9.9" customHeight="1" x14ac:dyDescent="0.15">
      <c r="A96" s="199" t="s">
        <v>68</v>
      </c>
      <c r="B96" s="216" t="s">
        <v>23</v>
      </c>
      <c r="C96" s="318">
        <v>3</v>
      </c>
      <c r="D96" s="318">
        <v>2</v>
      </c>
      <c r="E96" s="318">
        <v>2</v>
      </c>
      <c r="F96" s="318">
        <v>5</v>
      </c>
      <c r="G96" s="318">
        <v>5</v>
      </c>
      <c r="H96" s="318">
        <v>3</v>
      </c>
      <c r="I96" s="318">
        <v>3</v>
      </c>
      <c r="J96" s="318">
        <v>4</v>
      </c>
      <c r="K96" s="318">
        <v>3</v>
      </c>
      <c r="L96" s="318">
        <v>3</v>
      </c>
      <c r="M96" s="318">
        <v>4</v>
      </c>
      <c r="N96" s="318">
        <v>3</v>
      </c>
      <c r="O96" s="319">
        <v>40</v>
      </c>
      <c r="P96" s="320"/>
      <c r="Q96" s="320"/>
    </row>
    <row r="97" spans="1:17" s="199" customFormat="1" ht="9.9" customHeight="1" x14ac:dyDescent="0.15">
      <c r="A97" s="199" t="s">
        <v>69</v>
      </c>
      <c r="B97" s="216" t="s">
        <v>22</v>
      </c>
      <c r="C97" s="318" t="s">
        <v>196</v>
      </c>
      <c r="D97" s="318" t="s">
        <v>196</v>
      </c>
      <c r="E97" s="318">
        <v>1</v>
      </c>
      <c r="F97" s="318" t="s">
        <v>196</v>
      </c>
      <c r="G97" s="318" t="s">
        <v>196</v>
      </c>
      <c r="H97" s="318" t="s">
        <v>196</v>
      </c>
      <c r="I97" s="318" t="s">
        <v>196</v>
      </c>
      <c r="J97" s="318">
        <v>2</v>
      </c>
      <c r="K97" s="318">
        <v>2</v>
      </c>
      <c r="L97" s="318">
        <v>1</v>
      </c>
      <c r="M97" s="318" t="s">
        <v>196</v>
      </c>
      <c r="N97" s="318" t="s">
        <v>196</v>
      </c>
      <c r="O97" s="319">
        <v>6</v>
      </c>
      <c r="P97" s="320"/>
      <c r="Q97" s="320"/>
    </row>
    <row r="98" spans="1:17" s="199" customFormat="1" ht="9.9" customHeight="1" x14ac:dyDescent="0.15">
      <c r="A98" s="199" t="s">
        <v>69</v>
      </c>
      <c r="B98" s="216" t="s">
        <v>23</v>
      </c>
      <c r="C98" s="318" t="s">
        <v>196</v>
      </c>
      <c r="D98" s="318" t="s">
        <v>196</v>
      </c>
      <c r="E98" s="318">
        <v>2</v>
      </c>
      <c r="F98" s="318">
        <v>1</v>
      </c>
      <c r="G98" s="318" t="s">
        <v>196</v>
      </c>
      <c r="H98" s="318" t="s">
        <v>196</v>
      </c>
      <c r="I98" s="318" t="s">
        <v>196</v>
      </c>
      <c r="J98" s="318">
        <v>2</v>
      </c>
      <c r="K98" s="318">
        <v>2</v>
      </c>
      <c r="L98" s="318">
        <v>1</v>
      </c>
      <c r="M98" s="318" t="s">
        <v>196</v>
      </c>
      <c r="N98" s="318" t="s">
        <v>196</v>
      </c>
      <c r="O98" s="319">
        <v>8</v>
      </c>
      <c r="P98" s="320"/>
      <c r="Q98" s="320"/>
    </row>
    <row r="99" spans="1:17" s="199" customFormat="1" ht="9.9" customHeight="1" x14ac:dyDescent="0.15">
      <c r="A99" s="199" t="s">
        <v>70</v>
      </c>
      <c r="B99" s="216" t="s">
        <v>22</v>
      </c>
      <c r="C99" s="318" t="s">
        <v>196</v>
      </c>
      <c r="D99" s="318" t="s">
        <v>196</v>
      </c>
      <c r="E99" s="318" t="s">
        <v>196</v>
      </c>
      <c r="F99" s="318">
        <v>1</v>
      </c>
      <c r="G99" s="318">
        <v>1</v>
      </c>
      <c r="H99" s="318" t="s">
        <v>196</v>
      </c>
      <c r="I99" s="318" t="s">
        <v>196</v>
      </c>
      <c r="J99" s="318" t="s">
        <v>196</v>
      </c>
      <c r="K99" s="318" t="s">
        <v>196</v>
      </c>
      <c r="L99" s="318">
        <v>1</v>
      </c>
      <c r="M99" s="318" t="s">
        <v>196</v>
      </c>
      <c r="N99" s="318" t="s">
        <v>196</v>
      </c>
      <c r="O99" s="319">
        <v>3</v>
      </c>
      <c r="P99" s="320"/>
      <c r="Q99" s="320"/>
    </row>
    <row r="100" spans="1:17" s="199" customFormat="1" ht="9.9" customHeight="1" x14ac:dyDescent="0.15">
      <c r="A100" s="199" t="s">
        <v>70</v>
      </c>
      <c r="B100" s="216" t="s">
        <v>23</v>
      </c>
      <c r="C100" s="318" t="s">
        <v>196</v>
      </c>
      <c r="D100" s="318" t="s">
        <v>196</v>
      </c>
      <c r="E100" s="318" t="s">
        <v>196</v>
      </c>
      <c r="F100" s="318">
        <v>1</v>
      </c>
      <c r="G100" s="318">
        <v>1</v>
      </c>
      <c r="H100" s="318" t="s">
        <v>196</v>
      </c>
      <c r="I100" s="318" t="s">
        <v>196</v>
      </c>
      <c r="J100" s="318" t="s">
        <v>196</v>
      </c>
      <c r="K100" s="318" t="s">
        <v>196</v>
      </c>
      <c r="L100" s="318">
        <v>1</v>
      </c>
      <c r="M100" s="318" t="s">
        <v>196</v>
      </c>
      <c r="N100" s="318" t="s">
        <v>196</v>
      </c>
      <c r="O100" s="319">
        <v>3</v>
      </c>
      <c r="P100" s="320"/>
      <c r="Q100" s="320"/>
    </row>
    <row r="101" spans="1:17" s="199" customFormat="1" ht="9.9" customHeight="1" x14ac:dyDescent="0.15">
      <c r="A101" s="199" t="s">
        <v>115</v>
      </c>
      <c r="B101" s="216" t="s">
        <v>22</v>
      </c>
      <c r="C101" s="318">
        <v>53</v>
      </c>
      <c r="D101" s="318">
        <v>71</v>
      </c>
      <c r="E101" s="318">
        <v>43</v>
      </c>
      <c r="F101" s="318">
        <v>58</v>
      </c>
      <c r="G101" s="318">
        <v>30</v>
      </c>
      <c r="H101" s="318">
        <v>34</v>
      </c>
      <c r="I101" s="318">
        <v>66</v>
      </c>
      <c r="J101" s="318">
        <v>85</v>
      </c>
      <c r="K101" s="318">
        <v>84</v>
      </c>
      <c r="L101" s="318">
        <v>41</v>
      </c>
      <c r="M101" s="318">
        <v>49</v>
      </c>
      <c r="N101" s="318">
        <v>61</v>
      </c>
      <c r="O101" s="319">
        <v>675</v>
      </c>
      <c r="P101" s="320"/>
      <c r="Q101" s="320"/>
    </row>
    <row r="102" spans="1:17" s="199" customFormat="1" ht="9.9" customHeight="1" x14ac:dyDescent="0.15">
      <c r="A102" s="199" t="s">
        <v>115</v>
      </c>
      <c r="B102" s="216" t="s">
        <v>23</v>
      </c>
      <c r="C102" s="318">
        <v>8</v>
      </c>
      <c r="D102" s="318">
        <v>10</v>
      </c>
      <c r="E102" s="318">
        <v>6</v>
      </c>
      <c r="F102" s="318">
        <v>8</v>
      </c>
      <c r="G102" s="318">
        <v>4</v>
      </c>
      <c r="H102" s="318">
        <v>4</v>
      </c>
      <c r="I102" s="318">
        <v>8</v>
      </c>
      <c r="J102" s="318">
        <v>11</v>
      </c>
      <c r="K102" s="318">
        <v>10</v>
      </c>
      <c r="L102" s="318">
        <v>5</v>
      </c>
      <c r="M102" s="318">
        <v>6</v>
      </c>
      <c r="N102" s="318">
        <v>7</v>
      </c>
      <c r="O102" s="319">
        <v>87</v>
      </c>
      <c r="P102" s="320"/>
      <c r="Q102" s="320"/>
    </row>
    <row r="103" spans="1:17" s="199" customFormat="1" ht="9.9" customHeight="1" x14ac:dyDescent="0.15">
      <c r="A103" s="199" t="s">
        <v>71</v>
      </c>
      <c r="B103" s="216" t="s">
        <v>22</v>
      </c>
      <c r="C103" s="318">
        <v>12</v>
      </c>
      <c r="D103" s="318">
        <v>17</v>
      </c>
      <c r="E103" s="318">
        <v>13</v>
      </c>
      <c r="F103" s="318">
        <v>10</v>
      </c>
      <c r="G103" s="318">
        <v>6</v>
      </c>
      <c r="H103" s="318" t="s">
        <v>196</v>
      </c>
      <c r="I103" s="318">
        <v>8</v>
      </c>
      <c r="J103" s="318">
        <v>27</v>
      </c>
      <c r="K103" s="318">
        <v>47</v>
      </c>
      <c r="L103" s="318">
        <v>39</v>
      </c>
      <c r="M103" s="318">
        <v>39</v>
      </c>
      <c r="N103" s="318">
        <v>50</v>
      </c>
      <c r="O103" s="319">
        <v>268</v>
      </c>
      <c r="P103" s="320"/>
      <c r="Q103" s="320"/>
    </row>
    <row r="104" spans="1:17" s="199" customFormat="1" ht="9.9" customHeight="1" x14ac:dyDescent="0.15">
      <c r="A104" s="200" t="s">
        <v>71</v>
      </c>
      <c r="B104" s="217" t="s">
        <v>23</v>
      </c>
      <c r="C104" s="321">
        <v>2</v>
      </c>
      <c r="D104" s="321">
        <v>4</v>
      </c>
      <c r="E104" s="321">
        <v>3</v>
      </c>
      <c r="F104" s="321">
        <v>2</v>
      </c>
      <c r="G104" s="321">
        <v>1</v>
      </c>
      <c r="H104" s="321" t="s">
        <v>196</v>
      </c>
      <c r="I104" s="321">
        <v>1</v>
      </c>
      <c r="J104" s="321">
        <v>5</v>
      </c>
      <c r="K104" s="321">
        <v>8</v>
      </c>
      <c r="L104" s="321">
        <v>7</v>
      </c>
      <c r="M104" s="321">
        <v>6</v>
      </c>
      <c r="N104" s="321">
        <v>8</v>
      </c>
      <c r="O104" s="322">
        <v>47</v>
      </c>
      <c r="P104" s="320"/>
      <c r="Q104" s="320"/>
    </row>
    <row r="105" spans="1:17" s="199" customFormat="1" ht="9.9" customHeight="1" x14ac:dyDescent="0.15">
      <c r="A105" s="66"/>
      <c r="B105" s="177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126"/>
      <c r="P105" s="320"/>
      <c r="Q105" s="320"/>
    </row>
    <row r="106" spans="1:17" s="199" customFormat="1" ht="9.9" customHeight="1" x14ac:dyDescent="0.15">
      <c r="A106" s="199" t="s">
        <v>72</v>
      </c>
      <c r="B106" s="216" t="s">
        <v>22</v>
      </c>
      <c r="C106" s="318">
        <v>3</v>
      </c>
      <c r="D106" s="318">
        <v>4</v>
      </c>
      <c r="E106" s="318">
        <v>2</v>
      </c>
      <c r="F106" s="318">
        <v>8</v>
      </c>
      <c r="G106" s="318">
        <v>4</v>
      </c>
      <c r="H106" s="318" t="s">
        <v>196</v>
      </c>
      <c r="I106" s="318" t="s">
        <v>196</v>
      </c>
      <c r="J106" s="318" t="s">
        <v>196</v>
      </c>
      <c r="K106" s="318" t="s">
        <v>196</v>
      </c>
      <c r="L106" s="318" t="s">
        <v>196</v>
      </c>
      <c r="M106" s="318" t="s">
        <v>196</v>
      </c>
      <c r="N106" s="318" t="s">
        <v>196</v>
      </c>
      <c r="O106" s="319">
        <v>21</v>
      </c>
      <c r="P106" s="320"/>
      <c r="Q106" s="320"/>
    </row>
    <row r="107" spans="1:17" s="199" customFormat="1" ht="9.9" customHeight="1" x14ac:dyDescent="0.15">
      <c r="A107" s="199" t="s">
        <v>72</v>
      </c>
      <c r="B107" s="216" t="s">
        <v>23</v>
      </c>
      <c r="C107" s="318">
        <v>1</v>
      </c>
      <c r="D107" s="318">
        <v>1</v>
      </c>
      <c r="E107" s="318">
        <v>1</v>
      </c>
      <c r="F107" s="318">
        <v>6</v>
      </c>
      <c r="G107" s="318">
        <v>4</v>
      </c>
      <c r="H107" s="318" t="s">
        <v>196</v>
      </c>
      <c r="I107" s="318" t="s">
        <v>196</v>
      </c>
      <c r="J107" s="318" t="s">
        <v>196</v>
      </c>
      <c r="K107" s="318" t="s">
        <v>196</v>
      </c>
      <c r="L107" s="318" t="s">
        <v>196</v>
      </c>
      <c r="M107" s="318" t="s">
        <v>196</v>
      </c>
      <c r="N107" s="318" t="s">
        <v>196</v>
      </c>
      <c r="O107" s="319">
        <v>13</v>
      </c>
      <c r="P107" s="320"/>
      <c r="Q107" s="320"/>
    </row>
    <row r="108" spans="1:17" s="199" customFormat="1" ht="9.9" customHeight="1" x14ac:dyDescent="0.15">
      <c r="A108" s="199" t="s">
        <v>73</v>
      </c>
      <c r="B108" s="216" t="s">
        <v>22</v>
      </c>
      <c r="C108" s="318" t="s">
        <v>196</v>
      </c>
      <c r="D108" s="318">
        <v>1</v>
      </c>
      <c r="E108" s="318">
        <v>1</v>
      </c>
      <c r="F108" s="318">
        <v>13</v>
      </c>
      <c r="G108" s="318">
        <v>33</v>
      </c>
      <c r="H108" s="318">
        <v>27</v>
      </c>
      <c r="I108" s="318">
        <v>32</v>
      </c>
      <c r="J108" s="318">
        <v>26</v>
      </c>
      <c r="K108" s="318">
        <v>10</v>
      </c>
      <c r="L108" s="318">
        <v>1</v>
      </c>
      <c r="M108" s="318">
        <v>1</v>
      </c>
      <c r="N108" s="318" t="s">
        <v>196</v>
      </c>
      <c r="O108" s="319">
        <v>145</v>
      </c>
      <c r="P108" s="320"/>
      <c r="Q108" s="320"/>
    </row>
    <row r="109" spans="1:17" s="199" customFormat="1" ht="9.9" customHeight="1" x14ac:dyDescent="0.15">
      <c r="A109" s="199" t="s">
        <v>73</v>
      </c>
      <c r="B109" s="216" t="s">
        <v>23</v>
      </c>
      <c r="C109" s="318" t="s">
        <v>196</v>
      </c>
      <c r="D109" s="318" t="s">
        <v>196</v>
      </c>
      <c r="E109" s="318" t="s">
        <v>196</v>
      </c>
      <c r="F109" s="318">
        <v>3</v>
      </c>
      <c r="G109" s="318">
        <v>6</v>
      </c>
      <c r="H109" s="318">
        <v>5</v>
      </c>
      <c r="I109" s="318">
        <v>8</v>
      </c>
      <c r="J109" s="318">
        <v>6</v>
      </c>
      <c r="K109" s="318">
        <v>2</v>
      </c>
      <c r="L109" s="318" t="s">
        <v>196</v>
      </c>
      <c r="M109" s="318" t="s">
        <v>196</v>
      </c>
      <c r="N109" s="318" t="s">
        <v>196</v>
      </c>
      <c r="O109" s="319">
        <v>30</v>
      </c>
      <c r="P109" s="320"/>
      <c r="Q109" s="320"/>
    </row>
    <row r="110" spans="1:17" s="199" customFormat="1" ht="9.9" customHeight="1" x14ac:dyDescent="0.15">
      <c r="A110" s="199" t="s">
        <v>74</v>
      </c>
      <c r="B110" s="216" t="s">
        <v>22</v>
      </c>
      <c r="C110" s="318" t="s">
        <v>196</v>
      </c>
      <c r="D110" s="318" t="s">
        <v>196</v>
      </c>
      <c r="E110" s="318" t="s">
        <v>196</v>
      </c>
      <c r="F110" s="318" t="s">
        <v>196</v>
      </c>
      <c r="G110" s="318" t="s">
        <v>196</v>
      </c>
      <c r="H110" s="318" t="s">
        <v>196</v>
      </c>
      <c r="I110" s="318" t="s">
        <v>196</v>
      </c>
      <c r="J110" s="318">
        <v>1</v>
      </c>
      <c r="K110" s="318" t="s">
        <v>196</v>
      </c>
      <c r="L110" s="318" t="s">
        <v>196</v>
      </c>
      <c r="M110" s="318" t="s">
        <v>196</v>
      </c>
      <c r="N110" s="318" t="s">
        <v>196</v>
      </c>
      <c r="O110" s="319">
        <v>1</v>
      </c>
      <c r="P110" s="320"/>
      <c r="Q110" s="320"/>
    </row>
    <row r="111" spans="1:17" s="199" customFormat="1" ht="9.9" customHeight="1" x14ac:dyDescent="0.15">
      <c r="A111" s="199" t="s">
        <v>74</v>
      </c>
      <c r="B111" s="216" t="s">
        <v>23</v>
      </c>
      <c r="C111" s="318" t="s">
        <v>196</v>
      </c>
      <c r="D111" s="318" t="s">
        <v>196</v>
      </c>
      <c r="E111" s="318" t="s">
        <v>196</v>
      </c>
      <c r="F111" s="318" t="s">
        <v>196</v>
      </c>
      <c r="G111" s="318" t="s">
        <v>196</v>
      </c>
      <c r="H111" s="318" t="s">
        <v>196</v>
      </c>
      <c r="I111" s="318" t="s">
        <v>196</v>
      </c>
      <c r="J111" s="318" t="s">
        <v>196</v>
      </c>
      <c r="K111" s="318" t="s">
        <v>196</v>
      </c>
      <c r="L111" s="318" t="s">
        <v>196</v>
      </c>
      <c r="M111" s="318" t="s">
        <v>196</v>
      </c>
      <c r="N111" s="318" t="s">
        <v>196</v>
      </c>
      <c r="O111" s="319">
        <v>0</v>
      </c>
      <c r="P111" s="320"/>
      <c r="Q111" s="320"/>
    </row>
    <row r="112" spans="1:17" s="199" customFormat="1" ht="9.9" customHeight="1" x14ac:dyDescent="0.15">
      <c r="A112" s="199" t="s">
        <v>118</v>
      </c>
      <c r="B112" s="216" t="s">
        <v>22</v>
      </c>
      <c r="C112" s="318">
        <v>2</v>
      </c>
      <c r="D112" s="318">
        <v>2</v>
      </c>
      <c r="E112" s="318">
        <v>1</v>
      </c>
      <c r="F112" s="318">
        <v>19</v>
      </c>
      <c r="G112" s="318">
        <v>18</v>
      </c>
      <c r="H112" s="318">
        <v>21</v>
      </c>
      <c r="I112" s="318">
        <v>29</v>
      </c>
      <c r="J112" s="318">
        <v>23</v>
      </c>
      <c r="K112" s="318">
        <v>23</v>
      </c>
      <c r="L112" s="318">
        <v>86</v>
      </c>
      <c r="M112" s="318">
        <v>26</v>
      </c>
      <c r="N112" s="318">
        <v>16</v>
      </c>
      <c r="O112" s="319">
        <v>266</v>
      </c>
      <c r="P112" s="320"/>
      <c r="Q112" s="320"/>
    </row>
    <row r="113" spans="1:17" s="199" customFormat="1" ht="9.9" customHeight="1" x14ac:dyDescent="0.15">
      <c r="A113" s="199" t="s">
        <v>118</v>
      </c>
      <c r="B113" s="216" t="s">
        <v>23</v>
      </c>
      <c r="C113" s="318">
        <v>1</v>
      </c>
      <c r="D113" s="318">
        <v>1</v>
      </c>
      <c r="E113" s="318" t="s">
        <v>196</v>
      </c>
      <c r="F113" s="318">
        <v>5</v>
      </c>
      <c r="G113" s="318">
        <v>5</v>
      </c>
      <c r="H113" s="318">
        <v>5</v>
      </c>
      <c r="I113" s="318">
        <v>8</v>
      </c>
      <c r="J113" s="318">
        <v>7</v>
      </c>
      <c r="K113" s="318">
        <v>8</v>
      </c>
      <c r="L113" s="318">
        <v>44</v>
      </c>
      <c r="M113" s="318">
        <v>9</v>
      </c>
      <c r="N113" s="318">
        <v>9</v>
      </c>
      <c r="O113" s="319">
        <v>102</v>
      </c>
      <c r="P113" s="320"/>
      <c r="Q113" s="320"/>
    </row>
    <row r="114" spans="1:17" s="199" customFormat="1" ht="9.9" customHeight="1" x14ac:dyDescent="0.15">
      <c r="A114" s="199" t="s">
        <v>75</v>
      </c>
      <c r="B114" s="216" t="s">
        <v>22</v>
      </c>
      <c r="C114" s="318">
        <v>167</v>
      </c>
      <c r="D114" s="318">
        <v>140</v>
      </c>
      <c r="E114" s="318">
        <v>76</v>
      </c>
      <c r="F114" s="318">
        <v>20</v>
      </c>
      <c r="G114" s="318">
        <v>1</v>
      </c>
      <c r="H114" s="318">
        <v>26</v>
      </c>
      <c r="I114" s="318">
        <v>65</v>
      </c>
      <c r="J114" s="318">
        <v>87</v>
      </c>
      <c r="K114" s="318">
        <v>134</v>
      </c>
      <c r="L114" s="318">
        <v>140</v>
      </c>
      <c r="M114" s="318">
        <v>183</v>
      </c>
      <c r="N114" s="318">
        <v>195</v>
      </c>
      <c r="O114" s="319">
        <v>1234</v>
      </c>
      <c r="P114" s="320"/>
      <c r="Q114" s="320"/>
    </row>
    <row r="115" spans="1:17" s="199" customFormat="1" ht="9.9" customHeight="1" x14ac:dyDescent="0.15">
      <c r="A115" s="199" t="s">
        <v>75</v>
      </c>
      <c r="B115" s="216" t="s">
        <v>23</v>
      </c>
      <c r="C115" s="318">
        <v>76</v>
      </c>
      <c r="D115" s="318">
        <v>60</v>
      </c>
      <c r="E115" s="318">
        <v>36</v>
      </c>
      <c r="F115" s="318">
        <v>9</v>
      </c>
      <c r="G115" s="318" t="s">
        <v>196</v>
      </c>
      <c r="H115" s="318">
        <v>13</v>
      </c>
      <c r="I115" s="318">
        <v>35</v>
      </c>
      <c r="J115" s="318">
        <v>42</v>
      </c>
      <c r="K115" s="318">
        <v>64</v>
      </c>
      <c r="L115" s="318">
        <v>66</v>
      </c>
      <c r="M115" s="318">
        <v>88</v>
      </c>
      <c r="N115" s="318">
        <v>93</v>
      </c>
      <c r="O115" s="319">
        <v>582</v>
      </c>
      <c r="P115" s="320"/>
      <c r="Q115" s="320"/>
    </row>
    <row r="116" spans="1:17" s="199" customFormat="1" ht="9.9" customHeight="1" x14ac:dyDescent="0.15">
      <c r="A116" s="199" t="s">
        <v>77</v>
      </c>
      <c r="B116" s="216" t="s">
        <v>22</v>
      </c>
      <c r="C116" s="318">
        <v>1</v>
      </c>
      <c r="D116" s="318">
        <v>2</v>
      </c>
      <c r="E116" s="318">
        <v>2</v>
      </c>
      <c r="F116" s="318">
        <v>1</v>
      </c>
      <c r="G116" s="318">
        <v>1</v>
      </c>
      <c r="H116" s="318">
        <v>1</v>
      </c>
      <c r="I116" s="318">
        <v>1</v>
      </c>
      <c r="J116" s="318">
        <v>2</v>
      </c>
      <c r="K116" s="318">
        <v>1</v>
      </c>
      <c r="L116" s="318">
        <v>1</v>
      </c>
      <c r="M116" s="318">
        <v>1</v>
      </c>
      <c r="N116" s="318">
        <v>1</v>
      </c>
      <c r="O116" s="319">
        <v>15</v>
      </c>
      <c r="P116" s="320"/>
      <c r="Q116" s="320"/>
    </row>
    <row r="117" spans="1:17" s="199" customFormat="1" ht="9.9" customHeight="1" x14ac:dyDescent="0.15">
      <c r="A117" s="199" t="s">
        <v>77</v>
      </c>
      <c r="B117" s="216" t="s">
        <v>23</v>
      </c>
      <c r="C117" s="318" t="s">
        <v>196</v>
      </c>
      <c r="D117" s="318" t="s">
        <v>196</v>
      </c>
      <c r="E117" s="318" t="s">
        <v>196</v>
      </c>
      <c r="F117" s="318" t="s">
        <v>196</v>
      </c>
      <c r="G117" s="318" t="s">
        <v>196</v>
      </c>
      <c r="H117" s="318" t="s">
        <v>196</v>
      </c>
      <c r="I117" s="318" t="s">
        <v>196</v>
      </c>
      <c r="J117" s="318" t="s">
        <v>196</v>
      </c>
      <c r="K117" s="318" t="s">
        <v>196</v>
      </c>
      <c r="L117" s="318" t="s">
        <v>196</v>
      </c>
      <c r="M117" s="318" t="s">
        <v>196</v>
      </c>
      <c r="N117" s="318" t="s">
        <v>196</v>
      </c>
      <c r="O117" s="319">
        <v>0</v>
      </c>
      <c r="P117" s="320"/>
      <c r="Q117" s="320"/>
    </row>
    <row r="118" spans="1:17" s="199" customFormat="1" ht="9.9" customHeight="1" x14ac:dyDescent="0.15">
      <c r="A118" s="199" t="s">
        <v>157</v>
      </c>
      <c r="B118" s="216" t="s">
        <v>22</v>
      </c>
      <c r="C118" s="318">
        <v>1</v>
      </c>
      <c r="D118" s="318">
        <v>2</v>
      </c>
      <c r="E118" s="318">
        <v>2</v>
      </c>
      <c r="F118" s="318">
        <v>2</v>
      </c>
      <c r="G118" s="318">
        <v>2</v>
      </c>
      <c r="H118" s="318">
        <v>2</v>
      </c>
      <c r="I118" s="318">
        <v>1</v>
      </c>
      <c r="J118" s="318">
        <v>2</v>
      </c>
      <c r="K118" s="318">
        <v>2</v>
      </c>
      <c r="L118" s="318">
        <v>2</v>
      </c>
      <c r="M118" s="318">
        <v>2</v>
      </c>
      <c r="N118" s="318">
        <v>2</v>
      </c>
      <c r="O118" s="319">
        <v>22</v>
      </c>
      <c r="P118" s="320"/>
      <c r="Q118" s="320"/>
    </row>
    <row r="119" spans="1:17" s="199" customFormat="1" ht="9.9" customHeight="1" x14ac:dyDescent="0.15">
      <c r="A119" s="199" t="s">
        <v>157</v>
      </c>
      <c r="B119" s="216" t="s">
        <v>23</v>
      </c>
      <c r="C119" s="318" t="s">
        <v>196</v>
      </c>
      <c r="D119" s="318" t="s">
        <v>196</v>
      </c>
      <c r="E119" s="318" t="s">
        <v>196</v>
      </c>
      <c r="F119" s="318" t="s">
        <v>196</v>
      </c>
      <c r="G119" s="318" t="s">
        <v>196</v>
      </c>
      <c r="H119" s="318" t="s">
        <v>196</v>
      </c>
      <c r="I119" s="318" t="s">
        <v>196</v>
      </c>
      <c r="J119" s="318" t="s">
        <v>196</v>
      </c>
      <c r="K119" s="318" t="s">
        <v>196</v>
      </c>
      <c r="L119" s="318" t="s">
        <v>196</v>
      </c>
      <c r="M119" s="318" t="s">
        <v>196</v>
      </c>
      <c r="N119" s="318" t="s">
        <v>196</v>
      </c>
      <c r="O119" s="319">
        <v>0</v>
      </c>
      <c r="P119" s="320"/>
      <c r="Q119" s="320"/>
    </row>
    <row r="120" spans="1:17" s="199" customFormat="1" ht="9.9" customHeight="1" x14ac:dyDescent="0.15">
      <c r="A120" s="199" t="s">
        <v>168</v>
      </c>
      <c r="B120" s="216" t="s">
        <v>22</v>
      </c>
      <c r="C120" s="318">
        <v>5</v>
      </c>
      <c r="D120" s="318">
        <v>6</v>
      </c>
      <c r="E120" s="318" t="s">
        <v>196</v>
      </c>
      <c r="F120" s="318">
        <v>1</v>
      </c>
      <c r="G120" s="318" t="s">
        <v>196</v>
      </c>
      <c r="H120" s="318" t="s">
        <v>196</v>
      </c>
      <c r="I120" s="318" t="s">
        <v>196</v>
      </c>
      <c r="J120" s="318" t="s">
        <v>196</v>
      </c>
      <c r="K120" s="318" t="s">
        <v>196</v>
      </c>
      <c r="L120" s="318" t="s">
        <v>196</v>
      </c>
      <c r="M120" s="318">
        <v>2</v>
      </c>
      <c r="N120" s="318">
        <v>3</v>
      </c>
      <c r="O120" s="319">
        <v>17</v>
      </c>
      <c r="P120" s="320"/>
      <c r="Q120" s="320"/>
    </row>
    <row r="121" spans="1:17" s="199" customFormat="1" ht="9.9" customHeight="1" x14ac:dyDescent="0.15">
      <c r="A121" s="199" t="s">
        <v>168</v>
      </c>
      <c r="B121" s="216" t="s">
        <v>23</v>
      </c>
      <c r="C121" s="318">
        <v>5</v>
      </c>
      <c r="D121" s="318">
        <v>6</v>
      </c>
      <c r="E121" s="318" t="s">
        <v>196</v>
      </c>
      <c r="F121" s="318">
        <v>1</v>
      </c>
      <c r="G121" s="318" t="s">
        <v>196</v>
      </c>
      <c r="H121" s="318" t="s">
        <v>196</v>
      </c>
      <c r="I121" s="318" t="s">
        <v>196</v>
      </c>
      <c r="J121" s="318" t="s">
        <v>196</v>
      </c>
      <c r="K121" s="318" t="s">
        <v>196</v>
      </c>
      <c r="L121" s="318" t="s">
        <v>196</v>
      </c>
      <c r="M121" s="318">
        <v>2</v>
      </c>
      <c r="N121" s="318">
        <v>3</v>
      </c>
      <c r="O121" s="319">
        <v>17</v>
      </c>
      <c r="P121" s="320"/>
      <c r="Q121" s="320"/>
    </row>
    <row r="122" spans="1:17" s="199" customFormat="1" ht="9.9" customHeight="1" x14ac:dyDescent="0.15">
      <c r="A122" s="199" t="s">
        <v>120</v>
      </c>
      <c r="B122" s="216" t="s">
        <v>22</v>
      </c>
      <c r="C122" s="318" t="s">
        <v>196</v>
      </c>
      <c r="D122" s="318" t="s">
        <v>196</v>
      </c>
      <c r="E122" s="318" t="s">
        <v>196</v>
      </c>
      <c r="F122" s="318">
        <v>2</v>
      </c>
      <c r="G122" s="318" t="s">
        <v>196</v>
      </c>
      <c r="H122" s="318" t="s">
        <v>196</v>
      </c>
      <c r="I122" s="318" t="s">
        <v>196</v>
      </c>
      <c r="J122" s="318">
        <v>1</v>
      </c>
      <c r="K122" s="318" t="s">
        <v>196</v>
      </c>
      <c r="L122" s="318" t="s">
        <v>196</v>
      </c>
      <c r="M122" s="318">
        <v>1</v>
      </c>
      <c r="N122" s="318" t="s">
        <v>196</v>
      </c>
      <c r="O122" s="319">
        <v>4</v>
      </c>
      <c r="P122" s="320"/>
      <c r="Q122" s="320"/>
    </row>
    <row r="123" spans="1:17" s="199" customFormat="1" ht="9.9" customHeight="1" x14ac:dyDescent="0.15">
      <c r="A123" s="200" t="s">
        <v>120</v>
      </c>
      <c r="B123" s="217" t="s">
        <v>23</v>
      </c>
      <c r="C123" s="321" t="s">
        <v>196</v>
      </c>
      <c r="D123" s="321" t="s">
        <v>196</v>
      </c>
      <c r="E123" s="321" t="s">
        <v>196</v>
      </c>
      <c r="F123" s="321">
        <v>2</v>
      </c>
      <c r="G123" s="321" t="s">
        <v>196</v>
      </c>
      <c r="H123" s="321" t="s">
        <v>196</v>
      </c>
      <c r="I123" s="321" t="s">
        <v>196</v>
      </c>
      <c r="J123" s="321">
        <v>1</v>
      </c>
      <c r="K123" s="321" t="s">
        <v>196</v>
      </c>
      <c r="L123" s="321" t="s">
        <v>196</v>
      </c>
      <c r="M123" s="321">
        <v>1</v>
      </c>
      <c r="N123" s="321" t="s">
        <v>196</v>
      </c>
      <c r="O123" s="322">
        <v>4</v>
      </c>
      <c r="P123" s="320"/>
      <c r="Q123" s="320"/>
    </row>
    <row r="124" spans="1:17" s="199" customFormat="1" ht="9.9" customHeight="1" x14ac:dyDescent="0.15">
      <c r="A124" s="66"/>
      <c r="B124" s="177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126"/>
      <c r="P124" s="320"/>
      <c r="Q124" s="320"/>
    </row>
    <row r="125" spans="1:17" s="199" customFormat="1" ht="9.9" customHeight="1" x14ac:dyDescent="0.15">
      <c r="A125" s="199" t="s">
        <v>80</v>
      </c>
      <c r="B125" s="216" t="s">
        <v>22</v>
      </c>
      <c r="C125" s="318">
        <v>30</v>
      </c>
      <c r="D125" s="318">
        <v>48</v>
      </c>
      <c r="E125" s="318">
        <v>627</v>
      </c>
      <c r="F125" s="318">
        <v>1958</v>
      </c>
      <c r="G125" s="318">
        <v>3803</v>
      </c>
      <c r="H125" s="318">
        <v>3274</v>
      </c>
      <c r="I125" s="318">
        <v>2896</v>
      </c>
      <c r="J125" s="318">
        <v>1721</v>
      </c>
      <c r="K125" s="318">
        <v>936</v>
      </c>
      <c r="L125" s="318">
        <v>353</v>
      </c>
      <c r="M125" s="318">
        <v>15</v>
      </c>
      <c r="N125" s="318" t="s">
        <v>196</v>
      </c>
      <c r="O125" s="319">
        <v>15661</v>
      </c>
      <c r="P125" s="320"/>
      <c r="Q125" s="320"/>
    </row>
    <row r="126" spans="1:17" s="199" customFormat="1" ht="9.9" customHeight="1" x14ac:dyDescent="0.15">
      <c r="A126" s="199" t="s">
        <v>80</v>
      </c>
      <c r="B126" s="216" t="s">
        <v>23</v>
      </c>
      <c r="C126" s="318">
        <v>2</v>
      </c>
      <c r="D126" s="318">
        <v>5</v>
      </c>
      <c r="E126" s="318">
        <v>49</v>
      </c>
      <c r="F126" s="318">
        <v>162</v>
      </c>
      <c r="G126" s="318">
        <v>322</v>
      </c>
      <c r="H126" s="318">
        <v>283</v>
      </c>
      <c r="I126" s="318">
        <v>243</v>
      </c>
      <c r="J126" s="318">
        <v>143</v>
      </c>
      <c r="K126" s="318">
        <v>83</v>
      </c>
      <c r="L126" s="318">
        <v>34</v>
      </c>
      <c r="M126" s="318">
        <v>1</v>
      </c>
      <c r="N126" s="318" t="s">
        <v>196</v>
      </c>
      <c r="O126" s="319">
        <v>1327</v>
      </c>
      <c r="P126" s="320"/>
      <c r="Q126" s="320"/>
    </row>
    <row r="127" spans="1:17" s="199" customFormat="1" ht="9.9" customHeight="1" x14ac:dyDescent="0.15">
      <c r="A127" s="199" t="s">
        <v>121</v>
      </c>
      <c r="B127" s="216" t="s">
        <v>22</v>
      </c>
      <c r="C127" s="318" t="s">
        <v>196</v>
      </c>
      <c r="D127" s="318" t="s">
        <v>196</v>
      </c>
      <c r="E127" s="318" t="s">
        <v>196</v>
      </c>
      <c r="F127" s="318" t="s">
        <v>196</v>
      </c>
      <c r="G127" s="318" t="s">
        <v>196</v>
      </c>
      <c r="H127" s="318" t="s">
        <v>196</v>
      </c>
      <c r="I127" s="318" t="s">
        <v>196</v>
      </c>
      <c r="J127" s="318" t="s">
        <v>196</v>
      </c>
      <c r="K127" s="318">
        <v>10</v>
      </c>
      <c r="L127" s="318" t="s">
        <v>196</v>
      </c>
      <c r="M127" s="318" t="s">
        <v>196</v>
      </c>
      <c r="N127" s="318" t="s">
        <v>196</v>
      </c>
      <c r="O127" s="319">
        <v>10</v>
      </c>
      <c r="P127" s="320"/>
      <c r="Q127" s="320"/>
    </row>
    <row r="128" spans="1:17" s="199" customFormat="1" ht="9.9" customHeight="1" x14ac:dyDescent="0.15">
      <c r="A128" s="199" t="s">
        <v>121</v>
      </c>
      <c r="B128" s="216" t="s">
        <v>23</v>
      </c>
      <c r="C128" s="318" t="s">
        <v>196</v>
      </c>
      <c r="D128" s="318" t="s">
        <v>196</v>
      </c>
      <c r="E128" s="318" t="s">
        <v>196</v>
      </c>
      <c r="F128" s="318" t="s">
        <v>196</v>
      </c>
      <c r="G128" s="318" t="s">
        <v>196</v>
      </c>
      <c r="H128" s="318" t="s">
        <v>196</v>
      </c>
      <c r="I128" s="318" t="s">
        <v>196</v>
      </c>
      <c r="J128" s="318" t="s">
        <v>196</v>
      </c>
      <c r="K128" s="318">
        <v>2</v>
      </c>
      <c r="L128" s="318" t="s">
        <v>196</v>
      </c>
      <c r="M128" s="318" t="s">
        <v>196</v>
      </c>
      <c r="N128" s="318" t="s">
        <v>196</v>
      </c>
      <c r="O128" s="319">
        <v>2</v>
      </c>
      <c r="P128" s="320"/>
      <c r="Q128" s="320"/>
    </row>
    <row r="129" spans="1:17" s="199" customFormat="1" ht="9.9" customHeight="1" x14ac:dyDescent="0.15">
      <c r="A129" s="199" t="s">
        <v>81</v>
      </c>
      <c r="B129" s="216" t="s">
        <v>22</v>
      </c>
      <c r="C129" s="318">
        <v>91</v>
      </c>
      <c r="D129" s="318">
        <v>72</v>
      </c>
      <c r="E129" s="318">
        <v>69</v>
      </c>
      <c r="F129" s="318">
        <v>103</v>
      </c>
      <c r="G129" s="318">
        <v>75</v>
      </c>
      <c r="H129" s="318">
        <v>59</v>
      </c>
      <c r="I129" s="318">
        <v>67</v>
      </c>
      <c r="J129" s="318">
        <v>60</v>
      </c>
      <c r="K129" s="318">
        <v>70</v>
      </c>
      <c r="L129" s="318">
        <v>71</v>
      </c>
      <c r="M129" s="318">
        <v>56</v>
      </c>
      <c r="N129" s="318">
        <v>75</v>
      </c>
      <c r="O129" s="319">
        <v>868</v>
      </c>
      <c r="P129" s="320"/>
      <c r="Q129" s="320"/>
    </row>
    <row r="130" spans="1:17" s="199" customFormat="1" ht="9.9" customHeight="1" x14ac:dyDescent="0.15">
      <c r="A130" s="200" t="s">
        <v>81</v>
      </c>
      <c r="B130" s="217" t="s">
        <v>23</v>
      </c>
      <c r="C130" s="321">
        <v>20</v>
      </c>
      <c r="D130" s="321">
        <v>16</v>
      </c>
      <c r="E130" s="321">
        <v>18</v>
      </c>
      <c r="F130" s="321">
        <v>28</v>
      </c>
      <c r="G130" s="321">
        <v>18</v>
      </c>
      <c r="H130" s="321">
        <v>15</v>
      </c>
      <c r="I130" s="321">
        <v>19</v>
      </c>
      <c r="J130" s="321">
        <v>16</v>
      </c>
      <c r="K130" s="321">
        <v>19</v>
      </c>
      <c r="L130" s="321">
        <v>18</v>
      </c>
      <c r="M130" s="321">
        <v>13</v>
      </c>
      <c r="N130" s="321">
        <v>18</v>
      </c>
      <c r="O130" s="322">
        <v>218</v>
      </c>
      <c r="P130" s="320"/>
      <c r="Q130" s="320"/>
    </row>
    <row r="131" spans="1:17" s="199" customFormat="1" ht="9.9" customHeight="1" x14ac:dyDescent="0.15">
      <c r="A131" s="66"/>
      <c r="B131" s="17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126"/>
      <c r="P131" s="320"/>
      <c r="Q131" s="320"/>
    </row>
    <row r="132" spans="1:17" s="8" customFormat="1" ht="11.25" customHeight="1" x14ac:dyDescent="0.3">
      <c r="A132" s="14" t="s">
        <v>82</v>
      </c>
      <c r="B132" s="15" t="s">
        <v>22</v>
      </c>
      <c r="C132" s="312">
        <v>247</v>
      </c>
      <c r="D132" s="312">
        <v>132</v>
      </c>
      <c r="E132" s="312">
        <v>36</v>
      </c>
      <c r="F132" s="312">
        <v>102</v>
      </c>
      <c r="G132" s="312">
        <v>32</v>
      </c>
      <c r="H132" s="312">
        <v>65</v>
      </c>
      <c r="I132" s="312">
        <v>0</v>
      </c>
      <c r="J132" s="312">
        <v>0</v>
      </c>
      <c r="K132" s="312">
        <v>42</v>
      </c>
      <c r="L132" s="312">
        <v>124</v>
      </c>
      <c r="M132" s="312">
        <v>75</v>
      </c>
      <c r="N132" s="312">
        <v>178</v>
      </c>
      <c r="O132" s="312">
        <v>1033</v>
      </c>
      <c r="P132" s="3"/>
      <c r="Q132" s="81"/>
    </row>
    <row r="133" spans="1:17" s="8" customFormat="1" ht="11.25" customHeight="1" x14ac:dyDescent="0.3">
      <c r="A133" s="14"/>
      <c r="B133" s="15" t="s">
        <v>23</v>
      </c>
      <c r="C133" s="312">
        <v>83</v>
      </c>
      <c r="D133" s="312">
        <v>54</v>
      </c>
      <c r="E133" s="312">
        <v>23</v>
      </c>
      <c r="F133" s="312">
        <v>47</v>
      </c>
      <c r="G133" s="312">
        <v>17</v>
      </c>
      <c r="H133" s="312">
        <v>32</v>
      </c>
      <c r="I133" s="312">
        <v>0</v>
      </c>
      <c r="J133" s="312">
        <v>0</v>
      </c>
      <c r="K133" s="312">
        <v>15</v>
      </c>
      <c r="L133" s="312">
        <v>73</v>
      </c>
      <c r="M133" s="312">
        <v>36</v>
      </c>
      <c r="N133" s="312">
        <v>64</v>
      </c>
      <c r="O133" s="312">
        <v>444</v>
      </c>
      <c r="P133" s="3"/>
      <c r="Q133" s="3"/>
    </row>
    <row r="134" spans="1:17" s="8" customFormat="1" ht="11.25" customHeight="1" x14ac:dyDescent="0.3">
      <c r="A134" s="14" t="s">
        <v>83</v>
      </c>
      <c r="B134" s="15" t="s">
        <v>22</v>
      </c>
      <c r="C134" s="4">
        <v>59648</v>
      </c>
      <c r="D134" s="4">
        <v>46436</v>
      </c>
      <c r="E134" s="4">
        <v>51708</v>
      </c>
      <c r="F134" s="4">
        <v>45068</v>
      </c>
      <c r="G134" s="4">
        <v>45525</v>
      </c>
      <c r="H134" s="4">
        <v>38817</v>
      </c>
      <c r="I134" s="4">
        <v>46491</v>
      </c>
      <c r="J134" s="4">
        <v>57037</v>
      </c>
      <c r="K134" s="4">
        <v>59005</v>
      </c>
      <c r="L134" s="4">
        <v>60907</v>
      </c>
      <c r="M134" s="4">
        <v>62988</v>
      </c>
      <c r="N134" s="4">
        <v>74713</v>
      </c>
      <c r="O134" s="4">
        <v>648343</v>
      </c>
      <c r="P134" s="3"/>
      <c r="Q134" s="3"/>
    </row>
    <row r="135" spans="1:17" s="8" customFormat="1" ht="11.25" customHeight="1" x14ac:dyDescent="0.3">
      <c r="A135" s="14"/>
      <c r="B135" s="15" t="s">
        <v>23</v>
      </c>
      <c r="C135" s="4">
        <v>53070</v>
      </c>
      <c r="D135" s="4">
        <v>41254</v>
      </c>
      <c r="E135" s="4">
        <v>45828</v>
      </c>
      <c r="F135" s="4">
        <v>39398</v>
      </c>
      <c r="G135" s="4">
        <v>39538</v>
      </c>
      <c r="H135" s="4">
        <v>34046</v>
      </c>
      <c r="I135" s="4">
        <v>39935</v>
      </c>
      <c r="J135" s="4">
        <v>48644</v>
      </c>
      <c r="K135" s="4">
        <v>50524</v>
      </c>
      <c r="L135" s="4">
        <v>52304</v>
      </c>
      <c r="M135" s="4">
        <v>53971</v>
      </c>
      <c r="N135" s="4">
        <v>64094</v>
      </c>
      <c r="O135" s="4">
        <v>562606</v>
      </c>
      <c r="P135" s="3"/>
      <c r="Q135" s="3"/>
    </row>
    <row r="136" spans="1:17" s="8" customFormat="1" ht="11.25" customHeight="1" x14ac:dyDescent="0.3">
      <c r="A136" s="14" t="s">
        <v>84</v>
      </c>
      <c r="B136" s="15" t="s">
        <v>22</v>
      </c>
      <c r="C136" s="4">
        <v>2380</v>
      </c>
      <c r="D136" s="4">
        <v>2729</v>
      </c>
      <c r="E136" s="4">
        <v>3014</v>
      </c>
      <c r="F136" s="4">
        <v>3371</v>
      </c>
      <c r="G136" s="4">
        <v>4143</v>
      </c>
      <c r="H136" s="4">
        <v>2686</v>
      </c>
      <c r="I136" s="4">
        <v>2071</v>
      </c>
      <c r="J136" s="4">
        <v>2369</v>
      </c>
      <c r="K136" s="4">
        <v>961</v>
      </c>
      <c r="L136" s="4">
        <v>1074</v>
      </c>
      <c r="M136" s="4">
        <v>999</v>
      </c>
      <c r="N136" s="4">
        <v>1186</v>
      </c>
      <c r="O136" s="4">
        <v>26983</v>
      </c>
      <c r="P136" s="3"/>
      <c r="Q136" s="3"/>
    </row>
    <row r="137" spans="1:17" s="8" customFormat="1" ht="11.25" customHeight="1" x14ac:dyDescent="0.3">
      <c r="A137" s="14"/>
      <c r="B137" s="15" t="s">
        <v>23</v>
      </c>
      <c r="C137" s="4">
        <v>763</v>
      </c>
      <c r="D137" s="4">
        <v>946</v>
      </c>
      <c r="E137" s="4">
        <v>1034</v>
      </c>
      <c r="F137" s="4">
        <v>1575</v>
      </c>
      <c r="G137" s="4">
        <v>2486</v>
      </c>
      <c r="H137" s="4">
        <v>1204</v>
      </c>
      <c r="I137" s="4">
        <v>863</v>
      </c>
      <c r="J137" s="4">
        <v>1232</v>
      </c>
      <c r="K137" s="4">
        <v>347</v>
      </c>
      <c r="L137" s="4">
        <v>371</v>
      </c>
      <c r="M137" s="4">
        <v>400</v>
      </c>
      <c r="N137" s="4">
        <v>412</v>
      </c>
      <c r="O137" s="4">
        <v>11633</v>
      </c>
      <c r="P137" s="3"/>
      <c r="Q137" s="3"/>
    </row>
    <row r="138" spans="1:17" s="8" customFormat="1" ht="11.25" customHeight="1" x14ac:dyDescent="0.3">
      <c r="A138" s="14" t="s">
        <v>85</v>
      </c>
      <c r="B138" s="15" t="s">
        <v>22</v>
      </c>
      <c r="C138" s="4">
        <v>179</v>
      </c>
      <c r="D138" s="4">
        <v>157</v>
      </c>
      <c r="E138" s="4">
        <v>84</v>
      </c>
      <c r="F138" s="4">
        <v>66</v>
      </c>
      <c r="G138" s="4">
        <v>59</v>
      </c>
      <c r="H138" s="4">
        <v>77</v>
      </c>
      <c r="I138" s="4">
        <v>128</v>
      </c>
      <c r="J138" s="4">
        <v>142</v>
      </c>
      <c r="K138" s="4">
        <v>170</v>
      </c>
      <c r="L138" s="4">
        <v>230</v>
      </c>
      <c r="M138" s="4">
        <v>216</v>
      </c>
      <c r="N138" s="4">
        <v>217</v>
      </c>
      <c r="O138" s="4">
        <v>1725</v>
      </c>
      <c r="P138" s="3"/>
      <c r="Q138" s="3"/>
    </row>
    <row r="139" spans="1:17" s="8" customFormat="1" ht="11.25" customHeight="1" x14ac:dyDescent="0.3">
      <c r="A139" s="14"/>
      <c r="B139" s="15" t="s">
        <v>23</v>
      </c>
      <c r="C139" s="4">
        <v>83</v>
      </c>
      <c r="D139" s="4">
        <v>68</v>
      </c>
      <c r="E139" s="4">
        <v>37</v>
      </c>
      <c r="F139" s="4">
        <v>26</v>
      </c>
      <c r="G139" s="4">
        <v>15</v>
      </c>
      <c r="H139" s="4">
        <v>23</v>
      </c>
      <c r="I139" s="4">
        <v>51</v>
      </c>
      <c r="J139" s="4">
        <v>56</v>
      </c>
      <c r="K139" s="4">
        <v>74</v>
      </c>
      <c r="L139" s="4">
        <v>110</v>
      </c>
      <c r="M139" s="4">
        <v>100</v>
      </c>
      <c r="N139" s="4">
        <v>105</v>
      </c>
      <c r="O139" s="4">
        <v>748</v>
      </c>
      <c r="P139" s="3"/>
      <c r="Q139" s="3"/>
    </row>
    <row r="140" spans="1:17" s="8" customFormat="1" ht="11.25" customHeight="1" x14ac:dyDescent="0.3">
      <c r="A140" s="14" t="s">
        <v>86</v>
      </c>
      <c r="B140" s="15" t="s">
        <v>22</v>
      </c>
      <c r="C140" s="4">
        <v>121</v>
      </c>
      <c r="D140" s="4">
        <v>120</v>
      </c>
      <c r="E140" s="4">
        <v>696</v>
      </c>
      <c r="F140" s="4">
        <v>2061</v>
      </c>
      <c r="G140" s="4">
        <v>3878</v>
      </c>
      <c r="H140" s="4">
        <v>3333</v>
      </c>
      <c r="I140" s="4">
        <v>2963</v>
      </c>
      <c r="J140" s="4">
        <v>1781</v>
      </c>
      <c r="K140" s="4">
        <v>1016</v>
      </c>
      <c r="L140" s="4">
        <v>424</v>
      </c>
      <c r="M140" s="4">
        <v>71</v>
      </c>
      <c r="N140" s="4">
        <v>75</v>
      </c>
      <c r="O140" s="4">
        <v>16539</v>
      </c>
      <c r="P140" s="3"/>
      <c r="Q140" s="3"/>
    </row>
    <row r="141" spans="1:17" s="8" customFormat="1" ht="11.25" customHeight="1" x14ac:dyDescent="0.3">
      <c r="A141" s="14"/>
      <c r="B141" s="15" t="s">
        <v>23</v>
      </c>
      <c r="C141" s="4">
        <v>22</v>
      </c>
      <c r="D141" s="4">
        <v>21</v>
      </c>
      <c r="E141" s="4">
        <v>67</v>
      </c>
      <c r="F141" s="4">
        <v>190</v>
      </c>
      <c r="G141" s="4">
        <v>340</v>
      </c>
      <c r="H141" s="4">
        <v>298</v>
      </c>
      <c r="I141" s="4">
        <v>262</v>
      </c>
      <c r="J141" s="4">
        <v>159</v>
      </c>
      <c r="K141" s="4">
        <v>104</v>
      </c>
      <c r="L141" s="4">
        <v>52</v>
      </c>
      <c r="M141" s="4">
        <v>14</v>
      </c>
      <c r="N141" s="4">
        <v>18</v>
      </c>
      <c r="O141" s="4">
        <v>1547</v>
      </c>
      <c r="P141" s="3"/>
      <c r="Q141" s="3"/>
    </row>
    <row r="142" spans="1:17" s="205" customFormat="1" ht="12" customHeight="1" x14ac:dyDescent="0.3">
      <c r="A142" s="218" t="s">
        <v>87</v>
      </c>
      <c r="B142" s="219" t="s">
        <v>22</v>
      </c>
      <c r="C142" s="309">
        <v>62575</v>
      </c>
      <c r="D142" s="309">
        <v>49574</v>
      </c>
      <c r="E142" s="309">
        <v>55538</v>
      </c>
      <c r="F142" s="309">
        <v>50668</v>
      </c>
      <c r="G142" s="309">
        <v>53637</v>
      </c>
      <c r="H142" s="309">
        <v>44978</v>
      </c>
      <c r="I142" s="309">
        <v>51653</v>
      </c>
      <c r="J142" s="309">
        <v>61329</v>
      </c>
      <c r="K142" s="309">
        <v>61194</v>
      </c>
      <c r="L142" s="309">
        <v>62759</v>
      </c>
      <c r="M142" s="309">
        <v>64349</v>
      </c>
      <c r="N142" s="309">
        <v>76369</v>
      </c>
      <c r="O142" s="309">
        <v>694623</v>
      </c>
      <c r="P142" s="314"/>
      <c r="Q142" s="314"/>
    </row>
    <row r="143" spans="1:17" s="205" customFormat="1" ht="12" customHeight="1" x14ac:dyDescent="0.3">
      <c r="A143" s="220"/>
      <c r="B143" s="221" t="s">
        <v>23</v>
      </c>
      <c r="C143" s="310">
        <v>54021</v>
      </c>
      <c r="D143" s="310">
        <v>42343</v>
      </c>
      <c r="E143" s="310">
        <v>46989</v>
      </c>
      <c r="F143" s="310">
        <v>41236</v>
      </c>
      <c r="G143" s="310">
        <v>42396</v>
      </c>
      <c r="H143" s="310">
        <v>35603</v>
      </c>
      <c r="I143" s="310">
        <v>41111</v>
      </c>
      <c r="J143" s="310">
        <v>50091</v>
      </c>
      <c r="K143" s="310">
        <v>51064</v>
      </c>
      <c r="L143" s="310">
        <v>52910</v>
      </c>
      <c r="M143" s="310">
        <v>54521</v>
      </c>
      <c r="N143" s="310">
        <v>64693</v>
      </c>
      <c r="O143" s="310">
        <v>576978</v>
      </c>
      <c r="P143" s="314"/>
      <c r="Q143" s="314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sqref="A1:O1"/>
    </sheetView>
  </sheetViews>
  <sheetFormatPr baseColWidth="10" defaultRowHeight="14.4" x14ac:dyDescent="0.3"/>
  <cols>
    <col min="1" max="1" width="17.44140625" bestFit="1" customWidth="1"/>
    <col min="2" max="2" width="2.6640625" bestFit="1" customWidth="1"/>
    <col min="3" max="15" width="6.33203125" customWidth="1"/>
  </cols>
  <sheetData>
    <row r="1" spans="1:31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31" s="31" customFormat="1" ht="12.75" customHeight="1" x14ac:dyDescent="0.25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31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31" s="31" customFormat="1" ht="12.75" customHeight="1" x14ac:dyDescent="0.25">
      <c r="A4" s="328" t="s">
        <v>176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31" s="32" customFormat="1" ht="12.75" customHeight="1" x14ac:dyDescent="0.2">
      <c r="B5" s="19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31" s="36" customFormat="1" ht="12.15" customHeight="1" x14ac:dyDescent="0.2">
      <c r="A6" s="110" t="s">
        <v>3</v>
      </c>
      <c r="B6" s="103"/>
      <c r="C6" s="111" t="s">
        <v>89</v>
      </c>
      <c r="D6" s="111" t="s">
        <v>123</v>
      </c>
      <c r="E6" s="111" t="s">
        <v>91</v>
      </c>
      <c r="F6" s="111" t="s">
        <v>92</v>
      </c>
      <c r="G6" s="111" t="s">
        <v>93</v>
      </c>
      <c r="H6" s="111" t="s">
        <v>94</v>
      </c>
      <c r="I6" s="111" t="s">
        <v>95</v>
      </c>
      <c r="J6" s="111" t="s">
        <v>96</v>
      </c>
      <c r="K6" s="111" t="s">
        <v>97</v>
      </c>
      <c r="L6" s="111" t="s">
        <v>98</v>
      </c>
      <c r="M6" s="111" t="s">
        <v>99</v>
      </c>
      <c r="N6" s="111" t="s">
        <v>100</v>
      </c>
      <c r="O6" s="35" t="s">
        <v>135</v>
      </c>
      <c r="Q6" s="70"/>
      <c r="R6" s="71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</row>
    <row r="7" spans="1:31" s="199" customFormat="1" ht="9.9" customHeight="1" x14ac:dyDescent="0.15">
      <c r="A7" s="199" t="s">
        <v>38</v>
      </c>
      <c r="B7" s="199" t="s">
        <v>22</v>
      </c>
      <c r="C7" s="230" t="s">
        <v>196</v>
      </c>
      <c r="D7" s="230" t="s">
        <v>196</v>
      </c>
      <c r="E7" s="230" t="s">
        <v>196</v>
      </c>
      <c r="F7" s="230">
        <v>7</v>
      </c>
      <c r="G7" s="230">
        <v>1</v>
      </c>
      <c r="H7" s="230" t="s">
        <v>196</v>
      </c>
      <c r="I7" s="230" t="s">
        <v>196</v>
      </c>
      <c r="J7" s="230" t="s">
        <v>196</v>
      </c>
      <c r="K7" s="230" t="s">
        <v>196</v>
      </c>
      <c r="L7" s="230" t="s">
        <v>196</v>
      </c>
      <c r="M7" s="230" t="s">
        <v>196</v>
      </c>
      <c r="N7" s="230">
        <v>4</v>
      </c>
      <c r="O7" s="227">
        <v>12</v>
      </c>
    </row>
    <row r="8" spans="1:31" s="199" customFormat="1" ht="9.9" customHeight="1" x14ac:dyDescent="0.15">
      <c r="A8" s="200" t="s">
        <v>38</v>
      </c>
      <c r="B8" s="200" t="s">
        <v>23</v>
      </c>
      <c r="C8" s="231" t="s">
        <v>196</v>
      </c>
      <c r="D8" s="231" t="s">
        <v>196</v>
      </c>
      <c r="E8" s="231" t="s">
        <v>196</v>
      </c>
      <c r="F8" s="231">
        <v>2</v>
      </c>
      <c r="G8" s="231" t="s">
        <v>196</v>
      </c>
      <c r="H8" s="231" t="s">
        <v>196</v>
      </c>
      <c r="I8" s="231" t="s">
        <v>196</v>
      </c>
      <c r="J8" s="231" t="s">
        <v>196</v>
      </c>
      <c r="K8" s="231" t="s">
        <v>196</v>
      </c>
      <c r="L8" s="231" t="s">
        <v>196</v>
      </c>
      <c r="M8" s="231" t="s">
        <v>196</v>
      </c>
      <c r="N8" s="231">
        <v>1</v>
      </c>
      <c r="O8" s="229">
        <v>3</v>
      </c>
    </row>
    <row r="9" spans="1:31" s="199" customFormat="1" ht="9.9" customHeight="1" x14ac:dyDescent="0.15">
      <c r="A9" s="66"/>
      <c r="B9" s="66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4"/>
    </row>
    <row r="10" spans="1:31" s="199" customFormat="1" ht="9.9" customHeight="1" x14ac:dyDescent="0.15">
      <c r="A10" s="199" t="s">
        <v>121</v>
      </c>
      <c r="B10" s="199" t="s">
        <v>22</v>
      </c>
      <c r="C10" s="230" t="s">
        <v>196</v>
      </c>
      <c r="D10" s="230" t="s">
        <v>196</v>
      </c>
      <c r="E10" s="230">
        <v>1</v>
      </c>
      <c r="F10" s="230" t="s">
        <v>196</v>
      </c>
      <c r="G10" s="230">
        <v>8</v>
      </c>
      <c r="H10" s="230" t="s">
        <v>196</v>
      </c>
      <c r="I10" s="230" t="s">
        <v>196</v>
      </c>
      <c r="J10" s="230" t="s">
        <v>196</v>
      </c>
      <c r="K10" s="230">
        <v>11</v>
      </c>
      <c r="L10" s="230">
        <v>19</v>
      </c>
      <c r="M10" s="230">
        <v>4</v>
      </c>
      <c r="N10" s="230" t="s">
        <v>196</v>
      </c>
      <c r="O10" s="227">
        <v>43</v>
      </c>
    </row>
    <row r="11" spans="1:31" s="199" customFormat="1" ht="9.9" customHeight="1" x14ac:dyDescent="0.15">
      <c r="A11" s="200" t="s">
        <v>121</v>
      </c>
      <c r="B11" s="200" t="s">
        <v>23</v>
      </c>
      <c r="C11" s="231" t="s">
        <v>196</v>
      </c>
      <c r="D11" s="231" t="s">
        <v>196</v>
      </c>
      <c r="E11" s="231" t="s">
        <v>196</v>
      </c>
      <c r="F11" s="231" t="s">
        <v>196</v>
      </c>
      <c r="G11" s="231">
        <v>1</v>
      </c>
      <c r="H11" s="231" t="s">
        <v>196</v>
      </c>
      <c r="I11" s="231" t="s">
        <v>196</v>
      </c>
      <c r="J11" s="231" t="s">
        <v>196</v>
      </c>
      <c r="K11" s="231">
        <v>1</v>
      </c>
      <c r="L11" s="231">
        <v>2</v>
      </c>
      <c r="M11" s="231">
        <v>1</v>
      </c>
      <c r="N11" s="231" t="s">
        <v>196</v>
      </c>
      <c r="O11" s="229">
        <v>5</v>
      </c>
    </row>
    <row r="12" spans="1:31" s="199" customFormat="1" ht="9.9" customHeight="1" x14ac:dyDescent="0.15">
      <c r="A12" s="66"/>
      <c r="B12" s="66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1:31" s="40" customFormat="1" ht="11.25" customHeight="1" x14ac:dyDescent="0.15">
      <c r="A13" s="59" t="s">
        <v>82</v>
      </c>
      <c r="B13" s="139" t="s">
        <v>22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31" s="40" customFormat="1" ht="11.25" customHeight="1" x14ac:dyDescent="0.15">
      <c r="A14" s="59"/>
      <c r="B14" s="139" t="s">
        <v>23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</row>
    <row r="15" spans="1:31" s="40" customFormat="1" ht="11.25" customHeight="1" x14ac:dyDescent="0.15">
      <c r="A15" s="40" t="s">
        <v>83</v>
      </c>
      <c r="B15" s="139" t="s">
        <v>22</v>
      </c>
      <c r="C15" s="39">
        <v>0</v>
      </c>
      <c r="D15" s="39">
        <v>0</v>
      </c>
      <c r="E15" s="39">
        <v>0</v>
      </c>
      <c r="F15" s="39">
        <v>7</v>
      </c>
      <c r="G15" s="39">
        <v>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4</v>
      </c>
      <c r="O15" s="39">
        <v>12</v>
      </c>
    </row>
    <row r="16" spans="1:31" s="40" customFormat="1" ht="11.25" customHeight="1" x14ac:dyDescent="0.15">
      <c r="B16" s="139" t="s">
        <v>23</v>
      </c>
      <c r="C16" s="39">
        <v>0</v>
      </c>
      <c r="D16" s="39">
        <v>0</v>
      </c>
      <c r="E16" s="39">
        <v>0</v>
      </c>
      <c r="F16" s="39">
        <v>2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3</v>
      </c>
    </row>
    <row r="17" spans="1:15" s="40" customFormat="1" ht="11.25" customHeight="1" x14ac:dyDescent="0.15">
      <c r="A17" s="40" t="s">
        <v>84</v>
      </c>
      <c r="B17" s="139" t="s">
        <v>22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s="40" customFormat="1" ht="11.25" customHeight="1" x14ac:dyDescent="0.15">
      <c r="B18" s="139" t="s">
        <v>23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s="40" customFormat="1" ht="11.25" customHeight="1" x14ac:dyDescent="0.15">
      <c r="A19" s="40" t="s">
        <v>85</v>
      </c>
      <c r="B19" s="139" t="s">
        <v>22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s="40" customFormat="1" ht="11.25" customHeight="1" x14ac:dyDescent="0.15">
      <c r="B20" s="139" t="s">
        <v>23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s="40" customFormat="1" ht="11.25" customHeight="1" x14ac:dyDescent="0.15">
      <c r="A21" s="40" t="s">
        <v>101</v>
      </c>
      <c r="B21" s="139" t="s">
        <v>22</v>
      </c>
      <c r="C21" s="39">
        <v>0</v>
      </c>
      <c r="D21" s="39">
        <v>0</v>
      </c>
      <c r="E21" s="39">
        <v>1</v>
      </c>
      <c r="F21" s="39">
        <v>0</v>
      </c>
      <c r="G21" s="39">
        <v>8</v>
      </c>
      <c r="H21" s="39">
        <v>0</v>
      </c>
      <c r="I21" s="39">
        <v>0</v>
      </c>
      <c r="J21" s="39">
        <v>0</v>
      </c>
      <c r="K21" s="39">
        <v>11</v>
      </c>
      <c r="L21" s="39">
        <v>19</v>
      </c>
      <c r="M21" s="39">
        <v>4</v>
      </c>
      <c r="N21" s="39">
        <v>0</v>
      </c>
      <c r="O21" s="39">
        <v>43</v>
      </c>
    </row>
    <row r="22" spans="1:15" s="40" customFormat="1" ht="11.25" customHeight="1" x14ac:dyDescent="0.15">
      <c r="B22" s="139" t="s">
        <v>23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0</v>
      </c>
      <c r="I22" s="39">
        <v>0</v>
      </c>
      <c r="J22" s="39">
        <v>0</v>
      </c>
      <c r="K22" s="39">
        <v>1</v>
      </c>
      <c r="L22" s="39">
        <v>2</v>
      </c>
      <c r="M22" s="39">
        <v>1</v>
      </c>
      <c r="N22" s="39">
        <v>0</v>
      </c>
      <c r="O22" s="39">
        <v>5</v>
      </c>
    </row>
    <row r="23" spans="1:15" s="251" customFormat="1" ht="12" customHeight="1" x14ac:dyDescent="0.2">
      <c r="A23" s="248" t="s">
        <v>144</v>
      </c>
      <c r="B23" s="288" t="s">
        <v>22</v>
      </c>
      <c r="C23" s="250">
        <v>0</v>
      </c>
      <c r="D23" s="250">
        <v>0</v>
      </c>
      <c r="E23" s="250">
        <v>1</v>
      </c>
      <c r="F23" s="250">
        <v>7</v>
      </c>
      <c r="G23" s="250">
        <v>9</v>
      </c>
      <c r="H23" s="250">
        <v>0</v>
      </c>
      <c r="I23" s="250">
        <v>0</v>
      </c>
      <c r="J23" s="250">
        <v>0</v>
      </c>
      <c r="K23" s="250">
        <v>11</v>
      </c>
      <c r="L23" s="250">
        <v>19</v>
      </c>
      <c r="M23" s="250">
        <v>4</v>
      </c>
      <c r="N23" s="250">
        <v>4</v>
      </c>
      <c r="O23" s="250">
        <v>55</v>
      </c>
    </row>
    <row r="24" spans="1:15" s="251" customFormat="1" ht="12" customHeight="1" x14ac:dyDescent="0.2">
      <c r="A24" s="252"/>
      <c r="B24" s="289" t="s">
        <v>23</v>
      </c>
      <c r="C24" s="254">
        <v>0</v>
      </c>
      <c r="D24" s="254">
        <v>0</v>
      </c>
      <c r="E24" s="254">
        <v>0</v>
      </c>
      <c r="F24" s="254">
        <v>2</v>
      </c>
      <c r="G24" s="254">
        <v>1</v>
      </c>
      <c r="H24" s="254">
        <v>0</v>
      </c>
      <c r="I24" s="254">
        <v>0</v>
      </c>
      <c r="J24" s="254">
        <v>0</v>
      </c>
      <c r="K24" s="254">
        <v>1</v>
      </c>
      <c r="L24" s="254">
        <v>2</v>
      </c>
      <c r="M24" s="254">
        <v>1</v>
      </c>
      <c r="N24" s="254">
        <v>1</v>
      </c>
      <c r="O24" s="254">
        <v>8</v>
      </c>
    </row>
    <row r="25" spans="1:15" s="195" customFormat="1" ht="15" x14ac:dyDescent="0.25"/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sqref="A1:S1"/>
    </sheetView>
  </sheetViews>
  <sheetFormatPr baseColWidth="10" defaultRowHeight="14.4" x14ac:dyDescent="0.3"/>
  <cols>
    <col min="1" max="1" width="19.44140625" customWidth="1"/>
    <col min="2" max="2" width="2.6640625" style="64" bestFit="1" customWidth="1"/>
    <col min="3" max="19" width="6.33203125" customWidth="1"/>
  </cols>
  <sheetData>
    <row r="1" spans="1:19" s="66" customFormat="1" ht="13.2" x14ac:dyDescent="0.15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</row>
    <row r="2" spans="1:19" s="66" customFormat="1" ht="13.2" x14ac:dyDescent="0.15">
      <c r="A2" s="328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66" customFormat="1" ht="12.75" x14ac:dyDescent="0.1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s="66" customFormat="1" ht="12.75" x14ac:dyDescent="0.15">
      <c r="A4" s="328" t="s">
        <v>177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19" s="66" customFormat="1" ht="12" customHeight="1" x14ac:dyDescent="0.15">
      <c r="B5" s="9"/>
    </row>
    <row r="6" spans="1:19" s="117" customFormat="1" ht="12" customHeight="1" x14ac:dyDescent="0.2">
      <c r="A6" s="118" t="s">
        <v>3</v>
      </c>
      <c r="B6" s="157"/>
      <c r="C6" s="144" t="s">
        <v>4</v>
      </c>
      <c r="D6" s="144" t="s">
        <v>5</v>
      </c>
      <c r="E6" s="144" t="s">
        <v>6</v>
      </c>
      <c r="F6" s="144" t="s">
        <v>7</v>
      </c>
      <c r="G6" s="144" t="s">
        <v>8</v>
      </c>
      <c r="H6" s="144" t="s">
        <v>9</v>
      </c>
      <c r="I6" s="144" t="s">
        <v>10</v>
      </c>
      <c r="J6" s="144" t="s">
        <v>11</v>
      </c>
      <c r="K6" s="144" t="s">
        <v>169</v>
      </c>
      <c r="L6" s="144" t="s">
        <v>12</v>
      </c>
      <c r="M6" s="144" t="s">
        <v>20</v>
      </c>
      <c r="N6" s="144" t="s">
        <v>14</v>
      </c>
      <c r="O6" s="144" t="s">
        <v>15</v>
      </c>
      <c r="P6" s="144" t="s">
        <v>16</v>
      </c>
      <c r="Q6" s="144" t="s">
        <v>17</v>
      </c>
      <c r="R6" s="144" t="s">
        <v>160</v>
      </c>
      <c r="S6" s="144" t="s">
        <v>135</v>
      </c>
    </row>
    <row r="7" spans="1:19" s="199" customFormat="1" ht="9.9" customHeight="1" x14ac:dyDescent="0.15">
      <c r="A7" s="199" t="s">
        <v>180</v>
      </c>
      <c r="B7" s="216" t="s">
        <v>22</v>
      </c>
      <c r="C7" s="230" t="s">
        <v>196</v>
      </c>
      <c r="D7" s="230" t="s">
        <v>196</v>
      </c>
      <c r="E7" s="230" t="s">
        <v>196</v>
      </c>
      <c r="F7" s="230">
        <v>280</v>
      </c>
      <c r="G7" s="230" t="s">
        <v>196</v>
      </c>
      <c r="H7" s="230" t="s">
        <v>196</v>
      </c>
      <c r="I7" s="230" t="s">
        <v>196</v>
      </c>
      <c r="J7" s="230" t="s">
        <v>196</v>
      </c>
      <c r="K7" s="230" t="s">
        <v>196</v>
      </c>
      <c r="L7" s="230" t="s">
        <v>196</v>
      </c>
      <c r="M7" s="230" t="s">
        <v>196</v>
      </c>
      <c r="N7" s="230" t="s">
        <v>196</v>
      </c>
      <c r="O7" s="230" t="s">
        <v>196</v>
      </c>
      <c r="P7" s="230" t="s">
        <v>196</v>
      </c>
      <c r="Q7" s="230" t="s">
        <v>196</v>
      </c>
      <c r="R7" s="230">
        <v>1</v>
      </c>
      <c r="S7" s="227">
        <v>281</v>
      </c>
    </row>
    <row r="8" spans="1:19" s="199" customFormat="1" ht="9.9" customHeight="1" x14ac:dyDescent="0.15">
      <c r="A8" s="199" t="s">
        <v>180</v>
      </c>
      <c r="B8" s="216" t="s">
        <v>23</v>
      </c>
      <c r="C8" s="230" t="s">
        <v>196</v>
      </c>
      <c r="D8" s="230" t="s">
        <v>196</v>
      </c>
      <c r="E8" s="230" t="s">
        <v>196</v>
      </c>
      <c r="F8" s="230">
        <v>77</v>
      </c>
      <c r="G8" s="230" t="s">
        <v>196</v>
      </c>
      <c r="H8" s="230" t="s">
        <v>196</v>
      </c>
      <c r="I8" s="230" t="s">
        <v>196</v>
      </c>
      <c r="J8" s="230" t="s">
        <v>196</v>
      </c>
      <c r="K8" s="230" t="s">
        <v>196</v>
      </c>
      <c r="L8" s="230" t="s">
        <v>196</v>
      </c>
      <c r="M8" s="230" t="s">
        <v>196</v>
      </c>
      <c r="N8" s="230" t="s">
        <v>196</v>
      </c>
      <c r="O8" s="230" t="s">
        <v>196</v>
      </c>
      <c r="P8" s="230" t="s">
        <v>196</v>
      </c>
      <c r="Q8" s="230" t="s">
        <v>196</v>
      </c>
      <c r="R8" s="230" t="s">
        <v>196</v>
      </c>
      <c r="S8" s="227">
        <v>77</v>
      </c>
    </row>
    <row r="9" spans="1:19" s="199" customFormat="1" ht="9.9" customHeight="1" x14ac:dyDescent="0.15">
      <c r="A9" s="199" t="s">
        <v>138</v>
      </c>
      <c r="B9" s="216" t="s">
        <v>22</v>
      </c>
      <c r="C9" s="230" t="s">
        <v>196</v>
      </c>
      <c r="D9" s="230" t="s">
        <v>196</v>
      </c>
      <c r="E9" s="230" t="s">
        <v>196</v>
      </c>
      <c r="F9" s="230">
        <v>152</v>
      </c>
      <c r="G9" s="230" t="s">
        <v>196</v>
      </c>
      <c r="H9" s="230" t="s">
        <v>196</v>
      </c>
      <c r="I9" s="230" t="s">
        <v>196</v>
      </c>
      <c r="J9" s="230" t="s">
        <v>196</v>
      </c>
      <c r="K9" s="230" t="s">
        <v>196</v>
      </c>
      <c r="L9" s="230" t="s">
        <v>196</v>
      </c>
      <c r="M9" s="230" t="s">
        <v>196</v>
      </c>
      <c r="N9" s="230" t="s">
        <v>196</v>
      </c>
      <c r="O9" s="230" t="s">
        <v>196</v>
      </c>
      <c r="P9" s="230" t="s">
        <v>196</v>
      </c>
      <c r="Q9" s="230" t="s">
        <v>196</v>
      </c>
      <c r="R9" s="230" t="s">
        <v>196</v>
      </c>
      <c r="S9" s="227">
        <v>152</v>
      </c>
    </row>
    <row r="10" spans="1:19" s="199" customFormat="1" ht="9.9" customHeight="1" x14ac:dyDescent="0.15">
      <c r="A10" s="200" t="s">
        <v>138</v>
      </c>
      <c r="B10" s="217" t="s">
        <v>23</v>
      </c>
      <c r="C10" s="231" t="s">
        <v>196</v>
      </c>
      <c r="D10" s="231" t="s">
        <v>196</v>
      </c>
      <c r="E10" s="231" t="s">
        <v>196</v>
      </c>
      <c r="F10" s="231">
        <v>30</v>
      </c>
      <c r="G10" s="231" t="s">
        <v>196</v>
      </c>
      <c r="H10" s="231" t="s">
        <v>196</v>
      </c>
      <c r="I10" s="231" t="s">
        <v>196</v>
      </c>
      <c r="J10" s="231" t="s">
        <v>196</v>
      </c>
      <c r="K10" s="231" t="s">
        <v>196</v>
      </c>
      <c r="L10" s="231" t="s">
        <v>196</v>
      </c>
      <c r="M10" s="231" t="s">
        <v>196</v>
      </c>
      <c r="N10" s="231" t="s">
        <v>196</v>
      </c>
      <c r="O10" s="231" t="s">
        <v>196</v>
      </c>
      <c r="P10" s="231" t="s">
        <v>196</v>
      </c>
      <c r="Q10" s="231" t="s">
        <v>196</v>
      </c>
      <c r="R10" s="231" t="s">
        <v>196</v>
      </c>
      <c r="S10" s="229">
        <v>30</v>
      </c>
    </row>
    <row r="11" spans="1:19" s="199" customFormat="1" ht="9.9" customHeight="1" x14ac:dyDescent="0.15">
      <c r="A11" s="66"/>
      <c r="B11" s="177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4"/>
    </row>
    <row r="12" spans="1:19" s="91" customFormat="1" ht="11.25" customHeight="1" x14ac:dyDescent="0.2">
      <c r="A12" s="187" t="s">
        <v>82</v>
      </c>
      <c r="B12" s="188" t="s">
        <v>22</v>
      </c>
      <c r="C12" s="97">
        <v>0</v>
      </c>
      <c r="D12" s="97">
        <v>0</v>
      </c>
      <c r="E12" s="97">
        <v>0</v>
      </c>
      <c r="F12" s="97">
        <v>432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1</v>
      </c>
      <c r="S12" s="97">
        <v>433</v>
      </c>
    </row>
    <row r="13" spans="1:19" s="91" customFormat="1" ht="11.25" customHeight="1" x14ac:dyDescent="0.2">
      <c r="A13" s="187"/>
      <c r="B13" s="188" t="s">
        <v>23</v>
      </c>
      <c r="C13" s="97">
        <v>0</v>
      </c>
      <c r="D13" s="97">
        <v>0</v>
      </c>
      <c r="E13" s="97">
        <v>0</v>
      </c>
      <c r="F13" s="97">
        <v>107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107</v>
      </c>
    </row>
    <row r="14" spans="1:19" s="91" customFormat="1" ht="11.25" customHeight="1" x14ac:dyDescent="0.2">
      <c r="A14" s="66" t="s">
        <v>83</v>
      </c>
      <c r="B14" s="177" t="s">
        <v>22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</row>
    <row r="15" spans="1:19" s="91" customFormat="1" ht="11.25" customHeight="1" x14ac:dyDescent="0.2">
      <c r="A15" s="66"/>
      <c r="B15" s="177" t="s">
        <v>23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</row>
    <row r="16" spans="1:19" s="91" customFormat="1" ht="11.25" customHeight="1" x14ac:dyDescent="0.2">
      <c r="A16" s="66" t="s">
        <v>84</v>
      </c>
      <c r="B16" s="177" t="s">
        <v>22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</row>
    <row r="17" spans="1:19" s="91" customFormat="1" ht="11.25" customHeight="1" x14ac:dyDescent="0.2">
      <c r="A17" s="66"/>
      <c r="B17" s="177" t="s">
        <v>23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</row>
    <row r="18" spans="1:19" s="91" customFormat="1" ht="11.25" customHeight="1" x14ac:dyDescent="0.2">
      <c r="A18" s="66" t="s">
        <v>85</v>
      </c>
      <c r="B18" s="177" t="s">
        <v>22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</row>
    <row r="19" spans="1:19" s="91" customFormat="1" ht="11.25" customHeight="1" x14ac:dyDescent="0.2">
      <c r="A19" s="66"/>
      <c r="B19" s="177" t="s">
        <v>23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</row>
    <row r="20" spans="1:19" s="91" customFormat="1" ht="11.25" customHeight="1" x14ac:dyDescent="0.2">
      <c r="A20" s="66" t="s">
        <v>101</v>
      </c>
      <c r="B20" s="177" t="s">
        <v>22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</row>
    <row r="21" spans="1:19" s="91" customFormat="1" ht="11.25" customHeight="1" x14ac:dyDescent="0.2">
      <c r="A21" s="66"/>
      <c r="B21" s="177" t="s">
        <v>23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</row>
    <row r="22" spans="1:19" s="209" customFormat="1" ht="12" customHeight="1" x14ac:dyDescent="0.2">
      <c r="A22" s="258" t="s">
        <v>144</v>
      </c>
      <c r="B22" s="292" t="s">
        <v>22</v>
      </c>
      <c r="C22" s="290">
        <v>0</v>
      </c>
      <c r="D22" s="290">
        <v>0</v>
      </c>
      <c r="E22" s="290">
        <v>0</v>
      </c>
      <c r="F22" s="290">
        <v>432</v>
      </c>
      <c r="G22" s="290">
        <v>0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1</v>
      </c>
      <c r="S22" s="290">
        <v>433</v>
      </c>
    </row>
    <row r="23" spans="1:19" s="209" customFormat="1" ht="12" customHeight="1" x14ac:dyDescent="0.2">
      <c r="A23" s="262"/>
      <c r="B23" s="293" t="s">
        <v>23</v>
      </c>
      <c r="C23" s="291">
        <v>0</v>
      </c>
      <c r="D23" s="291">
        <v>0</v>
      </c>
      <c r="E23" s="291">
        <v>0</v>
      </c>
      <c r="F23" s="291">
        <v>107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107</v>
      </c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O1"/>
    </sheetView>
  </sheetViews>
  <sheetFormatPr baseColWidth="10" defaultRowHeight="14.4" x14ac:dyDescent="0.3"/>
  <cols>
    <col min="1" max="1" width="18.88671875" bestFit="1" customWidth="1"/>
    <col min="2" max="2" width="2.6640625" bestFit="1" customWidth="1"/>
    <col min="3" max="15" width="6.33203125" customWidth="1"/>
  </cols>
  <sheetData>
    <row r="1" spans="1:15" s="191" customFormat="1" ht="13.8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5" s="191" customFormat="1" ht="12.75" x14ac:dyDescent="0.2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s="191" customFormat="1" ht="12.75" x14ac:dyDescent="0.2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s="191" customFormat="1" ht="12.75" x14ac:dyDescent="0.2">
      <c r="A4" s="328" t="s">
        <v>177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s="191" customFormat="1" ht="12.75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s="191" customFormat="1" ht="12.75" x14ac:dyDescent="0.2">
      <c r="A6" s="32"/>
      <c r="B6" s="193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5" s="175" customFormat="1" ht="12" x14ac:dyDescent="0.2">
      <c r="A7" s="110" t="s">
        <v>3</v>
      </c>
      <c r="B7" s="103"/>
      <c r="C7" s="159" t="s">
        <v>89</v>
      </c>
      <c r="D7" s="159" t="s">
        <v>123</v>
      </c>
      <c r="E7" s="159" t="s">
        <v>91</v>
      </c>
      <c r="F7" s="159" t="s">
        <v>92</v>
      </c>
      <c r="G7" s="159" t="s">
        <v>93</v>
      </c>
      <c r="H7" s="159" t="s">
        <v>94</v>
      </c>
      <c r="I7" s="159" t="s">
        <v>95</v>
      </c>
      <c r="J7" s="159" t="s">
        <v>96</v>
      </c>
      <c r="K7" s="159" t="s">
        <v>97</v>
      </c>
      <c r="L7" s="159" t="s">
        <v>98</v>
      </c>
      <c r="M7" s="159" t="s">
        <v>99</v>
      </c>
      <c r="N7" s="159" t="s">
        <v>100</v>
      </c>
      <c r="O7" s="154" t="s">
        <v>135</v>
      </c>
    </row>
    <row r="8" spans="1:15" s="199" customFormat="1" ht="9.9" customHeight="1" x14ac:dyDescent="0.15">
      <c r="A8" s="199" t="s">
        <v>180</v>
      </c>
      <c r="B8" s="199" t="s">
        <v>22</v>
      </c>
      <c r="C8" s="230">
        <v>8</v>
      </c>
      <c r="D8" s="230">
        <v>25</v>
      </c>
      <c r="E8" s="230">
        <v>16</v>
      </c>
      <c r="F8" s="230">
        <v>30</v>
      </c>
      <c r="G8" s="230">
        <v>29</v>
      </c>
      <c r="H8" s="230">
        <v>33</v>
      </c>
      <c r="I8" s="230">
        <v>45</v>
      </c>
      <c r="J8" s="230">
        <v>17</v>
      </c>
      <c r="K8" s="230">
        <v>10</v>
      </c>
      <c r="L8" s="230">
        <v>20</v>
      </c>
      <c r="M8" s="230">
        <v>6</v>
      </c>
      <c r="N8" s="230">
        <v>42</v>
      </c>
      <c r="O8" s="227">
        <v>281</v>
      </c>
    </row>
    <row r="9" spans="1:15" s="199" customFormat="1" ht="9.9" customHeight="1" x14ac:dyDescent="0.15">
      <c r="A9" s="199" t="s">
        <v>180</v>
      </c>
      <c r="B9" s="199" t="s">
        <v>23</v>
      </c>
      <c r="C9" s="230">
        <v>2</v>
      </c>
      <c r="D9" s="230">
        <v>8</v>
      </c>
      <c r="E9" s="230">
        <v>5</v>
      </c>
      <c r="F9" s="230">
        <v>9</v>
      </c>
      <c r="G9" s="230">
        <v>10</v>
      </c>
      <c r="H9" s="230">
        <v>9</v>
      </c>
      <c r="I9" s="230">
        <v>11</v>
      </c>
      <c r="J9" s="230">
        <v>4</v>
      </c>
      <c r="K9" s="230">
        <v>2</v>
      </c>
      <c r="L9" s="230">
        <v>6</v>
      </c>
      <c r="M9" s="230">
        <v>2</v>
      </c>
      <c r="N9" s="230">
        <v>9</v>
      </c>
      <c r="O9" s="227">
        <v>77</v>
      </c>
    </row>
    <row r="10" spans="1:15" s="199" customFormat="1" ht="9.9" customHeight="1" x14ac:dyDescent="0.15">
      <c r="A10" s="199" t="s">
        <v>138</v>
      </c>
      <c r="B10" s="199" t="s">
        <v>22</v>
      </c>
      <c r="C10" s="230" t="s">
        <v>196</v>
      </c>
      <c r="D10" s="230" t="s">
        <v>196</v>
      </c>
      <c r="E10" s="230">
        <v>1</v>
      </c>
      <c r="F10" s="230" t="s">
        <v>196</v>
      </c>
      <c r="G10" s="230">
        <v>2</v>
      </c>
      <c r="H10" s="230">
        <v>2</v>
      </c>
      <c r="I10" s="230">
        <v>1</v>
      </c>
      <c r="J10" s="230">
        <v>11</v>
      </c>
      <c r="K10" s="230">
        <v>8</v>
      </c>
      <c r="L10" s="230">
        <v>10</v>
      </c>
      <c r="M10" s="230">
        <v>111</v>
      </c>
      <c r="N10" s="230">
        <v>6</v>
      </c>
      <c r="O10" s="227">
        <v>152</v>
      </c>
    </row>
    <row r="11" spans="1:15" s="199" customFormat="1" ht="9.9" customHeight="1" x14ac:dyDescent="0.15">
      <c r="A11" s="200" t="s">
        <v>138</v>
      </c>
      <c r="B11" s="200" t="s">
        <v>23</v>
      </c>
      <c r="C11" s="231" t="s">
        <v>196</v>
      </c>
      <c r="D11" s="231" t="s">
        <v>196</v>
      </c>
      <c r="E11" s="231" t="s">
        <v>196</v>
      </c>
      <c r="F11" s="231" t="s">
        <v>196</v>
      </c>
      <c r="G11" s="231">
        <v>1</v>
      </c>
      <c r="H11" s="231">
        <v>1</v>
      </c>
      <c r="I11" s="231" t="s">
        <v>196</v>
      </c>
      <c r="J11" s="231">
        <v>3</v>
      </c>
      <c r="K11" s="231">
        <v>3</v>
      </c>
      <c r="L11" s="231">
        <v>4</v>
      </c>
      <c r="M11" s="231">
        <v>15</v>
      </c>
      <c r="N11" s="231">
        <v>3</v>
      </c>
      <c r="O11" s="229">
        <v>30</v>
      </c>
    </row>
    <row r="12" spans="1:15" s="199" customFormat="1" ht="9.9" customHeight="1" x14ac:dyDescent="0.15">
      <c r="A12" s="66"/>
      <c r="B12" s="66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1:15" s="189" customFormat="1" ht="11.25" customHeight="1" x14ac:dyDescent="0.15">
      <c r="A13" s="189" t="s">
        <v>82</v>
      </c>
      <c r="B13" s="190" t="s">
        <v>22</v>
      </c>
      <c r="C13" s="189">
        <v>8</v>
      </c>
      <c r="D13" s="189">
        <v>25</v>
      </c>
      <c r="E13" s="189">
        <v>17</v>
      </c>
      <c r="F13" s="189">
        <v>30</v>
      </c>
      <c r="G13" s="189">
        <v>31</v>
      </c>
      <c r="H13" s="189">
        <v>35</v>
      </c>
      <c r="I13" s="189">
        <v>46</v>
      </c>
      <c r="J13" s="189">
        <v>28</v>
      </c>
      <c r="K13" s="189">
        <v>18</v>
      </c>
      <c r="L13" s="189">
        <v>30</v>
      </c>
      <c r="M13" s="189">
        <v>117</v>
      </c>
      <c r="N13" s="189">
        <v>48</v>
      </c>
      <c r="O13" s="189">
        <v>433</v>
      </c>
    </row>
    <row r="14" spans="1:15" s="189" customFormat="1" ht="11.25" customHeight="1" x14ac:dyDescent="0.15">
      <c r="B14" s="190" t="s">
        <v>23</v>
      </c>
      <c r="C14" s="189">
        <v>2</v>
      </c>
      <c r="D14" s="189">
        <v>8</v>
      </c>
      <c r="E14" s="189">
        <v>5</v>
      </c>
      <c r="F14" s="189">
        <v>9</v>
      </c>
      <c r="G14" s="189">
        <v>11</v>
      </c>
      <c r="H14" s="189">
        <v>10</v>
      </c>
      <c r="I14" s="189">
        <v>11</v>
      </c>
      <c r="J14" s="189">
        <v>7</v>
      </c>
      <c r="K14" s="189">
        <v>5</v>
      </c>
      <c r="L14" s="189">
        <v>10</v>
      </c>
      <c r="M14" s="189">
        <v>17</v>
      </c>
      <c r="N14" s="189">
        <v>12</v>
      </c>
      <c r="O14" s="189">
        <v>107</v>
      </c>
    </row>
    <row r="15" spans="1:15" s="189" customFormat="1" ht="11.25" customHeight="1" x14ac:dyDescent="0.15">
      <c r="A15" s="189" t="s">
        <v>83</v>
      </c>
      <c r="B15" s="190" t="s">
        <v>22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</row>
    <row r="16" spans="1:15" s="189" customFormat="1" ht="11.25" customHeight="1" x14ac:dyDescent="0.15">
      <c r="B16" s="190" t="s">
        <v>23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</row>
    <row r="17" spans="1:15" s="189" customFormat="1" ht="11.25" customHeight="1" x14ac:dyDescent="0.15">
      <c r="A17" s="189" t="s">
        <v>84</v>
      </c>
      <c r="B17" s="190" t="s">
        <v>22</v>
      </c>
      <c r="C17" s="189">
        <v>0</v>
      </c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</row>
    <row r="18" spans="1:15" s="189" customFormat="1" ht="11.25" customHeight="1" x14ac:dyDescent="0.15">
      <c r="B18" s="190" t="s">
        <v>23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</row>
    <row r="19" spans="1:15" s="189" customFormat="1" ht="11.25" customHeight="1" x14ac:dyDescent="0.15">
      <c r="A19" s="189" t="s">
        <v>85</v>
      </c>
      <c r="B19" s="190" t="s">
        <v>22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</row>
    <row r="20" spans="1:15" s="189" customFormat="1" ht="11.25" customHeight="1" x14ac:dyDescent="0.15">
      <c r="B20" s="190" t="s">
        <v>23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</row>
    <row r="21" spans="1:15" s="189" customFormat="1" ht="11.25" customHeight="1" x14ac:dyDescent="0.15">
      <c r="A21" s="189" t="s">
        <v>101</v>
      </c>
      <c r="B21" s="190" t="s">
        <v>22</v>
      </c>
      <c r="C21" s="189">
        <v>0</v>
      </c>
      <c r="D21" s="189">
        <v>0</v>
      </c>
      <c r="E21" s="189"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</row>
    <row r="22" spans="1:15" s="189" customFormat="1" ht="11.25" customHeight="1" x14ac:dyDescent="0.15">
      <c r="B22" s="190" t="s">
        <v>23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</row>
    <row r="23" spans="1:15" s="296" customFormat="1" ht="12" customHeight="1" x14ac:dyDescent="0.2">
      <c r="A23" s="294" t="s">
        <v>144</v>
      </c>
      <c r="B23" s="295" t="s">
        <v>22</v>
      </c>
      <c r="C23" s="294">
        <v>8</v>
      </c>
      <c r="D23" s="294">
        <v>25</v>
      </c>
      <c r="E23" s="294">
        <v>17</v>
      </c>
      <c r="F23" s="294">
        <v>30</v>
      </c>
      <c r="G23" s="294">
        <v>31</v>
      </c>
      <c r="H23" s="294">
        <v>35</v>
      </c>
      <c r="I23" s="294">
        <v>46</v>
      </c>
      <c r="J23" s="294">
        <v>28</v>
      </c>
      <c r="K23" s="294">
        <v>18</v>
      </c>
      <c r="L23" s="294">
        <v>30</v>
      </c>
      <c r="M23" s="294">
        <v>117</v>
      </c>
      <c r="N23" s="294">
        <v>48</v>
      </c>
      <c r="O23" s="294">
        <v>433</v>
      </c>
    </row>
    <row r="24" spans="1:15" s="296" customFormat="1" ht="12" customHeight="1" x14ac:dyDescent="0.2">
      <c r="A24" s="297"/>
      <c r="B24" s="298" t="s">
        <v>23</v>
      </c>
      <c r="C24" s="297">
        <v>2</v>
      </c>
      <c r="D24" s="297">
        <v>8</v>
      </c>
      <c r="E24" s="297">
        <v>5</v>
      </c>
      <c r="F24" s="297">
        <v>9</v>
      </c>
      <c r="G24" s="297">
        <v>11</v>
      </c>
      <c r="H24" s="297">
        <v>10</v>
      </c>
      <c r="I24" s="297">
        <v>11</v>
      </c>
      <c r="J24" s="297">
        <v>7</v>
      </c>
      <c r="K24" s="297">
        <v>5</v>
      </c>
      <c r="L24" s="297">
        <v>10</v>
      </c>
      <c r="M24" s="297">
        <v>17</v>
      </c>
      <c r="N24" s="297">
        <v>12</v>
      </c>
      <c r="O24" s="297">
        <v>107</v>
      </c>
    </row>
    <row r="25" spans="1:15" s="189" customFormat="1" ht="12" customHeight="1" x14ac:dyDescent="0.15">
      <c r="B25" s="19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sqref="A1:S1"/>
    </sheetView>
  </sheetViews>
  <sheetFormatPr baseColWidth="10" defaultRowHeight="14.4" x14ac:dyDescent="0.3"/>
  <cols>
    <col min="1" max="1" width="21.44140625" customWidth="1"/>
    <col min="2" max="2" width="2.44140625" bestFit="1" customWidth="1"/>
    <col min="3" max="19" width="5.6640625" customWidth="1"/>
  </cols>
  <sheetData>
    <row r="1" spans="1:20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78"/>
    </row>
    <row r="2" spans="1:20" s="31" customFormat="1" ht="12.75" customHeight="1" x14ac:dyDescent="0.3">
      <c r="A2" s="328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78"/>
    </row>
    <row r="3" spans="1:20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78"/>
    </row>
    <row r="4" spans="1:20" s="31" customFormat="1" ht="12.75" customHeight="1" x14ac:dyDescent="0.25">
      <c r="A4" s="328" t="s">
        <v>155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78"/>
    </row>
    <row r="5" spans="1:20" s="32" customFormat="1" ht="12.75" customHeight="1" x14ac:dyDescent="0.2">
      <c r="B5" s="193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79"/>
    </row>
    <row r="6" spans="1:20" s="36" customFormat="1" ht="12.15" customHeight="1" x14ac:dyDescent="0.2">
      <c r="A6" s="112" t="s">
        <v>3</v>
      </c>
      <c r="B6" s="86"/>
      <c r="C6" s="160" t="s">
        <v>4</v>
      </c>
      <c r="D6" s="160" t="s">
        <v>5</v>
      </c>
      <c r="E6" s="160" t="s">
        <v>6</v>
      </c>
      <c r="F6" s="160" t="s">
        <v>7</v>
      </c>
      <c r="G6" s="160" t="s">
        <v>8</v>
      </c>
      <c r="H6" s="160" t="s">
        <v>9</v>
      </c>
      <c r="I6" s="160" t="s">
        <v>10</v>
      </c>
      <c r="J6" s="160" t="s">
        <v>11</v>
      </c>
      <c r="K6" s="160" t="s">
        <v>169</v>
      </c>
      <c r="L6" s="160" t="s">
        <v>12</v>
      </c>
      <c r="M6" s="160" t="s">
        <v>20</v>
      </c>
      <c r="N6" s="160" t="s">
        <v>14</v>
      </c>
      <c r="O6" s="160" t="s">
        <v>15</v>
      </c>
      <c r="P6" s="154" t="s">
        <v>16</v>
      </c>
      <c r="Q6" s="154" t="s">
        <v>17</v>
      </c>
      <c r="R6" s="154" t="s">
        <v>104</v>
      </c>
      <c r="S6" s="154" t="s">
        <v>135</v>
      </c>
      <c r="T6" s="80"/>
    </row>
    <row r="7" spans="1:20" s="199" customFormat="1" ht="9.9" customHeight="1" x14ac:dyDescent="0.15">
      <c r="A7" s="199" t="s">
        <v>150</v>
      </c>
      <c r="B7" s="199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 t="s">
        <v>196</v>
      </c>
      <c r="H7" s="214" t="s">
        <v>196</v>
      </c>
      <c r="I7" s="214" t="s">
        <v>196</v>
      </c>
      <c r="J7" s="214" t="s">
        <v>196</v>
      </c>
      <c r="K7" s="214" t="s">
        <v>196</v>
      </c>
      <c r="L7" s="214" t="s">
        <v>196</v>
      </c>
      <c r="M7" s="214" t="s">
        <v>196</v>
      </c>
      <c r="N7" s="214" t="s">
        <v>196</v>
      </c>
      <c r="O7" s="214">
        <v>193</v>
      </c>
      <c r="P7" s="214" t="s">
        <v>196</v>
      </c>
      <c r="Q7" s="214" t="s">
        <v>196</v>
      </c>
      <c r="R7" s="214" t="s">
        <v>196</v>
      </c>
      <c r="S7" s="211">
        <v>193</v>
      </c>
    </row>
    <row r="8" spans="1:20" s="199" customFormat="1" ht="9.9" customHeight="1" x14ac:dyDescent="0.15">
      <c r="A8" s="199" t="s">
        <v>150</v>
      </c>
      <c r="B8" s="199" t="s">
        <v>23</v>
      </c>
      <c r="C8" s="214" t="s">
        <v>196</v>
      </c>
      <c r="D8" s="214" t="s">
        <v>196</v>
      </c>
      <c r="E8" s="214" t="s">
        <v>196</v>
      </c>
      <c r="F8" s="214" t="s">
        <v>196</v>
      </c>
      <c r="G8" s="214" t="s">
        <v>196</v>
      </c>
      <c r="H8" s="214" t="s">
        <v>196</v>
      </c>
      <c r="I8" s="214" t="s">
        <v>196</v>
      </c>
      <c r="J8" s="214" t="s">
        <v>196</v>
      </c>
      <c r="K8" s="214" t="s">
        <v>196</v>
      </c>
      <c r="L8" s="214" t="s">
        <v>196</v>
      </c>
      <c r="M8" s="214" t="s">
        <v>196</v>
      </c>
      <c r="N8" s="214" t="s">
        <v>196</v>
      </c>
      <c r="O8" s="214">
        <v>55</v>
      </c>
      <c r="P8" s="214" t="s">
        <v>196</v>
      </c>
      <c r="Q8" s="214" t="s">
        <v>196</v>
      </c>
      <c r="R8" s="214" t="s">
        <v>196</v>
      </c>
      <c r="S8" s="211">
        <v>55</v>
      </c>
    </row>
    <row r="9" spans="1:20" s="199" customFormat="1" ht="9.9" customHeight="1" x14ac:dyDescent="0.15">
      <c r="A9" s="199" t="s">
        <v>152</v>
      </c>
      <c r="B9" s="199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 t="s">
        <v>196</v>
      </c>
      <c r="H9" s="214" t="s">
        <v>196</v>
      </c>
      <c r="I9" s="214" t="s">
        <v>196</v>
      </c>
      <c r="J9" s="214" t="s">
        <v>196</v>
      </c>
      <c r="K9" s="214" t="s">
        <v>196</v>
      </c>
      <c r="L9" s="214" t="s">
        <v>196</v>
      </c>
      <c r="M9" s="214" t="s">
        <v>196</v>
      </c>
      <c r="N9" s="214" t="s">
        <v>196</v>
      </c>
      <c r="O9" s="214">
        <v>665</v>
      </c>
      <c r="P9" s="214" t="s">
        <v>196</v>
      </c>
      <c r="Q9" s="214" t="s">
        <v>196</v>
      </c>
      <c r="R9" s="214" t="s">
        <v>196</v>
      </c>
      <c r="S9" s="211">
        <v>665</v>
      </c>
    </row>
    <row r="10" spans="1:20" s="199" customFormat="1" ht="9.9" customHeight="1" x14ac:dyDescent="0.15">
      <c r="A10" s="199" t="s">
        <v>152</v>
      </c>
      <c r="B10" s="199" t="s">
        <v>23</v>
      </c>
      <c r="C10" s="214" t="s">
        <v>196</v>
      </c>
      <c r="D10" s="214" t="s">
        <v>196</v>
      </c>
      <c r="E10" s="214" t="s">
        <v>196</v>
      </c>
      <c r="F10" s="214" t="s">
        <v>196</v>
      </c>
      <c r="G10" s="214" t="s">
        <v>196</v>
      </c>
      <c r="H10" s="214" t="s">
        <v>196</v>
      </c>
      <c r="I10" s="214" t="s">
        <v>196</v>
      </c>
      <c r="J10" s="214" t="s">
        <v>196</v>
      </c>
      <c r="K10" s="214" t="s">
        <v>196</v>
      </c>
      <c r="L10" s="214" t="s">
        <v>196</v>
      </c>
      <c r="M10" s="214" t="s">
        <v>196</v>
      </c>
      <c r="N10" s="214" t="s">
        <v>196</v>
      </c>
      <c r="O10" s="214">
        <v>176</v>
      </c>
      <c r="P10" s="214" t="s">
        <v>196</v>
      </c>
      <c r="Q10" s="214" t="s">
        <v>196</v>
      </c>
      <c r="R10" s="214" t="s">
        <v>196</v>
      </c>
      <c r="S10" s="211">
        <v>176</v>
      </c>
    </row>
    <row r="11" spans="1:20" s="199" customFormat="1" ht="9.9" customHeight="1" x14ac:dyDescent="0.15">
      <c r="A11" s="199" t="s">
        <v>153</v>
      </c>
      <c r="B11" s="199" t="s">
        <v>22</v>
      </c>
      <c r="C11" s="214" t="s">
        <v>196</v>
      </c>
      <c r="D11" s="214" t="s">
        <v>196</v>
      </c>
      <c r="E11" s="214" t="s">
        <v>196</v>
      </c>
      <c r="F11" s="214" t="s">
        <v>196</v>
      </c>
      <c r="G11" s="214" t="s">
        <v>196</v>
      </c>
      <c r="H11" s="214" t="s">
        <v>196</v>
      </c>
      <c r="I11" s="214" t="s">
        <v>196</v>
      </c>
      <c r="J11" s="214" t="s">
        <v>196</v>
      </c>
      <c r="K11" s="214" t="s">
        <v>196</v>
      </c>
      <c r="L11" s="214" t="s">
        <v>196</v>
      </c>
      <c r="M11" s="214" t="s">
        <v>196</v>
      </c>
      <c r="N11" s="214" t="s">
        <v>196</v>
      </c>
      <c r="O11" s="214">
        <v>3881</v>
      </c>
      <c r="P11" s="214" t="s">
        <v>196</v>
      </c>
      <c r="Q11" s="214">
        <v>3216</v>
      </c>
      <c r="R11" s="214">
        <v>87</v>
      </c>
      <c r="S11" s="211">
        <v>7184</v>
      </c>
    </row>
    <row r="12" spans="1:20" s="199" customFormat="1" ht="9.9" customHeight="1" x14ac:dyDescent="0.15">
      <c r="A12" s="200" t="s">
        <v>153</v>
      </c>
      <c r="B12" s="200" t="s">
        <v>23</v>
      </c>
      <c r="C12" s="215" t="s">
        <v>196</v>
      </c>
      <c r="D12" s="215" t="s">
        <v>196</v>
      </c>
      <c r="E12" s="215" t="s">
        <v>196</v>
      </c>
      <c r="F12" s="215" t="s">
        <v>196</v>
      </c>
      <c r="G12" s="215" t="s">
        <v>196</v>
      </c>
      <c r="H12" s="215" t="s">
        <v>196</v>
      </c>
      <c r="I12" s="215" t="s">
        <v>196</v>
      </c>
      <c r="J12" s="215" t="s">
        <v>196</v>
      </c>
      <c r="K12" s="215" t="s">
        <v>196</v>
      </c>
      <c r="L12" s="215" t="s">
        <v>196</v>
      </c>
      <c r="M12" s="215" t="s">
        <v>196</v>
      </c>
      <c r="N12" s="215" t="s">
        <v>196</v>
      </c>
      <c r="O12" s="215">
        <v>588</v>
      </c>
      <c r="P12" s="215" t="s">
        <v>196</v>
      </c>
      <c r="Q12" s="215">
        <v>338</v>
      </c>
      <c r="R12" s="215">
        <v>8</v>
      </c>
      <c r="S12" s="212">
        <v>934</v>
      </c>
    </row>
    <row r="13" spans="1:20" s="199" customFormat="1" ht="9.9" customHeight="1" x14ac:dyDescent="0.15">
      <c r="A13" s="66"/>
      <c r="B13" s="66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213"/>
    </row>
    <row r="14" spans="1:20" s="57" customFormat="1" ht="11.25" customHeight="1" x14ac:dyDescent="0.15">
      <c r="A14" s="55" t="s">
        <v>82</v>
      </c>
      <c r="B14" s="140" t="s">
        <v>22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4739</v>
      </c>
      <c r="P14" s="135">
        <v>0</v>
      </c>
      <c r="Q14" s="135">
        <v>3216</v>
      </c>
      <c r="R14" s="135">
        <v>87</v>
      </c>
      <c r="S14" s="135">
        <v>8042</v>
      </c>
    </row>
    <row r="15" spans="1:20" s="57" customFormat="1" ht="11.25" customHeight="1" x14ac:dyDescent="0.15">
      <c r="A15" s="55"/>
      <c r="B15" s="140" t="s">
        <v>23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819</v>
      </c>
      <c r="P15" s="135">
        <v>0</v>
      </c>
      <c r="Q15" s="135">
        <v>338</v>
      </c>
      <c r="R15" s="135">
        <v>8</v>
      </c>
      <c r="S15" s="135">
        <v>1165</v>
      </c>
    </row>
    <row r="16" spans="1:20" s="57" customFormat="1" ht="11.25" customHeight="1" x14ac:dyDescent="0.15">
      <c r="A16" s="40" t="s">
        <v>83</v>
      </c>
      <c r="B16" s="140" t="s">
        <v>22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</row>
    <row r="17" spans="1:19" s="57" customFormat="1" ht="11.25" customHeight="1" x14ac:dyDescent="0.15">
      <c r="A17" s="40"/>
      <c r="B17" s="140" t="s">
        <v>23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</row>
    <row r="18" spans="1:19" s="57" customFormat="1" ht="11.25" customHeight="1" x14ac:dyDescent="0.15">
      <c r="A18" s="40" t="s">
        <v>84</v>
      </c>
      <c r="B18" s="140" t="s">
        <v>22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</row>
    <row r="19" spans="1:19" s="57" customFormat="1" ht="11.25" customHeight="1" x14ac:dyDescent="0.15">
      <c r="A19" s="40"/>
      <c r="B19" s="140" t="s">
        <v>23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</row>
    <row r="20" spans="1:19" s="57" customFormat="1" ht="11.25" customHeight="1" x14ac:dyDescent="0.15">
      <c r="A20" s="40" t="s">
        <v>85</v>
      </c>
      <c r="B20" s="140" t="s">
        <v>22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</row>
    <row r="21" spans="1:19" s="57" customFormat="1" ht="11.25" customHeight="1" x14ac:dyDescent="0.15">
      <c r="A21" s="40"/>
      <c r="B21" s="140" t="s">
        <v>23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</row>
    <row r="22" spans="1:19" s="57" customFormat="1" ht="11.25" customHeight="1" x14ac:dyDescent="0.15">
      <c r="A22" s="40" t="s">
        <v>101</v>
      </c>
      <c r="B22" s="140" t="s">
        <v>22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</row>
    <row r="23" spans="1:19" s="57" customFormat="1" ht="11.25" customHeight="1" x14ac:dyDescent="0.15">
      <c r="A23" s="40"/>
      <c r="B23" s="140" t="s">
        <v>23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</row>
    <row r="24" spans="1:19" s="300" customFormat="1" ht="12" customHeight="1" x14ac:dyDescent="0.2">
      <c r="A24" s="248" t="s">
        <v>144</v>
      </c>
      <c r="B24" s="299" t="s">
        <v>22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4739</v>
      </c>
      <c r="P24" s="250">
        <v>0</v>
      </c>
      <c r="Q24" s="250">
        <v>3216</v>
      </c>
      <c r="R24" s="250">
        <v>87</v>
      </c>
      <c r="S24" s="250">
        <v>8042</v>
      </c>
    </row>
    <row r="25" spans="1:19" s="300" customFormat="1" ht="12" customHeight="1" x14ac:dyDescent="0.2">
      <c r="A25" s="252"/>
      <c r="B25" s="301" t="s">
        <v>23</v>
      </c>
      <c r="C25" s="254"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819</v>
      </c>
      <c r="P25" s="254">
        <v>0</v>
      </c>
      <c r="Q25" s="254">
        <v>338</v>
      </c>
      <c r="R25" s="254">
        <v>8</v>
      </c>
      <c r="S25" s="254">
        <v>1165</v>
      </c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selection sqref="A1:O1"/>
    </sheetView>
  </sheetViews>
  <sheetFormatPr baseColWidth="10" defaultRowHeight="14.4" x14ac:dyDescent="0.3"/>
  <cols>
    <col min="1" max="1" width="27" customWidth="1"/>
    <col min="2" max="2" width="2.6640625" bestFit="1" customWidth="1"/>
    <col min="3" max="15" width="6.33203125" customWidth="1"/>
  </cols>
  <sheetData>
    <row r="1" spans="1:31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31" s="31" customFormat="1" ht="12.75" customHeight="1" x14ac:dyDescent="0.25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31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31" s="31" customFormat="1" ht="12.75" customHeight="1" x14ac:dyDescent="0.25">
      <c r="A4" s="328" t="s">
        <v>155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31" s="32" customFormat="1" ht="12.75" customHeight="1" x14ac:dyDescent="0.2">
      <c r="B5" s="193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31" s="36" customFormat="1" ht="12.15" customHeight="1" x14ac:dyDescent="0.2">
      <c r="A6" s="109" t="s">
        <v>3</v>
      </c>
      <c r="B6" s="93"/>
      <c r="C6" s="161" t="s">
        <v>89</v>
      </c>
      <c r="D6" s="161" t="s">
        <v>123</v>
      </c>
      <c r="E6" s="161" t="s">
        <v>91</v>
      </c>
      <c r="F6" s="161" t="s">
        <v>92</v>
      </c>
      <c r="G6" s="161" t="s">
        <v>93</v>
      </c>
      <c r="H6" s="161" t="s">
        <v>94</v>
      </c>
      <c r="I6" s="161" t="s">
        <v>95</v>
      </c>
      <c r="J6" s="161" t="s">
        <v>96</v>
      </c>
      <c r="K6" s="161" t="s">
        <v>97</v>
      </c>
      <c r="L6" s="161" t="s">
        <v>98</v>
      </c>
      <c r="M6" s="161" t="s">
        <v>99</v>
      </c>
      <c r="N6" s="161" t="s">
        <v>100</v>
      </c>
      <c r="O6" s="154" t="s">
        <v>135</v>
      </c>
      <c r="Q6" s="75"/>
      <c r="R6" s="76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3"/>
    </row>
    <row r="7" spans="1:31" s="199" customFormat="1" ht="9.9" customHeight="1" x14ac:dyDescent="0.15">
      <c r="A7" s="199" t="s">
        <v>150</v>
      </c>
      <c r="B7" s="199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 t="s">
        <v>196</v>
      </c>
      <c r="H7" s="214" t="s">
        <v>196</v>
      </c>
      <c r="I7" s="214">
        <v>7</v>
      </c>
      <c r="J7" s="214">
        <v>44</v>
      </c>
      <c r="K7" s="214">
        <v>63</v>
      </c>
      <c r="L7" s="214">
        <v>42</v>
      </c>
      <c r="M7" s="214">
        <v>9</v>
      </c>
      <c r="N7" s="214">
        <v>28</v>
      </c>
      <c r="O7" s="211">
        <v>193</v>
      </c>
    </row>
    <row r="8" spans="1:31" s="199" customFormat="1" ht="9.9" customHeight="1" x14ac:dyDescent="0.15">
      <c r="A8" s="199" t="s">
        <v>150</v>
      </c>
      <c r="B8" s="199" t="s">
        <v>23</v>
      </c>
      <c r="C8" s="214" t="s">
        <v>196</v>
      </c>
      <c r="D8" s="214" t="s">
        <v>196</v>
      </c>
      <c r="E8" s="214" t="s">
        <v>196</v>
      </c>
      <c r="F8" s="214" t="s">
        <v>196</v>
      </c>
      <c r="G8" s="214" t="s">
        <v>196</v>
      </c>
      <c r="H8" s="214" t="s">
        <v>196</v>
      </c>
      <c r="I8" s="214">
        <v>2</v>
      </c>
      <c r="J8" s="214">
        <v>16</v>
      </c>
      <c r="K8" s="214">
        <v>21</v>
      </c>
      <c r="L8" s="214">
        <v>11</v>
      </c>
      <c r="M8" s="214">
        <v>1</v>
      </c>
      <c r="N8" s="214">
        <v>4</v>
      </c>
      <c r="O8" s="211">
        <v>55</v>
      </c>
    </row>
    <row r="9" spans="1:31" s="199" customFormat="1" ht="9.9" customHeight="1" x14ac:dyDescent="0.15">
      <c r="A9" s="199" t="s">
        <v>152</v>
      </c>
      <c r="B9" s="199" t="s">
        <v>22</v>
      </c>
      <c r="C9" s="214">
        <v>116</v>
      </c>
      <c r="D9" s="214">
        <v>260</v>
      </c>
      <c r="E9" s="214">
        <v>84</v>
      </c>
      <c r="F9" s="214">
        <v>5</v>
      </c>
      <c r="G9" s="214">
        <v>29</v>
      </c>
      <c r="H9" s="214" t="s">
        <v>196</v>
      </c>
      <c r="I9" s="214">
        <v>127</v>
      </c>
      <c r="J9" s="214" t="s">
        <v>196</v>
      </c>
      <c r="K9" s="214">
        <v>44</v>
      </c>
      <c r="L9" s="214" t="s">
        <v>196</v>
      </c>
      <c r="M9" s="214" t="s">
        <v>196</v>
      </c>
      <c r="N9" s="214" t="s">
        <v>196</v>
      </c>
      <c r="O9" s="211">
        <v>665</v>
      </c>
    </row>
    <row r="10" spans="1:31" s="199" customFormat="1" ht="9.9" customHeight="1" x14ac:dyDescent="0.15">
      <c r="A10" s="199" t="s">
        <v>152</v>
      </c>
      <c r="B10" s="199" t="s">
        <v>23</v>
      </c>
      <c r="C10" s="214">
        <v>72</v>
      </c>
      <c r="D10" s="214">
        <v>35</v>
      </c>
      <c r="E10" s="214">
        <v>24</v>
      </c>
      <c r="F10" s="214">
        <v>1</v>
      </c>
      <c r="G10" s="214">
        <v>4</v>
      </c>
      <c r="H10" s="214" t="s">
        <v>196</v>
      </c>
      <c r="I10" s="214">
        <v>26</v>
      </c>
      <c r="J10" s="214" t="s">
        <v>196</v>
      </c>
      <c r="K10" s="214">
        <v>14</v>
      </c>
      <c r="L10" s="214" t="s">
        <v>196</v>
      </c>
      <c r="M10" s="214" t="s">
        <v>196</v>
      </c>
      <c r="N10" s="214" t="s">
        <v>196</v>
      </c>
      <c r="O10" s="211">
        <v>176</v>
      </c>
    </row>
    <row r="11" spans="1:31" s="199" customFormat="1" ht="9.9" customHeight="1" x14ac:dyDescent="0.15">
      <c r="A11" s="199" t="s">
        <v>153</v>
      </c>
      <c r="B11" s="199" t="s">
        <v>22</v>
      </c>
      <c r="C11" s="214">
        <v>392</v>
      </c>
      <c r="D11" s="214">
        <v>978</v>
      </c>
      <c r="E11" s="214">
        <v>1121</v>
      </c>
      <c r="F11" s="214">
        <v>996</v>
      </c>
      <c r="G11" s="214">
        <v>186</v>
      </c>
      <c r="H11" s="214">
        <v>327</v>
      </c>
      <c r="I11" s="214">
        <v>138</v>
      </c>
      <c r="J11" s="214" t="s">
        <v>196</v>
      </c>
      <c r="K11" s="214">
        <v>101</v>
      </c>
      <c r="L11" s="214">
        <v>648</v>
      </c>
      <c r="M11" s="214">
        <v>1111</v>
      </c>
      <c r="N11" s="214">
        <v>1186</v>
      </c>
      <c r="O11" s="211">
        <v>7184</v>
      </c>
    </row>
    <row r="12" spans="1:31" s="199" customFormat="1" ht="9.9" customHeight="1" x14ac:dyDescent="0.15">
      <c r="A12" s="200" t="s">
        <v>153</v>
      </c>
      <c r="B12" s="200" t="s">
        <v>23</v>
      </c>
      <c r="C12" s="215">
        <v>88</v>
      </c>
      <c r="D12" s="215">
        <v>146</v>
      </c>
      <c r="E12" s="215">
        <v>135</v>
      </c>
      <c r="F12" s="215">
        <v>102</v>
      </c>
      <c r="G12" s="215">
        <v>35</v>
      </c>
      <c r="H12" s="215">
        <v>34</v>
      </c>
      <c r="I12" s="215">
        <v>14</v>
      </c>
      <c r="J12" s="215" t="s">
        <v>196</v>
      </c>
      <c r="K12" s="215">
        <v>11</v>
      </c>
      <c r="L12" s="215">
        <v>80</v>
      </c>
      <c r="M12" s="215">
        <v>129</v>
      </c>
      <c r="N12" s="215">
        <v>160</v>
      </c>
      <c r="O12" s="212">
        <v>934</v>
      </c>
    </row>
    <row r="13" spans="1:31" s="199" customFormat="1" ht="9.9" customHeight="1" x14ac:dyDescent="0.15">
      <c r="A13" s="66"/>
      <c r="B13" s="66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213"/>
    </row>
    <row r="14" spans="1:31" s="40" customFormat="1" ht="11.25" customHeight="1" x14ac:dyDescent="0.15">
      <c r="A14" s="59" t="s">
        <v>82</v>
      </c>
      <c r="B14" s="139" t="s">
        <v>22</v>
      </c>
      <c r="C14" s="68">
        <v>508</v>
      </c>
      <c r="D14" s="68">
        <v>1238</v>
      </c>
      <c r="E14" s="68">
        <v>1205</v>
      </c>
      <c r="F14" s="68">
        <v>1001</v>
      </c>
      <c r="G14" s="68">
        <v>215</v>
      </c>
      <c r="H14" s="68">
        <v>327</v>
      </c>
      <c r="I14" s="68">
        <v>272</v>
      </c>
      <c r="J14" s="68">
        <v>44</v>
      </c>
      <c r="K14" s="68">
        <v>208</v>
      </c>
      <c r="L14" s="68">
        <v>690</v>
      </c>
      <c r="M14" s="68">
        <v>1120</v>
      </c>
      <c r="N14" s="68">
        <v>1214</v>
      </c>
      <c r="O14" s="68">
        <v>8042</v>
      </c>
      <c r="R14" s="6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40" customFormat="1" ht="11.25" customHeight="1" x14ac:dyDescent="0.15">
      <c r="A15" s="59"/>
      <c r="B15" s="139" t="s">
        <v>23</v>
      </c>
      <c r="C15" s="68">
        <v>160</v>
      </c>
      <c r="D15" s="68">
        <v>181</v>
      </c>
      <c r="E15" s="68">
        <v>159</v>
      </c>
      <c r="F15" s="68">
        <v>103</v>
      </c>
      <c r="G15" s="68">
        <v>39</v>
      </c>
      <c r="H15" s="68">
        <v>34</v>
      </c>
      <c r="I15" s="68">
        <v>42</v>
      </c>
      <c r="J15" s="68">
        <v>16</v>
      </c>
      <c r="K15" s="68">
        <v>46</v>
      </c>
      <c r="L15" s="68">
        <v>91</v>
      </c>
      <c r="M15" s="68">
        <v>130</v>
      </c>
      <c r="N15" s="68">
        <v>164</v>
      </c>
      <c r="O15" s="68">
        <v>1165</v>
      </c>
      <c r="R15" s="6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40" customFormat="1" ht="11.25" customHeight="1" x14ac:dyDescent="0.15">
      <c r="A16" s="40" t="s">
        <v>83</v>
      </c>
      <c r="B16" s="139" t="s">
        <v>22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R16" s="6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40" customFormat="1" ht="11.25" customHeight="1" x14ac:dyDescent="0.15">
      <c r="B17" s="139" t="s">
        <v>23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R17" s="6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40" customFormat="1" ht="11.25" customHeight="1" x14ac:dyDescent="0.15">
      <c r="A18" s="40" t="s">
        <v>84</v>
      </c>
      <c r="B18" s="139" t="s">
        <v>22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Q18" s="45"/>
      <c r="R18" s="74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31" s="40" customFormat="1" ht="11.25" customHeight="1" x14ac:dyDescent="0.15">
      <c r="B19" s="139" t="s">
        <v>23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Q19" s="45"/>
      <c r="R19" s="74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s="40" customFormat="1" ht="11.25" customHeight="1" x14ac:dyDescent="0.15">
      <c r="A20" s="40" t="s">
        <v>85</v>
      </c>
      <c r="B20" s="139" t="s">
        <v>22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</row>
    <row r="21" spans="1:31" s="40" customFormat="1" ht="11.25" customHeight="1" x14ac:dyDescent="0.15">
      <c r="B21" s="139" t="s">
        <v>23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</row>
    <row r="22" spans="1:31" s="40" customFormat="1" ht="11.25" customHeight="1" x14ac:dyDescent="0.15">
      <c r="A22" s="40" t="s">
        <v>101</v>
      </c>
      <c r="B22" s="139" t="s">
        <v>22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</row>
    <row r="23" spans="1:31" s="40" customFormat="1" ht="11.25" customHeight="1" x14ac:dyDescent="0.15">
      <c r="B23" s="139" t="s">
        <v>23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</row>
    <row r="24" spans="1:31" s="251" customFormat="1" ht="12" customHeight="1" x14ac:dyDescent="0.2">
      <c r="A24" s="248" t="s">
        <v>144</v>
      </c>
      <c r="B24" s="288" t="s">
        <v>22</v>
      </c>
      <c r="C24" s="250">
        <v>508</v>
      </c>
      <c r="D24" s="250">
        <v>1238</v>
      </c>
      <c r="E24" s="250">
        <v>1205</v>
      </c>
      <c r="F24" s="250">
        <v>1001</v>
      </c>
      <c r="G24" s="250">
        <v>215</v>
      </c>
      <c r="H24" s="250">
        <v>327</v>
      </c>
      <c r="I24" s="250">
        <v>272</v>
      </c>
      <c r="J24" s="250">
        <v>44</v>
      </c>
      <c r="K24" s="250">
        <v>208</v>
      </c>
      <c r="L24" s="250">
        <v>690</v>
      </c>
      <c r="M24" s="250">
        <v>1120</v>
      </c>
      <c r="N24" s="250">
        <v>1214</v>
      </c>
      <c r="O24" s="250">
        <v>8042</v>
      </c>
    </row>
    <row r="25" spans="1:31" s="251" customFormat="1" ht="12" customHeight="1" x14ac:dyDescent="0.2">
      <c r="A25" s="252"/>
      <c r="B25" s="289" t="s">
        <v>23</v>
      </c>
      <c r="C25" s="254">
        <v>160</v>
      </c>
      <c r="D25" s="254">
        <v>181</v>
      </c>
      <c r="E25" s="254">
        <v>159</v>
      </c>
      <c r="F25" s="254">
        <v>103</v>
      </c>
      <c r="G25" s="254">
        <v>39</v>
      </c>
      <c r="H25" s="254">
        <v>34</v>
      </c>
      <c r="I25" s="254">
        <v>42</v>
      </c>
      <c r="J25" s="254">
        <v>16</v>
      </c>
      <c r="K25" s="254">
        <v>46</v>
      </c>
      <c r="L25" s="254">
        <v>91</v>
      </c>
      <c r="M25" s="254">
        <v>130</v>
      </c>
      <c r="N25" s="254">
        <v>164</v>
      </c>
      <c r="O25" s="254">
        <v>1165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S1"/>
    </sheetView>
  </sheetViews>
  <sheetFormatPr baseColWidth="10" defaultRowHeight="14.4" x14ac:dyDescent="0.3"/>
  <cols>
    <col min="1" max="1" width="17.44140625" bestFit="1" customWidth="1"/>
    <col min="2" max="2" width="2.44140625" bestFit="1" customWidth="1"/>
    <col min="3" max="19" width="5.6640625" customWidth="1"/>
  </cols>
  <sheetData>
    <row r="1" spans="1:21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78"/>
      <c r="U1" s="78"/>
    </row>
    <row r="2" spans="1:21" s="31" customFormat="1" ht="12.75" customHeight="1" x14ac:dyDescent="0.3">
      <c r="A2" s="328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78"/>
      <c r="U2" s="78"/>
    </row>
    <row r="3" spans="1:21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78"/>
      <c r="U3" s="78"/>
    </row>
    <row r="4" spans="1:21" s="31" customFormat="1" ht="12.75" customHeight="1" x14ac:dyDescent="0.25">
      <c r="A4" s="328" t="s">
        <v>154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78"/>
      <c r="U4" s="78"/>
    </row>
    <row r="5" spans="1:21" s="32" customFormat="1" ht="12.75" customHeight="1" x14ac:dyDescent="0.2">
      <c r="B5" s="193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79"/>
      <c r="U5" s="79"/>
    </row>
    <row r="6" spans="1:21" s="36" customFormat="1" ht="11.25" customHeight="1" x14ac:dyDescent="0.2">
      <c r="A6" s="112" t="s">
        <v>3</v>
      </c>
      <c r="B6" s="86"/>
      <c r="C6" s="160" t="s">
        <v>4</v>
      </c>
      <c r="D6" s="160" t="s">
        <v>5</v>
      </c>
      <c r="E6" s="160" t="s">
        <v>6</v>
      </c>
      <c r="F6" s="160" t="s">
        <v>7</v>
      </c>
      <c r="G6" s="160" t="s">
        <v>8</v>
      </c>
      <c r="H6" s="160" t="s">
        <v>9</v>
      </c>
      <c r="I6" s="160" t="s">
        <v>10</v>
      </c>
      <c r="J6" s="160" t="s">
        <v>11</v>
      </c>
      <c r="K6" s="160" t="s">
        <v>169</v>
      </c>
      <c r="L6" s="160" t="s">
        <v>12</v>
      </c>
      <c r="M6" s="160" t="s">
        <v>20</v>
      </c>
      <c r="N6" s="160" t="s">
        <v>14</v>
      </c>
      <c r="O6" s="160" t="s">
        <v>15</v>
      </c>
      <c r="P6" s="154" t="s">
        <v>16</v>
      </c>
      <c r="Q6" s="154" t="s">
        <v>17</v>
      </c>
      <c r="R6" s="154" t="s">
        <v>104</v>
      </c>
      <c r="S6" s="154" t="s">
        <v>135</v>
      </c>
      <c r="T6" s="80"/>
      <c r="U6" s="80"/>
    </row>
    <row r="7" spans="1:21" s="199" customFormat="1" ht="9.9" customHeight="1" x14ac:dyDescent="0.15">
      <c r="A7" s="199" t="s">
        <v>146</v>
      </c>
      <c r="B7" s="216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 t="s">
        <v>196</v>
      </c>
      <c r="H7" s="214" t="s">
        <v>196</v>
      </c>
      <c r="I7" s="214" t="s">
        <v>196</v>
      </c>
      <c r="J7" s="214" t="s">
        <v>196</v>
      </c>
      <c r="K7" s="214" t="s">
        <v>196</v>
      </c>
      <c r="L7" s="214" t="s">
        <v>196</v>
      </c>
      <c r="M7" s="214" t="s">
        <v>196</v>
      </c>
      <c r="N7" s="214" t="s">
        <v>196</v>
      </c>
      <c r="O7" s="214">
        <v>11647</v>
      </c>
      <c r="P7" s="214" t="s">
        <v>196</v>
      </c>
      <c r="Q7" s="214" t="s">
        <v>196</v>
      </c>
      <c r="R7" s="214">
        <v>3015</v>
      </c>
      <c r="S7" s="211">
        <v>14662</v>
      </c>
    </row>
    <row r="8" spans="1:21" s="199" customFormat="1" ht="9.9" customHeight="1" x14ac:dyDescent="0.15">
      <c r="A8" s="200" t="s">
        <v>146</v>
      </c>
      <c r="B8" s="217" t="s">
        <v>23</v>
      </c>
      <c r="C8" s="215" t="s">
        <v>196</v>
      </c>
      <c r="D8" s="215" t="s">
        <v>196</v>
      </c>
      <c r="E8" s="215" t="s">
        <v>196</v>
      </c>
      <c r="F8" s="215" t="s">
        <v>196</v>
      </c>
      <c r="G8" s="215" t="s">
        <v>196</v>
      </c>
      <c r="H8" s="215" t="s">
        <v>196</v>
      </c>
      <c r="I8" s="215" t="s">
        <v>196</v>
      </c>
      <c r="J8" s="215" t="s">
        <v>196</v>
      </c>
      <c r="K8" s="215" t="s">
        <v>196</v>
      </c>
      <c r="L8" s="215" t="s">
        <v>196</v>
      </c>
      <c r="M8" s="215" t="s">
        <v>196</v>
      </c>
      <c r="N8" s="215" t="s">
        <v>196</v>
      </c>
      <c r="O8" s="215">
        <v>3158</v>
      </c>
      <c r="P8" s="215" t="s">
        <v>196</v>
      </c>
      <c r="Q8" s="215" t="s">
        <v>196</v>
      </c>
      <c r="R8" s="215">
        <v>624</v>
      </c>
      <c r="S8" s="212">
        <v>3782</v>
      </c>
    </row>
    <row r="9" spans="1:21" s="199" customFormat="1" ht="9.9" customHeight="1" x14ac:dyDescent="0.15">
      <c r="A9" s="66"/>
      <c r="B9" s="177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213"/>
    </row>
    <row r="10" spans="1:21" s="57" customFormat="1" ht="11.25" customHeight="1" x14ac:dyDescent="0.15">
      <c r="A10" s="55" t="s">
        <v>82</v>
      </c>
      <c r="B10" s="162" t="s">
        <v>22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11647</v>
      </c>
      <c r="P10" s="56">
        <v>0</v>
      </c>
      <c r="Q10" s="56">
        <v>0</v>
      </c>
      <c r="R10" s="56">
        <v>3015</v>
      </c>
      <c r="S10" s="56">
        <v>14662</v>
      </c>
      <c r="T10" s="81"/>
    </row>
    <row r="11" spans="1:21" s="57" customFormat="1" ht="11.25" customHeight="1" x14ac:dyDescent="0.15">
      <c r="A11" s="55"/>
      <c r="B11" s="162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3158</v>
      </c>
      <c r="P11" s="56">
        <v>0</v>
      </c>
      <c r="Q11" s="56">
        <v>0</v>
      </c>
      <c r="R11" s="56">
        <v>624</v>
      </c>
      <c r="S11" s="56">
        <v>3782</v>
      </c>
      <c r="T11" s="81"/>
    </row>
    <row r="12" spans="1:21" s="57" customFormat="1" ht="11.25" customHeight="1" x14ac:dyDescent="0.15">
      <c r="A12" s="40" t="s">
        <v>83</v>
      </c>
      <c r="B12" s="162" t="s">
        <v>22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81"/>
    </row>
    <row r="13" spans="1:21" s="57" customFormat="1" ht="11.25" customHeight="1" x14ac:dyDescent="0.15">
      <c r="A13" s="40"/>
      <c r="B13" s="162" t="s">
        <v>23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81"/>
    </row>
    <row r="14" spans="1:21" s="57" customFormat="1" ht="11.25" customHeight="1" x14ac:dyDescent="0.15">
      <c r="A14" s="40" t="s">
        <v>84</v>
      </c>
      <c r="B14" s="162" t="s">
        <v>22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81"/>
    </row>
    <row r="15" spans="1:21" s="57" customFormat="1" ht="11.25" customHeight="1" x14ac:dyDescent="0.15">
      <c r="A15" s="40"/>
      <c r="B15" s="162" t="s">
        <v>23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81"/>
    </row>
    <row r="16" spans="1:21" s="57" customFormat="1" ht="11.25" customHeight="1" x14ac:dyDescent="0.15">
      <c r="A16" s="40" t="s">
        <v>85</v>
      </c>
      <c r="B16" s="162" t="s">
        <v>22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81"/>
    </row>
    <row r="17" spans="1:20" s="57" customFormat="1" ht="11.25" customHeight="1" x14ac:dyDescent="0.15">
      <c r="A17" s="40"/>
      <c r="B17" s="162" t="s">
        <v>23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81"/>
    </row>
    <row r="18" spans="1:20" s="57" customFormat="1" ht="11.25" customHeight="1" x14ac:dyDescent="0.15">
      <c r="A18" s="40" t="s">
        <v>101</v>
      </c>
      <c r="B18" s="162" t="s">
        <v>22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81"/>
    </row>
    <row r="19" spans="1:20" s="57" customFormat="1" ht="11.25" customHeight="1" x14ac:dyDescent="0.15">
      <c r="A19" s="40"/>
      <c r="B19" s="162" t="s">
        <v>23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81"/>
    </row>
    <row r="20" spans="1:20" s="300" customFormat="1" ht="12" customHeight="1" x14ac:dyDescent="0.2">
      <c r="A20" s="248" t="s">
        <v>144</v>
      </c>
      <c r="B20" s="302" t="s">
        <v>22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11647</v>
      </c>
      <c r="P20" s="250">
        <v>0</v>
      </c>
      <c r="Q20" s="250">
        <v>0</v>
      </c>
      <c r="R20" s="250">
        <v>3015</v>
      </c>
      <c r="S20" s="250">
        <v>14662</v>
      </c>
      <c r="T20" s="245"/>
    </row>
    <row r="21" spans="1:20" s="300" customFormat="1" ht="12" customHeight="1" x14ac:dyDescent="0.2">
      <c r="A21" s="252"/>
      <c r="B21" s="303" t="s">
        <v>23</v>
      </c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3158</v>
      </c>
      <c r="P21" s="254">
        <v>0</v>
      </c>
      <c r="Q21" s="254">
        <v>0</v>
      </c>
      <c r="R21" s="254">
        <v>624</v>
      </c>
      <c r="S21" s="254">
        <v>3782</v>
      </c>
      <c r="T21" s="245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selection sqref="A1:O1"/>
    </sheetView>
  </sheetViews>
  <sheetFormatPr baseColWidth="10" defaultRowHeight="14.4" x14ac:dyDescent="0.3"/>
  <cols>
    <col min="1" max="1" width="17.44140625" bestFit="1" customWidth="1"/>
    <col min="2" max="2" width="2.6640625" style="225" bestFit="1" customWidth="1"/>
    <col min="3" max="15" width="6.33203125" customWidth="1"/>
  </cols>
  <sheetData>
    <row r="1" spans="1:29" s="31" customFormat="1" ht="12.75" customHeight="1" x14ac:dyDescent="0.3">
      <c r="A1" s="328" t="s">
        <v>195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29" s="31" customFormat="1" ht="12.75" customHeight="1" x14ac:dyDescent="0.25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29" s="31" customFormat="1" ht="12.75" customHeight="1" x14ac:dyDescent="0.25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29" s="31" customFormat="1" ht="12.75" customHeight="1" x14ac:dyDescent="0.25">
      <c r="A4" s="328" t="s">
        <v>154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29" s="32" customFormat="1" ht="12.75" customHeight="1" x14ac:dyDescent="0.2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29" s="36" customFormat="1" ht="12.15" customHeight="1" x14ac:dyDescent="0.2">
      <c r="A6" s="109" t="s">
        <v>3</v>
      </c>
      <c r="B6" s="304"/>
      <c r="C6" s="43" t="s">
        <v>89</v>
      </c>
      <c r="D6" s="43" t="s">
        <v>123</v>
      </c>
      <c r="E6" s="43" t="s">
        <v>91</v>
      </c>
      <c r="F6" s="43" t="s">
        <v>92</v>
      </c>
      <c r="G6" s="43" t="s">
        <v>93</v>
      </c>
      <c r="H6" s="43" t="s">
        <v>94</v>
      </c>
      <c r="I6" s="43" t="s">
        <v>95</v>
      </c>
      <c r="J6" s="43" t="s">
        <v>96</v>
      </c>
      <c r="K6" s="43" t="s">
        <v>97</v>
      </c>
      <c r="L6" s="43" t="s">
        <v>98</v>
      </c>
      <c r="M6" s="43" t="s">
        <v>99</v>
      </c>
      <c r="N6" s="43" t="s">
        <v>100</v>
      </c>
      <c r="O6" s="35" t="s">
        <v>135</v>
      </c>
    </row>
    <row r="7" spans="1:29" s="199" customFormat="1" ht="9" x14ac:dyDescent="0.15">
      <c r="A7" s="199" t="s">
        <v>146</v>
      </c>
      <c r="B7" s="226" t="s">
        <v>22</v>
      </c>
      <c r="C7" s="211">
        <v>1584</v>
      </c>
      <c r="D7" s="211">
        <v>303</v>
      </c>
      <c r="E7" s="211">
        <v>1300</v>
      </c>
      <c r="F7" s="211">
        <v>890</v>
      </c>
      <c r="G7" s="211">
        <v>1590</v>
      </c>
      <c r="H7" s="211">
        <v>1143</v>
      </c>
      <c r="I7" s="211">
        <v>1123</v>
      </c>
      <c r="J7" s="211">
        <v>1465</v>
      </c>
      <c r="K7" s="211">
        <v>1322</v>
      </c>
      <c r="L7" s="211">
        <v>1581</v>
      </c>
      <c r="M7" s="211">
        <v>534</v>
      </c>
      <c r="N7" s="211">
        <v>1827</v>
      </c>
      <c r="O7" s="211">
        <v>14662</v>
      </c>
    </row>
    <row r="8" spans="1:29" s="199" customFormat="1" ht="9" x14ac:dyDescent="0.15">
      <c r="A8" s="200" t="s">
        <v>146</v>
      </c>
      <c r="B8" s="228" t="s">
        <v>23</v>
      </c>
      <c r="C8" s="212">
        <v>420</v>
      </c>
      <c r="D8" s="212">
        <v>80</v>
      </c>
      <c r="E8" s="212">
        <v>209</v>
      </c>
      <c r="F8" s="212">
        <v>268</v>
      </c>
      <c r="G8" s="212">
        <v>346</v>
      </c>
      <c r="H8" s="212">
        <v>332</v>
      </c>
      <c r="I8" s="212">
        <v>339</v>
      </c>
      <c r="J8" s="212">
        <v>425</v>
      </c>
      <c r="K8" s="212">
        <v>385</v>
      </c>
      <c r="L8" s="212">
        <v>425</v>
      </c>
      <c r="M8" s="212">
        <v>122</v>
      </c>
      <c r="N8" s="212">
        <v>431</v>
      </c>
      <c r="O8" s="212">
        <v>3782</v>
      </c>
    </row>
    <row r="9" spans="1:29" s="199" customFormat="1" ht="9" x14ac:dyDescent="0.15">
      <c r="A9" s="66"/>
      <c r="B9" s="232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29" s="40" customFormat="1" ht="11.25" customHeight="1" x14ac:dyDescent="0.15">
      <c r="A10" s="59" t="s">
        <v>82</v>
      </c>
      <c r="B10" s="59" t="s">
        <v>22</v>
      </c>
      <c r="C10" s="62">
        <f t="shared" ref="C10:O10" si="0">C7</f>
        <v>1584</v>
      </c>
      <c r="D10" s="62">
        <f t="shared" si="0"/>
        <v>303</v>
      </c>
      <c r="E10" s="62">
        <f t="shared" si="0"/>
        <v>1300</v>
      </c>
      <c r="F10" s="62">
        <f t="shared" si="0"/>
        <v>890</v>
      </c>
      <c r="G10" s="62">
        <f t="shared" si="0"/>
        <v>1590</v>
      </c>
      <c r="H10" s="62">
        <f t="shared" si="0"/>
        <v>1143</v>
      </c>
      <c r="I10" s="62">
        <f t="shared" si="0"/>
        <v>1123</v>
      </c>
      <c r="J10" s="62">
        <f t="shared" si="0"/>
        <v>1465</v>
      </c>
      <c r="K10" s="62">
        <f t="shared" si="0"/>
        <v>1322</v>
      </c>
      <c r="L10" s="62">
        <f t="shared" si="0"/>
        <v>1581</v>
      </c>
      <c r="M10" s="62">
        <f t="shared" si="0"/>
        <v>534</v>
      </c>
      <c r="N10" s="62">
        <f t="shared" si="0"/>
        <v>1827</v>
      </c>
      <c r="O10" s="62">
        <f t="shared" si="0"/>
        <v>14662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s="40" customFormat="1" ht="11.25" customHeight="1" x14ac:dyDescent="0.15">
      <c r="A11" s="59"/>
      <c r="B11" s="59" t="s">
        <v>23</v>
      </c>
      <c r="C11" s="62">
        <f>C8</f>
        <v>420</v>
      </c>
      <c r="D11" s="62">
        <f t="shared" ref="D11:O11" si="1">D8</f>
        <v>80</v>
      </c>
      <c r="E11" s="62">
        <f t="shared" si="1"/>
        <v>209</v>
      </c>
      <c r="F11" s="62">
        <f t="shared" si="1"/>
        <v>268</v>
      </c>
      <c r="G11" s="62">
        <f t="shared" si="1"/>
        <v>346</v>
      </c>
      <c r="H11" s="62">
        <f t="shared" si="1"/>
        <v>332</v>
      </c>
      <c r="I11" s="62">
        <f t="shared" si="1"/>
        <v>339</v>
      </c>
      <c r="J11" s="62">
        <f t="shared" si="1"/>
        <v>425</v>
      </c>
      <c r="K11" s="62">
        <f t="shared" si="1"/>
        <v>385</v>
      </c>
      <c r="L11" s="62">
        <f t="shared" si="1"/>
        <v>425</v>
      </c>
      <c r="M11" s="62">
        <f t="shared" si="1"/>
        <v>122</v>
      </c>
      <c r="N11" s="62">
        <f t="shared" si="1"/>
        <v>431</v>
      </c>
      <c r="O11" s="62">
        <f t="shared" si="1"/>
        <v>3782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</row>
    <row r="12" spans="1:29" s="40" customFormat="1" ht="11.25" customHeight="1" x14ac:dyDescent="0.15">
      <c r="A12" s="40" t="s">
        <v>83</v>
      </c>
      <c r="B12" s="59" t="s">
        <v>22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</row>
    <row r="13" spans="1:29" s="40" customFormat="1" ht="11.25" customHeight="1" x14ac:dyDescent="0.15">
      <c r="B13" s="59" t="s">
        <v>23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1:29" s="40" customFormat="1" ht="11.25" customHeight="1" x14ac:dyDescent="0.15">
      <c r="A14" s="40" t="s">
        <v>84</v>
      </c>
      <c r="B14" s="59" t="s">
        <v>22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1:29" s="40" customFormat="1" ht="11.25" customHeight="1" x14ac:dyDescent="0.15">
      <c r="B15" s="59" t="s">
        <v>23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1:29" s="40" customFormat="1" ht="11.25" customHeight="1" x14ac:dyDescent="0.15">
      <c r="A16" s="40" t="s">
        <v>85</v>
      </c>
      <c r="B16" s="59" t="s">
        <v>22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s="40" customFormat="1" ht="11.25" customHeight="1" x14ac:dyDescent="0.15">
      <c r="B17" s="59" t="s">
        <v>23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s="40" customFormat="1" ht="11.25" customHeight="1" x14ac:dyDescent="0.15">
      <c r="A18" s="40" t="s">
        <v>101</v>
      </c>
      <c r="B18" s="59" t="s">
        <v>22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s="40" customFormat="1" ht="11.25" customHeight="1" x14ac:dyDescent="0.15">
      <c r="B19" s="59" t="s">
        <v>23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s="251" customFormat="1" ht="12" customHeight="1" x14ac:dyDescent="0.2">
      <c r="A20" s="248" t="s">
        <v>144</v>
      </c>
      <c r="B20" s="305" t="s">
        <v>22</v>
      </c>
      <c r="C20" s="250">
        <f>C10+C12+C14+C16+C18</f>
        <v>1584</v>
      </c>
      <c r="D20" s="250">
        <f t="shared" ref="D20:O20" si="2">D10+D12+D14+D16+D18</f>
        <v>303</v>
      </c>
      <c r="E20" s="250">
        <f t="shared" si="2"/>
        <v>1300</v>
      </c>
      <c r="F20" s="250">
        <f t="shared" si="2"/>
        <v>890</v>
      </c>
      <c r="G20" s="250">
        <f t="shared" si="2"/>
        <v>1590</v>
      </c>
      <c r="H20" s="250">
        <f t="shared" si="2"/>
        <v>1143</v>
      </c>
      <c r="I20" s="250">
        <f t="shared" si="2"/>
        <v>1123</v>
      </c>
      <c r="J20" s="250">
        <f t="shared" si="2"/>
        <v>1465</v>
      </c>
      <c r="K20" s="250">
        <f t="shared" si="2"/>
        <v>1322</v>
      </c>
      <c r="L20" s="250">
        <f t="shared" si="2"/>
        <v>1581</v>
      </c>
      <c r="M20" s="250">
        <f t="shared" si="2"/>
        <v>534</v>
      </c>
      <c r="N20" s="250">
        <f t="shared" si="2"/>
        <v>1827</v>
      </c>
      <c r="O20" s="250">
        <f t="shared" si="2"/>
        <v>14662</v>
      </c>
    </row>
    <row r="21" spans="1:15" s="251" customFormat="1" ht="12" customHeight="1" x14ac:dyDescent="0.2">
      <c r="A21" s="252"/>
      <c r="B21" s="306" t="s">
        <v>23</v>
      </c>
      <c r="C21" s="254">
        <f>C11+C13+C15+C17+C19</f>
        <v>420</v>
      </c>
      <c r="D21" s="254">
        <f t="shared" ref="D21:O21" si="3">D11+D13+D15+D17+D19</f>
        <v>80</v>
      </c>
      <c r="E21" s="254">
        <f t="shared" si="3"/>
        <v>209</v>
      </c>
      <c r="F21" s="254">
        <f t="shared" si="3"/>
        <v>268</v>
      </c>
      <c r="G21" s="254">
        <f t="shared" si="3"/>
        <v>346</v>
      </c>
      <c r="H21" s="254">
        <f t="shared" si="3"/>
        <v>332</v>
      </c>
      <c r="I21" s="254">
        <f t="shared" si="3"/>
        <v>339</v>
      </c>
      <c r="J21" s="254">
        <f t="shared" si="3"/>
        <v>425</v>
      </c>
      <c r="K21" s="254">
        <f t="shared" si="3"/>
        <v>385</v>
      </c>
      <c r="L21" s="254">
        <f t="shared" si="3"/>
        <v>425</v>
      </c>
      <c r="M21" s="254">
        <f t="shared" si="3"/>
        <v>122</v>
      </c>
      <c r="N21" s="254">
        <f t="shared" si="3"/>
        <v>431</v>
      </c>
      <c r="O21" s="254">
        <f t="shared" si="3"/>
        <v>3782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workbookViewId="0">
      <selection sqref="A1:R1"/>
    </sheetView>
  </sheetViews>
  <sheetFormatPr baseColWidth="10" defaultRowHeight="14.4" x14ac:dyDescent="0.3"/>
  <cols>
    <col min="1" max="1" width="27.33203125" customWidth="1"/>
    <col min="2" max="2" width="2.6640625" style="64" bestFit="1" customWidth="1"/>
    <col min="3" max="4" width="4.6640625" customWidth="1"/>
    <col min="5" max="8" width="5.6640625" customWidth="1"/>
    <col min="9" max="11" width="4.6640625" customWidth="1"/>
    <col min="12" max="12" width="6.5546875" bestFit="1" customWidth="1"/>
    <col min="13" max="13" width="4.6640625" customWidth="1"/>
    <col min="14" max="14" width="5.6640625" customWidth="1"/>
    <col min="15" max="15" width="6.5546875" bestFit="1" customWidth="1"/>
    <col min="16" max="18" width="5.6640625" customWidth="1"/>
    <col min="19" max="19" width="6.88671875" bestFit="1" customWidth="1"/>
  </cols>
  <sheetData>
    <row r="1" spans="1:19" s="8" customFormat="1" ht="12.75" customHeight="1" x14ac:dyDescent="0.3">
      <c r="A1" s="325" t="s">
        <v>194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25"/>
    </row>
    <row r="2" spans="1:19" s="8" customFormat="1" ht="12.75" customHeight="1" x14ac:dyDescent="0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25"/>
    </row>
    <row r="3" spans="1:19" s="8" customFormat="1" ht="12.75" customHeight="1" x14ac:dyDescent="0.25">
      <c r="A3" s="325" t="s">
        <v>102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25"/>
    </row>
    <row r="4" spans="1:19" s="8" customFormat="1" ht="12.75" customHeight="1" x14ac:dyDescent="0.25">
      <c r="A4" s="325" t="s">
        <v>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125"/>
    </row>
    <row r="5" spans="1:19" s="8" customFormat="1" ht="12.75" customHeight="1" x14ac:dyDescent="0.25">
      <c r="A5" s="8" t="s">
        <v>173</v>
      </c>
      <c r="B5" s="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25"/>
      <c r="S5" s="125"/>
    </row>
    <row r="6" spans="1:19" s="3" customFormat="1" ht="11.25" customHeight="1" x14ac:dyDescent="0.25">
      <c r="A6" s="92" t="s">
        <v>103</v>
      </c>
      <c r="B6" s="93"/>
      <c r="C6" s="147" t="s">
        <v>4</v>
      </c>
      <c r="D6" s="147" t="s">
        <v>5</v>
      </c>
      <c r="E6" s="147" t="s">
        <v>6</v>
      </c>
      <c r="F6" s="147" t="s">
        <v>7</v>
      </c>
      <c r="G6" s="147" t="s">
        <v>8</v>
      </c>
      <c r="H6" s="147" t="s">
        <v>9</v>
      </c>
      <c r="I6" s="147" t="s">
        <v>10</v>
      </c>
      <c r="J6" s="147" t="s">
        <v>11</v>
      </c>
      <c r="K6" s="147" t="s">
        <v>169</v>
      </c>
      <c r="L6" s="147" t="s">
        <v>12</v>
      </c>
      <c r="M6" s="147" t="s">
        <v>20</v>
      </c>
      <c r="N6" s="147" t="s">
        <v>14</v>
      </c>
      <c r="O6" s="147" t="s">
        <v>15</v>
      </c>
      <c r="P6" s="147" t="s">
        <v>16</v>
      </c>
      <c r="Q6" s="147" t="s">
        <v>17</v>
      </c>
      <c r="R6" s="147" t="s">
        <v>104</v>
      </c>
      <c r="S6" s="148" t="s">
        <v>19</v>
      </c>
    </row>
    <row r="7" spans="1:19" s="199" customFormat="1" ht="9.9" customHeight="1" x14ac:dyDescent="0.15">
      <c r="A7" s="199" t="s">
        <v>21</v>
      </c>
      <c r="B7" s="216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>
        <v>8</v>
      </c>
      <c r="H7" s="214">
        <v>12</v>
      </c>
      <c r="I7" s="214" t="s">
        <v>196</v>
      </c>
      <c r="J7" s="214" t="s">
        <v>196</v>
      </c>
      <c r="K7" s="214">
        <v>135</v>
      </c>
      <c r="L7" s="214">
        <v>52</v>
      </c>
      <c r="M7" s="214" t="s">
        <v>196</v>
      </c>
      <c r="N7" s="214">
        <v>19</v>
      </c>
      <c r="O7" s="214">
        <v>5</v>
      </c>
      <c r="P7" s="214" t="s">
        <v>196</v>
      </c>
      <c r="Q7" s="214" t="s">
        <v>196</v>
      </c>
      <c r="R7" s="214" t="s">
        <v>196</v>
      </c>
      <c r="S7" s="211">
        <v>231</v>
      </c>
    </row>
    <row r="8" spans="1:19" s="199" customFormat="1" ht="9.9" customHeight="1" x14ac:dyDescent="0.15">
      <c r="A8" s="199" t="s">
        <v>21</v>
      </c>
      <c r="B8" s="216" t="s">
        <v>23</v>
      </c>
      <c r="C8" s="214" t="s">
        <v>196</v>
      </c>
      <c r="D8" s="214" t="s">
        <v>196</v>
      </c>
      <c r="E8" s="214" t="s">
        <v>196</v>
      </c>
      <c r="F8" s="214" t="s">
        <v>196</v>
      </c>
      <c r="G8" s="214">
        <v>8</v>
      </c>
      <c r="H8" s="214">
        <v>6</v>
      </c>
      <c r="I8" s="214" t="s">
        <v>196</v>
      </c>
      <c r="J8" s="214" t="s">
        <v>196</v>
      </c>
      <c r="K8" s="214">
        <v>57</v>
      </c>
      <c r="L8" s="214">
        <v>28</v>
      </c>
      <c r="M8" s="214" t="s">
        <v>196</v>
      </c>
      <c r="N8" s="214">
        <v>16</v>
      </c>
      <c r="O8" s="214">
        <v>4</v>
      </c>
      <c r="P8" s="214" t="s">
        <v>196</v>
      </c>
      <c r="Q8" s="214" t="s">
        <v>196</v>
      </c>
      <c r="R8" s="214" t="s">
        <v>196</v>
      </c>
      <c r="S8" s="211">
        <v>119</v>
      </c>
    </row>
    <row r="9" spans="1:19" s="199" customFormat="1" ht="9.9" customHeight="1" x14ac:dyDescent="0.15">
      <c r="A9" s="199" t="s">
        <v>105</v>
      </c>
      <c r="B9" s="216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 t="s">
        <v>196</v>
      </c>
      <c r="H9" s="214" t="s">
        <v>196</v>
      </c>
      <c r="I9" s="214" t="s">
        <v>196</v>
      </c>
      <c r="J9" s="214" t="s">
        <v>196</v>
      </c>
      <c r="K9" s="214" t="s">
        <v>196</v>
      </c>
      <c r="L9" s="214">
        <v>112</v>
      </c>
      <c r="M9" s="214" t="s">
        <v>196</v>
      </c>
      <c r="N9" s="214" t="s">
        <v>196</v>
      </c>
      <c r="O9" s="214" t="s">
        <v>196</v>
      </c>
      <c r="P9" s="214" t="s">
        <v>196</v>
      </c>
      <c r="Q9" s="214" t="s">
        <v>196</v>
      </c>
      <c r="R9" s="214" t="s">
        <v>196</v>
      </c>
      <c r="S9" s="211">
        <v>112</v>
      </c>
    </row>
    <row r="10" spans="1:19" s="199" customFormat="1" ht="9.9" customHeight="1" x14ac:dyDescent="0.15">
      <c r="A10" s="200" t="s">
        <v>105</v>
      </c>
      <c r="B10" s="217" t="s">
        <v>23</v>
      </c>
      <c r="C10" s="215" t="s">
        <v>196</v>
      </c>
      <c r="D10" s="215" t="s">
        <v>196</v>
      </c>
      <c r="E10" s="215" t="s">
        <v>196</v>
      </c>
      <c r="F10" s="215" t="s">
        <v>196</v>
      </c>
      <c r="G10" s="215" t="s">
        <v>196</v>
      </c>
      <c r="H10" s="215" t="s">
        <v>196</v>
      </c>
      <c r="I10" s="215" t="s">
        <v>196</v>
      </c>
      <c r="J10" s="215" t="s">
        <v>196</v>
      </c>
      <c r="K10" s="215" t="s">
        <v>196</v>
      </c>
      <c r="L10" s="215">
        <v>98</v>
      </c>
      <c r="M10" s="215" t="s">
        <v>196</v>
      </c>
      <c r="N10" s="215" t="s">
        <v>196</v>
      </c>
      <c r="O10" s="215" t="s">
        <v>196</v>
      </c>
      <c r="P10" s="215" t="s">
        <v>196</v>
      </c>
      <c r="Q10" s="215" t="s">
        <v>196</v>
      </c>
      <c r="R10" s="215" t="s">
        <v>196</v>
      </c>
      <c r="S10" s="212">
        <v>98</v>
      </c>
    </row>
    <row r="11" spans="1:19" s="199" customFormat="1" ht="9.9" customHeight="1" x14ac:dyDescent="0.15">
      <c r="A11" s="66"/>
      <c r="B11" s="177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213"/>
    </row>
    <row r="12" spans="1:19" s="199" customFormat="1" ht="9.9" customHeight="1" x14ac:dyDescent="0.15">
      <c r="A12" s="199" t="s">
        <v>24</v>
      </c>
      <c r="B12" s="216" t="s">
        <v>22</v>
      </c>
      <c r="C12" s="214" t="s">
        <v>196</v>
      </c>
      <c r="D12" s="214">
        <v>39</v>
      </c>
      <c r="E12" s="214" t="s">
        <v>196</v>
      </c>
      <c r="F12" s="214">
        <v>233</v>
      </c>
      <c r="G12" s="214">
        <v>814</v>
      </c>
      <c r="H12" s="214">
        <v>496</v>
      </c>
      <c r="I12" s="214">
        <v>33</v>
      </c>
      <c r="J12" s="214" t="s">
        <v>196</v>
      </c>
      <c r="K12" s="214" t="s">
        <v>196</v>
      </c>
      <c r="L12" s="214">
        <v>1048</v>
      </c>
      <c r="M12" s="214" t="s">
        <v>196</v>
      </c>
      <c r="N12" s="214" t="s">
        <v>196</v>
      </c>
      <c r="O12" s="214">
        <v>133</v>
      </c>
      <c r="P12" s="214" t="s">
        <v>196</v>
      </c>
      <c r="Q12" s="214" t="s">
        <v>196</v>
      </c>
      <c r="R12" s="214">
        <v>753</v>
      </c>
      <c r="S12" s="211">
        <v>3549</v>
      </c>
    </row>
    <row r="13" spans="1:19" s="199" customFormat="1" ht="9.9" customHeight="1" x14ac:dyDescent="0.15">
      <c r="A13" s="199" t="s">
        <v>24</v>
      </c>
      <c r="B13" s="216" t="s">
        <v>23</v>
      </c>
      <c r="C13" s="214" t="s">
        <v>196</v>
      </c>
      <c r="D13" s="214">
        <v>28</v>
      </c>
      <c r="E13" s="214" t="s">
        <v>196</v>
      </c>
      <c r="F13" s="214">
        <v>229</v>
      </c>
      <c r="G13" s="214">
        <v>728</v>
      </c>
      <c r="H13" s="214">
        <v>470</v>
      </c>
      <c r="I13" s="214">
        <v>24</v>
      </c>
      <c r="J13" s="214" t="s">
        <v>196</v>
      </c>
      <c r="K13" s="214" t="s">
        <v>196</v>
      </c>
      <c r="L13" s="214">
        <v>1041</v>
      </c>
      <c r="M13" s="214" t="s">
        <v>196</v>
      </c>
      <c r="N13" s="214" t="s">
        <v>196</v>
      </c>
      <c r="O13" s="214">
        <v>126</v>
      </c>
      <c r="P13" s="214" t="s">
        <v>196</v>
      </c>
      <c r="Q13" s="214" t="s">
        <v>196</v>
      </c>
      <c r="R13" s="214">
        <v>653</v>
      </c>
      <c r="S13" s="211">
        <v>3299</v>
      </c>
    </row>
    <row r="14" spans="1:19" s="199" customFormat="1" ht="9.9" customHeight="1" x14ac:dyDescent="0.15">
      <c r="A14" s="199" t="s">
        <v>25</v>
      </c>
      <c r="B14" s="216" t="s">
        <v>22</v>
      </c>
      <c r="C14" s="214" t="s">
        <v>196</v>
      </c>
      <c r="D14" s="214" t="s">
        <v>196</v>
      </c>
      <c r="E14" s="214" t="s">
        <v>196</v>
      </c>
      <c r="F14" s="214" t="s">
        <v>196</v>
      </c>
      <c r="G14" s="214" t="s">
        <v>196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>
        <v>115</v>
      </c>
      <c r="M14" s="214" t="s">
        <v>196</v>
      </c>
      <c r="N14" s="214" t="s">
        <v>196</v>
      </c>
      <c r="O14" s="214" t="s">
        <v>196</v>
      </c>
      <c r="P14" s="214" t="s">
        <v>196</v>
      </c>
      <c r="Q14" s="214" t="s">
        <v>196</v>
      </c>
      <c r="R14" s="214" t="s">
        <v>196</v>
      </c>
      <c r="S14" s="211">
        <v>115</v>
      </c>
    </row>
    <row r="15" spans="1:19" s="199" customFormat="1" ht="9.9" customHeight="1" x14ac:dyDescent="0.15">
      <c r="A15" s="199" t="s">
        <v>25</v>
      </c>
      <c r="B15" s="216" t="s">
        <v>23</v>
      </c>
      <c r="C15" s="214" t="s">
        <v>196</v>
      </c>
      <c r="D15" s="214" t="s">
        <v>196</v>
      </c>
      <c r="E15" s="214" t="s">
        <v>196</v>
      </c>
      <c r="F15" s="214" t="s">
        <v>196</v>
      </c>
      <c r="G15" s="214" t="s">
        <v>196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>
        <v>14</v>
      </c>
      <c r="M15" s="214" t="s">
        <v>196</v>
      </c>
      <c r="N15" s="214" t="s">
        <v>196</v>
      </c>
      <c r="O15" s="214" t="s">
        <v>196</v>
      </c>
      <c r="P15" s="214" t="s">
        <v>196</v>
      </c>
      <c r="Q15" s="214" t="s">
        <v>196</v>
      </c>
      <c r="R15" s="214" t="s">
        <v>196</v>
      </c>
      <c r="S15" s="211">
        <v>14</v>
      </c>
    </row>
    <row r="16" spans="1:19" s="199" customFormat="1" ht="9.9" customHeight="1" x14ac:dyDescent="0.15">
      <c r="A16" s="199" t="s">
        <v>170</v>
      </c>
      <c r="B16" s="216" t="s">
        <v>22</v>
      </c>
      <c r="C16" s="214" t="s">
        <v>196</v>
      </c>
      <c r="D16" s="214" t="s">
        <v>196</v>
      </c>
      <c r="E16" s="214" t="s">
        <v>196</v>
      </c>
      <c r="F16" s="214" t="s">
        <v>196</v>
      </c>
      <c r="G16" s="214" t="s">
        <v>196</v>
      </c>
      <c r="H16" s="214">
        <v>1</v>
      </c>
      <c r="I16" s="214" t="s">
        <v>196</v>
      </c>
      <c r="J16" s="214" t="s">
        <v>196</v>
      </c>
      <c r="K16" s="214" t="s">
        <v>196</v>
      </c>
      <c r="L16" s="214" t="s">
        <v>196</v>
      </c>
      <c r="M16" s="214" t="s">
        <v>196</v>
      </c>
      <c r="N16" s="214" t="s">
        <v>196</v>
      </c>
      <c r="O16" s="214" t="s">
        <v>196</v>
      </c>
      <c r="P16" s="214" t="s">
        <v>196</v>
      </c>
      <c r="Q16" s="214" t="s">
        <v>196</v>
      </c>
      <c r="R16" s="214" t="s">
        <v>196</v>
      </c>
      <c r="S16" s="211">
        <v>1</v>
      </c>
    </row>
    <row r="17" spans="1:19" s="199" customFormat="1" ht="9.9" customHeight="1" x14ac:dyDescent="0.15">
      <c r="A17" s="199" t="s">
        <v>170</v>
      </c>
      <c r="B17" s="216" t="s">
        <v>23</v>
      </c>
      <c r="C17" s="214" t="s">
        <v>196</v>
      </c>
      <c r="D17" s="214" t="s">
        <v>196</v>
      </c>
      <c r="E17" s="214" t="s">
        <v>196</v>
      </c>
      <c r="F17" s="214" t="s">
        <v>196</v>
      </c>
      <c r="G17" s="214" t="s">
        <v>196</v>
      </c>
      <c r="H17" s="214">
        <v>1</v>
      </c>
      <c r="I17" s="214" t="s">
        <v>196</v>
      </c>
      <c r="J17" s="214" t="s">
        <v>196</v>
      </c>
      <c r="K17" s="214" t="s">
        <v>196</v>
      </c>
      <c r="L17" s="214" t="s">
        <v>196</v>
      </c>
      <c r="M17" s="214" t="s">
        <v>196</v>
      </c>
      <c r="N17" s="214" t="s">
        <v>196</v>
      </c>
      <c r="O17" s="214" t="s">
        <v>196</v>
      </c>
      <c r="P17" s="214" t="s">
        <v>196</v>
      </c>
      <c r="Q17" s="214" t="s">
        <v>196</v>
      </c>
      <c r="R17" s="214" t="s">
        <v>196</v>
      </c>
      <c r="S17" s="211">
        <v>1</v>
      </c>
    </row>
    <row r="18" spans="1:19" s="199" customFormat="1" ht="9.9" customHeight="1" x14ac:dyDescent="0.15">
      <c r="A18" s="199" t="s">
        <v>191</v>
      </c>
      <c r="B18" s="216" t="s">
        <v>22</v>
      </c>
      <c r="C18" s="214" t="s">
        <v>196</v>
      </c>
      <c r="D18" s="214" t="s">
        <v>196</v>
      </c>
      <c r="E18" s="214" t="s">
        <v>196</v>
      </c>
      <c r="F18" s="214" t="s">
        <v>196</v>
      </c>
      <c r="G18" s="214">
        <v>1</v>
      </c>
      <c r="H18" s="214" t="s">
        <v>196</v>
      </c>
      <c r="I18" s="214" t="s">
        <v>196</v>
      </c>
      <c r="J18" s="214" t="s">
        <v>196</v>
      </c>
      <c r="K18" s="214" t="s">
        <v>196</v>
      </c>
      <c r="L18" s="214" t="s">
        <v>196</v>
      </c>
      <c r="M18" s="214" t="s">
        <v>196</v>
      </c>
      <c r="N18" s="214" t="s">
        <v>196</v>
      </c>
      <c r="O18" s="214" t="s">
        <v>196</v>
      </c>
      <c r="P18" s="214" t="s">
        <v>196</v>
      </c>
      <c r="Q18" s="214" t="s">
        <v>196</v>
      </c>
      <c r="R18" s="214" t="s">
        <v>196</v>
      </c>
      <c r="S18" s="211">
        <v>1</v>
      </c>
    </row>
    <row r="19" spans="1:19" s="199" customFormat="1" ht="9.9" customHeight="1" x14ac:dyDescent="0.15">
      <c r="A19" s="199" t="s">
        <v>191</v>
      </c>
      <c r="B19" s="216" t="s">
        <v>23</v>
      </c>
      <c r="C19" s="214" t="s">
        <v>196</v>
      </c>
      <c r="D19" s="214" t="s">
        <v>196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4" t="s">
        <v>196</v>
      </c>
      <c r="P19" s="214" t="s">
        <v>196</v>
      </c>
      <c r="Q19" s="214" t="s">
        <v>196</v>
      </c>
      <c r="R19" s="214" t="s">
        <v>196</v>
      </c>
      <c r="S19" s="211">
        <v>0</v>
      </c>
    </row>
    <row r="20" spans="1:19" s="199" customFormat="1" ht="9.9" customHeight="1" x14ac:dyDescent="0.15">
      <c r="A20" s="199" t="s">
        <v>183</v>
      </c>
      <c r="B20" s="216" t="s">
        <v>22</v>
      </c>
      <c r="C20" s="214" t="s">
        <v>196</v>
      </c>
      <c r="D20" s="214" t="s">
        <v>196</v>
      </c>
      <c r="E20" s="214" t="s">
        <v>196</v>
      </c>
      <c r="F20" s="214" t="s">
        <v>196</v>
      </c>
      <c r="G20" s="214">
        <v>1</v>
      </c>
      <c r="H20" s="214" t="s">
        <v>196</v>
      </c>
      <c r="I20" s="214" t="s">
        <v>196</v>
      </c>
      <c r="J20" s="214" t="s">
        <v>196</v>
      </c>
      <c r="K20" s="214" t="s">
        <v>196</v>
      </c>
      <c r="L20" s="214" t="s">
        <v>196</v>
      </c>
      <c r="M20" s="214" t="s">
        <v>196</v>
      </c>
      <c r="N20" s="214" t="s">
        <v>196</v>
      </c>
      <c r="O20" s="214" t="s">
        <v>196</v>
      </c>
      <c r="P20" s="214" t="s">
        <v>196</v>
      </c>
      <c r="Q20" s="214" t="s">
        <v>196</v>
      </c>
      <c r="R20" s="214" t="s">
        <v>196</v>
      </c>
      <c r="S20" s="211">
        <v>1</v>
      </c>
    </row>
    <row r="21" spans="1:19" s="199" customFormat="1" ht="9.9" customHeight="1" x14ac:dyDescent="0.15">
      <c r="A21" s="199" t="s">
        <v>183</v>
      </c>
      <c r="B21" s="216" t="s">
        <v>23</v>
      </c>
      <c r="C21" s="214" t="s">
        <v>196</v>
      </c>
      <c r="D21" s="214" t="s">
        <v>196</v>
      </c>
      <c r="E21" s="214" t="s">
        <v>196</v>
      </c>
      <c r="F21" s="214" t="s">
        <v>196</v>
      </c>
      <c r="G21" s="214" t="s">
        <v>196</v>
      </c>
      <c r="H21" s="214" t="s">
        <v>196</v>
      </c>
      <c r="I21" s="214" t="s">
        <v>196</v>
      </c>
      <c r="J21" s="214" t="s">
        <v>196</v>
      </c>
      <c r="K21" s="214" t="s">
        <v>196</v>
      </c>
      <c r="L21" s="214" t="s">
        <v>196</v>
      </c>
      <c r="M21" s="214" t="s">
        <v>196</v>
      </c>
      <c r="N21" s="214" t="s">
        <v>196</v>
      </c>
      <c r="O21" s="214" t="s">
        <v>196</v>
      </c>
      <c r="P21" s="214" t="s">
        <v>196</v>
      </c>
      <c r="Q21" s="214" t="s">
        <v>196</v>
      </c>
      <c r="R21" s="214" t="s">
        <v>196</v>
      </c>
      <c r="S21" s="211">
        <v>0</v>
      </c>
    </row>
    <row r="22" spans="1:19" s="199" customFormat="1" ht="9.9" customHeight="1" x14ac:dyDescent="0.15">
      <c r="A22" s="199" t="s">
        <v>26</v>
      </c>
      <c r="B22" s="216" t="s">
        <v>22</v>
      </c>
      <c r="C22" s="214" t="s">
        <v>196</v>
      </c>
      <c r="D22" s="214">
        <v>53</v>
      </c>
      <c r="E22" s="214" t="s">
        <v>196</v>
      </c>
      <c r="F22" s="214">
        <v>74</v>
      </c>
      <c r="G22" s="214">
        <v>232</v>
      </c>
      <c r="H22" s="214">
        <v>162</v>
      </c>
      <c r="I22" s="214" t="s">
        <v>196</v>
      </c>
      <c r="J22" s="214">
        <v>1</v>
      </c>
      <c r="K22" s="214" t="s">
        <v>196</v>
      </c>
      <c r="L22" s="214">
        <v>124</v>
      </c>
      <c r="M22" s="214" t="s">
        <v>196</v>
      </c>
      <c r="N22" s="214">
        <v>1</v>
      </c>
      <c r="O22" s="214">
        <v>369</v>
      </c>
      <c r="P22" s="214" t="s">
        <v>196</v>
      </c>
      <c r="Q22" s="214">
        <v>106</v>
      </c>
      <c r="R22" s="214">
        <v>416</v>
      </c>
      <c r="S22" s="211">
        <v>1538</v>
      </c>
    </row>
    <row r="23" spans="1:19" s="199" customFormat="1" ht="9.9" customHeight="1" x14ac:dyDescent="0.15">
      <c r="A23" s="199" t="s">
        <v>26</v>
      </c>
      <c r="B23" s="216" t="s">
        <v>23</v>
      </c>
      <c r="C23" s="214" t="s">
        <v>196</v>
      </c>
      <c r="D23" s="214">
        <v>53</v>
      </c>
      <c r="E23" s="214" t="s">
        <v>196</v>
      </c>
      <c r="F23" s="214">
        <v>77</v>
      </c>
      <c r="G23" s="214">
        <v>213</v>
      </c>
      <c r="H23" s="214">
        <v>156</v>
      </c>
      <c r="I23" s="214" t="s">
        <v>196</v>
      </c>
      <c r="J23" s="214">
        <v>1</v>
      </c>
      <c r="K23" s="214" t="s">
        <v>196</v>
      </c>
      <c r="L23" s="214">
        <v>111</v>
      </c>
      <c r="M23" s="214" t="s">
        <v>196</v>
      </c>
      <c r="N23" s="214">
        <v>1</v>
      </c>
      <c r="O23" s="214">
        <v>283</v>
      </c>
      <c r="P23" s="214" t="s">
        <v>196</v>
      </c>
      <c r="Q23" s="214">
        <v>56</v>
      </c>
      <c r="R23" s="214">
        <v>324</v>
      </c>
      <c r="S23" s="211">
        <v>1275</v>
      </c>
    </row>
    <row r="24" spans="1:19" s="199" customFormat="1" ht="9.9" customHeight="1" x14ac:dyDescent="0.15">
      <c r="A24" s="223" t="s">
        <v>106</v>
      </c>
      <c r="B24" s="216" t="s">
        <v>22</v>
      </c>
      <c r="C24" s="214" t="s">
        <v>196</v>
      </c>
      <c r="D24" s="214" t="s">
        <v>196</v>
      </c>
      <c r="E24" s="214" t="s">
        <v>196</v>
      </c>
      <c r="F24" s="214" t="s">
        <v>196</v>
      </c>
      <c r="G24" s="214">
        <v>8</v>
      </c>
      <c r="H24" s="214" t="s">
        <v>196</v>
      </c>
      <c r="I24" s="214" t="s">
        <v>196</v>
      </c>
      <c r="J24" s="214" t="s">
        <v>196</v>
      </c>
      <c r="K24" s="214" t="s">
        <v>196</v>
      </c>
      <c r="L24" s="214" t="s">
        <v>196</v>
      </c>
      <c r="M24" s="214" t="s">
        <v>196</v>
      </c>
      <c r="N24" s="214" t="s">
        <v>196</v>
      </c>
      <c r="O24" s="214" t="s">
        <v>196</v>
      </c>
      <c r="P24" s="214" t="s">
        <v>196</v>
      </c>
      <c r="Q24" s="214" t="s">
        <v>196</v>
      </c>
      <c r="R24" s="214" t="s">
        <v>196</v>
      </c>
      <c r="S24" s="211">
        <v>8</v>
      </c>
    </row>
    <row r="25" spans="1:19" s="199" customFormat="1" ht="9.9" customHeight="1" x14ac:dyDescent="0.15">
      <c r="A25" s="223" t="s">
        <v>106</v>
      </c>
      <c r="B25" s="216" t="s">
        <v>23</v>
      </c>
      <c r="C25" s="214" t="s">
        <v>196</v>
      </c>
      <c r="D25" s="214" t="s">
        <v>196</v>
      </c>
      <c r="E25" s="214" t="s">
        <v>196</v>
      </c>
      <c r="F25" s="214" t="s">
        <v>196</v>
      </c>
      <c r="G25" s="214">
        <v>7</v>
      </c>
      <c r="H25" s="214" t="s">
        <v>196</v>
      </c>
      <c r="I25" s="214" t="s">
        <v>196</v>
      </c>
      <c r="J25" s="214" t="s">
        <v>196</v>
      </c>
      <c r="K25" s="214" t="s">
        <v>196</v>
      </c>
      <c r="L25" s="214" t="s">
        <v>196</v>
      </c>
      <c r="M25" s="214" t="s">
        <v>196</v>
      </c>
      <c r="N25" s="214" t="s">
        <v>196</v>
      </c>
      <c r="O25" s="214" t="s">
        <v>196</v>
      </c>
      <c r="P25" s="214" t="s">
        <v>196</v>
      </c>
      <c r="Q25" s="214" t="s">
        <v>196</v>
      </c>
      <c r="R25" s="214" t="s">
        <v>196</v>
      </c>
      <c r="S25" s="211">
        <v>7</v>
      </c>
    </row>
    <row r="26" spans="1:19" s="199" customFormat="1" ht="9.9" customHeight="1" x14ac:dyDescent="0.15">
      <c r="A26" s="199" t="s">
        <v>190</v>
      </c>
      <c r="B26" s="216" t="s">
        <v>22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 t="s">
        <v>196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>
        <v>2</v>
      </c>
      <c r="M26" s="214" t="s">
        <v>196</v>
      </c>
      <c r="N26" s="214" t="s">
        <v>196</v>
      </c>
      <c r="O26" s="214" t="s">
        <v>196</v>
      </c>
      <c r="P26" s="214" t="s">
        <v>196</v>
      </c>
      <c r="Q26" s="214" t="s">
        <v>196</v>
      </c>
      <c r="R26" s="214" t="s">
        <v>196</v>
      </c>
      <c r="S26" s="211">
        <v>2</v>
      </c>
    </row>
    <row r="27" spans="1:19" s="199" customFormat="1" ht="9.9" customHeight="1" x14ac:dyDescent="0.15">
      <c r="A27" s="199" t="s">
        <v>190</v>
      </c>
      <c r="B27" s="216" t="s">
        <v>23</v>
      </c>
      <c r="C27" s="214" t="s">
        <v>196</v>
      </c>
      <c r="D27" s="214" t="s">
        <v>196</v>
      </c>
      <c r="E27" s="214" t="s">
        <v>196</v>
      </c>
      <c r="F27" s="214" t="s">
        <v>196</v>
      </c>
      <c r="G27" s="214" t="s">
        <v>196</v>
      </c>
      <c r="H27" s="214" t="s">
        <v>196</v>
      </c>
      <c r="I27" s="214" t="s">
        <v>196</v>
      </c>
      <c r="J27" s="214" t="s">
        <v>196</v>
      </c>
      <c r="K27" s="214" t="s">
        <v>196</v>
      </c>
      <c r="L27" s="214">
        <v>1</v>
      </c>
      <c r="M27" s="214" t="s">
        <v>196</v>
      </c>
      <c r="N27" s="214" t="s">
        <v>196</v>
      </c>
      <c r="O27" s="214" t="s">
        <v>196</v>
      </c>
      <c r="P27" s="214" t="s">
        <v>196</v>
      </c>
      <c r="Q27" s="214" t="s">
        <v>196</v>
      </c>
      <c r="R27" s="214" t="s">
        <v>196</v>
      </c>
      <c r="S27" s="211">
        <v>1</v>
      </c>
    </row>
    <row r="28" spans="1:19" s="199" customFormat="1" ht="9.9" customHeight="1" x14ac:dyDescent="0.15">
      <c r="A28" s="199" t="s">
        <v>107</v>
      </c>
      <c r="B28" s="216" t="s">
        <v>22</v>
      </c>
      <c r="C28" s="214" t="s">
        <v>196</v>
      </c>
      <c r="D28" s="214" t="s">
        <v>196</v>
      </c>
      <c r="E28" s="214" t="s">
        <v>196</v>
      </c>
      <c r="F28" s="214">
        <v>5</v>
      </c>
      <c r="G28" s="214" t="s">
        <v>196</v>
      </c>
      <c r="H28" s="214" t="s">
        <v>196</v>
      </c>
      <c r="I28" s="214" t="s">
        <v>196</v>
      </c>
      <c r="J28" s="214" t="s">
        <v>196</v>
      </c>
      <c r="K28" s="214" t="s">
        <v>196</v>
      </c>
      <c r="L28" s="214" t="s">
        <v>196</v>
      </c>
      <c r="M28" s="214" t="s">
        <v>196</v>
      </c>
      <c r="N28" s="214" t="s">
        <v>196</v>
      </c>
      <c r="O28" s="214" t="s">
        <v>196</v>
      </c>
      <c r="P28" s="214" t="s">
        <v>196</v>
      </c>
      <c r="Q28" s="214" t="s">
        <v>196</v>
      </c>
      <c r="R28" s="214" t="s">
        <v>196</v>
      </c>
      <c r="S28" s="211">
        <v>5</v>
      </c>
    </row>
    <row r="29" spans="1:19" s="199" customFormat="1" ht="9.9" customHeight="1" x14ac:dyDescent="0.15">
      <c r="A29" s="199" t="s">
        <v>107</v>
      </c>
      <c r="B29" s="216" t="s">
        <v>23</v>
      </c>
      <c r="C29" s="214" t="s">
        <v>196</v>
      </c>
      <c r="D29" s="214" t="s">
        <v>196</v>
      </c>
      <c r="E29" s="214" t="s">
        <v>196</v>
      </c>
      <c r="F29" s="214">
        <v>5</v>
      </c>
      <c r="G29" s="214" t="s">
        <v>196</v>
      </c>
      <c r="H29" s="214" t="s">
        <v>196</v>
      </c>
      <c r="I29" s="214" t="s">
        <v>196</v>
      </c>
      <c r="J29" s="214" t="s">
        <v>196</v>
      </c>
      <c r="K29" s="214" t="s">
        <v>196</v>
      </c>
      <c r="L29" s="214" t="s">
        <v>196</v>
      </c>
      <c r="M29" s="214" t="s">
        <v>196</v>
      </c>
      <c r="N29" s="214" t="s">
        <v>196</v>
      </c>
      <c r="O29" s="214" t="s">
        <v>196</v>
      </c>
      <c r="P29" s="214" t="s">
        <v>196</v>
      </c>
      <c r="Q29" s="214" t="s">
        <v>196</v>
      </c>
      <c r="R29" s="214" t="s">
        <v>196</v>
      </c>
      <c r="S29" s="211">
        <v>5</v>
      </c>
    </row>
    <row r="30" spans="1:19" s="199" customFormat="1" ht="9.9" customHeight="1" x14ac:dyDescent="0.15">
      <c r="A30" s="199" t="s">
        <v>193</v>
      </c>
      <c r="B30" s="216" t="s">
        <v>22</v>
      </c>
      <c r="C30" s="214" t="s">
        <v>196</v>
      </c>
      <c r="D30" s="214" t="s">
        <v>196</v>
      </c>
      <c r="E30" s="214" t="s">
        <v>196</v>
      </c>
      <c r="F30" s="214" t="s">
        <v>196</v>
      </c>
      <c r="G30" s="214" t="s">
        <v>196</v>
      </c>
      <c r="H30" s="214">
        <v>3</v>
      </c>
      <c r="I30" s="214" t="s">
        <v>196</v>
      </c>
      <c r="J30" s="214" t="s">
        <v>196</v>
      </c>
      <c r="K30" s="214" t="s">
        <v>196</v>
      </c>
      <c r="L30" s="214" t="s">
        <v>196</v>
      </c>
      <c r="M30" s="214" t="s">
        <v>196</v>
      </c>
      <c r="N30" s="214" t="s">
        <v>196</v>
      </c>
      <c r="O30" s="214" t="s">
        <v>196</v>
      </c>
      <c r="P30" s="214" t="s">
        <v>196</v>
      </c>
      <c r="Q30" s="214" t="s">
        <v>196</v>
      </c>
      <c r="R30" s="214" t="s">
        <v>196</v>
      </c>
      <c r="S30" s="211">
        <v>3</v>
      </c>
    </row>
    <row r="31" spans="1:19" s="199" customFormat="1" ht="9.9" customHeight="1" x14ac:dyDescent="0.15">
      <c r="A31" s="199" t="s">
        <v>193</v>
      </c>
      <c r="B31" s="216" t="s">
        <v>23</v>
      </c>
      <c r="C31" s="214" t="s">
        <v>196</v>
      </c>
      <c r="D31" s="214" t="s">
        <v>196</v>
      </c>
      <c r="E31" s="214" t="s">
        <v>196</v>
      </c>
      <c r="F31" s="214" t="s">
        <v>196</v>
      </c>
      <c r="G31" s="214" t="s">
        <v>196</v>
      </c>
      <c r="H31" s="214">
        <v>6</v>
      </c>
      <c r="I31" s="214" t="s">
        <v>196</v>
      </c>
      <c r="J31" s="214" t="s">
        <v>196</v>
      </c>
      <c r="K31" s="214" t="s">
        <v>196</v>
      </c>
      <c r="L31" s="214" t="s">
        <v>196</v>
      </c>
      <c r="M31" s="214" t="s">
        <v>196</v>
      </c>
      <c r="N31" s="214" t="s">
        <v>196</v>
      </c>
      <c r="O31" s="214" t="s">
        <v>196</v>
      </c>
      <c r="P31" s="214" t="s">
        <v>196</v>
      </c>
      <c r="Q31" s="214" t="s">
        <v>196</v>
      </c>
      <c r="R31" s="214" t="s">
        <v>196</v>
      </c>
      <c r="S31" s="211">
        <v>6</v>
      </c>
    </row>
    <row r="32" spans="1:19" s="199" customFormat="1" ht="9.9" customHeight="1" x14ac:dyDescent="0.15">
      <c r="A32" s="199" t="s">
        <v>27</v>
      </c>
      <c r="B32" s="216" t="s">
        <v>22</v>
      </c>
      <c r="C32" s="214" t="s">
        <v>196</v>
      </c>
      <c r="D32" s="214" t="s">
        <v>196</v>
      </c>
      <c r="E32" s="214" t="s">
        <v>196</v>
      </c>
      <c r="F32" s="214" t="s">
        <v>196</v>
      </c>
      <c r="G32" s="214">
        <v>72</v>
      </c>
      <c r="H32" s="214">
        <v>1</v>
      </c>
      <c r="I32" s="214" t="s">
        <v>196</v>
      </c>
      <c r="J32" s="214" t="s">
        <v>196</v>
      </c>
      <c r="K32" s="214" t="s">
        <v>196</v>
      </c>
      <c r="L32" s="214">
        <v>1745</v>
      </c>
      <c r="M32" s="214" t="s">
        <v>196</v>
      </c>
      <c r="N32" s="214" t="s">
        <v>196</v>
      </c>
      <c r="O32" s="214" t="s">
        <v>196</v>
      </c>
      <c r="P32" s="214" t="s">
        <v>196</v>
      </c>
      <c r="Q32" s="214" t="s">
        <v>196</v>
      </c>
      <c r="R32" s="214" t="s">
        <v>196</v>
      </c>
      <c r="S32" s="211">
        <v>1818</v>
      </c>
    </row>
    <row r="33" spans="1:19" s="199" customFormat="1" ht="9.9" customHeight="1" x14ac:dyDescent="0.15">
      <c r="A33" s="199" t="s">
        <v>27</v>
      </c>
      <c r="B33" s="216" t="s">
        <v>23</v>
      </c>
      <c r="C33" s="214" t="s">
        <v>196</v>
      </c>
      <c r="D33" s="214" t="s">
        <v>196</v>
      </c>
      <c r="E33" s="214" t="s">
        <v>196</v>
      </c>
      <c r="F33" s="214" t="s">
        <v>196</v>
      </c>
      <c r="G33" s="214">
        <v>66</v>
      </c>
      <c r="H33" s="214">
        <v>1</v>
      </c>
      <c r="I33" s="214" t="s">
        <v>196</v>
      </c>
      <c r="J33" s="214" t="s">
        <v>196</v>
      </c>
      <c r="K33" s="214" t="s">
        <v>196</v>
      </c>
      <c r="L33" s="214">
        <v>1729</v>
      </c>
      <c r="M33" s="214" t="s">
        <v>196</v>
      </c>
      <c r="N33" s="214" t="s">
        <v>196</v>
      </c>
      <c r="O33" s="214" t="s">
        <v>196</v>
      </c>
      <c r="P33" s="214" t="s">
        <v>196</v>
      </c>
      <c r="Q33" s="214" t="s">
        <v>196</v>
      </c>
      <c r="R33" s="214" t="s">
        <v>196</v>
      </c>
      <c r="S33" s="211">
        <v>1796</v>
      </c>
    </row>
    <row r="34" spans="1:19" s="199" customFormat="1" ht="9.9" customHeight="1" x14ac:dyDescent="0.15">
      <c r="A34" s="199" t="s">
        <v>189</v>
      </c>
      <c r="B34" s="216" t="s">
        <v>22</v>
      </c>
      <c r="C34" s="214" t="s">
        <v>196</v>
      </c>
      <c r="D34" s="214" t="s">
        <v>196</v>
      </c>
      <c r="E34" s="214" t="s">
        <v>196</v>
      </c>
      <c r="F34" s="214" t="s">
        <v>196</v>
      </c>
      <c r="G34" s="214" t="s">
        <v>196</v>
      </c>
      <c r="H34" s="214">
        <v>1</v>
      </c>
      <c r="I34" s="214" t="s">
        <v>196</v>
      </c>
      <c r="J34" s="214" t="s">
        <v>196</v>
      </c>
      <c r="K34" s="214" t="s">
        <v>196</v>
      </c>
      <c r="L34" s="214" t="s">
        <v>196</v>
      </c>
      <c r="M34" s="214" t="s">
        <v>196</v>
      </c>
      <c r="N34" s="214" t="s">
        <v>196</v>
      </c>
      <c r="O34" s="214" t="s">
        <v>196</v>
      </c>
      <c r="P34" s="214" t="s">
        <v>196</v>
      </c>
      <c r="Q34" s="214" t="s">
        <v>196</v>
      </c>
      <c r="R34" s="214" t="s">
        <v>196</v>
      </c>
      <c r="S34" s="211">
        <v>1</v>
      </c>
    </row>
    <row r="35" spans="1:19" s="199" customFormat="1" ht="9.9" customHeight="1" x14ac:dyDescent="0.15">
      <c r="A35" s="199" t="s">
        <v>189</v>
      </c>
      <c r="B35" s="216" t="s">
        <v>23</v>
      </c>
      <c r="C35" s="214" t="s">
        <v>196</v>
      </c>
      <c r="D35" s="214" t="s">
        <v>196</v>
      </c>
      <c r="E35" s="214" t="s">
        <v>196</v>
      </c>
      <c r="F35" s="214" t="s">
        <v>196</v>
      </c>
      <c r="G35" s="214" t="s">
        <v>196</v>
      </c>
      <c r="H35" s="214">
        <v>1</v>
      </c>
      <c r="I35" s="214" t="s">
        <v>196</v>
      </c>
      <c r="J35" s="214" t="s">
        <v>196</v>
      </c>
      <c r="K35" s="214" t="s">
        <v>196</v>
      </c>
      <c r="L35" s="214" t="s">
        <v>196</v>
      </c>
      <c r="M35" s="214" t="s">
        <v>196</v>
      </c>
      <c r="N35" s="214" t="s">
        <v>196</v>
      </c>
      <c r="O35" s="214" t="s">
        <v>196</v>
      </c>
      <c r="P35" s="214" t="s">
        <v>196</v>
      </c>
      <c r="Q35" s="214" t="s">
        <v>196</v>
      </c>
      <c r="R35" s="214" t="s">
        <v>196</v>
      </c>
      <c r="S35" s="211">
        <v>1</v>
      </c>
    </row>
    <row r="36" spans="1:19" s="199" customFormat="1" ht="9.9" customHeight="1" x14ac:dyDescent="0.15">
      <c r="A36" s="199" t="s">
        <v>162</v>
      </c>
      <c r="B36" s="216" t="s">
        <v>22</v>
      </c>
      <c r="C36" s="214" t="s">
        <v>196</v>
      </c>
      <c r="D36" s="214" t="s">
        <v>196</v>
      </c>
      <c r="E36" s="214" t="s">
        <v>196</v>
      </c>
      <c r="F36" s="214" t="s">
        <v>196</v>
      </c>
      <c r="G36" s="214" t="s">
        <v>196</v>
      </c>
      <c r="H36" s="214">
        <v>2</v>
      </c>
      <c r="I36" s="214" t="s">
        <v>196</v>
      </c>
      <c r="J36" s="214" t="s">
        <v>196</v>
      </c>
      <c r="K36" s="214" t="s">
        <v>196</v>
      </c>
      <c r="L36" s="214" t="s">
        <v>196</v>
      </c>
      <c r="M36" s="214" t="s">
        <v>196</v>
      </c>
      <c r="N36" s="214" t="s">
        <v>196</v>
      </c>
      <c r="O36" s="214" t="s">
        <v>196</v>
      </c>
      <c r="P36" s="214" t="s">
        <v>196</v>
      </c>
      <c r="Q36" s="214" t="s">
        <v>196</v>
      </c>
      <c r="R36" s="214" t="s">
        <v>196</v>
      </c>
      <c r="S36" s="211">
        <v>2</v>
      </c>
    </row>
    <row r="37" spans="1:19" s="199" customFormat="1" ht="9.9" customHeight="1" x14ac:dyDescent="0.15">
      <c r="A37" s="199" t="s">
        <v>162</v>
      </c>
      <c r="B37" s="216" t="s">
        <v>23</v>
      </c>
      <c r="C37" s="214" t="s">
        <v>196</v>
      </c>
      <c r="D37" s="214" t="s">
        <v>196</v>
      </c>
      <c r="E37" s="214" t="s">
        <v>196</v>
      </c>
      <c r="F37" s="214" t="s">
        <v>196</v>
      </c>
      <c r="G37" s="214" t="s">
        <v>196</v>
      </c>
      <c r="H37" s="214">
        <v>2</v>
      </c>
      <c r="I37" s="214" t="s">
        <v>196</v>
      </c>
      <c r="J37" s="214" t="s">
        <v>196</v>
      </c>
      <c r="K37" s="214" t="s">
        <v>196</v>
      </c>
      <c r="L37" s="214" t="s">
        <v>196</v>
      </c>
      <c r="M37" s="214" t="s">
        <v>196</v>
      </c>
      <c r="N37" s="214" t="s">
        <v>196</v>
      </c>
      <c r="O37" s="214" t="s">
        <v>196</v>
      </c>
      <c r="P37" s="214" t="s">
        <v>196</v>
      </c>
      <c r="Q37" s="214" t="s">
        <v>196</v>
      </c>
      <c r="R37" s="214" t="s">
        <v>196</v>
      </c>
      <c r="S37" s="211">
        <v>2</v>
      </c>
    </row>
    <row r="38" spans="1:19" s="199" customFormat="1" ht="9.9" customHeight="1" x14ac:dyDescent="0.15">
      <c r="A38" s="199" t="s">
        <v>108</v>
      </c>
      <c r="B38" s="216" t="s">
        <v>22</v>
      </c>
      <c r="C38" s="214" t="s">
        <v>196</v>
      </c>
      <c r="D38" s="214" t="s">
        <v>196</v>
      </c>
      <c r="E38" s="214" t="s">
        <v>196</v>
      </c>
      <c r="F38" s="214">
        <v>1</v>
      </c>
      <c r="G38" s="214" t="s">
        <v>196</v>
      </c>
      <c r="H38" s="214" t="s">
        <v>196</v>
      </c>
      <c r="I38" s="214" t="s">
        <v>196</v>
      </c>
      <c r="J38" s="214" t="s">
        <v>196</v>
      </c>
      <c r="K38" s="214" t="s">
        <v>196</v>
      </c>
      <c r="L38" s="214" t="s">
        <v>196</v>
      </c>
      <c r="M38" s="214" t="s">
        <v>196</v>
      </c>
      <c r="N38" s="214" t="s">
        <v>196</v>
      </c>
      <c r="O38" s="214" t="s">
        <v>196</v>
      </c>
      <c r="P38" s="214" t="s">
        <v>196</v>
      </c>
      <c r="Q38" s="214" t="s">
        <v>196</v>
      </c>
      <c r="R38" s="214" t="s">
        <v>196</v>
      </c>
      <c r="S38" s="211">
        <v>1</v>
      </c>
    </row>
    <row r="39" spans="1:19" s="199" customFormat="1" ht="9.9" customHeight="1" x14ac:dyDescent="0.15">
      <c r="A39" s="199" t="s">
        <v>108</v>
      </c>
      <c r="B39" s="216" t="s">
        <v>23</v>
      </c>
      <c r="C39" s="214" t="s">
        <v>196</v>
      </c>
      <c r="D39" s="214" t="s">
        <v>196</v>
      </c>
      <c r="E39" s="214" t="s">
        <v>196</v>
      </c>
      <c r="F39" s="214">
        <v>1</v>
      </c>
      <c r="G39" s="214" t="s">
        <v>196</v>
      </c>
      <c r="H39" s="214" t="s">
        <v>196</v>
      </c>
      <c r="I39" s="214" t="s">
        <v>196</v>
      </c>
      <c r="J39" s="214" t="s">
        <v>196</v>
      </c>
      <c r="K39" s="214" t="s">
        <v>196</v>
      </c>
      <c r="L39" s="214" t="s">
        <v>196</v>
      </c>
      <c r="M39" s="214" t="s">
        <v>196</v>
      </c>
      <c r="N39" s="214" t="s">
        <v>196</v>
      </c>
      <c r="O39" s="214" t="s">
        <v>196</v>
      </c>
      <c r="P39" s="214" t="s">
        <v>196</v>
      </c>
      <c r="Q39" s="214" t="s">
        <v>196</v>
      </c>
      <c r="R39" s="214" t="s">
        <v>196</v>
      </c>
      <c r="S39" s="211">
        <v>1</v>
      </c>
    </row>
    <row r="40" spans="1:19" s="199" customFormat="1" ht="9.9" customHeight="1" x14ac:dyDescent="0.15">
      <c r="A40" s="199" t="s">
        <v>109</v>
      </c>
      <c r="B40" s="216" t="s">
        <v>22</v>
      </c>
      <c r="C40" s="214" t="s">
        <v>196</v>
      </c>
      <c r="D40" s="214" t="s">
        <v>196</v>
      </c>
      <c r="E40" s="214" t="s">
        <v>196</v>
      </c>
      <c r="F40" s="214" t="s">
        <v>196</v>
      </c>
      <c r="G40" s="214" t="s">
        <v>196</v>
      </c>
      <c r="H40" s="214" t="s">
        <v>196</v>
      </c>
      <c r="I40" s="214" t="s">
        <v>196</v>
      </c>
      <c r="J40" s="214" t="s">
        <v>196</v>
      </c>
      <c r="K40" s="214" t="s">
        <v>196</v>
      </c>
      <c r="L40" s="214" t="s">
        <v>196</v>
      </c>
      <c r="M40" s="214" t="s">
        <v>196</v>
      </c>
      <c r="N40" s="214" t="s">
        <v>196</v>
      </c>
      <c r="O40" s="214">
        <v>1</v>
      </c>
      <c r="P40" s="214">
        <v>59</v>
      </c>
      <c r="Q40" s="214" t="s">
        <v>196</v>
      </c>
      <c r="R40" s="214" t="s">
        <v>196</v>
      </c>
      <c r="S40" s="211">
        <v>60</v>
      </c>
    </row>
    <row r="41" spans="1:19" s="199" customFormat="1" ht="9.9" customHeight="1" x14ac:dyDescent="0.15">
      <c r="A41" s="199" t="s">
        <v>109</v>
      </c>
      <c r="B41" s="216" t="s">
        <v>23</v>
      </c>
      <c r="C41" s="214" t="s">
        <v>196</v>
      </c>
      <c r="D41" s="214" t="s">
        <v>196</v>
      </c>
      <c r="E41" s="214" t="s">
        <v>196</v>
      </c>
      <c r="F41" s="214" t="s">
        <v>196</v>
      </c>
      <c r="G41" s="214" t="s">
        <v>196</v>
      </c>
      <c r="H41" s="214" t="s">
        <v>196</v>
      </c>
      <c r="I41" s="214" t="s">
        <v>196</v>
      </c>
      <c r="J41" s="214" t="s">
        <v>196</v>
      </c>
      <c r="K41" s="214" t="s">
        <v>196</v>
      </c>
      <c r="L41" s="214" t="s">
        <v>196</v>
      </c>
      <c r="M41" s="214" t="s">
        <v>196</v>
      </c>
      <c r="N41" s="214" t="s">
        <v>196</v>
      </c>
      <c r="O41" s="214" t="s">
        <v>196</v>
      </c>
      <c r="P41" s="214">
        <v>39</v>
      </c>
      <c r="Q41" s="214" t="s">
        <v>196</v>
      </c>
      <c r="R41" s="214" t="s">
        <v>196</v>
      </c>
      <c r="S41" s="211">
        <v>39</v>
      </c>
    </row>
    <row r="42" spans="1:19" s="199" customFormat="1" ht="9.9" customHeight="1" x14ac:dyDescent="0.15">
      <c r="A42" s="199" t="s">
        <v>28</v>
      </c>
      <c r="B42" s="216" t="s">
        <v>22</v>
      </c>
      <c r="C42" s="214" t="s">
        <v>196</v>
      </c>
      <c r="D42" s="214" t="s">
        <v>196</v>
      </c>
      <c r="E42" s="214" t="s">
        <v>196</v>
      </c>
      <c r="F42" s="214" t="s">
        <v>196</v>
      </c>
      <c r="G42" s="214" t="s">
        <v>196</v>
      </c>
      <c r="H42" s="214" t="s">
        <v>196</v>
      </c>
      <c r="I42" s="214" t="s">
        <v>196</v>
      </c>
      <c r="J42" s="214" t="s">
        <v>196</v>
      </c>
      <c r="K42" s="214" t="s">
        <v>196</v>
      </c>
      <c r="L42" s="214" t="s">
        <v>196</v>
      </c>
      <c r="M42" s="214" t="s">
        <v>196</v>
      </c>
      <c r="N42" s="214" t="s">
        <v>196</v>
      </c>
      <c r="O42" s="214" t="s">
        <v>196</v>
      </c>
      <c r="P42" s="214">
        <v>163</v>
      </c>
      <c r="Q42" s="214" t="s">
        <v>196</v>
      </c>
      <c r="R42" s="214" t="s">
        <v>196</v>
      </c>
      <c r="S42" s="211">
        <v>163</v>
      </c>
    </row>
    <row r="43" spans="1:19" s="199" customFormat="1" ht="9.9" customHeight="1" x14ac:dyDescent="0.15">
      <c r="A43" s="199" t="s">
        <v>28</v>
      </c>
      <c r="B43" s="216" t="s">
        <v>23</v>
      </c>
      <c r="C43" s="214" t="s">
        <v>196</v>
      </c>
      <c r="D43" s="214" t="s">
        <v>196</v>
      </c>
      <c r="E43" s="214" t="s">
        <v>196</v>
      </c>
      <c r="F43" s="214" t="s">
        <v>196</v>
      </c>
      <c r="G43" s="214" t="s">
        <v>196</v>
      </c>
      <c r="H43" s="214" t="s">
        <v>196</v>
      </c>
      <c r="I43" s="214" t="s">
        <v>196</v>
      </c>
      <c r="J43" s="214" t="s">
        <v>196</v>
      </c>
      <c r="K43" s="214" t="s">
        <v>196</v>
      </c>
      <c r="L43" s="214" t="s">
        <v>196</v>
      </c>
      <c r="M43" s="214" t="s">
        <v>196</v>
      </c>
      <c r="N43" s="214" t="s">
        <v>196</v>
      </c>
      <c r="O43" s="214" t="s">
        <v>196</v>
      </c>
      <c r="P43" s="214">
        <v>129</v>
      </c>
      <c r="Q43" s="214" t="s">
        <v>196</v>
      </c>
      <c r="R43" s="214" t="s">
        <v>196</v>
      </c>
      <c r="S43" s="211">
        <v>129</v>
      </c>
    </row>
    <row r="44" spans="1:19" s="199" customFormat="1" ht="9.9" customHeight="1" x14ac:dyDescent="0.15">
      <c r="A44" s="199" t="s">
        <v>29</v>
      </c>
      <c r="B44" s="216" t="s">
        <v>22</v>
      </c>
      <c r="C44" s="214" t="s">
        <v>196</v>
      </c>
      <c r="D44" s="214" t="s">
        <v>196</v>
      </c>
      <c r="E44" s="214" t="s">
        <v>196</v>
      </c>
      <c r="F44" s="214">
        <v>4</v>
      </c>
      <c r="G44" s="214">
        <v>11</v>
      </c>
      <c r="H44" s="214" t="s">
        <v>196</v>
      </c>
      <c r="I44" s="214" t="s">
        <v>196</v>
      </c>
      <c r="J44" s="214" t="s">
        <v>196</v>
      </c>
      <c r="K44" s="214" t="s">
        <v>196</v>
      </c>
      <c r="L44" s="214">
        <v>1</v>
      </c>
      <c r="M44" s="214" t="s">
        <v>196</v>
      </c>
      <c r="N44" s="214" t="s">
        <v>196</v>
      </c>
      <c r="O44" s="214">
        <v>7</v>
      </c>
      <c r="P44" s="214" t="s">
        <v>196</v>
      </c>
      <c r="Q44" s="214" t="s">
        <v>196</v>
      </c>
      <c r="R44" s="214">
        <v>13</v>
      </c>
      <c r="S44" s="211">
        <v>36</v>
      </c>
    </row>
    <row r="45" spans="1:19" s="199" customFormat="1" ht="9.9" customHeight="1" x14ac:dyDescent="0.15">
      <c r="A45" s="199" t="s">
        <v>29</v>
      </c>
      <c r="B45" s="216" t="s">
        <v>23</v>
      </c>
      <c r="C45" s="214" t="s">
        <v>196</v>
      </c>
      <c r="D45" s="214" t="s">
        <v>196</v>
      </c>
      <c r="E45" s="214" t="s">
        <v>196</v>
      </c>
      <c r="F45" s="214">
        <v>4</v>
      </c>
      <c r="G45" s="214">
        <v>4</v>
      </c>
      <c r="H45" s="214" t="s">
        <v>196</v>
      </c>
      <c r="I45" s="214" t="s">
        <v>196</v>
      </c>
      <c r="J45" s="214" t="s">
        <v>196</v>
      </c>
      <c r="K45" s="214" t="s">
        <v>196</v>
      </c>
      <c r="L45" s="214" t="s">
        <v>196</v>
      </c>
      <c r="M45" s="214" t="s">
        <v>196</v>
      </c>
      <c r="N45" s="214" t="s">
        <v>196</v>
      </c>
      <c r="O45" s="214">
        <v>2</v>
      </c>
      <c r="P45" s="214" t="s">
        <v>196</v>
      </c>
      <c r="Q45" s="214" t="s">
        <v>196</v>
      </c>
      <c r="R45" s="214">
        <v>11</v>
      </c>
      <c r="S45" s="211">
        <v>21</v>
      </c>
    </row>
    <row r="46" spans="1:19" s="199" customFormat="1" ht="9.9" customHeight="1" x14ac:dyDescent="0.15">
      <c r="A46" s="199" t="s">
        <v>30</v>
      </c>
      <c r="B46" s="216" t="s">
        <v>22</v>
      </c>
      <c r="C46" s="214" t="s">
        <v>196</v>
      </c>
      <c r="D46" s="214" t="s">
        <v>196</v>
      </c>
      <c r="E46" s="214" t="s">
        <v>196</v>
      </c>
      <c r="F46" s="214" t="s">
        <v>196</v>
      </c>
      <c r="G46" s="214" t="s">
        <v>196</v>
      </c>
      <c r="H46" s="214">
        <v>4</v>
      </c>
      <c r="I46" s="214" t="s">
        <v>196</v>
      </c>
      <c r="J46" s="214" t="s">
        <v>196</v>
      </c>
      <c r="K46" s="214" t="s">
        <v>196</v>
      </c>
      <c r="L46" s="214">
        <v>20</v>
      </c>
      <c r="M46" s="214" t="s">
        <v>196</v>
      </c>
      <c r="N46" s="214" t="s">
        <v>196</v>
      </c>
      <c r="O46" s="214">
        <v>119</v>
      </c>
      <c r="P46" s="214">
        <v>87</v>
      </c>
      <c r="Q46" s="214">
        <v>21</v>
      </c>
      <c r="R46" s="214">
        <v>20</v>
      </c>
      <c r="S46" s="211">
        <v>271</v>
      </c>
    </row>
    <row r="47" spans="1:19" s="199" customFormat="1" ht="9.9" customHeight="1" x14ac:dyDescent="0.15">
      <c r="A47" s="199" t="s">
        <v>30</v>
      </c>
      <c r="B47" s="216" t="s">
        <v>23</v>
      </c>
      <c r="C47" s="214" t="s">
        <v>196</v>
      </c>
      <c r="D47" s="214" t="s">
        <v>196</v>
      </c>
      <c r="E47" s="214" t="s">
        <v>196</v>
      </c>
      <c r="F47" s="214" t="s">
        <v>196</v>
      </c>
      <c r="G47" s="214" t="s">
        <v>196</v>
      </c>
      <c r="H47" s="214">
        <v>3</v>
      </c>
      <c r="I47" s="214" t="s">
        <v>196</v>
      </c>
      <c r="J47" s="214" t="s">
        <v>196</v>
      </c>
      <c r="K47" s="214" t="s">
        <v>196</v>
      </c>
      <c r="L47" s="214">
        <v>18</v>
      </c>
      <c r="M47" s="214" t="s">
        <v>196</v>
      </c>
      <c r="N47" s="214" t="s">
        <v>196</v>
      </c>
      <c r="O47" s="214">
        <v>86</v>
      </c>
      <c r="P47" s="214">
        <v>68</v>
      </c>
      <c r="Q47" s="214">
        <v>17</v>
      </c>
      <c r="R47" s="214">
        <v>22</v>
      </c>
      <c r="S47" s="211">
        <v>214</v>
      </c>
    </row>
    <row r="48" spans="1:19" s="199" customFormat="1" ht="9.9" customHeight="1" x14ac:dyDescent="0.15">
      <c r="A48" s="199" t="s">
        <v>31</v>
      </c>
      <c r="B48" s="216" t="s">
        <v>22</v>
      </c>
      <c r="C48" s="214" t="s">
        <v>196</v>
      </c>
      <c r="D48" s="214" t="s">
        <v>196</v>
      </c>
      <c r="E48" s="214" t="s">
        <v>196</v>
      </c>
      <c r="F48" s="214" t="s">
        <v>196</v>
      </c>
      <c r="G48" s="214">
        <v>4</v>
      </c>
      <c r="H48" s="214" t="s">
        <v>196</v>
      </c>
      <c r="I48" s="214" t="s">
        <v>196</v>
      </c>
      <c r="J48" s="214" t="s">
        <v>196</v>
      </c>
      <c r="K48" s="214" t="s">
        <v>196</v>
      </c>
      <c r="L48" s="214" t="s">
        <v>196</v>
      </c>
      <c r="M48" s="214" t="s">
        <v>196</v>
      </c>
      <c r="N48" s="214" t="s">
        <v>196</v>
      </c>
      <c r="O48" s="214" t="s">
        <v>196</v>
      </c>
      <c r="P48" s="214" t="s">
        <v>196</v>
      </c>
      <c r="Q48" s="214" t="s">
        <v>196</v>
      </c>
      <c r="R48" s="214" t="s">
        <v>196</v>
      </c>
      <c r="S48" s="211">
        <v>4</v>
      </c>
    </row>
    <row r="49" spans="1:19" s="199" customFormat="1" ht="9.9" customHeight="1" x14ac:dyDescent="0.15">
      <c r="A49" s="199" t="s">
        <v>31</v>
      </c>
      <c r="B49" s="216" t="s">
        <v>23</v>
      </c>
      <c r="C49" s="214" t="s">
        <v>196</v>
      </c>
      <c r="D49" s="214" t="s">
        <v>196</v>
      </c>
      <c r="E49" s="214" t="s">
        <v>196</v>
      </c>
      <c r="F49" s="214" t="s">
        <v>196</v>
      </c>
      <c r="G49" s="214" t="s">
        <v>196</v>
      </c>
      <c r="H49" s="214" t="s">
        <v>196</v>
      </c>
      <c r="I49" s="214" t="s">
        <v>196</v>
      </c>
      <c r="J49" s="214" t="s">
        <v>196</v>
      </c>
      <c r="K49" s="214" t="s">
        <v>196</v>
      </c>
      <c r="L49" s="214" t="s">
        <v>196</v>
      </c>
      <c r="M49" s="214" t="s">
        <v>196</v>
      </c>
      <c r="N49" s="214" t="s">
        <v>196</v>
      </c>
      <c r="O49" s="214" t="s">
        <v>196</v>
      </c>
      <c r="P49" s="214" t="s">
        <v>196</v>
      </c>
      <c r="Q49" s="214" t="s">
        <v>196</v>
      </c>
      <c r="R49" s="214" t="s">
        <v>196</v>
      </c>
      <c r="S49" s="211">
        <v>0</v>
      </c>
    </row>
    <row r="50" spans="1:19" s="199" customFormat="1" ht="9.9" customHeight="1" x14ac:dyDescent="0.15">
      <c r="A50" s="199" t="s">
        <v>32</v>
      </c>
      <c r="B50" s="216" t="s">
        <v>22</v>
      </c>
      <c r="C50" s="214" t="s">
        <v>196</v>
      </c>
      <c r="D50" s="214" t="s">
        <v>196</v>
      </c>
      <c r="E50" s="214" t="s">
        <v>196</v>
      </c>
      <c r="F50" s="214" t="s">
        <v>196</v>
      </c>
      <c r="G50" s="214">
        <v>10</v>
      </c>
      <c r="H50" s="214" t="s">
        <v>196</v>
      </c>
      <c r="I50" s="214" t="s">
        <v>196</v>
      </c>
      <c r="J50" s="214" t="s">
        <v>196</v>
      </c>
      <c r="K50" s="214" t="s">
        <v>196</v>
      </c>
      <c r="L50" s="214">
        <v>4</v>
      </c>
      <c r="M50" s="214">
        <v>3</v>
      </c>
      <c r="N50" s="214" t="s">
        <v>196</v>
      </c>
      <c r="O50" s="214">
        <v>11</v>
      </c>
      <c r="P50" s="214" t="s">
        <v>196</v>
      </c>
      <c r="Q50" s="214" t="s">
        <v>196</v>
      </c>
      <c r="R50" s="214">
        <v>7</v>
      </c>
      <c r="S50" s="211">
        <v>35</v>
      </c>
    </row>
    <row r="51" spans="1:19" s="199" customFormat="1" ht="9.9" customHeight="1" x14ac:dyDescent="0.15">
      <c r="A51" s="199" t="s">
        <v>32</v>
      </c>
      <c r="B51" s="216" t="s">
        <v>23</v>
      </c>
      <c r="C51" s="214" t="s">
        <v>196</v>
      </c>
      <c r="D51" s="214" t="s">
        <v>196</v>
      </c>
      <c r="E51" s="214" t="s">
        <v>196</v>
      </c>
      <c r="F51" s="214" t="s">
        <v>196</v>
      </c>
      <c r="G51" s="214">
        <v>6</v>
      </c>
      <c r="H51" s="214" t="s">
        <v>196</v>
      </c>
      <c r="I51" s="214" t="s">
        <v>196</v>
      </c>
      <c r="J51" s="214" t="s">
        <v>196</v>
      </c>
      <c r="K51" s="214" t="s">
        <v>196</v>
      </c>
      <c r="L51" s="214">
        <v>2</v>
      </c>
      <c r="M51" s="214">
        <v>2</v>
      </c>
      <c r="N51" s="214">
        <v>1</v>
      </c>
      <c r="O51" s="214">
        <v>6</v>
      </c>
      <c r="P51" s="214" t="s">
        <v>196</v>
      </c>
      <c r="Q51" s="214" t="s">
        <v>196</v>
      </c>
      <c r="R51" s="214">
        <v>3</v>
      </c>
      <c r="S51" s="211">
        <v>20</v>
      </c>
    </row>
    <row r="52" spans="1:19" s="199" customFormat="1" ht="9.9" customHeight="1" x14ac:dyDescent="0.15">
      <c r="A52" s="199" t="s">
        <v>33</v>
      </c>
      <c r="B52" s="216" t="s">
        <v>22</v>
      </c>
      <c r="C52" s="214" t="s">
        <v>196</v>
      </c>
      <c r="D52" s="214">
        <v>1</v>
      </c>
      <c r="E52" s="214" t="s">
        <v>196</v>
      </c>
      <c r="F52" s="214" t="s">
        <v>196</v>
      </c>
      <c r="G52" s="214" t="s">
        <v>196</v>
      </c>
      <c r="H52" s="214" t="s">
        <v>196</v>
      </c>
      <c r="I52" s="214" t="s">
        <v>196</v>
      </c>
      <c r="J52" s="214" t="s">
        <v>196</v>
      </c>
      <c r="K52" s="214" t="s">
        <v>196</v>
      </c>
      <c r="L52" s="214" t="s">
        <v>196</v>
      </c>
      <c r="M52" s="214" t="s">
        <v>196</v>
      </c>
      <c r="N52" s="214" t="s">
        <v>196</v>
      </c>
      <c r="O52" s="214" t="s">
        <v>196</v>
      </c>
      <c r="P52" s="214" t="s">
        <v>196</v>
      </c>
      <c r="Q52" s="214" t="s">
        <v>196</v>
      </c>
      <c r="R52" s="214" t="s">
        <v>196</v>
      </c>
      <c r="S52" s="211">
        <v>1</v>
      </c>
    </row>
    <row r="53" spans="1:19" s="199" customFormat="1" ht="9.9" customHeight="1" x14ac:dyDescent="0.15">
      <c r="A53" s="199" t="s">
        <v>33</v>
      </c>
      <c r="B53" s="216" t="s">
        <v>23</v>
      </c>
      <c r="C53" s="214" t="s">
        <v>196</v>
      </c>
      <c r="D53" s="214">
        <v>1</v>
      </c>
      <c r="E53" s="214" t="s">
        <v>196</v>
      </c>
      <c r="F53" s="214" t="s">
        <v>196</v>
      </c>
      <c r="G53" s="214" t="s">
        <v>196</v>
      </c>
      <c r="H53" s="214" t="s">
        <v>196</v>
      </c>
      <c r="I53" s="214" t="s">
        <v>196</v>
      </c>
      <c r="J53" s="214" t="s">
        <v>196</v>
      </c>
      <c r="K53" s="214" t="s">
        <v>196</v>
      </c>
      <c r="L53" s="214" t="s">
        <v>196</v>
      </c>
      <c r="M53" s="214" t="s">
        <v>196</v>
      </c>
      <c r="N53" s="214" t="s">
        <v>196</v>
      </c>
      <c r="O53" s="214" t="s">
        <v>196</v>
      </c>
      <c r="P53" s="214" t="s">
        <v>196</v>
      </c>
      <c r="Q53" s="214" t="s">
        <v>196</v>
      </c>
      <c r="R53" s="214" t="s">
        <v>196</v>
      </c>
      <c r="S53" s="211">
        <v>1</v>
      </c>
    </row>
    <row r="54" spans="1:19" s="199" customFormat="1" ht="9.9" customHeight="1" x14ac:dyDescent="0.15">
      <c r="A54" s="199" t="s">
        <v>34</v>
      </c>
      <c r="B54" s="216" t="s">
        <v>22</v>
      </c>
      <c r="C54" s="214" t="s">
        <v>196</v>
      </c>
      <c r="D54" s="214" t="s">
        <v>196</v>
      </c>
      <c r="E54" s="214" t="s">
        <v>196</v>
      </c>
      <c r="F54" s="214" t="s">
        <v>196</v>
      </c>
      <c r="G54" s="214">
        <v>102</v>
      </c>
      <c r="H54" s="214">
        <v>2</v>
      </c>
      <c r="I54" s="214" t="s">
        <v>196</v>
      </c>
      <c r="J54" s="214" t="s">
        <v>196</v>
      </c>
      <c r="K54" s="214" t="s">
        <v>196</v>
      </c>
      <c r="L54" s="214">
        <v>179533</v>
      </c>
      <c r="M54" s="214" t="s">
        <v>196</v>
      </c>
      <c r="N54" s="214" t="s">
        <v>196</v>
      </c>
      <c r="O54" s="214">
        <v>5</v>
      </c>
      <c r="P54" s="214">
        <v>2</v>
      </c>
      <c r="Q54" s="214" t="s">
        <v>196</v>
      </c>
      <c r="R54" s="214" t="s">
        <v>196</v>
      </c>
      <c r="S54" s="211">
        <v>179644</v>
      </c>
    </row>
    <row r="55" spans="1:19" s="199" customFormat="1" ht="9.9" customHeight="1" x14ac:dyDescent="0.15">
      <c r="A55" s="199" t="s">
        <v>34</v>
      </c>
      <c r="B55" s="216" t="s">
        <v>23</v>
      </c>
      <c r="C55" s="214" t="s">
        <v>196</v>
      </c>
      <c r="D55" s="214" t="s">
        <v>196</v>
      </c>
      <c r="E55" s="214" t="s">
        <v>196</v>
      </c>
      <c r="F55" s="214" t="s">
        <v>196</v>
      </c>
      <c r="G55" s="214">
        <v>95</v>
      </c>
      <c r="H55" s="214">
        <v>2</v>
      </c>
      <c r="I55" s="214" t="s">
        <v>196</v>
      </c>
      <c r="J55" s="214" t="s">
        <v>196</v>
      </c>
      <c r="K55" s="214" t="s">
        <v>196</v>
      </c>
      <c r="L55" s="214">
        <v>169918</v>
      </c>
      <c r="M55" s="214" t="s">
        <v>196</v>
      </c>
      <c r="N55" s="214" t="s">
        <v>196</v>
      </c>
      <c r="O55" s="214">
        <v>5</v>
      </c>
      <c r="P55" s="214">
        <v>1</v>
      </c>
      <c r="Q55" s="214" t="s">
        <v>196</v>
      </c>
      <c r="R55" s="214" t="s">
        <v>196</v>
      </c>
      <c r="S55" s="211">
        <v>170021</v>
      </c>
    </row>
    <row r="56" spans="1:19" s="199" customFormat="1" ht="9.9" customHeight="1" x14ac:dyDescent="0.15">
      <c r="A56" s="199" t="s">
        <v>163</v>
      </c>
      <c r="B56" s="216" t="s">
        <v>22</v>
      </c>
      <c r="C56" s="214" t="s">
        <v>196</v>
      </c>
      <c r="D56" s="214" t="s">
        <v>196</v>
      </c>
      <c r="E56" s="214" t="s">
        <v>196</v>
      </c>
      <c r="F56" s="214" t="s">
        <v>196</v>
      </c>
      <c r="G56" s="214" t="s">
        <v>196</v>
      </c>
      <c r="H56" s="214" t="s">
        <v>196</v>
      </c>
      <c r="I56" s="214" t="s">
        <v>196</v>
      </c>
      <c r="J56" s="214" t="s">
        <v>196</v>
      </c>
      <c r="K56" s="214" t="s">
        <v>196</v>
      </c>
      <c r="L56" s="214">
        <v>3</v>
      </c>
      <c r="M56" s="214" t="s">
        <v>196</v>
      </c>
      <c r="N56" s="214" t="s">
        <v>196</v>
      </c>
      <c r="O56" s="214" t="s">
        <v>196</v>
      </c>
      <c r="P56" s="214" t="s">
        <v>196</v>
      </c>
      <c r="Q56" s="214" t="s">
        <v>196</v>
      </c>
      <c r="R56" s="214" t="s">
        <v>196</v>
      </c>
      <c r="S56" s="211">
        <v>3</v>
      </c>
    </row>
    <row r="57" spans="1:19" s="199" customFormat="1" ht="9.9" customHeight="1" x14ac:dyDescent="0.15">
      <c r="A57" s="199" t="s">
        <v>163</v>
      </c>
      <c r="B57" s="216" t="s">
        <v>23</v>
      </c>
      <c r="C57" s="214" t="s">
        <v>196</v>
      </c>
      <c r="D57" s="214" t="s">
        <v>196</v>
      </c>
      <c r="E57" s="214" t="s">
        <v>196</v>
      </c>
      <c r="F57" s="214" t="s">
        <v>196</v>
      </c>
      <c r="G57" s="214" t="s">
        <v>196</v>
      </c>
      <c r="H57" s="214" t="s">
        <v>196</v>
      </c>
      <c r="I57" s="214" t="s">
        <v>196</v>
      </c>
      <c r="J57" s="214" t="s">
        <v>196</v>
      </c>
      <c r="K57" s="214" t="s">
        <v>196</v>
      </c>
      <c r="L57" s="214" t="s">
        <v>196</v>
      </c>
      <c r="M57" s="214" t="s">
        <v>196</v>
      </c>
      <c r="N57" s="214" t="s">
        <v>196</v>
      </c>
      <c r="O57" s="214" t="s">
        <v>196</v>
      </c>
      <c r="P57" s="214" t="s">
        <v>196</v>
      </c>
      <c r="Q57" s="214" t="s">
        <v>196</v>
      </c>
      <c r="R57" s="214" t="s">
        <v>196</v>
      </c>
      <c r="S57" s="211">
        <v>0</v>
      </c>
    </row>
    <row r="58" spans="1:19" s="199" customFormat="1" ht="9.9" customHeight="1" x14ac:dyDescent="0.15">
      <c r="A58" s="199" t="s">
        <v>110</v>
      </c>
      <c r="B58" s="216" t="s">
        <v>22</v>
      </c>
      <c r="C58" s="214" t="s">
        <v>196</v>
      </c>
      <c r="D58" s="214" t="s">
        <v>196</v>
      </c>
      <c r="E58" s="214" t="s">
        <v>196</v>
      </c>
      <c r="F58" s="214" t="s">
        <v>196</v>
      </c>
      <c r="G58" s="214" t="s">
        <v>196</v>
      </c>
      <c r="H58" s="214">
        <v>1</v>
      </c>
      <c r="I58" s="214" t="s">
        <v>196</v>
      </c>
      <c r="J58" s="214" t="s">
        <v>196</v>
      </c>
      <c r="K58" s="214" t="s">
        <v>196</v>
      </c>
      <c r="L58" s="214" t="s">
        <v>196</v>
      </c>
      <c r="M58" s="214" t="s">
        <v>196</v>
      </c>
      <c r="N58" s="214" t="s">
        <v>196</v>
      </c>
      <c r="O58" s="214" t="s">
        <v>196</v>
      </c>
      <c r="P58" s="214" t="s">
        <v>196</v>
      </c>
      <c r="Q58" s="214" t="s">
        <v>196</v>
      </c>
      <c r="R58" s="214" t="s">
        <v>196</v>
      </c>
      <c r="S58" s="211">
        <v>1</v>
      </c>
    </row>
    <row r="59" spans="1:19" s="199" customFormat="1" ht="9.9" customHeight="1" x14ac:dyDescent="0.15">
      <c r="A59" s="199" t="s">
        <v>110</v>
      </c>
      <c r="B59" s="216" t="s">
        <v>23</v>
      </c>
      <c r="C59" s="214" t="s">
        <v>196</v>
      </c>
      <c r="D59" s="214" t="s">
        <v>196</v>
      </c>
      <c r="E59" s="214" t="s">
        <v>196</v>
      </c>
      <c r="F59" s="214" t="s">
        <v>196</v>
      </c>
      <c r="G59" s="214" t="s">
        <v>196</v>
      </c>
      <c r="H59" s="214">
        <v>1</v>
      </c>
      <c r="I59" s="214" t="s">
        <v>196</v>
      </c>
      <c r="J59" s="214" t="s">
        <v>196</v>
      </c>
      <c r="K59" s="214" t="s">
        <v>196</v>
      </c>
      <c r="L59" s="214" t="s">
        <v>196</v>
      </c>
      <c r="M59" s="214" t="s">
        <v>196</v>
      </c>
      <c r="N59" s="214" t="s">
        <v>196</v>
      </c>
      <c r="O59" s="214" t="s">
        <v>196</v>
      </c>
      <c r="P59" s="214" t="s">
        <v>196</v>
      </c>
      <c r="Q59" s="214" t="s">
        <v>196</v>
      </c>
      <c r="R59" s="214" t="s">
        <v>196</v>
      </c>
      <c r="S59" s="211">
        <v>1</v>
      </c>
    </row>
    <row r="60" spans="1:19" s="199" customFormat="1" ht="9.9" customHeight="1" x14ac:dyDescent="0.15">
      <c r="A60" s="199" t="s">
        <v>35</v>
      </c>
      <c r="B60" s="216" t="s">
        <v>22</v>
      </c>
      <c r="C60" s="214" t="s">
        <v>196</v>
      </c>
      <c r="D60" s="214" t="s">
        <v>196</v>
      </c>
      <c r="E60" s="214" t="s">
        <v>196</v>
      </c>
      <c r="F60" s="214" t="s">
        <v>196</v>
      </c>
      <c r="G60" s="214">
        <v>43</v>
      </c>
      <c r="H60" s="214">
        <v>16</v>
      </c>
      <c r="I60" s="214">
        <v>9</v>
      </c>
      <c r="J60" s="214">
        <v>18</v>
      </c>
      <c r="K60" s="214" t="s">
        <v>196</v>
      </c>
      <c r="L60" s="214">
        <v>8235</v>
      </c>
      <c r="M60" s="214">
        <v>1</v>
      </c>
      <c r="N60" s="214">
        <v>2</v>
      </c>
      <c r="O60" s="214" t="s">
        <v>196</v>
      </c>
      <c r="P60" s="214" t="s">
        <v>196</v>
      </c>
      <c r="Q60" s="214" t="s">
        <v>196</v>
      </c>
      <c r="R60" s="214">
        <v>9</v>
      </c>
      <c r="S60" s="211">
        <v>8333</v>
      </c>
    </row>
    <row r="61" spans="1:19" s="199" customFormat="1" ht="9.9" customHeight="1" x14ac:dyDescent="0.15">
      <c r="A61" s="199" t="s">
        <v>35</v>
      </c>
      <c r="B61" s="216" t="s">
        <v>23</v>
      </c>
      <c r="C61" s="214" t="s">
        <v>196</v>
      </c>
      <c r="D61" s="214" t="s">
        <v>196</v>
      </c>
      <c r="E61" s="214" t="s">
        <v>196</v>
      </c>
      <c r="F61" s="214" t="s">
        <v>196</v>
      </c>
      <c r="G61" s="214">
        <v>24</v>
      </c>
      <c r="H61" s="214">
        <v>7</v>
      </c>
      <c r="I61" s="214">
        <v>5</v>
      </c>
      <c r="J61" s="214">
        <v>13</v>
      </c>
      <c r="K61" s="214" t="s">
        <v>196</v>
      </c>
      <c r="L61" s="214">
        <v>3994</v>
      </c>
      <c r="M61" s="214" t="s">
        <v>196</v>
      </c>
      <c r="N61" s="214" t="s">
        <v>196</v>
      </c>
      <c r="O61" s="214" t="s">
        <v>196</v>
      </c>
      <c r="P61" s="214" t="s">
        <v>196</v>
      </c>
      <c r="Q61" s="214" t="s">
        <v>196</v>
      </c>
      <c r="R61" s="214">
        <v>3</v>
      </c>
      <c r="S61" s="211">
        <v>4046</v>
      </c>
    </row>
    <row r="62" spans="1:19" s="199" customFormat="1" ht="9.9" customHeight="1" x14ac:dyDescent="0.15">
      <c r="A62" s="199" t="s">
        <v>36</v>
      </c>
      <c r="B62" s="216" t="s">
        <v>22</v>
      </c>
      <c r="C62" s="214" t="s">
        <v>196</v>
      </c>
      <c r="D62" s="214" t="s">
        <v>196</v>
      </c>
      <c r="E62" s="214" t="s">
        <v>196</v>
      </c>
      <c r="F62" s="214" t="s">
        <v>196</v>
      </c>
      <c r="G62" s="214" t="s">
        <v>196</v>
      </c>
      <c r="H62" s="214" t="s">
        <v>196</v>
      </c>
      <c r="I62" s="214" t="s">
        <v>196</v>
      </c>
      <c r="J62" s="214" t="s">
        <v>196</v>
      </c>
      <c r="K62" s="214" t="s">
        <v>196</v>
      </c>
      <c r="L62" s="214">
        <v>2114</v>
      </c>
      <c r="M62" s="214" t="s">
        <v>196</v>
      </c>
      <c r="N62" s="214" t="s">
        <v>196</v>
      </c>
      <c r="O62" s="214" t="s">
        <v>196</v>
      </c>
      <c r="P62" s="214">
        <v>3709</v>
      </c>
      <c r="Q62" s="214" t="s">
        <v>196</v>
      </c>
      <c r="R62" s="214" t="s">
        <v>196</v>
      </c>
      <c r="S62" s="211">
        <v>5823</v>
      </c>
    </row>
    <row r="63" spans="1:19" s="199" customFormat="1" ht="9.9" customHeight="1" x14ac:dyDescent="0.15">
      <c r="A63" s="199" t="s">
        <v>36</v>
      </c>
      <c r="B63" s="216" t="s">
        <v>23</v>
      </c>
      <c r="C63" s="214" t="s">
        <v>196</v>
      </c>
      <c r="D63" s="214" t="s">
        <v>196</v>
      </c>
      <c r="E63" s="214" t="s">
        <v>196</v>
      </c>
      <c r="F63" s="214" t="s">
        <v>196</v>
      </c>
      <c r="G63" s="214" t="s">
        <v>196</v>
      </c>
      <c r="H63" s="214" t="s">
        <v>196</v>
      </c>
      <c r="I63" s="214" t="s">
        <v>196</v>
      </c>
      <c r="J63" s="214" t="s">
        <v>196</v>
      </c>
      <c r="K63" s="214" t="s">
        <v>196</v>
      </c>
      <c r="L63" s="214">
        <v>1079</v>
      </c>
      <c r="M63" s="214" t="s">
        <v>196</v>
      </c>
      <c r="N63" s="214" t="s">
        <v>196</v>
      </c>
      <c r="O63" s="214" t="s">
        <v>196</v>
      </c>
      <c r="P63" s="214">
        <v>1888</v>
      </c>
      <c r="Q63" s="214" t="s">
        <v>196</v>
      </c>
      <c r="R63" s="214" t="s">
        <v>196</v>
      </c>
      <c r="S63" s="211">
        <v>2967</v>
      </c>
    </row>
    <row r="64" spans="1:19" s="199" customFormat="1" ht="9.9" customHeight="1" x14ac:dyDescent="0.15">
      <c r="A64" s="199" t="s">
        <v>167</v>
      </c>
      <c r="B64" s="216" t="s">
        <v>22</v>
      </c>
      <c r="C64" s="214" t="s">
        <v>196</v>
      </c>
      <c r="D64" s="214" t="s">
        <v>196</v>
      </c>
      <c r="E64" s="214" t="s">
        <v>196</v>
      </c>
      <c r="F64" s="214" t="s">
        <v>196</v>
      </c>
      <c r="G64" s="214" t="s">
        <v>196</v>
      </c>
      <c r="H64" s="214" t="s">
        <v>196</v>
      </c>
      <c r="I64" s="214" t="s">
        <v>196</v>
      </c>
      <c r="J64" s="214" t="s">
        <v>196</v>
      </c>
      <c r="K64" s="214" t="s">
        <v>196</v>
      </c>
      <c r="L64" s="214" t="s">
        <v>196</v>
      </c>
      <c r="M64" s="214" t="s">
        <v>196</v>
      </c>
      <c r="N64" s="214" t="s">
        <v>196</v>
      </c>
      <c r="O64" s="214" t="s">
        <v>196</v>
      </c>
      <c r="P64" s="214">
        <v>86</v>
      </c>
      <c r="Q64" s="214" t="s">
        <v>196</v>
      </c>
      <c r="R64" s="214" t="s">
        <v>196</v>
      </c>
      <c r="S64" s="211">
        <v>86</v>
      </c>
    </row>
    <row r="65" spans="1:19" s="199" customFormat="1" ht="9.9" customHeight="1" x14ac:dyDescent="0.15">
      <c r="A65" s="199" t="s">
        <v>167</v>
      </c>
      <c r="B65" s="216" t="s">
        <v>23</v>
      </c>
      <c r="C65" s="214" t="s">
        <v>196</v>
      </c>
      <c r="D65" s="214" t="s">
        <v>196</v>
      </c>
      <c r="E65" s="214" t="s">
        <v>196</v>
      </c>
      <c r="F65" s="214" t="s">
        <v>196</v>
      </c>
      <c r="G65" s="214" t="s">
        <v>196</v>
      </c>
      <c r="H65" s="214" t="s">
        <v>196</v>
      </c>
      <c r="I65" s="214" t="s">
        <v>196</v>
      </c>
      <c r="J65" s="214" t="s">
        <v>196</v>
      </c>
      <c r="K65" s="214" t="s">
        <v>196</v>
      </c>
      <c r="L65" s="214" t="s">
        <v>196</v>
      </c>
      <c r="M65" s="214" t="s">
        <v>196</v>
      </c>
      <c r="N65" s="214" t="s">
        <v>196</v>
      </c>
      <c r="O65" s="214" t="s">
        <v>196</v>
      </c>
      <c r="P65" s="214">
        <v>54</v>
      </c>
      <c r="Q65" s="214" t="s">
        <v>196</v>
      </c>
      <c r="R65" s="214" t="s">
        <v>196</v>
      </c>
      <c r="S65" s="211">
        <v>54</v>
      </c>
    </row>
    <row r="66" spans="1:19" s="199" customFormat="1" ht="9.9" customHeight="1" x14ac:dyDescent="0.15">
      <c r="A66" s="199" t="s">
        <v>37</v>
      </c>
      <c r="B66" s="216" t="s">
        <v>22</v>
      </c>
      <c r="C66" s="214" t="s">
        <v>196</v>
      </c>
      <c r="D66" s="214" t="s">
        <v>196</v>
      </c>
      <c r="E66" s="214" t="s">
        <v>196</v>
      </c>
      <c r="F66" s="214" t="s">
        <v>196</v>
      </c>
      <c r="G66" s="214">
        <v>5</v>
      </c>
      <c r="H66" s="214" t="s">
        <v>196</v>
      </c>
      <c r="I66" s="214" t="s">
        <v>196</v>
      </c>
      <c r="J66" s="214" t="s">
        <v>196</v>
      </c>
      <c r="K66" s="214" t="s">
        <v>196</v>
      </c>
      <c r="L66" s="214">
        <v>33</v>
      </c>
      <c r="M66" s="214">
        <v>10</v>
      </c>
      <c r="N66" s="214">
        <v>3</v>
      </c>
      <c r="O66" s="214">
        <v>1372</v>
      </c>
      <c r="P66" s="214">
        <v>2185</v>
      </c>
      <c r="Q66" s="214">
        <v>4</v>
      </c>
      <c r="R66" s="214">
        <v>22</v>
      </c>
      <c r="S66" s="211">
        <v>3634</v>
      </c>
    </row>
    <row r="67" spans="1:19" s="199" customFormat="1" ht="9.9" customHeight="1" x14ac:dyDescent="0.15">
      <c r="A67" s="199" t="s">
        <v>37</v>
      </c>
      <c r="B67" s="216" t="s">
        <v>23</v>
      </c>
      <c r="C67" s="214" t="s">
        <v>196</v>
      </c>
      <c r="D67" s="214" t="s">
        <v>196</v>
      </c>
      <c r="E67" s="214" t="s">
        <v>196</v>
      </c>
      <c r="F67" s="214" t="s">
        <v>196</v>
      </c>
      <c r="G67" s="214">
        <v>2</v>
      </c>
      <c r="H67" s="214" t="s">
        <v>196</v>
      </c>
      <c r="I67" s="214" t="s">
        <v>196</v>
      </c>
      <c r="J67" s="214" t="s">
        <v>196</v>
      </c>
      <c r="K67" s="214" t="s">
        <v>196</v>
      </c>
      <c r="L67" s="214">
        <v>25</v>
      </c>
      <c r="M67" s="214">
        <v>7</v>
      </c>
      <c r="N67" s="214">
        <v>3</v>
      </c>
      <c r="O67" s="214">
        <v>1086</v>
      </c>
      <c r="P67" s="214">
        <v>1502</v>
      </c>
      <c r="Q67" s="214">
        <v>3</v>
      </c>
      <c r="R67" s="214">
        <v>13</v>
      </c>
      <c r="S67" s="211">
        <v>2641</v>
      </c>
    </row>
    <row r="68" spans="1:19" s="199" customFormat="1" ht="9.9" customHeight="1" x14ac:dyDescent="0.15">
      <c r="A68" s="199" t="s">
        <v>38</v>
      </c>
      <c r="B68" s="216" t="s">
        <v>22</v>
      </c>
      <c r="C68" s="214" t="s">
        <v>196</v>
      </c>
      <c r="D68" s="214" t="s">
        <v>196</v>
      </c>
      <c r="E68" s="214" t="s">
        <v>196</v>
      </c>
      <c r="F68" s="214" t="s">
        <v>196</v>
      </c>
      <c r="G68" s="214" t="s">
        <v>196</v>
      </c>
      <c r="H68" s="214" t="s">
        <v>196</v>
      </c>
      <c r="I68" s="214" t="s">
        <v>196</v>
      </c>
      <c r="J68" s="214" t="s">
        <v>196</v>
      </c>
      <c r="K68" s="214" t="s">
        <v>196</v>
      </c>
      <c r="L68" s="214" t="s">
        <v>196</v>
      </c>
      <c r="M68" s="214" t="s">
        <v>196</v>
      </c>
      <c r="N68" s="214" t="s">
        <v>196</v>
      </c>
      <c r="O68" s="214">
        <v>1</v>
      </c>
      <c r="P68" s="214" t="s">
        <v>196</v>
      </c>
      <c r="Q68" s="214" t="s">
        <v>196</v>
      </c>
      <c r="R68" s="214">
        <v>4</v>
      </c>
      <c r="S68" s="211">
        <v>5</v>
      </c>
    </row>
    <row r="69" spans="1:19" s="199" customFormat="1" ht="9.9" customHeight="1" x14ac:dyDescent="0.15">
      <c r="A69" s="199" t="s">
        <v>38</v>
      </c>
      <c r="B69" s="216" t="s">
        <v>23</v>
      </c>
      <c r="C69" s="214" t="s">
        <v>196</v>
      </c>
      <c r="D69" s="214" t="s">
        <v>196</v>
      </c>
      <c r="E69" s="214" t="s">
        <v>196</v>
      </c>
      <c r="F69" s="214" t="s">
        <v>196</v>
      </c>
      <c r="G69" s="214" t="s">
        <v>196</v>
      </c>
      <c r="H69" s="214" t="s">
        <v>196</v>
      </c>
      <c r="I69" s="214" t="s">
        <v>196</v>
      </c>
      <c r="J69" s="214" t="s">
        <v>196</v>
      </c>
      <c r="K69" s="214" t="s">
        <v>196</v>
      </c>
      <c r="L69" s="214" t="s">
        <v>196</v>
      </c>
      <c r="M69" s="214">
        <v>1</v>
      </c>
      <c r="N69" s="214" t="s">
        <v>196</v>
      </c>
      <c r="O69" s="214" t="s">
        <v>196</v>
      </c>
      <c r="P69" s="214" t="s">
        <v>196</v>
      </c>
      <c r="Q69" s="214" t="s">
        <v>196</v>
      </c>
      <c r="R69" s="214">
        <v>1</v>
      </c>
      <c r="S69" s="211">
        <v>2</v>
      </c>
    </row>
    <row r="70" spans="1:19" s="199" customFormat="1" ht="9.9" customHeight="1" x14ac:dyDescent="0.15">
      <c r="A70" s="199" t="s">
        <v>39</v>
      </c>
      <c r="B70" s="216" t="s">
        <v>22</v>
      </c>
      <c r="C70" s="214" t="s">
        <v>196</v>
      </c>
      <c r="D70" s="214" t="s">
        <v>196</v>
      </c>
      <c r="E70" s="214" t="s">
        <v>196</v>
      </c>
      <c r="F70" s="214" t="s">
        <v>196</v>
      </c>
      <c r="G70" s="214" t="s">
        <v>196</v>
      </c>
      <c r="H70" s="214" t="s">
        <v>196</v>
      </c>
      <c r="I70" s="214" t="s">
        <v>196</v>
      </c>
      <c r="J70" s="214">
        <v>1</v>
      </c>
      <c r="K70" s="214">
        <v>28</v>
      </c>
      <c r="L70" s="214">
        <v>64</v>
      </c>
      <c r="M70" s="214" t="s">
        <v>196</v>
      </c>
      <c r="N70" s="214" t="s">
        <v>196</v>
      </c>
      <c r="O70" s="214">
        <v>50</v>
      </c>
      <c r="P70" s="214" t="s">
        <v>196</v>
      </c>
      <c r="Q70" s="214" t="s">
        <v>196</v>
      </c>
      <c r="R70" s="214" t="s">
        <v>196</v>
      </c>
      <c r="S70" s="211">
        <v>143</v>
      </c>
    </row>
    <row r="71" spans="1:19" s="199" customFormat="1" ht="9.9" customHeight="1" x14ac:dyDescent="0.15">
      <c r="A71" s="199" t="s">
        <v>39</v>
      </c>
      <c r="B71" s="216" t="s">
        <v>23</v>
      </c>
      <c r="C71" s="214" t="s">
        <v>196</v>
      </c>
      <c r="D71" s="214" t="s">
        <v>196</v>
      </c>
      <c r="E71" s="214" t="s">
        <v>196</v>
      </c>
      <c r="F71" s="214" t="s">
        <v>196</v>
      </c>
      <c r="G71" s="214" t="s">
        <v>196</v>
      </c>
      <c r="H71" s="214" t="s">
        <v>196</v>
      </c>
      <c r="I71" s="214" t="s">
        <v>196</v>
      </c>
      <c r="J71" s="214">
        <v>1</v>
      </c>
      <c r="K71" s="214">
        <v>26</v>
      </c>
      <c r="L71" s="214">
        <v>63</v>
      </c>
      <c r="M71" s="214" t="s">
        <v>196</v>
      </c>
      <c r="N71" s="214" t="s">
        <v>196</v>
      </c>
      <c r="O71" s="214">
        <v>45</v>
      </c>
      <c r="P71" s="214" t="s">
        <v>196</v>
      </c>
      <c r="Q71" s="214" t="s">
        <v>196</v>
      </c>
      <c r="R71" s="214" t="s">
        <v>196</v>
      </c>
      <c r="S71" s="211">
        <v>135</v>
      </c>
    </row>
    <row r="72" spans="1:19" s="199" customFormat="1" ht="9.9" customHeight="1" x14ac:dyDescent="0.15">
      <c r="A72" s="199" t="s">
        <v>171</v>
      </c>
      <c r="B72" s="216" t="s">
        <v>22</v>
      </c>
      <c r="C72" s="214" t="s">
        <v>196</v>
      </c>
      <c r="D72" s="214" t="s">
        <v>196</v>
      </c>
      <c r="E72" s="214" t="s">
        <v>196</v>
      </c>
      <c r="F72" s="214" t="s">
        <v>196</v>
      </c>
      <c r="G72" s="214" t="s">
        <v>196</v>
      </c>
      <c r="H72" s="214">
        <v>7</v>
      </c>
      <c r="I72" s="214" t="s">
        <v>196</v>
      </c>
      <c r="J72" s="214" t="s">
        <v>196</v>
      </c>
      <c r="K72" s="214" t="s">
        <v>196</v>
      </c>
      <c r="L72" s="214" t="s">
        <v>196</v>
      </c>
      <c r="M72" s="214" t="s">
        <v>196</v>
      </c>
      <c r="N72" s="214" t="s">
        <v>196</v>
      </c>
      <c r="O72" s="214">
        <v>50</v>
      </c>
      <c r="P72" s="214" t="s">
        <v>196</v>
      </c>
      <c r="Q72" s="214" t="s">
        <v>196</v>
      </c>
      <c r="R72" s="214" t="s">
        <v>196</v>
      </c>
      <c r="S72" s="211">
        <v>57</v>
      </c>
    </row>
    <row r="73" spans="1:19" s="199" customFormat="1" ht="9.9" customHeight="1" x14ac:dyDescent="0.15">
      <c r="A73" s="199" t="s">
        <v>171</v>
      </c>
      <c r="B73" s="216" t="s">
        <v>23</v>
      </c>
      <c r="C73" s="214" t="s">
        <v>196</v>
      </c>
      <c r="D73" s="214" t="s">
        <v>196</v>
      </c>
      <c r="E73" s="214" t="s">
        <v>196</v>
      </c>
      <c r="F73" s="214" t="s">
        <v>196</v>
      </c>
      <c r="G73" s="214" t="s">
        <v>196</v>
      </c>
      <c r="H73" s="214">
        <v>7</v>
      </c>
      <c r="I73" s="214" t="s">
        <v>196</v>
      </c>
      <c r="J73" s="214" t="s">
        <v>196</v>
      </c>
      <c r="K73" s="214" t="s">
        <v>196</v>
      </c>
      <c r="L73" s="214" t="s">
        <v>196</v>
      </c>
      <c r="M73" s="214" t="s">
        <v>196</v>
      </c>
      <c r="N73" s="214" t="s">
        <v>196</v>
      </c>
      <c r="O73" s="214">
        <v>46</v>
      </c>
      <c r="P73" s="214" t="s">
        <v>196</v>
      </c>
      <c r="Q73" s="214" t="s">
        <v>196</v>
      </c>
      <c r="R73" s="214" t="s">
        <v>196</v>
      </c>
      <c r="S73" s="211">
        <v>53</v>
      </c>
    </row>
    <row r="74" spans="1:19" s="199" customFormat="1" ht="9.9" customHeight="1" x14ac:dyDescent="0.15">
      <c r="A74" s="199" t="s">
        <v>172</v>
      </c>
      <c r="B74" s="216" t="s">
        <v>22</v>
      </c>
      <c r="C74" s="214" t="s">
        <v>196</v>
      </c>
      <c r="D74" s="214" t="s">
        <v>196</v>
      </c>
      <c r="E74" s="214" t="s">
        <v>196</v>
      </c>
      <c r="F74" s="214" t="s">
        <v>196</v>
      </c>
      <c r="G74" s="214" t="s">
        <v>196</v>
      </c>
      <c r="H74" s="214">
        <v>68</v>
      </c>
      <c r="I74" s="214" t="s">
        <v>196</v>
      </c>
      <c r="J74" s="214" t="s">
        <v>196</v>
      </c>
      <c r="K74" s="214" t="s">
        <v>196</v>
      </c>
      <c r="L74" s="214" t="s">
        <v>196</v>
      </c>
      <c r="M74" s="214" t="s">
        <v>196</v>
      </c>
      <c r="N74" s="214">
        <v>1</v>
      </c>
      <c r="O74" s="214">
        <v>425</v>
      </c>
      <c r="P74" s="214" t="s">
        <v>196</v>
      </c>
      <c r="Q74" s="214" t="s">
        <v>196</v>
      </c>
      <c r="R74" s="214" t="s">
        <v>196</v>
      </c>
      <c r="S74" s="211">
        <v>494</v>
      </c>
    </row>
    <row r="75" spans="1:19" s="199" customFormat="1" ht="9.9" customHeight="1" x14ac:dyDescent="0.15">
      <c r="A75" s="199" t="s">
        <v>172</v>
      </c>
      <c r="B75" s="216" t="s">
        <v>23</v>
      </c>
      <c r="C75" s="214" t="s">
        <v>196</v>
      </c>
      <c r="D75" s="214" t="s">
        <v>196</v>
      </c>
      <c r="E75" s="214" t="s">
        <v>196</v>
      </c>
      <c r="F75" s="214" t="s">
        <v>196</v>
      </c>
      <c r="G75" s="214" t="s">
        <v>196</v>
      </c>
      <c r="H75" s="214">
        <v>61</v>
      </c>
      <c r="I75" s="214" t="s">
        <v>196</v>
      </c>
      <c r="J75" s="214" t="s">
        <v>196</v>
      </c>
      <c r="K75" s="214" t="s">
        <v>196</v>
      </c>
      <c r="L75" s="214" t="s">
        <v>196</v>
      </c>
      <c r="M75" s="214" t="s">
        <v>196</v>
      </c>
      <c r="N75" s="214">
        <v>1</v>
      </c>
      <c r="O75" s="214">
        <v>393</v>
      </c>
      <c r="P75" s="214" t="s">
        <v>196</v>
      </c>
      <c r="Q75" s="214" t="s">
        <v>196</v>
      </c>
      <c r="R75" s="214" t="s">
        <v>196</v>
      </c>
      <c r="S75" s="211">
        <v>455</v>
      </c>
    </row>
    <row r="76" spans="1:19" s="199" customFormat="1" ht="9.9" customHeight="1" x14ac:dyDescent="0.15">
      <c r="A76" s="199" t="s">
        <v>40</v>
      </c>
      <c r="B76" s="216" t="s">
        <v>22</v>
      </c>
      <c r="C76" s="214" t="s">
        <v>196</v>
      </c>
      <c r="D76" s="214" t="s">
        <v>196</v>
      </c>
      <c r="E76" s="214">
        <v>5</v>
      </c>
      <c r="F76" s="214">
        <v>1</v>
      </c>
      <c r="G76" s="214">
        <v>480</v>
      </c>
      <c r="H76" s="214">
        <v>322</v>
      </c>
      <c r="I76" s="214">
        <v>3</v>
      </c>
      <c r="J76" s="214">
        <v>14</v>
      </c>
      <c r="K76" s="214">
        <v>113</v>
      </c>
      <c r="L76" s="214">
        <v>1242</v>
      </c>
      <c r="M76" s="214">
        <v>6</v>
      </c>
      <c r="N76" s="214">
        <v>5</v>
      </c>
      <c r="O76" s="214">
        <v>316</v>
      </c>
      <c r="P76" s="214">
        <v>3512</v>
      </c>
      <c r="Q76" s="214" t="s">
        <v>196</v>
      </c>
      <c r="R76" s="214">
        <v>221</v>
      </c>
      <c r="S76" s="211">
        <v>6240</v>
      </c>
    </row>
    <row r="77" spans="1:19" s="199" customFormat="1" ht="9.9" customHeight="1" x14ac:dyDescent="0.15">
      <c r="A77" s="199" t="s">
        <v>40</v>
      </c>
      <c r="B77" s="216" t="s">
        <v>23</v>
      </c>
      <c r="C77" s="214" t="s">
        <v>196</v>
      </c>
      <c r="D77" s="214" t="s">
        <v>196</v>
      </c>
      <c r="E77" s="214">
        <v>2</v>
      </c>
      <c r="F77" s="214">
        <v>1</v>
      </c>
      <c r="G77" s="214">
        <v>212</v>
      </c>
      <c r="H77" s="214">
        <v>239</v>
      </c>
      <c r="I77" s="214">
        <v>1</v>
      </c>
      <c r="J77" s="214">
        <v>5</v>
      </c>
      <c r="K77" s="214">
        <v>48</v>
      </c>
      <c r="L77" s="214">
        <v>751</v>
      </c>
      <c r="M77" s="214">
        <v>3</v>
      </c>
      <c r="N77" s="214">
        <v>1</v>
      </c>
      <c r="O77" s="214">
        <v>253</v>
      </c>
      <c r="P77" s="214">
        <v>1566</v>
      </c>
      <c r="Q77" s="214" t="s">
        <v>196</v>
      </c>
      <c r="R77" s="214">
        <v>125</v>
      </c>
      <c r="S77" s="211">
        <v>3207</v>
      </c>
    </row>
    <row r="78" spans="1:19" s="199" customFormat="1" ht="9.9" customHeight="1" x14ac:dyDescent="0.15">
      <c r="A78" s="199" t="s">
        <v>41</v>
      </c>
      <c r="B78" s="216" t="s">
        <v>22</v>
      </c>
      <c r="C78" s="214" t="s">
        <v>196</v>
      </c>
      <c r="D78" s="214" t="s">
        <v>196</v>
      </c>
      <c r="E78" s="214" t="s">
        <v>196</v>
      </c>
      <c r="F78" s="214" t="s">
        <v>196</v>
      </c>
      <c r="G78" s="214" t="s">
        <v>196</v>
      </c>
      <c r="H78" s="214" t="s">
        <v>196</v>
      </c>
      <c r="I78" s="214" t="s">
        <v>196</v>
      </c>
      <c r="J78" s="214" t="s">
        <v>196</v>
      </c>
      <c r="K78" s="214" t="s">
        <v>196</v>
      </c>
      <c r="L78" s="214" t="s">
        <v>196</v>
      </c>
      <c r="M78" s="214" t="s">
        <v>196</v>
      </c>
      <c r="N78" s="214">
        <v>5</v>
      </c>
      <c r="O78" s="214">
        <v>6</v>
      </c>
      <c r="P78" s="214" t="s">
        <v>196</v>
      </c>
      <c r="Q78" s="214" t="s">
        <v>196</v>
      </c>
      <c r="R78" s="214">
        <v>2</v>
      </c>
      <c r="S78" s="211">
        <v>13</v>
      </c>
    </row>
    <row r="79" spans="1:19" s="199" customFormat="1" ht="9.9" customHeight="1" x14ac:dyDescent="0.15">
      <c r="A79" s="199" t="s">
        <v>41</v>
      </c>
      <c r="B79" s="216" t="s">
        <v>23</v>
      </c>
      <c r="C79" s="214" t="s">
        <v>196</v>
      </c>
      <c r="D79" s="214" t="s">
        <v>196</v>
      </c>
      <c r="E79" s="214" t="s">
        <v>196</v>
      </c>
      <c r="F79" s="214" t="s">
        <v>196</v>
      </c>
      <c r="G79" s="214" t="s">
        <v>196</v>
      </c>
      <c r="H79" s="214" t="s">
        <v>196</v>
      </c>
      <c r="I79" s="214" t="s">
        <v>196</v>
      </c>
      <c r="J79" s="214" t="s">
        <v>196</v>
      </c>
      <c r="K79" s="214" t="s">
        <v>196</v>
      </c>
      <c r="L79" s="214" t="s">
        <v>196</v>
      </c>
      <c r="M79" s="214" t="s">
        <v>196</v>
      </c>
      <c r="N79" s="214">
        <v>2</v>
      </c>
      <c r="O79" s="214">
        <v>2</v>
      </c>
      <c r="P79" s="214" t="s">
        <v>196</v>
      </c>
      <c r="Q79" s="214" t="s">
        <v>196</v>
      </c>
      <c r="R79" s="214">
        <v>2</v>
      </c>
      <c r="S79" s="211">
        <v>6</v>
      </c>
    </row>
    <row r="80" spans="1:19" s="199" customFormat="1" ht="9.9" customHeight="1" x14ac:dyDescent="0.15">
      <c r="A80" s="199" t="s">
        <v>42</v>
      </c>
      <c r="B80" s="216" t="s">
        <v>22</v>
      </c>
      <c r="C80" s="214" t="s">
        <v>196</v>
      </c>
      <c r="D80" s="214" t="s">
        <v>196</v>
      </c>
      <c r="E80" s="214" t="s">
        <v>196</v>
      </c>
      <c r="F80" s="214">
        <v>5</v>
      </c>
      <c r="G80" s="214" t="s">
        <v>196</v>
      </c>
      <c r="H80" s="214" t="s">
        <v>196</v>
      </c>
      <c r="I80" s="214" t="s">
        <v>196</v>
      </c>
      <c r="J80" s="214" t="s">
        <v>196</v>
      </c>
      <c r="K80" s="214" t="s">
        <v>196</v>
      </c>
      <c r="L80" s="214" t="s">
        <v>196</v>
      </c>
      <c r="M80" s="214" t="s">
        <v>196</v>
      </c>
      <c r="N80" s="214" t="s">
        <v>196</v>
      </c>
      <c r="O80" s="214" t="s">
        <v>196</v>
      </c>
      <c r="P80" s="214" t="s">
        <v>196</v>
      </c>
      <c r="Q80" s="214" t="s">
        <v>196</v>
      </c>
      <c r="R80" s="214">
        <v>2</v>
      </c>
      <c r="S80" s="211">
        <v>7</v>
      </c>
    </row>
    <row r="81" spans="1:19" s="199" customFormat="1" ht="9.9" customHeight="1" x14ac:dyDescent="0.15">
      <c r="A81" s="199" t="s">
        <v>42</v>
      </c>
      <c r="B81" s="216" t="s">
        <v>23</v>
      </c>
      <c r="C81" s="214" t="s">
        <v>196</v>
      </c>
      <c r="D81" s="214" t="s">
        <v>196</v>
      </c>
      <c r="E81" s="214" t="s">
        <v>196</v>
      </c>
      <c r="F81" s="214">
        <v>3</v>
      </c>
      <c r="G81" s="214" t="s">
        <v>196</v>
      </c>
      <c r="H81" s="214" t="s">
        <v>196</v>
      </c>
      <c r="I81" s="214" t="s">
        <v>196</v>
      </c>
      <c r="J81" s="214" t="s">
        <v>196</v>
      </c>
      <c r="K81" s="214" t="s">
        <v>196</v>
      </c>
      <c r="L81" s="214" t="s">
        <v>196</v>
      </c>
      <c r="M81" s="214" t="s">
        <v>196</v>
      </c>
      <c r="N81" s="214" t="s">
        <v>196</v>
      </c>
      <c r="O81" s="214" t="s">
        <v>196</v>
      </c>
      <c r="P81" s="214" t="s">
        <v>196</v>
      </c>
      <c r="Q81" s="214" t="s">
        <v>196</v>
      </c>
      <c r="R81" s="214" t="s">
        <v>196</v>
      </c>
      <c r="S81" s="211">
        <v>3</v>
      </c>
    </row>
    <row r="82" spans="1:19" s="199" customFormat="1" ht="9.9" customHeight="1" x14ac:dyDescent="0.15">
      <c r="A82" s="199" t="s">
        <v>43</v>
      </c>
      <c r="B82" s="216" t="s">
        <v>22</v>
      </c>
      <c r="C82" s="214" t="s">
        <v>196</v>
      </c>
      <c r="D82" s="214" t="s">
        <v>196</v>
      </c>
      <c r="E82" s="214" t="s">
        <v>196</v>
      </c>
      <c r="F82" s="214" t="s">
        <v>196</v>
      </c>
      <c r="G82" s="214" t="s">
        <v>196</v>
      </c>
      <c r="H82" s="214" t="s">
        <v>196</v>
      </c>
      <c r="I82" s="214" t="s">
        <v>196</v>
      </c>
      <c r="J82" s="214" t="s">
        <v>196</v>
      </c>
      <c r="K82" s="214" t="s">
        <v>196</v>
      </c>
      <c r="L82" s="214" t="s">
        <v>196</v>
      </c>
      <c r="M82" s="214">
        <v>76</v>
      </c>
      <c r="N82" s="214" t="s">
        <v>196</v>
      </c>
      <c r="O82" s="214">
        <v>95320</v>
      </c>
      <c r="P82" s="214">
        <v>3463</v>
      </c>
      <c r="Q82" s="214">
        <v>46875</v>
      </c>
      <c r="R82" s="214" t="s">
        <v>196</v>
      </c>
      <c r="S82" s="211">
        <v>145734</v>
      </c>
    </row>
    <row r="83" spans="1:19" s="199" customFormat="1" ht="9.9" customHeight="1" x14ac:dyDescent="0.15">
      <c r="A83" s="199" t="s">
        <v>43</v>
      </c>
      <c r="B83" s="216" t="s">
        <v>23</v>
      </c>
      <c r="C83" s="214" t="s">
        <v>196</v>
      </c>
      <c r="D83" s="214" t="s">
        <v>196</v>
      </c>
      <c r="E83" s="214" t="s">
        <v>196</v>
      </c>
      <c r="F83" s="214" t="s">
        <v>196</v>
      </c>
      <c r="G83" s="214" t="s">
        <v>196</v>
      </c>
      <c r="H83" s="214" t="s">
        <v>196</v>
      </c>
      <c r="I83" s="214" t="s">
        <v>196</v>
      </c>
      <c r="J83" s="214" t="s">
        <v>196</v>
      </c>
      <c r="K83" s="214" t="s">
        <v>196</v>
      </c>
      <c r="L83" s="214" t="s">
        <v>196</v>
      </c>
      <c r="M83" s="214">
        <v>39</v>
      </c>
      <c r="N83" s="214" t="s">
        <v>196</v>
      </c>
      <c r="O83" s="214">
        <v>66446</v>
      </c>
      <c r="P83" s="214">
        <v>3386</v>
      </c>
      <c r="Q83" s="214">
        <v>36881</v>
      </c>
      <c r="R83" s="214" t="s">
        <v>196</v>
      </c>
      <c r="S83" s="211">
        <v>106752</v>
      </c>
    </row>
    <row r="84" spans="1:19" s="199" customFormat="1" ht="9.9" customHeight="1" x14ac:dyDescent="0.15">
      <c r="A84" s="199" t="s">
        <v>44</v>
      </c>
      <c r="B84" s="216" t="s">
        <v>22</v>
      </c>
      <c r="C84" s="214" t="s">
        <v>196</v>
      </c>
      <c r="D84" s="214" t="s">
        <v>196</v>
      </c>
      <c r="E84" s="214" t="s">
        <v>196</v>
      </c>
      <c r="F84" s="214" t="s">
        <v>196</v>
      </c>
      <c r="G84" s="214" t="s">
        <v>196</v>
      </c>
      <c r="H84" s="214" t="s">
        <v>196</v>
      </c>
      <c r="I84" s="214" t="s">
        <v>196</v>
      </c>
      <c r="J84" s="214" t="s">
        <v>196</v>
      </c>
      <c r="K84" s="214" t="s">
        <v>196</v>
      </c>
      <c r="L84" s="214" t="s">
        <v>196</v>
      </c>
      <c r="M84" s="214">
        <v>24</v>
      </c>
      <c r="N84" s="214" t="s">
        <v>196</v>
      </c>
      <c r="O84" s="214">
        <v>125945</v>
      </c>
      <c r="P84" s="214">
        <v>3142</v>
      </c>
      <c r="Q84" s="214">
        <v>661</v>
      </c>
      <c r="R84" s="214" t="s">
        <v>196</v>
      </c>
      <c r="S84" s="211">
        <v>129772</v>
      </c>
    </row>
    <row r="85" spans="1:19" s="199" customFormat="1" ht="9.9" customHeight="1" x14ac:dyDescent="0.15">
      <c r="A85" s="199" t="s">
        <v>44</v>
      </c>
      <c r="B85" s="216" t="s">
        <v>23</v>
      </c>
      <c r="C85" s="214" t="s">
        <v>196</v>
      </c>
      <c r="D85" s="214" t="s">
        <v>196</v>
      </c>
      <c r="E85" s="214" t="s">
        <v>196</v>
      </c>
      <c r="F85" s="214" t="s">
        <v>196</v>
      </c>
      <c r="G85" s="214" t="s">
        <v>196</v>
      </c>
      <c r="H85" s="214" t="s">
        <v>196</v>
      </c>
      <c r="I85" s="214" t="s">
        <v>196</v>
      </c>
      <c r="J85" s="214" t="s">
        <v>196</v>
      </c>
      <c r="K85" s="214" t="s">
        <v>196</v>
      </c>
      <c r="L85" s="214" t="s">
        <v>196</v>
      </c>
      <c r="M85" s="214">
        <v>15</v>
      </c>
      <c r="N85" s="214" t="s">
        <v>196</v>
      </c>
      <c r="O85" s="214">
        <v>92313</v>
      </c>
      <c r="P85" s="214">
        <v>2389</v>
      </c>
      <c r="Q85" s="214">
        <v>501</v>
      </c>
      <c r="R85" s="214" t="s">
        <v>196</v>
      </c>
      <c r="S85" s="211">
        <v>95218</v>
      </c>
    </row>
    <row r="86" spans="1:19" s="199" customFormat="1" ht="9.9" customHeight="1" x14ac:dyDescent="0.15">
      <c r="A86" s="199" t="s">
        <v>188</v>
      </c>
      <c r="B86" s="216" t="s">
        <v>22</v>
      </c>
      <c r="C86" s="214" t="s">
        <v>196</v>
      </c>
      <c r="D86" s="214" t="s">
        <v>196</v>
      </c>
      <c r="E86" s="214" t="s">
        <v>196</v>
      </c>
      <c r="F86" s="214" t="s">
        <v>196</v>
      </c>
      <c r="G86" s="214" t="s">
        <v>196</v>
      </c>
      <c r="H86" s="214" t="s">
        <v>196</v>
      </c>
      <c r="I86" s="214" t="s">
        <v>196</v>
      </c>
      <c r="J86" s="214" t="s">
        <v>196</v>
      </c>
      <c r="K86" s="214" t="s">
        <v>196</v>
      </c>
      <c r="L86" s="214" t="s">
        <v>196</v>
      </c>
      <c r="M86" s="214">
        <v>2</v>
      </c>
      <c r="N86" s="214" t="s">
        <v>196</v>
      </c>
      <c r="O86" s="214">
        <v>17</v>
      </c>
      <c r="P86" s="214" t="s">
        <v>196</v>
      </c>
      <c r="Q86" s="214" t="s">
        <v>196</v>
      </c>
      <c r="R86" s="214" t="s">
        <v>196</v>
      </c>
      <c r="S86" s="211">
        <v>19</v>
      </c>
    </row>
    <row r="87" spans="1:19" s="199" customFormat="1" ht="9.9" customHeight="1" x14ac:dyDescent="0.15">
      <c r="A87" s="199" t="s">
        <v>188</v>
      </c>
      <c r="B87" s="216" t="s">
        <v>23</v>
      </c>
      <c r="C87" s="214" t="s">
        <v>196</v>
      </c>
      <c r="D87" s="214" t="s">
        <v>196</v>
      </c>
      <c r="E87" s="214" t="s">
        <v>196</v>
      </c>
      <c r="F87" s="214" t="s">
        <v>196</v>
      </c>
      <c r="G87" s="214" t="s">
        <v>196</v>
      </c>
      <c r="H87" s="214" t="s">
        <v>196</v>
      </c>
      <c r="I87" s="214" t="s">
        <v>196</v>
      </c>
      <c r="J87" s="214" t="s">
        <v>196</v>
      </c>
      <c r="K87" s="214" t="s">
        <v>196</v>
      </c>
      <c r="L87" s="214" t="s">
        <v>196</v>
      </c>
      <c r="M87" s="214">
        <v>1</v>
      </c>
      <c r="N87" s="214" t="s">
        <v>196</v>
      </c>
      <c r="O87" s="214">
        <v>15</v>
      </c>
      <c r="P87" s="214" t="s">
        <v>196</v>
      </c>
      <c r="Q87" s="214" t="s">
        <v>196</v>
      </c>
      <c r="R87" s="214" t="s">
        <v>196</v>
      </c>
      <c r="S87" s="211">
        <v>16</v>
      </c>
    </row>
    <row r="88" spans="1:19" s="199" customFormat="1" ht="9.9" customHeight="1" x14ac:dyDescent="0.15">
      <c r="A88" s="199" t="s">
        <v>142</v>
      </c>
      <c r="B88" s="216" t="s">
        <v>22</v>
      </c>
      <c r="C88" s="214" t="s">
        <v>196</v>
      </c>
      <c r="D88" s="214" t="s">
        <v>196</v>
      </c>
      <c r="E88" s="214" t="s">
        <v>196</v>
      </c>
      <c r="F88" s="214" t="s">
        <v>196</v>
      </c>
      <c r="G88" s="214" t="s">
        <v>196</v>
      </c>
      <c r="H88" s="214" t="s">
        <v>196</v>
      </c>
      <c r="I88" s="214" t="s">
        <v>196</v>
      </c>
      <c r="J88" s="214" t="s">
        <v>196</v>
      </c>
      <c r="K88" s="214">
        <v>16</v>
      </c>
      <c r="L88" s="214" t="s">
        <v>196</v>
      </c>
      <c r="M88" s="214" t="s">
        <v>196</v>
      </c>
      <c r="N88" s="214" t="s">
        <v>196</v>
      </c>
      <c r="O88" s="214">
        <v>25</v>
      </c>
      <c r="P88" s="214" t="s">
        <v>196</v>
      </c>
      <c r="Q88" s="214" t="s">
        <v>196</v>
      </c>
      <c r="R88" s="214" t="s">
        <v>196</v>
      </c>
      <c r="S88" s="211">
        <v>41</v>
      </c>
    </row>
    <row r="89" spans="1:19" s="199" customFormat="1" ht="9.9" customHeight="1" x14ac:dyDescent="0.15">
      <c r="A89" s="199" t="s">
        <v>142</v>
      </c>
      <c r="B89" s="216" t="s">
        <v>23</v>
      </c>
      <c r="C89" s="214" t="s">
        <v>196</v>
      </c>
      <c r="D89" s="214" t="s">
        <v>196</v>
      </c>
      <c r="E89" s="214" t="s">
        <v>196</v>
      </c>
      <c r="F89" s="214" t="s">
        <v>196</v>
      </c>
      <c r="G89" s="214" t="s">
        <v>196</v>
      </c>
      <c r="H89" s="214" t="s">
        <v>196</v>
      </c>
      <c r="I89" s="214" t="s">
        <v>196</v>
      </c>
      <c r="J89" s="214" t="s">
        <v>196</v>
      </c>
      <c r="K89" s="214">
        <v>14</v>
      </c>
      <c r="L89" s="214" t="s">
        <v>196</v>
      </c>
      <c r="M89" s="214" t="s">
        <v>196</v>
      </c>
      <c r="N89" s="214" t="s">
        <v>196</v>
      </c>
      <c r="O89" s="214">
        <v>24</v>
      </c>
      <c r="P89" s="214" t="s">
        <v>196</v>
      </c>
      <c r="Q89" s="214" t="s">
        <v>196</v>
      </c>
      <c r="R89" s="214" t="s">
        <v>196</v>
      </c>
      <c r="S89" s="211">
        <v>38</v>
      </c>
    </row>
    <row r="90" spans="1:19" s="199" customFormat="1" ht="9.9" customHeight="1" x14ac:dyDescent="0.15">
      <c r="A90" s="199" t="s">
        <v>45</v>
      </c>
      <c r="B90" s="216" t="s">
        <v>22</v>
      </c>
      <c r="C90" s="214" t="s">
        <v>196</v>
      </c>
      <c r="D90" s="214" t="s">
        <v>196</v>
      </c>
      <c r="E90" s="214" t="s">
        <v>196</v>
      </c>
      <c r="F90" s="214" t="s">
        <v>196</v>
      </c>
      <c r="G90" s="214" t="s">
        <v>196</v>
      </c>
      <c r="H90" s="214" t="s">
        <v>196</v>
      </c>
      <c r="I90" s="214" t="s">
        <v>196</v>
      </c>
      <c r="J90" s="214" t="s">
        <v>196</v>
      </c>
      <c r="K90" s="214" t="s">
        <v>196</v>
      </c>
      <c r="L90" s="214">
        <v>3805</v>
      </c>
      <c r="M90" s="214" t="s">
        <v>196</v>
      </c>
      <c r="N90" s="214" t="s">
        <v>196</v>
      </c>
      <c r="O90" s="214" t="s">
        <v>196</v>
      </c>
      <c r="P90" s="214" t="s">
        <v>196</v>
      </c>
      <c r="Q90" s="214" t="s">
        <v>196</v>
      </c>
      <c r="R90" s="214" t="s">
        <v>196</v>
      </c>
      <c r="S90" s="211">
        <v>3805</v>
      </c>
    </row>
    <row r="91" spans="1:19" s="199" customFormat="1" ht="9.9" customHeight="1" x14ac:dyDescent="0.15">
      <c r="A91" s="199" t="s">
        <v>45</v>
      </c>
      <c r="B91" s="216" t="s">
        <v>23</v>
      </c>
      <c r="C91" s="214" t="s">
        <v>196</v>
      </c>
      <c r="D91" s="214" t="s">
        <v>196</v>
      </c>
      <c r="E91" s="214" t="s">
        <v>196</v>
      </c>
      <c r="F91" s="214" t="s">
        <v>196</v>
      </c>
      <c r="G91" s="214" t="s">
        <v>196</v>
      </c>
      <c r="H91" s="214" t="s">
        <v>196</v>
      </c>
      <c r="I91" s="214" t="s">
        <v>196</v>
      </c>
      <c r="J91" s="214" t="s">
        <v>196</v>
      </c>
      <c r="K91" s="214" t="s">
        <v>196</v>
      </c>
      <c r="L91" s="214">
        <v>453</v>
      </c>
      <c r="M91" s="214" t="s">
        <v>196</v>
      </c>
      <c r="N91" s="214" t="s">
        <v>196</v>
      </c>
      <c r="O91" s="214" t="s">
        <v>196</v>
      </c>
      <c r="P91" s="214" t="s">
        <v>196</v>
      </c>
      <c r="Q91" s="214" t="s">
        <v>196</v>
      </c>
      <c r="R91" s="214" t="s">
        <v>196</v>
      </c>
      <c r="S91" s="211">
        <v>453</v>
      </c>
    </row>
    <row r="92" spans="1:19" s="199" customFormat="1" ht="9.9" customHeight="1" x14ac:dyDescent="0.15">
      <c r="A92" s="199" t="s">
        <v>111</v>
      </c>
      <c r="B92" s="216" t="s">
        <v>22</v>
      </c>
      <c r="C92" s="214" t="s">
        <v>196</v>
      </c>
      <c r="D92" s="214" t="s">
        <v>196</v>
      </c>
      <c r="E92" s="214">
        <v>193</v>
      </c>
      <c r="F92" s="214" t="s">
        <v>196</v>
      </c>
      <c r="G92" s="214">
        <v>16</v>
      </c>
      <c r="H92" s="214" t="s">
        <v>196</v>
      </c>
      <c r="I92" s="214" t="s">
        <v>196</v>
      </c>
      <c r="J92" s="214" t="s">
        <v>196</v>
      </c>
      <c r="K92" s="214" t="s">
        <v>196</v>
      </c>
      <c r="L92" s="214" t="s">
        <v>196</v>
      </c>
      <c r="M92" s="214" t="s">
        <v>196</v>
      </c>
      <c r="N92" s="214" t="s">
        <v>196</v>
      </c>
      <c r="O92" s="214" t="s">
        <v>196</v>
      </c>
      <c r="P92" s="214" t="s">
        <v>196</v>
      </c>
      <c r="Q92" s="214" t="s">
        <v>196</v>
      </c>
      <c r="R92" s="214" t="s">
        <v>196</v>
      </c>
      <c r="S92" s="211">
        <v>209</v>
      </c>
    </row>
    <row r="93" spans="1:19" s="199" customFormat="1" ht="9.9" customHeight="1" x14ac:dyDescent="0.15">
      <c r="A93" s="199" t="s">
        <v>111</v>
      </c>
      <c r="B93" s="216" t="s">
        <v>23</v>
      </c>
      <c r="C93" s="214" t="s">
        <v>196</v>
      </c>
      <c r="D93" s="214" t="s">
        <v>196</v>
      </c>
      <c r="E93" s="214">
        <v>182</v>
      </c>
      <c r="F93" s="214" t="s">
        <v>196</v>
      </c>
      <c r="G93" s="214">
        <v>15</v>
      </c>
      <c r="H93" s="214" t="s">
        <v>196</v>
      </c>
      <c r="I93" s="214" t="s">
        <v>196</v>
      </c>
      <c r="J93" s="214" t="s">
        <v>196</v>
      </c>
      <c r="K93" s="214" t="s">
        <v>196</v>
      </c>
      <c r="L93" s="214" t="s">
        <v>196</v>
      </c>
      <c r="M93" s="214" t="s">
        <v>196</v>
      </c>
      <c r="N93" s="214" t="s">
        <v>196</v>
      </c>
      <c r="O93" s="214" t="s">
        <v>196</v>
      </c>
      <c r="P93" s="214" t="s">
        <v>196</v>
      </c>
      <c r="Q93" s="214" t="s">
        <v>196</v>
      </c>
      <c r="R93" s="214" t="s">
        <v>196</v>
      </c>
      <c r="S93" s="211">
        <v>197</v>
      </c>
    </row>
    <row r="94" spans="1:19" s="199" customFormat="1" ht="9.9" customHeight="1" x14ac:dyDescent="0.15">
      <c r="A94" s="199" t="s">
        <v>46</v>
      </c>
      <c r="B94" s="216" t="s">
        <v>22</v>
      </c>
      <c r="C94" s="214" t="s">
        <v>196</v>
      </c>
      <c r="D94" s="214" t="s">
        <v>196</v>
      </c>
      <c r="E94" s="214" t="s">
        <v>196</v>
      </c>
      <c r="F94" s="214" t="s">
        <v>196</v>
      </c>
      <c r="G94" s="214" t="s">
        <v>196</v>
      </c>
      <c r="H94" s="214">
        <v>23</v>
      </c>
      <c r="I94" s="214" t="s">
        <v>196</v>
      </c>
      <c r="J94" s="214" t="s">
        <v>196</v>
      </c>
      <c r="K94" s="214">
        <v>26</v>
      </c>
      <c r="L94" s="214">
        <v>7</v>
      </c>
      <c r="M94" s="214" t="s">
        <v>196</v>
      </c>
      <c r="N94" s="214">
        <v>78</v>
      </c>
      <c r="O94" s="214">
        <v>392</v>
      </c>
      <c r="P94" s="214" t="s">
        <v>196</v>
      </c>
      <c r="Q94" s="214" t="s">
        <v>196</v>
      </c>
      <c r="R94" s="214">
        <v>1</v>
      </c>
      <c r="S94" s="211">
        <v>527</v>
      </c>
    </row>
    <row r="95" spans="1:19" s="199" customFormat="1" ht="9.9" customHeight="1" x14ac:dyDescent="0.15">
      <c r="A95" s="199" t="s">
        <v>46</v>
      </c>
      <c r="B95" s="216" t="s">
        <v>23</v>
      </c>
      <c r="C95" s="214" t="s">
        <v>196</v>
      </c>
      <c r="D95" s="214" t="s">
        <v>196</v>
      </c>
      <c r="E95" s="214" t="s">
        <v>196</v>
      </c>
      <c r="F95" s="214" t="s">
        <v>196</v>
      </c>
      <c r="G95" s="214" t="s">
        <v>196</v>
      </c>
      <c r="H95" s="214">
        <v>19</v>
      </c>
      <c r="I95" s="214" t="s">
        <v>196</v>
      </c>
      <c r="J95" s="214" t="s">
        <v>196</v>
      </c>
      <c r="K95" s="214">
        <v>24</v>
      </c>
      <c r="L95" s="214">
        <v>6</v>
      </c>
      <c r="M95" s="214" t="s">
        <v>196</v>
      </c>
      <c r="N95" s="214">
        <v>77</v>
      </c>
      <c r="O95" s="214">
        <v>361</v>
      </c>
      <c r="P95" s="214" t="s">
        <v>196</v>
      </c>
      <c r="Q95" s="214" t="s">
        <v>196</v>
      </c>
      <c r="R95" s="214">
        <v>1</v>
      </c>
      <c r="S95" s="211">
        <v>488</v>
      </c>
    </row>
    <row r="96" spans="1:19" s="199" customFormat="1" ht="9.9" customHeight="1" x14ac:dyDescent="0.15">
      <c r="A96" s="199" t="s">
        <v>47</v>
      </c>
      <c r="B96" s="216" t="s">
        <v>22</v>
      </c>
      <c r="C96" s="214" t="s">
        <v>196</v>
      </c>
      <c r="D96" s="214" t="s">
        <v>196</v>
      </c>
      <c r="E96" s="214" t="s">
        <v>196</v>
      </c>
      <c r="F96" s="214">
        <v>7</v>
      </c>
      <c r="G96" s="214">
        <v>12</v>
      </c>
      <c r="H96" s="214" t="s">
        <v>196</v>
      </c>
      <c r="I96" s="214" t="s">
        <v>196</v>
      </c>
      <c r="J96" s="214" t="s">
        <v>196</v>
      </c>
      <c r="K96" s="214" t="s">
        <v>196</v>
      </c>
      <c r="L96" s="214" t="s">
        <v>196</v>
      </c>
      <c r="M96" s="214" t="s">
        <v>196</v>
      </c>
      <c r="N96" s="214" t="s">
        <v>196</v>
      </c>
      <c r="O96" s="214" t="s">
        <v>196</v>
      </c>
      <c r="P96" s="214" t="s">
        <v>196</v>
      </c>
      <c r="Q96" s="214" t="s">
        <v>196</v>
      </c>
      <c r="R96" s="214" t="s">
        <v>196</v>
      </c>
      <c r="S96" s="211">
        <v>19</v>
      </c>
    </row>
    <row r="97" spans="1:19" s="199" customFormat="1" ht="9.9" customHeight="1" x14ac:dyDescent="0.15">
      <c r="A97" s="199" t="s">
        <v>47</v>
      </c>
      <c r="B97" s="216" t="s">
        <v>23</v>
      </c>
      <c r="C97" s="214" t="s">
        <v>196</v>
      </c>
      <c r="D97" s="214" t="s">
        <v>196</v>
      </c>
      <c r="E97" s="214" t="s">
        <v>196</v>
      </c>
      <c r="F97" s="214">
        <v>7</v>
      </c>
      <c r="G97" s="214">
        <v>12</v>
      </c>
      <c r="H97" s="214" t="s">
        <v>196</v>
      </c>
      <c r="I97" s="214" t="s">
        <v>196</v>
      </c>
      <c r="J97" s="214" t="s">
        <v>196</v>
      </c>
      <c r="K97" s="214" t="s">
        <v>196</v>
      </c>
      <c r="L97" s="214" t="s">
        <v>196</v>
      </c>
      <c r="M97" s="214" t="s">
        <v>196</v>
      </c>
      <c r="N97" s="214" t="s">
        <v>196</v>
      </c>
      <c r="O97" s="214" t="s">
        <v>196</v>
      </c>
      <c r="P97" s="214" t="s">
        <v>196</v>
      </c>
      <c r="Q97" s="214" t="s">
        <v>196</v>
      </c>
      <c r="R97" s="214" t="s">
        <v>196</v>
      </c>
      <c r="S97" s="211">
        <v>19</v>
      </c>
    </row>
    <row r="98" spans="1:19" s="199" customFormat="1" ht="9.9" customHeight="1" x14ac:dyDescent="0.15">
      <c r="A98" s="199" t="s">
        <v>164</v>
      </c>
      <c r="B98" s="216" t="s">
        <v>22</v>
      </c>
      <c r="C98" s="214" t="s">
        <v>196</v>
      </c>
      <c r="D98" s="214" t="s">
        <v>196</v>
      </c>
      <c r="E98" s="214" t="s">
        <v>196</v>
      </c>
      <c r="F98" s="214">
        <v>16</v>
      </c>
      <c r="G98" s="214">
        <v>10</v>
      </c>
      <c r="H98" s="214" t="s">
        <v>196</v>
      </c>
      <c r="I98" s="214" t="s">
        <v>196</v>
      </c>
      <c r="J98" s="214" t="s">
        <v>196</v>
      </c>
      <c r="K98" s="214" t="s">
        <v>196</v>
      </c>
      <c r="L98" s="214" t="s">
        <v>196</v>
      </c>
      <c r="M98" s="214" t="s">
        <v>196</v>
      </c>
      <c r="N98" s="214" t="s">
        <v>196</v>
      </c>
      <c r="O98" s="214" t="s">
        <v>196</v>
      </c>
      <c r="P98" s="214" t="s">
        <v>196</v>
      </c>
      <c r="Q98" s="214" t="s">
        <v>196</v>
      </c>
      <c r="R98" s="214" t="s">
        <v>196</v>
      </c>
      <c r="S98" s="211">
        <v>26</v>
      </c>
    </row>
    <row r="99" spans="1:19" s="199" customFormat="1" ht="9.9" customHeight="1" x14ac:dyDescent="0.15">
      <c r="A99" s="199" t="s">
        <v>164</v>
      </c>
      <c r="B99" s="216" t="s">
        <v>23</v>
      </c>
      <c r="C99" s="214" t="s">
        <v>196</v>
      </c>
      <c r="D99" s="214" t="s">
        <v>196</v>
      </c>
      <c r="E99" s="214" t="s">
        <v>196</v>
      </c>
      <c r="F99" s="214">
        <v>16</v>
      </c>
      <c r="G99" s="214">
        <v>10</v>
      </c>
      <c r="H99" s="214" t="s">
        <v>196</v>
      </c>
      <c r="I99" s="214" t="s">
        <v>196</v>
      </c>
      <c r="J99" s="214" t="s">
        <v>196</v>
      </c>
      <c r="K99" s="214" t="s">
        <v>196</v>
      </c>
      <c r="L99" s="214" t="s">
        <v>196</v>
      </c>
      <c r="M99" s="214" t="s">
        <v>196</v>
      </c>
      <c r="N99" s="214" t="s">
        <v>196</v>
      </c>
      <c r="O99" s="214" t="s">
        <v>196</v>
      </c>
      <c r="P99" s="214" t="s">
        <v>196</v>
      </c>
      <c r="Q99" s="214" t="s">
        <v>196</v>
      </c>
      <c r="R99" s="214" t="s">
        <v>196</v>
      </c>
      <c r="S99" s="211">
        <v>26</v>
      </c>
    </row>
    <row r="100" spans="1:19" s="199" customFormat="1" ht="9.9" customHeight="1" x14ac:dyDescent="0.15">
      <c r="A100" s="199" t="s">
        <v>49</v>
      </c>
      <c r="B100" s="216" t="s">
        <v>22</v>
      </c>
      <c r="C100" s="214" t="s">
        <v>196</v>
      </c>
      <c r="D100" s="214" t="s">
        <v>196</v>
      </c>
      <c r="E100" s="214" t="s">
        <v>196</v>
      </c>
      <c r="F100" s="214" t="s">
        <v>196</v>
      </c>
      <c r="G100" s="214" t="s">
        <v>196</v>
      </c>
      <c r="H100" s="214" t="s">
        <v>196</v>
      </c>
      <c r="I100" s="214" t="s">
        <v>196</v>
      </c>
      <c r="J100" s="214" t="s">
        <v>196</v>
      </c>
      <c r="K100" s="214" t="s">
        <v>196</v>
      </c>
      <c r="L100" s="214">
        <v>115</v>
      </c>
      <c r="M100" s="214">
        <v>201</v>
      </c>
      <c r="N100" s="214">
        <v>2339</v>
      </c>
      <c r="O100" s="214">
        <v>44514</v>
      </c>
      <c r="P100" s="214" t="s">
        <v>196</v>
      </c>
      <c r="Q100" s="214">
        <v>5138</v>
      </c>
      <c r="R100" s="214" t="s">
        <v>196</v>
      </c>
      <c r="S100" s="211">
        <v>52307</v>
      </c>
    </row>
    <row r="101" spans="1:19" s="199" customFormat="1" ht="9.9" customHeight="1" x14ac:dyDescent="0.15">
      <c r="A101" s="199" t="s">
        <v>49</v>
      </c>
      <c r="B101" s="216" t="s">
        <v>23</v>
      </c>
      <c r="C101" s="214" t="s">
        <v>196</v>
      </c>
      <c r="D101" s="214" t="s">
        <v>196</v>
      </c>
      <c r="E101" s="214" t="s">
        <v>196</v>
      </c>
      <c r="F101" s="214" t="s">
        <v>196</v>
      </c>
      <c r="G101" s="214" t="s">
        <v>196</v>
      </c>
      <c r="H101" s="214" t="s">
        <v>196</v>
      </c>
      <c r="I101" s="214" t="s">
        <v>196</v>
      </c>
      <c r="J101" s="214" t="s">
        <v>196</v>
      </c>
      <c r="K101" s="214" t="s">
        <v>196</v>
      </c>
      <c r="L101" s="214">
        <v>83</v>
      </c>
      <c r="M101" s="214">
        <v>126</v>
      </c>
      <c r="N101" s="214">
        <v>1148</v>
      </c>
      <c r="O101" s="214">
        <v>30076</v>
      </c>
      <c r="P101" s="214" t="s">
        <v>196</v>
      </c>
      <c r="Q101" s="214">
        <v>4501</v>
      </c>
      <c r="R101" s="214" t="s">
        <v>196</v>
      </c>
      <c r="S101" s="211">
        <v>35934</v>
      </c>
    </row>
    <row r="102" spans="1:19" s="199" customFormat="1" ht="9.9" customHeight="1" x14ac:dyDescent="0.15">
      <c r="A102" s="199" t="s">
        <v>112</v>
      </c>
      <c r="B102" s="216" t="s">
        <v>22</v>
      </c>
      <c r="C102" s="214" t="s">
        <v>196</v>
      </c>
      <c r="D102" s="214" t="s">
        <v>196</v>
      </c>
      <c r="E102" s="214" t="s">
        <v>196</v>
      </c>
      <c r="F102" s="214">
        <v>10</v>
      </c>
      <c r="G102" s="214">
        <v>2</v>
      </c>
      <c r="H102" s="214">
        <v>31</v>
      </c>
      <c r="I102" s="214" t="s">
        <v>196</v>
      </c>
      <c r="J102" s="214" t="s">
        <v>196</v>
      </c>
      <c r="K102" s="214" t="s">
        <v>196</v>
      </c>
      <c r="L102" s="214" t="s">
        <v>196</v>
      </c>
      <c r="M102" s="214" t="s">
        <v>196</v>
      </c>
      <c r="N102" s="214" t="s">
        <v>196</v>
      </c>
      <c r="O102" s="214" t="s">
        <v>196</v>
      </c>
      <c r="P102" s="214" t="s">
        <v>196</v>
      </c>
      <c r="Q102" s="214" t="s">
        <v>196</v>
      </c>
      <c r="R102" s="214" t="s">
        <v>196</v>
      </c>
      <c r="S102" s="211">
        <v>43</v>
      </c>
    </row>
    <row r="103" spans="1:19" s="199" customFormat="1" ht="9.9" customHeight="1" x14ac:dyDescent="0.15">
      <c r="A103" s="200" t="s">
        <v>112</v>
      </c>
      <c r="B103" s="217" t="s">
        <v>23</v>
      </c>
      <c r="C103" s="215" t="s">
        <v>196</v>
      </c>
      <c r="D103" s="215" t="s">
        <v>196</v>
      </c>
      <c r="E103" s="215" t="s">
        <v>196</v>
      </c>
      <c r="F103" s="215">
        <v>10</v>
      </c>
      <c r="G103" s="215">
        <v>1</v>
      </c>
      <c r="H103" s="215">
        <v>17</v>
      </c>
      <c r="I103" s="215" t="s">
        <v>196</v>
      </c>
      <c r="J103" s="215" t="s">
        <v>196</v>
      </c>
      <c r="K103" s="215" t="s">
        <v>196</v>
      </c>
      <c r="L103" s="215" t="s">
        <v>196</v>
      </c>
      <c r="M103" s="215" t="s">
        <v>196</v>
      </c>
      <c r="N103" s="215" t="s">
        <v>196</v>
      </c>
      <c r="O103" s="215" t="s">
        <v>196</v>
      </c>
      <c r="P103" s="215" t="s">
        <v>196</v>
      </c>
      <c r="Q103" s="215" t="s">
        <v>196</v>
      </c>
      <c r="R103" s="215" t="s">
        <v>196</v>
      </c>
      <c r="S103" s="212">
        <v>28</v>
      </c>
    </row>
    <row r="104" spans="1:19" s="199" customFormat="1" ht="9.9" customHeight="1" x14ac:dyDescent="0.15">
      <c r="A104" s="66"/>
      <c r="B104" s="177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213"/>
    </row>
    <row r="105" spans="1:19" s="199" customFormat="1" ht="9.9" customHeight="1" x14ac:dyDescent="0.15">
      <c r="A105" s="199" t="s">
        <v>51</v>
      </c>
      <c r="B105" s="216" t="s">
        <v>22</v>
      </c>
      <c r="C105" s="214" t="s">
        <v>196</v>
      </c>
      <c r="D105" s="214" t="s">
        <v>196</v>
      </c>
      <c r="E105" s="214" t="s">
        <v>196</v>
      </c>
      <c r="F105" s="214">
        <v>260</v>
      </c>
      <c r="G105" s="214" t="s">
        <v>196</v>
      </c>
      <c r="H105" s="214" t="s">
        <v>196</v>
      </c>
      <c r="I105" s="214" t="s">
        <v>196</v>
      </c>
      <c r="J105" s="214" t="s">
        <v>196</v>
      </c>
      <c r="K105" s="214" t="s">
        <v>196</v>
      </c>
      <c r="L105" s="214" t="s">
        <v>196</v>
      </c>
      <c r="M105" s="214" t="s">
        <v>196</v>
      </c>
      <c r="N105" s="214" t="s">
        <v>196</v>
      </c>
      <c r="O105" s="214">
        <v>22</v>
      </c>
      <c r="P105" s="214" t="s">
        <v>196</v>
      </c>
      <c r="Q105" s="214" t="s">
        <v>196</v>
      </c>
      <c r="R105" s="214" t="s">
        <v>196</v>
      </c>
      <c r="S105" s="211">
        <v>282</v>
      </c>
    </row>
    <row r="106" spans="1:19" s="199" customFormat="1" ht="9.9" customHeight="1" x14ac:dyDescent="0.15">
      <c r="A106" s="199" t="s">
        <v>51</v>
      </c>
      <c r="B106" s="216" t="s">
        <v>23</v>
      </c>
      <c r="C106" s="214" t="s">
        <v>196</v>
      </c>
      <c r="D106" s="214" t="s">
        <v>196</v>
      </c>
      <c r="E106" s="214" t="s">
        <v>196</v>
      </c>
      <c r="F106" s="214">
        <v>224</v>
      </c>
      <c r="G106" s="214" t="s">
        <v>196</v>
      </c>
      <c r="H106" s="214" t="s">
        <v>196</v>
      </c>
      <c r="I106" s="214" t="s">
        <v>196</v>
      </c>
      <c r="J106" s="214" t="s">
        <v>196</v>
      </c>
      <c r="K106" s="214" t="s">
        <v>196</v>
      </c>
      <c r="L106" s="214" t="s">
        <v>196</v>
      </c>
      <c r="M106" s="214" t="s">
        <v>196</v>
      </c>
      <c r="N106" s="214" t="s">
        <v>196</v>
      </c>
      <c r="O106" s="214">
        <v>14</v>
      </c>
      <c r="P106" s="214" t="s">
        <v>196</v>
      </c>
      <c r="Q106" s="214" t="s">
        <v>196</v>
      </c>
      <c r="R106" s="214" t="s">
        <v>196</v>
      </c>
      <c r="S106" s="211">
        <v>238</v>
      </c>
    </row>
    <row r="107" spans="1:19" s="199" customFormat="1" ht="9.9" customHeight="1" x14ac:dyDescent="0.15">
      <c r="A107" s="199" t="s">
        <v>52</v>
      </c>
      <c r="B107" s="216" t="s">
        <v>22</v>
      </c>
      <c r="C107" s="214" t="s">
        <v>196</v>
      </c>
      <c r="D107" s="214" t="s">
        <v>196</v>
      </c>
      <c r="E107" s="214" t="s">
        <v>196</v>
      </c>
      <c r="F107" s="214" t="s">
        <v>196</v>
      </c>
      <c r="G107" s="214">
        <v>14</v>
      </c>
      <c r="H107" s="214" t="s">
        <v>196</v>
      </c>
      <c r="I107" s="214">
        <v>4</v>
      </c>
      <c r="J107" s="214" t="s">
        <v>196</v>
      </c>
      <c r="K107" s="214" t="s">
        <v>196</v>
      </c>
      <c r="L107" s="214" t="s">
        <v>196</v>
      </c>
      <c r="M107" s="214">
        <v>1</v>
      </c>
      <c r="N107" s="214" t="s">
        <v>196</v>
      </c>
      <c r="O107" s="214">
        <v>21</v>
      </c>
      <c r="P107" s="214" t="s">
        <v>196</v>
      </c>
      <c r="Q107" s="214">
        <v>2</v>
      </c>
      <c r="R107" s="214">
        <v>27</v>
      </c>
      <c r="S107" s="211">
        <v>69</v>
      </c>
    </row>
    <row r="108" spans="1:19" s="199" customFormat="1" ht="9.9" customHeight="1" x14ac:dyDescent="0.15">
      <c r="A108" s="199" t="s">
        <v>52</v>
      </c>
      <c r="B108" s="216" t="s">
        <v>23</v>
      </c>
      <c r="C108" s="214" t="s">
        <v>196</v>
      </c>
      <c r="D108" s="214" t="s">
        <v>196</v>
      </c>
      <c r="E108" s="214" t="s">
        <v>196</v>
      </c>
      <c r="F108" s="214" t="s">
        <v>196</v>
      </c>
      <c r="G108" s="214">
        <v>13</v>
      </c>
      <c r="H108" s="214" t="s">
        <v>196</v>
      </c>
      <c r="I108" s="214">
        <v>3</v>
      </c>
      <c r="J108" s="214" t="s">
        <v>196</v>
      </c>
      <c r="K108" s="214" t="s">
        <v>196</v>
      </c>
      <c r="L108" s="214" t="s">
        <v>196</v>
      </c>
      <c r="M108" s="214" t="s">
        <v>196</v>
      </c>
      <c r="N108" s="214" t="s">
        <v>196</v>
      </c>
      <c r="O108" s="214">
        <v>13</v>
      </c>
      <c r="P108" s="214" t="s">
        <v>196</v>
      </c>
      <c r="Q108" s="214" t="s">
        <v>196</v>
      </c>
      <c r="R108" s="214">
        <v>28</v>
      </c>
      <c r="S108" s="211">
        <v>57</v>
      </c>
    </row>
    <row r="109" spans="1:19" s="199" customFormat="1" ht="9.9" customHeight="1" x14ac:dyDescent="0.15">
      <c r="A109" s="199" t="s">
        <v>53</v>
      </c>
      <c r="B109" s="216" t="s">
        <v>22</v>
      </c>
      <c r="C109" s="214" t="s">
        <v>196</v>
      </c>
      <c r="D109" s="214" t="s">
        <v>196</v>
      </c>
      <c r="E109" s="214">
        <v>84</v>
      </c>
      <c r="F109" s="214" t="s">
        <v>196</v>
      </c>
      <c r="G109" s="214">
        <v>227</v>
      </c>
      <c r="H109" s="214" t="s">
        <v>196</v>
      </c>
      <c r="I109" s="214" t="s">
        <v>196</v>
      </c>
      <c r="J109" s="214" t="s">
        <v>196</v>
      </c>
      <c r="K109" s="214" t="s">
        <v>196</v>
      </c>
      <c r="L109" s="214" t="s">
        <v>196</v>
      </c>
      <c r="M109" s="214" t="s">
        <v>196</v>
      </c>
      <c r="N109" s="214" t="s">
        <v>196</v>
      </c>
      <c r="O109" s="214" t="s">
        <v>196</v>
      </c>
      <c r="P109" s="214" t="s">
        <v>196</v>
      </c>
      <c r="Q109" s="214" t="s">
        <v>196</v>
      </c>
      <c r="R109" s="214" t="s">
        <v>196</v>
      </c>
      <c r="S109" s="211">
        <v>311</v>
      </c>
    </row>
    <row r="110" spans="1:19" s="199" customFormat="1" ht="9.9" customHeight="1" x14ac:dyDescent="0.15">
      <c r="A110" s="199" t="s">
        <v>53</v>
      </c>
      <c r="B110" s="216" t="s">
        <v>23</v>
      </c>
      <c r="C110" s="214" t="s">
        <v>196</v>
      </c>
      <c r="D110" s="214" t="s">
        <v>196</v>
      </c>
      <c r="E110" s="214">
        <v>12</v>
      </c>
      <c r="F110" s="214" t="s">
        <v>196</v>
      </c>
      <c r="G110" s="214">
        <v>28</v>
      </c>
      <c r="H110" s="214" t="s">
        <v>196</v>
      </c>
      <c r="I110" s="214" t="s">
        <v>196</v>
      </c>
      <c r="J110" s="214" t="s">
        <v>196</v>
      </c>
      <c r="K110" s="214" t="s">
        <v>196</v>
      </c>
      <c r="L110" s="214" t="s">
        <v>196</v>
      </c>
      <c r="M110" s="214" t="s">
        <v>196</v>
      </c>
      <c r="N110" s="214" t="s">
        <v>196</v>
      </c>
      <c r="O110" s="214" t="s">
        <v>196</v>
      </c>
      <c r="P110" s="214" t="s">
        <v>196</v>
      </c>
      <c r="Q110" s="214" t="s">
        <v>196</v>
      </c>
      <c r="R110" s="214" t="s">
        <v>196</v>
      </c>
      <c r="S110" s="211">
        <v>40</v>
      </c>
    </row>
    <row r="111" spans="1:19" s="199" customFormat="1" ht="9.9" customHeight="1" x14ac:dyDescent="0.15">
      <c r="A111" s="199" t="s">
        <v>113</v>
      </c>
      <c r="B111" s="216" t="s">
        <v>22</v>
      </c>
      <c r="C111" s="214" t="s">
        <v>196</v>
      </c>
      <c r="D111" s="214" t="s">
        <v>196</v>
      </c>
      <c r="E111" s="214" t="s">
        <v>196</v>
      </c>
      <c r="F111" s="214" t="s">
        <v>196</v>
      </c>
      <c r="G111" s="214" t="s">
        <v>196</v>
      </c>
      <c r="H111" s="214" t="s">
        <v>196</v>
      </c>
      <c r="I111" s="214" t="s">
        <v>196</v>
      </c>
      <c r="J111" s="214" t="s">
        <v>196</v>
      </c>
      <c r="K111" s="214" t="s">
        <v>196</v>
      </c>
      <c r="L111" s="214" t="s">
        <v>196</v>
      </c>
      <c r="M111" s="214" t="s">
        <v>196</v>
      </c>
      <c r="N111" s="214" t="s">
        <v>196</v>
      </c>
      <c r="O111" s="214">
        <v>28</v>
      </c>
      <c r="P111" s="214">
        <v>1</v>
      </c>
      <c r="Q111" s="214" t="s">
        <v>196</v>
      </c>
      <c r="R111" s="214" t="s">
        <v>196</v>
      </c>
      <c r="S111" s="211">
        <v>29</v>
      </c>
    </row>
    <row r="112" spans="1:19" s="199" customFormat="1" ht="9.9" customHeight="1" x14ac:dyDescent="0.15">
      <c r="A112" s="199" t="s">
        <v>113</v>
      </c>
      <c r="B112" s="216" t="s">
        <v>23</v>
      </c>
      <c r="C112" s="214" t="s">
        <v>196</v>
      </c>
      <c r="D112" s="214" t="s">
        <v>196</v>
      </c>
      <c r="E112" s="214" t="s">
        <v>196</v>
      </c>
      <c r="F112" s="214" t="s">
        <v>196</v>
      </c>
      <c r="G112" s="214" t="s">
        <v>196</v>
      </c>
      <c r="H112" s="214" t="s">
        <v>196</v>
      </c>
      <c r="I112" s="214" t="s">
        <v>196</v>
      </c>
      <c r="J112" s="214" t="s">
        <v>196</v>
      </c>
      <c r="K112" s="214" t="s">
        <v>196</v>
      </c>
      <c r="L112" s="214" t="s">
        <v>196</v>
      </c>
      <c r="M112" s="214" t="s">
        <v>196</v>
      </c>
      <c r="N112" s="214" t="s">
        <v>196</v>
      </c>
      <c r="O112" s="214">
        <v>3</v>
      </c>
      <c r="P112" s="214" t="s">
        <v>196</v>
      </c>
      <c r="Q112" s="214" t="s">
        <v>196</v>
      </c>
      <c r="R112" s="214" t="s">
        <v>196</v>
      </c>
      <c r="S112" s="211">
        <v>3</v>
      </c>
    </row>
    <row r="113" spans="1:19" s="199" customFormat="1" ht="9.9" customHeight="1" x14ac:dyDescent="0.15">
      <c r="A113" s="199" t="s">
        <v>184</v>
      </c>
      <c r="B113" s="216" t="s">
        <v>22</v>
      </c>
      <c r="C113" s="214" t="s">
        <v>196</v>
      </c>
      <c r="D113" s="214" t="s">
        <v>196</v>
      </c>
      <c r="E113" s="214" t="s">
        <v>196</v>
      </c>
      <c r="F113" s="214" t="s">
        <v>196</v>
      </c>
      <c r="G113" s="214">
        <v>3</v>
      </c>
      <c r="H113" s="214" t="s">
        <v>196</v>
      </c>
      <c r="I113" s="214" t="s">
        <v>196</v>
      </c>
      <c r="J113" s="214" t="s">
        <v>196</v>
      </c>
      <c r="K113" s="214" t="s">
        <v>196</v>
      </c>
      <c r="L113" s="214">
        <v>5</v>
      </c>
      <c r="M113" s="214" t="s">
        <v>196</v>
      </c>
      <c r="N113" s="214" t="s">
        <v>196</v>
      </c>
      <c r="O113" s="214" t="s">
        <v>196</v>
      </c>
      <c r="P113" s="214" t="s">
        <v>196</v>
      </c>
      <c r="Q113" s="214" t="s">
        <v>196</v>
      </c>
      <c r="R113" s="214" t="s">
        <v>196</v>
      </c>
      <c r="S113" s="211">
        <v>8</v>
      </c>
    </row>
    <row r="114" spans="1:19" s="199" customFormat="1" ht="9.9" customHeight="1" x14ac:dyDescent="0.15">
      <c r="A114" s="199" t="s">
        <v>184</v>
      </c>
      <c r="B114" s="216" t="s">
        <v>23</v>
      </c>
      <c r="C114" s="214" t="s">
        <v>196</v>
      </c>
      <c r="D114" s="214" t="s">
        <v>196</v>
      </c>
      <c r="E114" s="214" t="s">
        <v>196</v>
      </c>
      <c r="F114" s="214" t="s">
        <v>196</v>
      </c>
      <c r="G114" s="214" t="s">
        <v>196</v>
      </c>
      <c r="H114" s="214" t="s">
        <v>196</v>
      </c>
      <c r="I114" s="214" t="s">
        <v>196</v>
      </c>
      <c r="J114" s="214" t="s">
        <v>196</v>
      </c>
      <c r="K114" s="214" t="s">
        <v>196</v>
      </c>
      <c r="L114" s="214">
        <v>4</v>
      </c>
      <c r="M114" s="214" t="s">
        <v>196</v>
      </c>
      <c r="N114" s="214" t="s">
        <v>196</v>
      </c>
      <c r="O114" s="214" t="s">
        <v>196</v>
      </c>
      <c r="P114" s="214" t="s">
        <v>196</v>
      </c>
      <c r="Q114" s="214" t="s">
        <v>196</v>
      </c>
      <c r="R114" s="214" t="s">
        <v>196</v>
      </c>
      <c r="S114" s="211">
        <v>4</v>
      </c>
    </row>
    <row r="115" spans="1:19" s="199" customFormat="1" ht="9.9" customHeight="1" x14ac:dyDescent="0.15">
      <c r="A115" s="199" t="s">
        <v>54</v>
      </c>
      <c r="B115" s="216" t="s">
        <v>22</v>
      </c>
      <c r="C115" s="214" t="s">
        <v>196</v>
      </c>
      <c r="D115" s="214" t="s">
        <v>196</v>
      </c>
      <c r="E115" s="214" t="s">
        <v>196</v>
      </c>
      <c r="F115" s="214" t="s">
        <v>196</v>
      </c>
      <c r="G115" s="214" t="s">
        <v>196</v>
      </c>
      <c r="H115" s="214" t="s">
        <v>196</v>
      </c>
      <c r="I115" s="214" t="s">
        <v>196</v>
      </c>
      <c r="J115" s="214" t="s">
        <v>196</v>
      </c>
      <c r="K115" s="214" t="s">
        <v>196</v>
      </c>
      <c r="L115" s="214">
        <v>115</v>
      </c>
      <c r="M115" s="214" t="s">
        <v>196</v>
      </c>
      <c r="N115" s="214" t="s">
        <v>196</v>
      </c>
      <c r="O115" s="214" t="s">
        <v>196</v>
      </c>
      <c r="P115" s="214" t="s">
        <v>196</v>
      </c>
      <c r="Q115" s="214" t="s">
        <v>196</v>
      </c>
      <c r="R115" s="214" t="s">
        <v>196</v>
      </c>
      <c r="S115" s="211">
        <v>115</v>
      </c>
    </row>
    <row r="116" spans="1:19" s="199" customFormat="1" ht="9.9" customHeight="1" x14ac:dyDescent="0.15">
      <c r="A116" s="199" t="s">
        <v>54</v>
      </c>
      <c r="B116" s="216" t="s">
        <v>23</v>
      </c>
      <c r="C116" s="214" t="s">
        <v>196</v>
      </c>
      <c r="D116" s="214" t="s">
        <v>196</v>
      </c>
      <c r="E116" s="214" t="s">
        <v>196</v>
      </c>
      <c r="F116" s="214" t="s">
        <v>196</v>
      </c>
      <c r="G116" s="214" t="s">
        <v>196</v>
      </c>
      <c r="H116" s="214" t="s">
        <v>196</v>
      </c>
      <c r="I116" s="214" t="s">
        <v>196</v>
      </c>
      <c r="J116" s="214" t="s">
        <v>196</v>
      </c>
      <c r="K116" s="214" t="s">
        <v>196</v>
      </c>
      <c r="L116" s="214">
        <v>24</v>
      </c>
      <c r="M116" s="214" t="s">
        <v>196</v>
      </c>
      <c r="N116" s="214" t="s">
        <v>196</v>
      </c>
      <c r="O116" s="214" t="s">
        <v>196</v>
      </c>
      <c r="P116" s="214" t="s">
        <v>196</v>
      </c>
      <c r="Q116" s="214" t="s">
        <v>196</v>
      </c>
      <c r="R116" s="214" t="s">
        <v>196</v>
      </c>
      <c r="S116" s="211">
        <v>24</v>
      </c>
    </row>
    <row r="117" spans="1:19" s="199" customFormat="1" ht="9.9" customHeight="1" x14ac:dyDescent="0.15">
      <c r="A117" s="199" t="s">
        <v>192</v>
      </c>
      <c r="B117" s="216" t="s">
        <v>22</v>
      </c>
      <c r="C117" s="214" t="s">
        <v>196</v>
      </c>
      <c r="D117" s="214" t="s">
        <v>196</v>
      </c>
      <c r="E117" s="214" t="s">
        <v>196</v>
      </c>
      <c r="F117" s="214" t="s">
        <v>196</v>
      </c>
      <c r="G117" s="214">
        <v>1</v>
      </c>
      <c r="H117" s="214" t="s">
        <v>196</v>
      </c>
      <c r="I117" s="214" t="s">
        <v>196</v>
      </c>
      <c r="J117" s="214" t="s">
        <v>196</v>
      </c>
      <c r="K117" s="214" t="s">
        <v>196</v>
      </c>
      <c r="L117" s="214" t="s">
        <v>196</v>
      </c>
      <c r="M117" s="214" t="s">
        <v>196</v>
      </c>
      <c r="N117" s="214" t="s">
        <v>196</v>
      </c>
      <c r="O117" s="214" t="s">
        <v>196</v>
      </c>
      <c r="P117" s="214" t="s">
        <v>196</v>
      </c>
      <c r="Q117" s="214" t="s">
        <v>196</v>
      </c>
      <c r="R117" s="214" t="s">
        <v>196</v>
      </c>
      <c r="S117" s="211">
        <v>1</v>
      </c>
    </row>
    <row r="118" spans="1:19" s="199" customFormat="1" ht="9.9" customHeight="1" x14ac:dyDescent="0.15">
      <c r="A118" s="199" t="s">
        <v>192</v>
      </c>
      <c r="B118" s="216" t="s">
        <v>23</v>
      </c>
      <c r="C118" s="214" t="s">
        <v>196</v>
      </c>
      <c r="D118" s="214" t="s">
        <v>196</v>
      </c>
      <c r="E118" s="214" t="s">
        <v>196</v>
      </c>
      <c r="F118" s="214" t="s">
        <v>196</v>
      </c>
      <c r="G118" s="214" t="s">
        <v>196</v>
      </c>
      <c r="H118" s="214" t="s">
        <v>196</v>
      </c>
      <c r="I118" s="214" t="s">
        <v>196</v>
      </c>
      <c r="J118" s="214" t="s">
        <v>196</v>
      </c>
      <c r="K118" s="214" t="s">
        <v>196</v>
      </c>
      <c r="L118" s="214" t="s">
        <v>196</v>
      </c>
      <c r="M118" s="214" t="s">
        <v>196</v>
      </c>
      <c r="N118" s="214" t="s">
        <v>196</v>
      </c>
      <c r="O118" s="214" t="s">
        <v>196</v>
      </c>
      <c r="P118" s="214" t="s">
        <v>196</v>
      </c>
      <c r="Q118" s="214" t="s">
        <v>196</v>
      </c>
      <c r="R118" s="214" t="s">
        <v>196</v>
      </c>
      <c r="S118" s="211">
        <v>0</v>
      </c>
    </row>
    <row r="119" spans="1:19" s="199" customFormat="1" ht="9.9" customHeight="1" x14ac:dyDescent="0.15">
      <c r="A119" s="199" t="s">
        <v>55</v>
      </c>
      <c r="B119" s="216" t="s">
        <v>22</v>
      </c>
      <c r="C119" s="214" t="s">
        <v>196</v>
      </c>
      <c r="D119" s="214" t="s">
        <v>196</v>
      </c>
      <c r="E119" s="214" t="s">
        <v>196</v>
      </c>
      <c r="F119" s="214" t="s">
        <v>196</v>
      </c>
      <c r="G119" s="214" t="s">
        <v>196</v>
      </c>
      <c r="H119" s="214" t="s">
        <v>196</v>
      </c>
      <c r="I119" s="214" t="s">
        <v>196</v>
      </c>
      <c r="J119" s="214" t="s">
        <v>196</v>
      </c>
      <c r="K119" s="214" t="s">
        <v>196</v>
      </c>
      <c r="L119" s="214" t="s">
        <v>196</v>
      </c>
      <c r="M119" s="214" t="s">
        <v>196</v>
      </c>
      <c r="N119" s="214" t="s">
        <v>196</v>
      </c>
      <c r="O119" s="214">
        <v>61</v>
      </c>
      <c r="P119" s="214" t="s">
        <v>196</v>
      </c>
      <c r="Q119" s="214">
        <v>2</v>
      </c>
      <c r="R119" s="214" t="s">
        <v>196</v>
      </c>
      <c r="S119" s="211">
        <v>63</v>
      </c>
    </row>
    <row r="120" spans="1:19" s="199" customFormat="1" ht="9.9" customHeight="1" x14ac:dyDescent="0.15">
      <c r="A120" s="199" t="s">
        <v>55</v>
      </c>
      <c r="B120" s="216" t="s">
        <v>23</v>
      </c>
      <c r="C120" s="214" t="s">
        <v>196</v>
      </c>
      <c r="D120" s="214" t="s">
        <v>196</v>
      </c>
      <c r="E120" s="214" t="s">
        <v>196</v>
      </c>
      <c r="F120" s="214" t="s">
        <v>196</v>
      </c>
      <c r="G120" s="214" t="s">
        <v>196</v>
      </c>
      <c r="H120" s="214" t="s">
        <v>196</v>
      </c>
      <c r="I120" s="214" t="s">
        <v>196</v>
      </c>
      <c r="J120" s="214" t="s">
        <v>196</v>
      </c>
      <c r="K120" s="214" t="s">
        <v>196</v>
      </c>
      <c r="L120" s="214" t="s">
        <v>196</v>
      </c>
      <c r="M120" s="214" t="s">
        <v>196</v>
      </c>
      <c r="N120" s="214" t="s">
        <v>196</v>
      </c>
      <c r="O120" s="214">
        <v>19</v>
      </c>
      <c r="P120" s="214" t="s">
        <v>196</v>
      </c>
      <c r="Q120" s="214" t="s">
        <v>196</v>
      </c>
      <c r="R120" s="214" t="s">
        <v>196</v>
      </c>
      <c r="S120" s="211">
        <v>19</v>
      </c>
    </row>
    <row r="121" spans="1:19" s="199" customFormat="1" ht="9.9" customHeight="1" x14ac:dyDescent="0.15">
      <c r="A121" s="199" t="s">
        <v>56</v>
      </c>
      <c r="B121" s="216" t="s">
        <v>22</v>
      </c>
      <c r="C121" s="214" t="s">
        <v>196</v>
      </c>
      <c r="D121" s="214" t="s">
        <v>196</v>
      </c>
      <c r="E121" s="214" t="s">
        <v>196</v>
      </c>
      <c r="F121" s="214" t="s">
        <v>196</v>
      </c>
      <c r="G121" s="214" t="s">
        <v>196</v>
      </c>
      <c r="H121" s="214" t="s">
        <v>196</v>
      </c>
      <c r="I121" s="214" t="s">
        <v>196</v>
      </c>
      <c r="J121" s="214" t="s">
        <v>196</v>
      </c>
      <c r="K121" s="214" t="s">
        <v>196</v>
      </c>
      <c r="L121" s="214" t="s">
        <v>196</v>
      </c>
      <c r="M121" s="214" t="s">
        <v>196</v>
      </c>
      <c r="N121" s="214" t="s">
        <v>196</v>
      </c>
      <c r="O121" s="214">
        <v>292168</v>
      </c>
      <c r="P121" s="214" t="s">
        <v>196</v>
      </c>
      <c r="Q121" s="214" t="s">
        <v>196</v>
      </c>
      <c r="R121" s="214">
        <v>7</v>
      </c>
      <c r="S121" s="211">
        <v>292175</v>
      </c>
    </row>
    <row r="122" spans="1:19" s="199" customFormat="1" ht="9.9" customHeight="1" x14ac:dyDescent="0.15">
      <c r="A122" s="199" t="s">
        <v>56</v>
      </c>
      <c r="B122" s="216" t="s">
        <v>23</v>
      </c>
      <c r="C122" s="214" t="s">
        <v>196</v>
      </c>
      <c r="D122" s="214" t="s">
        <v>196</v>
      </c>
      <c r="E122" s="214" t="s">
        <v>196</v>
      </c>
      <c r="F122" s="214" t="s">
        <v>196</v>
      </c>
      <c r="G122" s="214" t="s">
        <v>196</v>
      </c>
      <c r="H122" s="214" t="s">
        <v>196</v>
      </c>
      <c r="I122" s="214" t="s">
        <v>196</v>
      </c>
      <c r="J122" s="214" t="s">
        <v>196</v>
      </c>
      <c r="K122" s="214" t="s">
        <v>196</v>
      </c>
      <c r="L122" s="214" t="s">
        <v>196</v>
      </c>
      <c r="M122" s="214" t="s">
        <v>196</v>
      </c>
      <c r="N122" s="214" t="s">
        <v>196</v>
      </c>
      <c r="O122" s="214">
        <v>80911</v>
      </c>
      <c r="P122" s="214" t="s">
        <v>196</v>
      </c>
      <c r="Q122" s="214" t="s">
        <v>196</v>
      </c>
      <c r="R122" s="214">
        <v>7</v>
      </c>
      <c r="S122" s="211">
        <v>80918</v>
      </c>
    </row>
    <row r="123" spans="1:19" s="199" customFormat="1" ht="9.9" customHeight="1" x14ac:dyDescent="0.15">
      <c r="A123" s="199" t="s">
        <v>57</v>
      </c>
      <c r="B123" s="216" t="s">
        <v>22</v>
      </c>
      <c r="C123" s="214" t="s">
        <v>196</v>
      </c>
      <c r="D123" s="214" t="s">
        <v>196</v>
      </c>
      <c r="E123" s="214" t="s">
        <v>196</v>
      </c>
      <c r="F123" s="214" t="s">
        <v>196</v>
      </c>
      <c r="G123" s="214">
        <v>5</v>
      </c>
      <c r="H123" s="214" t="s">
        <v>196</v>
      </c>
      <c r="I123" s="214" t="s">
        <v>196</v>
      </c>
      <c r="J123" s="214" t="s">
        <v>196</v>
      </c>
      <c r="K123" s="214" t="s">
        <v>196</v>
      </c>
      <c r="L123" s="214" t="s">
        <v>196</v>
      </c>
      <c r="M123" s="214" t="s">
        <v>196</v>
      </c>
      <c r="N123" s="214" t="s">
        <v>196</v>
      </c>
      <c r="O123" s="214">
        <v>62</v>
      </c>
      <c r="P123" s="214" t="s">
        <v>196</v>
      </c>
      <c r="Q123" s="214" t="s">
        <v>196</v>
      </c>
      <c r="R123" s="214">
        <v>1</v>
      </c>
      <c r="S123" s="211">
        <v>68</v>
      </c>
    </row>
    <row r="124" spans="1:19" s="199" customFormat="1" ht="9.9" customHeight="1" x14ac:dyDescent="0.15">
      <c r="A124" s="199" t="s">
        <v>57</v>
      </c>
      <c r="B124" s="216" t="s">
        <v>23</v>
      </c>
      <c r="C124" s="214" t="s">
        <v>196</v>
      </c>
      <c r="D124" s="214" t="s">
        <v>196</v>
      </c>
      <c r="E124" s="214" t="s">
        <v>196</v>
      </c>
      <c r="F124" s="214" t="s">
        <v>196</v>
      </c>
      <c r="G124" s="214">
        <v>5</v>
      </c>
      <c r="H124" s="214" t="s">
        <v>196</v>
      </c>
      <c r="I124" s="214" t="s">
        <v>196</v>
      </c>
      <c r="J124" s="214" t="s">
        <v>196</v>
      </c>
      <c r="K124" s="214" t="s">
        <v>196</v>
      </c>
      <c r="L124" s="214" t="s">
        <v>196</v>
      </c>
      <c r="M124" s="214" t="s">
        <v>196</v>
      </c>
      <c r="N124" s="214" t="s">
        <v>196</v>
      </c>
      <c r="O124" s="214">
        <v>13</v>
      </c>
      <c r="P124" s="214" t="s">
        <v>196</v>
      </c>
      <c r="Q124" s="214" t="s">
        <v>196</v>
      </c>
      <c r="R124" s="214">
        <v>1</v>
      </c>
      <c r="S124" s="211">
        <v>19</v>
      </c>
    </row>
    <row r="125" spans="1:19" s="199" customFormat="1" ht="9.9" customHeight="1" x14ac:dyDescent="0.15">
      <c r="A125" s="199" t="s">
        <v>58</v>
      </c>
      <c r="B125" s="216" t="s">
        <v>22</v>
      </c>
      <c r="C125" s="214" t="s">
        <v>196</v>
      </c>
      <c r="D125" s="214" t="s">
        <v>196</v>
      </c>
      <c r="E125" s="214" t="s">
        <v>196</v>
      </c>
      <c r="F125" s="214" t="s">
        <v>196</v>
      </c>
      <c r="G125" s="214" t="s">
        <v>196</v>
      </c>
      <c r="H125" s="214" t="s">
        <v>196</v>
      </c>
      <c r="I125" s="214" t="s">
        <v>196</v>
      </c>
      <c r="J125" s="214" t="s">
        <v>196</v>
      </c>
      <c r="K125" s="214" t="s">
        <v>196</v>
      </c>
      <c r="L125" s="214">
        <v>6</v>
      </c>
      <c r="M125" s="214" t="s">
        <v>196</v>
      </c>
      <c r="N125" s="214" t="s">
        <v>196</v>
      </c>
      <c r="O125" s="214">
        <v>487</v>
      </c>
      <c r="P125" s="214">
        <v>23</v>
      </c>
      <c r="Q125" s="214" t="s">
        <v>196</v>
      </c>
      <c r="R125" s="214" t="s">
        <v>196</v>
      </c>
      <c r="S125" s="211">
        <v>516</v>
      </c>
    </row>
    <row r="126" spans="1:19" s="199" customFormat="1" ht="9.9" customHeight="1" x14ac:dyDescent="0.15">
      <c r="A126" s="199" t="s">
        <v>58</v>
      </c>
      <c r="B126" s="216" t="s">
        <v>23</v>
      </c>
      <c r="C126" s="214" t="s">
        <v>196</v>
      </c>
      <c r="D126" s="214" t="s">
        <v>196</v>
      </c>
      <c r="E126" s="214" t="s">
        <v>196</v>
      </c>
      <c r="F126" s="214" t="s">
        <v>196</v>
      </c>
      <c r="G126" s="214" t="s">
        <v>196</v>
      </c>
      <c r="H126" s="214" t="s">
        <v>196</v>
      </c>
      <c r="I126" s="214" t="s">
        <v>196</v>
      </c>
      <c r="J126" s="214" t="s">
        <v>196</v>
      </c>
      <c r="K126" s="214" t="s">
        <v>196</v>
      </c>
      <c r="L126" s="214">
        <v>1</v>
      </c>
      <c r="M126" s="214" t="s">
        <v>196</v>
      </c>
      <c r="N126" s="214" t="s">
        <v>196</v>
      </c>
      <c r="O126" s="214">
        <v>127</v>
      </c>
      <c r="P126" s="214">
        <v>3</v>
      </c>
      <c r="Q126" s="214" t="s">
        <v>196</v>
      </c>
      <c r="R126" s="214" t="s">
        <v>196</v>
      </c>
      <c r="S126" s="211">
        <v>131</v>
      </c>
    </row>
    <row r="127" spans="1:19" s="199" customFormat="1" ht="9.9" customHeight="1" x14ac:dyDescent="0.15">
      <c r="A127" s="199" t="s">
        <v>59</v>
      </c>
      <c r="B127" s="216" t="s">
        <v>22</v>
      </c>
      <c r="C127" s="214" t="s">
        <v>196</v>
      </c>
      <c r="D127" s="214" t="s">
        <v>196</v>
      </c>
      <c r="E127" s="214" t="s">
        <v>196</v>
      </c>
      <c r="F127" s="214" t="s">
        <v>196</v>
      </c>
      <c r="G127" s="214" t="s">
        <v>196</v>
      </c>
      <c r="H127" s="214" t="s">
        <v>196</v>
      </c>
      <c r="I127" s="214" t="s">
        <v>196</v>
      </c>
      <c r="J127" s="214" t="s">
        <v>196</v>
      </c>
      <c r="K127" s="214" t="s">
        <v>196</v>
      </c>
      <c r="L127" s="214">
        <v>646</v>
      </c>
      <c r="M127" s="214" t="s">
        <v>196</v>
      </c>
      <c r="N127" s="214" t="s">
        <v>196</v>
      </c>
      <c r="O127" s="214">
        <v>85</v>
      </c>
      <c r="P127" s="214" t="s">
        <v>196</v>
      </c>
      <c r="Q127" s="214">
        <v>4</v>
      </c>
      <c r="R127" s="214" t="s">
        <v>196</v>
      </c>
      <c r="S127" s="211">
        <v>735</v>
      </c>
    </row>
    <row r="128" spans="1:19" s="199" customFormat="1" ht="9.9" customHeight="1" x14ac:dyDescent="0.15">
      <c r="A128" s="199" t="s">
        <v>59</v>
      </c>
      <c r="B128" s="216" t="s">
        <v>23</v>
      </c>
      <c r="C128" s="214" t="s">
        <v>196</v>
      </c>
      <c r="D128" s="214" t="s">
        <v>196</v>
      </c>
      <c r="E128" s="214" t="s">
        <v>196</v>
      </c>
      <c r="F128" s="214" t="s">
        <v>196</v>
      </c>
      <c r="G128" s="214" t="s">
        <v>196</v>
      </c>
      <c r="H128" s="214" t="s">
        <v>196</v>
      </c>
      <c r="I128" s="214" t="s">
        <v>196</v>
      </c>
      <c r="J128" s="214" t="s">
        <v>196</v>
      </c>
      <c r="K128" s="214" t="s">
        <v>196</v>
      </c>
      <c r="L128" s="214">
        <v>241</v>
      </c>
      <c r="M128" s="214" t="s">
        <v>196</v>
      </c>
      <c r="N128" s="214" t="s">
        <v>196</v>
      </c>
      <c r="O128" s="214">
        <v>31</v>
      </c>
      <c r="P128" s="214" t="s">
        <v>196</v>
      </c>
      <c r="Q128" s="214">
        <v>2</v>
      </c>
      <c r="R128" s="214" t="s">
        <v>196</v>
      </c>
      <c r="S128" s="211">
        <v>274</v>
      </c>
    </row>
    <row r="129" spans="1:19" s="199" customFormat="1" ht="9.9" customHeight="1" x14ac:dyDescent="0.15">
      <c r="A129" s="199" t="s">
        <v>60</v>
      </c>
      <c r="B129" s="216" t="s">
        <v>22</v>
      </c>
      <c r="C129" s="214" t="s">
        <v>196</v>
      </c>
      <c r="D129" s="214" t="s">
        <v>196</v>
      </c>
      <c r="E129" s="214">
        <v>6</v>
      </c>
      <c r="F129" s="214">
        <v>114</v>
      </c>
      <c r="G129" s="214">
        <v>5943</v>
      </c>
      <c r="H129" s="214">
        <v>9660</v>
      </c>
      <c r="I129" s="214">
        <v>2</v>
      </c>
      <c r="J129" s="214">
        <v>656</v>
      </c>
      <c r="K129" s="214">
        <v>284</v>
      </c>
      <c r="L129" s="214">
        <v>34986</v>
      </c>
      <c r="M129" s="214" t="s">
        <v>196</v>
      </c>
      <c r="N129" s="214" t="s">
        <v>196</v>
      </c>
      <c r="O129" s="214">
        <v>1140</v>
      </c>
      <c r="P129" s="214" t="s">
        <v>196</v>
      </c>
      <c r="Q129" s="214" t="s">
        <v>196</v>
      </c>
      <c r="R129" s="214">
        <v>511</v>
      </c>
      <c r="S129" s="211">
        <v>53302</v>
      </c>
    </row>
    <row r="130" spans="1:19" s="199" customFormat="1" ht="9.9" customHeight="1" x14ac:dyDescent="0.15">
      <c r="A130" s="199" t="s">
        <v>60</v>
      </c>
      <c r="B130" s="216" t="s">
        <v>23</v>
      </c>
      <c r="C130" s="214" t="s">
        <v>196</v>
      </c>
      <c r="D130" s="214" t="s">
        <v>196</v>
      </c>
      <c r="E130" s="214">
        <v>6</v>
      </c>
      <c r="F130" s="214">
        <v>69</v>
      </c>
      <c r="G130" s="214">
        <v>3904</v>
      </c>
      <c r="H130" s="214">
        <v>6907</v>
      </c>
      <c r="I130" s="214">
        <v>1</v>
      </c>
      <c r="J130" s="214">
        <v>439</v>
      </c>
      <c r="K130" s="214">
        <v>190</v>
      </c>
      <c r="L130" s="214">
        <v>23907</v>
      </c>
      <c r="M130" s="214" t="s">
        <v>196</v>
      </c>
      <c r="N130" s="214" t="s">
        <v>196</v>
      </c>
      <c r="O130" s="214">
        <v>791</v>
      </c>
      <c r="P130" s="214" t="s">
        <v>196</v>
      </c>
      <c r="Q130" s="214" t="s">
        <v>196</v>
      </c>
      <c r="R130" s="214">
        <v>239</v>
      </c>
      <c r="S130" s="211">
        <v>36453</v>
      </c>
    </row>
    <row r="131" spans="1:19" s="199" customFormat="1" ht="9.9" customHeight="1" x14ac:dyDescent="0.15">
      <c r="A131" s="199" t="s">
        <v>114</v>
      </c>
      <c r="B131" s="216" t="s">
        <v>22</v>
      </c>
      <c r="C131" s="214" t="s">
        <v>196</v>
      </c>
      <c r="D131" s="214" t="s">
        <v>196</v>
      </c>
      <c r="E131" s="214" t="s">
        <v>196</v>
      </c>
      <c r="F131" s="214" t="s">
        <v>196</v>
      </c>
      <c r="G131" s="214" t="s">
        <v>196</v>
      </c>
      <c r="H131" s="214" t="s">
        <v>196</v>
      </c>
      <c r="I131" s="214" t="s">
        <v>196</v>
      </c>
      <c r="J131" s="214" t="s">
        <v>196</v>
      </c>
      <c r="K131" s="214" t="s">
        <v>196</v>
      </c>
      <c r="L131" s="214" t="s">
        <v>196</v>
      </c>
      <c r="M131" s="214" t="s">
        <v>196</v>
      </c>
      <c r="N131" s="214" t="s">
        <v>196</v>
      </c>
      <c r="O131" s="214">
        <v>1963</v>
      </c>
      <c r="P131" s="214" t="s">
        <v>196</v>
      </c>
      <c r="Q131" s="214" t="s">
        <v>196</v>
      </c>
      <c r="R131" s="214" t="s">
        <v>196</v>
      </c>
      <c r="S131" s="211">
        <v>1963</v>
      </c>
    </row>
    <row r="132" spans="1:19" s="199" customFormat="1" ht="9.9" customHeight="1" x14ac:dyDescent="0.15">
      <c r="A132" s="199" t="s">
        <v>114</v>
      </c>
      <c r="B132" s="216" t="s">
        <v>23</v>
      </c>
      <c r="C132" s="214" t="s">
        <v>196</v>
      </c>
      <c r="D132" s="214" t="s">
        <v>196</v>
      </c>
      <c r="E132" s="214" t="s">
        <v>196</v>
      </c>
      <c r="F132" s="214" t="s">
        <v>196</v>
      </c>
      <c r="G132" s="214" t="s">
        <v>196</v>
      </c>
      <c r="H132" s="214" t="s">
        <v>196</v>
      </c>
      <c r="I132" s="214" t="s">
        <v>196</v>
      </c>
      <c r="J132" s="214" t="s">
        <v>196</v>
      </c>
      <c r="K132" s="214" t="s">
        <v>196</v>
      </c>
      <c r="L132" s="214" t="s">
        <v>196</v>
      </c>
      <c r="M132" s="214" t="s">
        <v>196</v>
      </c>
      <c r="N132" s="214" t="s">
        <v>196</v>
      </c>
      <c r="O132" s="214">
        <v>1335</v>
      </c>
      <c r="P132" s="214" t="s">
        <v>196</v>
      </c>
      <c r="Q132" s="214" t="s">
        <v>196</v>
      </c>
      <c r="R132" s="214" t="s">
        <v>196</v>
      </c>
      <c r="S132" s="211">
        <v>1335</v>
      </c>
    </row>
    <row r="133" spans="1:19" s="199" customFormat="1" ht="9.9" customHeight="1" x14ac:dyDescent="0.15">
      <c r="A133" s="199" t="s">
        <v>61</v>
      </c>
      <c r="B133" s="216" t="s">
        <v>22</v>
      </c>
      <c r="C133" s="214" t="s">
        <v>196</v>
      </c>
      <c r="D133" s="214" t="s">
        <v>196</v>
      </c>
      <c r="E133" s="214">
        <v>1</v>
      </c>
      <c r="F133" s="214" t="s">
        <v>196</v>
      </c>
      <c r="G133" s="214">
        <v>13</v>
      </c>
      <c r="H133" s="214" t="s">
        <v>196</v>
      </c>
      <c r="I133" s="214" t="s">
        <v>196</v>
      </c>
      <c r="J133" s="214" t="s">
        <v>196</v>
      </c>
      <c r="K133" s="214" t="s">
        <v>196</v>
      </c>
      <c r="L133" s="214" t="s">
        <v>196</v>
      </c>
      <c r="M133" s="214" t="s">
        <v>196</v>
      </c>
      <c r="N133" s="214" t="s">
        <v>196</v>
      </c>
      <c r="O133" s="214" t="s">
        <v>196</v>
      </c>
      <c r="P133" s="214" t="s">
        <v>196</v>
      </c>
      <c r="Q133" s="214" t="s">
        <v>196</v>
      </c>
      <c r="R133" s="214" t="s">
        <v>196</v>
      </c>
      <c r="S133" s="211">
        <v>14</v>
      </c>
    </row>
    <row r="134" spans="1:19" s="199" customFormat="1" ht="9.9" customHeight="1" x14ac:dyDescent="0.15">
      <c r="A134" s="199" t="s">
        <v>61</v>
      </c>
      <c r="B134" s="216" t="s">
        <v>23</v>
      </c>
      <c r="C134" s="214" t="s">
        <v>196</v>
      </c>
      <c r="D134" s="214" t="s">
        <v>196</v>
      </c>
      <c r="E134" s="214" t="s">
        <v>196</v>
      </c>
      <c r="F134" s="214" t="s">
        <v>196</v>
      </c>
      <c r="G134" s="214">
        <v>3</v>
      </c>
      <c r="H134" s="214" t="s">
        <v>196</v>
      </c>
      <c r="I134" s="214" t="s">
        <v>196</v>
      </c>
      <c r="J134" s="214" t="s">
        <v>196</v>
      </c>
      <c r="K134" s="214" t="s">
        <v>196</v>
      </c>
      <c r="L134" s="214" t="s">
        <v>196</v>
      </c>
      <c r="M134" s="214" t="s">
        <v>196</v>
      </c>
      <c r="N134" s="214" t="s">
        <v>196</v>
      </c>
      <c r="O134" s="214" t="s">
        <v>196</v>
      </c>
      <c r="P134" s="214" t="s">
        <v>196</v>
      </c>
      <c r="Q134" s="214" t="s">
        <v>196</v>
      </c>
      <c r="R134" s="214" t="s">
        <v>196</v>
      </c>
      <c r="S134" s="211">
        <v>3</v>
      </c>
    </row>
    <row r="135" spans="1:19" s="199" customFormat="1" ht="9.9" customHeight="1" x14ac:dyDescent="0.15">
      <c r="A135" s="199" t="s">
        <v>156</v>
      </c>
      <c r="B135" s="216" t="s">
        <v>22</v>
      </c>
      <c r="C135" s="214" t="s">
        <v>196</v>
      </c>
      <c r="D135" s="214" t="s">
        <v>196</v>
      </c>
      <c r="E135" s="214" t="s">
        <v>196</v>
      </c>
      <c r="F135" s="214" t="s">
        <v>196</v>
      </c>
      <c r="G135" s="214">
        <v>2</v>
      </c>
      <c r="H135" s="214" t="s">
        <v>196</v>
      </c>
      <c r="I135" s="214" t="s">
        <v>196</v>
      </c>
      <c r="J135" s="214" t="s">
        <v>196</v>
      </c>
      <c r="K135" s="214" t="s">
        <v>196</v>
      </c>
      <c r="L135" s="214" t="s">
        <v>196</v>
      </c>
      <c r="M135" s="214" t="s">
        <v>196</v>
      </c>
      <c r="N135" s="214" t="s">
        <v>196</v>
      </c>
      <c r="O135" s="214" t="s">
        <v>196</v>
      </c>
      <c r="P135" s="214" t="s">
        <v>196</v>
      </c>
      <c r="Q135" s="214" t="s">
        <v>196</v>
      </c>
      <c r="R135" s="214" t="s">
        <v>196</v>
      </c>
      <c r="S135" s="211">
        <v>2</v>
      </c>
    </row>
    <row r="136" spans="1:19" s="199" customFormat="1" ht="9.9" customHeight="1" x14ac:dyDescent="0.15">
      <c r="A136" s="199" t="s">
        <v>156</v>
      </c>
      <c r="B136" s="216" t="s">
        <v>23</v>
      </c>
      <c r="C136" s="214" t="s">
        <v>196</v>
      </c>
      <c r="D136" s="214" t="s">
        <v>196</v>
      </c>
      <c r="E136" s="214" t="s">
        <v>196</v>
      </c>
      <c r="F136" s="214" t="s">
        <v>196</v>
      </c>
      <c r="G136" s="214">
        <v>1</v>
      </c>
      <c r="H136" s="214" t="s">
        <v>196</v>
      </c>
      <c r="I136" s="214" t="s">
        <v>196</v>
      </c>
      <c r="J136" s="214" t="s">
        <v>196</v>
      </c>
      <c r="K136" s="214" t="s">
        <v>196</v>
      </c>
      <c r="L136" s="214" t="s">
        <v>196</v>
      </c>
      <c r="M136" s="214" t="s">
        <v>196</v>
      </c>
      <c r="N136" s="214" t="s">
        <v>196</v>
      </c>
      <c r="O136" s="214" t="s">
        <v>196</v>
      </c>
      <c r="P136" s="214" t="s">
        <v>196</v>
      </c>
      <c r="Q136" s="214" t="s">
        <v>196</v>
      </c>
      <c r="R136" s="214" t="s">
        <v>196</v>
      </c>
      <c r="S136" s="211">
        <v>1</v>
      </c>
    </row>
    <row r="137" spans="1:19" s="199" customFormat="1" ht="9.9" customHeight="1" x14ac:dyDescent="0.15">
      <c r="A137" s="199" t="s">
        <v>63</v>
      </c>
      <c r="B137" s="216" t="s">
        <v>22</v>
      </c>
      <c r="C137" s="214" t="s">
        <v>196</v>
      </c>
      <c r="D137" s="214">
        <v>1</v>
      </c>
      <c r="E137" s="214">
        <v>2</v>
      </c>
      <c r="F137" s="214">
        <v>41</v>
      </c>
      <c r="G137" s="214">
        <v>261</v>
      </c>
      <c r="H137" s="214">
        <v>10</v>
      </c>
      <c r="I137" s="214" t="s">
        <v>196</v>
      </c>
      <c r="J137" s="214" t="s">
        <v>196</v>
      </c>
      <c r="K137" s="214" t="s">
        <v>196</v>
      </c>
      <c r="L137" s="214">
        <v>197</v>
      </c>
      <c r="M137" s="214" t="s">
        <v>196</v>
      </c>
      <c r="N137" s="214">
        <v>7</v>
      </c>
      <c r="O137" s="214">
        <v>436</v>
      </c>
      <c r="P137" s="214" t="s">
        <v>196</v>
      </c>
      <c r="Q137" s="214" t="s">
        <v>196</v>
      </c>
      <c r="R137" s="214">
        <v>12</v>
      </c>
      <c r="S137" s="211">
        <v>967</v>
      </c>
    </row>
    <row r="138" spans="1:19" s="199" customFormat="1" ht="9.9" customHeight="1" x14ac:dyDescent="0.15">
      <c r="A138" s="199" t="s">
        <v>63</v>
      </c>
      <c r="B138" s="216" t="s">
        <v>23</v>
      </c>
      <c r="C138" s="214" t="s">
        <v>196</v>
      </c>
      <c r="D138" s="214" t="s">
        <v>196</v>
      </c>
      <c r="E138" s="214" t="s">
        <v>196</v>
      </c>
      <c r="F138" s="214">
        <v>14</v>
      </c>
      <c r="G138" s="214">
        <v>81</v>
      </c>
      <c r="H138" s="214">
        <v>4</v>
      </c>
      <c r="I138" s="214" t="s">
        <v>196</v>
      </c>
      <c r="J138" s="214" t="s">
        <v>196</v>
      </c>
      <c r="K138" s="214" t="s">
        <v>196</v>
      </c>
      <c r="L138" s="214">
        <v>78</v>
      </c>
      <c r="M138" s="214" t="s">
        <v>196</v>
      </c>
      <c r="N138" s="214">
        <v>2</v>
      </c>
      <c r="O138" s="214">
        <v>140</v>
      </c>
      <c r="P138" s="214" t="s">
        <v>196</v>
      </c>
      <c r="Q138" s="214" t="s">
        <v>196</v>
      </c>
      <c r="R138" s="214">
        <v>5</v>
      </c>
      <c r="S138" s="211">
        <v>324</v>
      </c>
    </row>
    <row r="139" spans="1:19" s="199" customFormat="1" ht="9.9" customHeight="1" x14ac:dyDescent="0.15">
      <c r="A139" s="199" t="s">
        <v>64</v>
      </c>
      <c r="B139" s="216" t="s">
        <v>22</v>
      </c>
      <c r="C139" s="214" t="s">
        <v>196</v>
      </c>
      <c r="D139" s="214" t="s">
        <v>196</v>
      </c>
      <c r="E139" s="214" t="s">
        <v>196</v>
      </c>
      <c r="F139" s="214" t="s">
        <v>196</v>
      </c>
      <c r="G139" s="214">
        <v>100</v>
      </c>
      <c r="H139" s="214">
        <v>1</v>
      </c>
      <c r="I139" s="214" t="s">
        <v>196</v>
      </c>
      <c r="J139" s="214" t="s">
        <v>196</v>
      </c>
      <c r="K139" s="214" t="s">
        <v>196</v>
      </c>
      <c r="L139" s="214" t="s">
        <v>196</v>
      </c>
      <c r="M139" s="214" t="s">
        <v>196</v>
      </c>
      <c r="N139" s="214" t="s">
        <v>196</v>
      </c>
      <c r="O139" s="214">
        <v>181</v>
      </c>
      <c r="P139" s="214" t="s">
        <v>196</v>
      </c>
      <c r="Q139" s="214" t="s">
        <v>196</v>
      </c>
      <c r="R139" s="214">
        <v>4</v>
      </c>
      <c r="S139" s="211">
        <v>286</v>
      </c>
    </row>
    <row r="140" spans="1:19" s="199" customFormat="1" ht="9.9" customHeight="1" x14ac:dyDescent="0.15">
      <c r="A140" s="199" t="s">
        <v>64</v>
      </c>
      <c r="B140" s="216" t="s">
        <v>23</v>
      </c>
      <c r="C140" s="214" t="s">
        <v>196</v>
      </c>
      <c r="D140" s="214" t="s">
        <v>196</v>
      </c>
      <c r="E140" s="214" t="s">
        <v>196</v>
      </c>
      <c r="F140" s="214" t="s">
        <v>196</v>
      </c>
      <c r="G140" s="214">
        <v>30</v>
      </c>
      <c r="H140" s="214" t="s">
        <v>196</v>
      </c>
      <c r="I140" s="214" t="s">
        <v>196</v>
      </c>
      <c r="J140" s="214" t="s">
        <v>196</v>
      </c>
      <c r="K140" s="214" t="s">
        <v>196</v>
      </c>
      <c r="L140" s="214" t="s">
        <v>196</v>
      </c>
      <c r="M140" s="214" t="s">
        <v>196</v>
      </c>
      <c r="N140" s="214" t="s">
        <v>196</v>
      </c>
      <c r="O140" s="214">
        <v>75</v>
      </c>
      <c r="P140" s="214" t="s">
        <v>196</v>
      </c>
      <c r="Q140" s="214" t="s">
        <v>196</v>
      </c>
      <c r="R140" s="214">
        <v>4</v>
      </c>
      <c r="S140" s="211">
        <v>109</v>
      </c>
    </row>
    <row r="141" spans="1:19" s="199" customFormat="1" ht="9.9" customHeight="1" x14ac:dyDescent="0.15">
      <c r="A141" s="199" t="s">
        <v>65</v>
      </c>
      <c r="B141" s="216" t="s">
        <v>22</v>
      </c>
      <c r="C141" s="214" t="s">
        <v>196</v>
      </c>
      <c r="D141" s="214" t="s">
        <v>196</v>
      </c>
      <c r="E141" s="214" t="s">
        <v>196</v>
      </c>
      <c r="F141" s="214" t="s">
        <v>196</v>
      </c>
      <c r="G141" s="214">
        <v>185</v>
      </c>
      <c r="H141" s="214">
        <v>4</v>
      </c>
      <c r="I141" s="214">
        <v>1</v>
      </c>
      <c r="J141" s="214">
        <v>2</v>
      </c>
      <c r="K141" s="214">
        <v>1</v>
      </c>
      <c r="L141" s="214">
        <v>1321</v>
      </c>
      <c r="M141" s="214" t="s">
        <v>196</v>
      </c>
      <c r="N141" s="214">
        <v>11</v>
      </c>
      <c r="O141" s="214">
        <v>196</v>
      </c>
      <c r="P141" s="214" t="s">
        <v>196</v>
      </c>
      <c r="Q141" s="214" t="s">
        <v>196</v>
      </c>
      <c r="R141" s="214" t="s">
        <v>196</v>
      </c>
      <c r="S141" s="211">
        <v>1721</v>
      </c>
    </row>
    <row r="142" spans="1:19" s="199" customFormat="1" ht="9.9" customHeight="1" x14ac:dyDescent="0.15">
      <c r="A142" s="199" t="s">
        <v>65</v>
      </c>
      <c r="B142" s="216" t="s">
        <v>23</v>
      </c>
      <c r="C142" s="214" t="s">
        <v>196</v>
      </c>
      <c r="D142" s="214" t="s">
        <v>196</v>
      </c>
      <c r="E142" s="214" t="s">
        <v>196</v>
      </c>
      <c r="F142" s="214" t="s">
        <v>196</v>
      </c>
      <c r="G142" s="214">
        <v>51</v>
      </c>
      <c r="H142" s="214">
        <v>1</v>
      </c>
      <c r="I142" s="214">
        <v>1</v>
      </c>
      <c r="J142" s="214">
        <v>1</v>
      </c>
      <c r="K142" s="214" t="s">
        <v>196</v>
      </c>
      <c r="L142" s="214">
        <v>1021</v>
      </c>
      <c r="M142" s="214" t="s">
        <v>196</v>
      </c>
      <c r="N142" s="214">
        <v>4</v>
      </c>
      <c r="O142" s="214">
        <v>79</v>
      </c>
      <c r="P142" s="214" t="s">
        <v>196</v>
      </c>
      <c r="Q142" s="214" t="s">
        <v>196</v>
      </c>
      <c r="R142" s="214" t="s">
        <v>196</v>
      </c>
      <c r="S142" s="211">
        <v>1158</v>
      </c>
    </row>
    <row r="143" spans="1:19" s="199" customFormat="1" ht="9.9" customHeight="1" x14ac:dyDescent="0.15">
      <c r="A143" s="199" t="s">
        <v>66</v>
      </c>
      <c r="B143" s="216" t="s">
        <v>22</v>
      </c>
      <c r="C143" s="214" t="s">
        <v>196</v>
      </c>
      <c r="D143" s="214" t="s">
        <v>196</v>
      </c>
      <c r="E143" s="214">
        <v>28</v>
      </c>
      <c r="F143" s="214">
        <v>203</v>
      </c>
      <c r="G143" s="214">
        <v>4854</v>
      </c>
      <c r="H143" s="214" t="s">
        <v>196</v>
      </c>
      <c r="I143" s="214" t="s">
        <v>196</v>
      </c>
      <c r="J143" s="214" t="s">
        <v>196</v>
      </c>
      <c r="K143" s="214" t="s">
        <v>196</v>
      </c>
      <c r="L143" s="214" t="s">
        <v>196</v>
      </c>
      <c r="M143" s="214" t="s">
        <v>196</v>
      </c>
      <c r="N143" s="214" t="s">
        <v>196</v>
      </c>
      <c r="O143" s="214" t="s">
        <v>196</v>
      </c>
      <c r="P143" s="214" t="s">
        <v>196</v>
      </c>
      <c r="Q143" s="214" t="s">
        <v>196</v>
      </c>
      <c r="R143" s="214" t="s">
        <v>196</v>
      </c>
      <c r="S143" s="211">
        <v>5085</v>
      </c>
    </row>
    <row r="144" spans="1:19" s="199" customFormat="1" ht="9.9" customHeight="1" x14ac:dyDescent="0.15">
      <c r="A144" s="199" t="s">
        <v>66</v>
      </c>
      <c r="B144" s="216" t="s">
        <v>23</v>
      </c>
      <c r="C144" s="214" t="s">
        <v>196</v>
      </c>
      <c r="D144" s="214" t="s">
        <v>196</v>
      </c>
      <c r="E144" s="214">
        <v>14</v>
      </c>
      <c r="F144" s="214">
        <v>54</v>
      </c>
      <c r="G144" s="214">
        <v>1782</v>
      </c>
      <c r="H144" s="214" t="s">
        <v>196</v>
      </c>
      <c r="I144" s="214" t="s">
        <v>196</v>
      </c>
      <c r="J144" s="214" t="s">
        <v>196</v>
      </c>
      <c r="K144" s="214" t="s">
        <v>196</v>
      </c>
      <c r="L144" s="214" t="s">
        <v>196</v>
      </c>
      <c r="M144" s="214" t="s">
        <v>196</v>
      </c>
      <c r="N144" s="214" t="s">
        <v>196</v>
      </c>
      <c r="O144" s="214" t="s">
        <v>196</v>
      </c>
      <c r="P144" s="214" t="s">
        <v>196</v>
      </c>
      <c r="Q144" s="214" t="s">
        <v>196</v>
      </c>
      <c r="R144" s="214" t="s">
        <v>196</v>
      </c>
      <c r="S144" s="211">
        <v>1850</v>
      </c>
    </row>
    <row r="145" spans="1:19" s="199" customFormat="1" ht="9.9" customHeight="1" x14ac:dyDescent="0.15">
      <c r="A145" s="199" t="s">
        <v>67</v>
      </c>
      <c r="B145" s="216" t="s">
        <v>22</v>
      </c>
      <c r="C145" s="214" t="s">
        <v>196</v>
      </c>
      <c r="D145" s="214" t="s">
        <v>196</v>
      </c>
      <c r="E145" s="214" t="s">
        <v>196</v>
      </c>
      <c r="F145" s="214" t="s">
        <v>196</v>
      </c>
      <c r="G145" s="214" t="s">
        <v>196</v>
      </c>
      <c r="H145" s="214" t="s">
        <v>196</v>
      </c>
      <c r="I145" s="214" t="s">
        <v>196</v>
      </c>
      <c r="J145" s="214" t="s">
        <v>196</v>
      </c>
      <c r="K145" s="214" t="s">
        <v>196</v>
      </c>
      <c r="L145" s="214" t="s">
        <v>196</v>
      </c>
      <c r="M145" s="214" t="s">
        <v>196</v>
      </c>
      <c r="N145" s="214" t="s">
        <v>196</v>
      </c>
      <c r="O145" s="214" t="s">
        <v>196</v>
      </c>
      <c r="P145" s="214" t="s">
        <v>196</v>
      </c>
      <c r="Q145" s="214">
        <v>592</v>
      </c>
      <c r="R145" s="214" t="s">
        <v>196</v>
      </c>
      <c r="S145" s="211">
        <v>592</v>
      </c>
    </row>
    <row r="146" spans="1:19" s="199" customFormat="1" ht="9.9" customHeight="1" x14ac:dyDescent="0.15">
      <c r="A146" s="199" t="s">
        <v>67</v>
      </c>
      <c r="B146" s="216" t="s">
        <v>23</v>
      </c>
      <c r="C146" s="214" t="s">
        <v>196</v>
      </c>
      <c r="D146" s="214" t="s">
        <v>196</v>
      </c>
      <c r="E146" s="214" t="s">
        <v>196</v>
      </c>
      <c r="F146" s="214" t="s">
        <v>196</v>
      </c>
      <c r="G146" s="214" t="s">
        <v>196</v>
      </c>
      <c r="H146" s="214" t="s">
        <v>196</v>
      </c>
      <c r="I146" s="214" t="s">
        <v>196</v>
      </c>
      <c r="J146" s="214" t="s">
        <v>196</v>
      </c>
      <c r="K146" s="214" t="s">
        <v>196</v>
      </c>
      <c r="L146" s="214" t="s">
        <v>196</v>
      </c>
      <c r="M146" s="214" t="s">
        <v>196</v>
      </c>
      <c r="N146" s="214" t="s">
        <v>196</v>
      </c>
      <c r="O146" s="214" t="s">
        <v>196</v>
      </c>
      <c r="P146" s="214" t="s">
        <v>196</v>
      </c>
      <c r="Q146" s="214">
        <v>117</v>
      </c>
      <c r="R146" s="214" t="s">
        <v>196</v>
      </c>
      <c r="S146" s="211">
        <v>117</v>
      </c>
    </row>
    <row r="147" spans="1:19" s="199" customFormat="1" ht="9.9" customHeight="1" x14ac:dyDescent="0.15">
      <c r="A147" s="199" t="s">
        <v>69</v>
      </c>
      <c r="B147" s="216" t="s">
        <v>22</v>
      </c>
      <c r="C147" s="214" t="s">
        <v>196</v>
      </c>
      <c r="D147" s="214">
        <v>164</v>
      </c>
      <c r="E147" s="214">
        <v>1025</v>
      </c>
      <c r="F147" s="214">
        <v>529</v>
      </c>
      <c r="G147" s="214">
        <v>662</v>
      </c>
      <c r="H147" s="214">
        <v>14</v>
      </c>
      <c r="I147" s="214" t="s">
        <v>196</v>
      </c>
      <c r="J147" s="214" t="s">
        <v>196</v>
      </c>
      <c r="K147" s="214" t="s">
        <v>196</v>
      </c>
      <c r="L147" s="214" t="s">
        <v>196</v>
      </c>
      <c r="M147" s="214" t="s">
        <v>196</v>
      </c>
      <c r="N147" s="214" t="s">
        <v>196</v>
      </c>
      <c r="O147" s="214" t="s">
        <v>196</v>
      </c>
      <c r="P147" s="214" t="s">
        <v>196</v>
      </c>
      <c r="Q147" s="214" t="s">
        <v>196</v>
      </c>
      <c r="R147" s="214">
        <v>8</v>
      </c>
      <c r="S147" s="211">
        <v>2402</v>
      </c>
    </row>
    <row r="148" spans="1:19" s="199" customFormat="1" ht="9.9" customHeight="1" x14ac:dyDescent="0.15">
      <c r="A148" s="199" t="s">
        <v>69</v>
      </c>
      <c r="B148" s="216" t="s">
        <v>23</v>
      </c>
      <c r="C148" s="214" t="s">
        <v>196</v>
      </c>
      <c r="D148" s="214">
        <v>157</v>
      </c>
      <c r="E148" s="214">
        <v>934</v>
      </c>
      <c r="F148" s="214">
        <v>547</v>
      </c>
      <c r="G148" s="214">
        <v>594</v>
      </c>
      <c r="H148" s="214">
        <v>13</v>
      </c>
      <c r="I148" s="214" t="s">
        <v>196</v>
      </c>
      <c r="J148" s="214" t="s">
        <v>196</v>
      </c>
      <c r="K148" s="214" t="s">
        <v>196</v>
      </c>
      <c r="L148" s="214" t="s">
        <v>196</v>
      </c>
      <c r="M148" s="214" t="s">
        <v>196</v>
      </c>
      <c r="N148" s="214" t="s">
        <v>196</v>
      </c>
      <c r="O148" s="214" t="s">
        <v>196</v>
      </c>
      <c r="P148" s="214" t="s">
        <v>196</v>
      </c>
      <c r="Q148" s="214" t="s">
        <v>196</v>
      </c>
      <c r="R148" s="214">
        <v>15</v>
      </c>
      <c r="S148" s="211">
        <v>2260</v>
      </c>
    </row>
    <row r="149" spans="1:19" s="199" customFormat="1" ht="9.9" customHeight="1" x14ac:dyDescent="0.15">
      <c r="A149" s="199" t="s">
        <v>70</v>
      </c>
      <c r="B149" s="216" t="s">
        <v>22</v>
      </c>
      <c r="C149" s="214" t="s">
        <v>196</v>
      </c>
      <c r="D149" s="214" t="s">
        <v>196</v>
      </c>
      <c r="E149" s="214" t="s">
        <v>196</v>
      </c>
      <c r="F149" s="214" t="s">
        <v>196</v>
      </c>
      <c r="G149" s="214" t="s">
        <v>196</v>
      </c>
      <c r="H149" s="214" t="s">
        <v>196</v>
      </c>
      <c r="I149" s="214" t="s">
        <v>196</v>
      </c>
      <c r="J149" s="214" t="s">
        <v>196</v>
      </c>
      <c r="K149" s="214" t="s">
        <v>196</v>
      </c>
      <c r="L149" s="214" t="s">
        <v>196</v>
      </c>
      <c r="M149" s="214" t="s">
        <v>196</v>
      </c>
      <c r="N149" s="214" t="s">
        <v>196</v>
      </c>
      <c r="O149" s="214">
        <v>561</v>
      </c>
      <c r="P149" s="214" t="s">
        <v>196</v>
      </c>
      <c r="Q149" s="214" t="s">
        <v>196</v>
      </c>
      <c r="R149" s="214">
        <v>3</v>
      </c>
      <c r="S149" s="211">
        <v>564</v>
      </c>
    </row>
    <row r="150" spans="1:19" s="199" customFormat="1" ht="9.9" customHeight="1" x14ac:dyDescent="0.15">
      <c r="A150" s="199" t="s">
        <v>70</v>
      </c>
      <c r="B150" s="216" t="s">
        <v>23</v>
      </c>
      <c r="C150" s="214" t="s">
        <v>196</v>
      </c>
      <c r="D150" s="214" t="s">
        <v>196</v>
      </c>
      <c r="E150" s="214" t="s">
        <v>196</v>
      </c>
      <c r="F150" s="214" t="s">
        <v>196</v>
      </c>
      <c r="G150" s="214" t="s">
        <v>196</v>
      </c>
      <c r="H150" s="214" t="s">
        <v>196</v>
      </c>
      <c r="I150" s="214" t="s">
        <v>196</v>
      </c>
      <c r="J150" s="214" t="s">
        <v>196</v>
      </c>
      <c r="K150" s="214" t="s">
        <v>196</v>
      </c>
      <c r="L150" s="214" t="s">
        <v>196</v>
      </c>
      <c r="M150" s="214" t="s">
        <v>196</v>
      </c>
      <c r="N150" s="214" t="s">
        <v>196</v>
      </c>
      <c r="O150" s="214">
        <v>775</v>
      </c>
      <c r="P150" s="214" t="s">
        <v>196</v>
      </c>
      <c r="Q150" s="214" t="s">
        <v>196</v>
      </c>
      <c r="R150" s="214">
        <v>3</v>
      </c>
      <c r="S150" s="211">
        <v>778</v>
      </c>
    </row>
    <row r="151" spans="1:19" s="199" customFormat="1" ht="9.9" customHeight="1" x14ac:dyDescent="0.15">
      <c r="A151" s="199" t="s">
        <v>115</v>
      </c>
      <c r="B151" s="216" t="s">
        <v>22</v>
      </c>
      <c r="C151" s="214" t="s">
        <v>196</v>
      </c>
      <c r="D151" s="214" t="s">
        <v>196</v>
      </c>
      <c r="E151" s="214" t="s">
        <v>196</v>
      </c>
      <c r="F151" s="214" t="s">
        <v>196</v>
      </c>
      <c r="G151" s="214" t="s">
        <v>196</v>
      </c>
      <c r="H151" s="214" t="s">
        <v>196</v>
      </c>
      <c r="I151" s="214" t="s">
        <v>196</v>
      </c>
      <c r="J151" s="214">
        <v>1</v>
      </c>
      <c r="K151" s="214" t="s">
        <v>196</v>
      </c>
      <c r="L151" s="214">
        <v>297</v>
      </c>
      <c r="M151" s="214" t="s">
        <v>196</v>
      </c>
      <c r="N151" s="214" t="s">
        <v>196</v>
      </c>
      <c r="O151" s="214">
        <v>164</v>
      </c>
      <c r="P151" s="214" t="s">
        <v>196</v>
      </c>
      <c r="Q151" s="214" t="s">
        <v>196</v>
      </c>
      <c r="R151" s="214" t="s">
        <v>196</v>
      </c>
      <c r="S151" s="211">
        <v>462</v>
      </c>
    </row>
    <row r="152" spans="1:19" s="199" customFormat="1" ht="9.9" customHeight="1" x14ac:dyDescent="0.15">
      <c r="A152" s="199" t="s">
        <v>115</v>
      </c>
      <c r="B152" s="216" t="s">
        <v>23</v>
      </c>
      <c r="C152" s="214" t="s">
        <v>196</v>
      </c>
      <c r="D152" s="214" t="s">
        <v>196</v>
      </c>
      <c r="E152" s="214" t="s">
        <v>196</v>
      </c>
      <c r="F152" s="214" t="s">
        <v>196</v>
      </c>
      <c r="G152" s="214" t="s">
        <v>196</v>
      </c>
      <c r="H152" s="214" t="s">
        <v>196</v>
      </c>
      <c r="I152" s="214" t="s">
        <v>196</v>
      </c>
      <c r="J152" s="214" t="s">
        <v>196</v>
      </c>
      <c r="K152" s="214" t="s">
        <v>196</v>
      </c>
      <c r="L152" s="214">
        <v>37</v>
      </c>
      <c r="M152" s="214" t="s">
        <v>196</v>
      </c>
      <c r="N152" s="214" t="s">
        <v>196</v>
      </c>
      <c r="O152" s="214">
        <v>23</v>
      </c>
      <c r="P152" s="214" t="s">
        <v>196</v>
      </c>
      <c r="Q152" s="214" t="s">
        <v>196</v>
      </c>
      <c r="R152" s="214" t="s">
        <v>196</v>
      </c>
      <c r="S152" s="211">
        <v>60</v>
      </c>
    </row>
    <row r="153" spans="1:19" s="199" customFormat="1" ht="9.9" customHeight="1" x14ac:dyDescent="0.15">
      <c r="A153" s="199" t="s">
        <v>71</v>
      </c>
      <c r="B153" s="216" t="s">
        <v>22</v>
      </c>
      <c r="C153" s="214" t="s">
        <v>196</v>
      </c>
      <c r="D153" s="214" t="s">
        <v>196</v>
      </c>
      <c r="E153" s="214" t="s">
        <v>196</v>
      </c>
      <c r="F153" s="214" t="s">
        <v>196</v>
      </c>
      <c r="G153" s="214" t="s">
        <v>196</v>
      </c>
      <c r="H153" s="214" t="s">
        <v>196</v>
      </c>
      <c r="I153" s="214" t="s">
        <v>196</v>
      </c>
      <c r="J153" s="214" t="s">
        <v>196</v>
      </c>
      <c r="K153" s="214" t="s">
        <v>196</v>
      </c>
      <c r="L153" s="214" t="s">
        <v>196</v>
      </c>
      <c r="M153" s="214" t="s">
        <v>196</v>
      </c>
      <c r="N153" s="214" t="s">
        <v>196</v>
      </c>
      <c r="O153" s="214">
        <v>124</v>
      </c>
      <c r="P153" s="214" t="s">
        <v>196</v>
      </c>
      <c r="Q153" s="214" t="s">
        <v>196</v>
      </c>
      <c r="R153" s="214" t="s">
        <v>196</v>
      </c>
      <c r="S153" s="211">
        <v>124</v>
      </c>
    </row>
    <row r="154" spans="1:19" s="199" customFormat="1" ht="9.9" customHeight="1" x14ac:dyDescent="0.15">
      <c r="A154" s="200" t="s">
        <v>71</v>
      </c>
      <c r="B154" s="217" t="s">
        <v>23</v>
      </c>
      <c r="C154" s="215" t="s">
        <v>196</v>
      </c>
      <c r="D154" s="215" t="s">
        <v>196</v>
      </c>
      <c r="E154" s="215" t="s">
        <v>196</v>
      </c>
      <c r="F154" s="215" t="s">
        <v>196</v>
      </c>
      <c r="G154" s="215" t="s">
        <v>196</v>
      </c>
      <c r="H154" s="215" t="s">
        <v>196</v>
      </c>
      <c r="I154" s="215" t="s">
        <v>196</v>
      </c>
      <c r="J154" s="215" t="s">
        <v>196</v>
      </c>
      <c r="K154" s="215" t="s">
        <v>196</v>
      </c>
      <c r="L154" s="215" t="s">
        <v>196</v>
      </c>
      <c r="M154" s="215" t="s">
        <v>196</v>
      </c>
      <c r="N154" s="215" t="s">
        <v>196</v>
      </c>
      <c r="O154" s="215">
        <v>30</v>
      </c>
      <c r="P154" s="215" t="s">
        <v>196</v>
      </c>
      <c r="Q154" s="215" t="s">
        <v>196</v>
      </c>
      <c r="R154" s="215" t="s">
        <v>196</v>
      </c>
      <c r="S154" s="212">
        <v>30</v>
      </c>
    </row>
    <row r="155" spans="1:19" s="199" customFormat="1" ht="9.9" customHeight="1" x14ac:dyDescent="0.15">
      <c r="A155" s="66"/>
      <c r="B155" s="177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213"/>
    </row>
    <row r="156" spans="1:19" s="199" customFormat="1" ht="9.9" customHeight="1" x14ac:dyDescent="0.15">
      <c r="A156" s="199" t="s">
        <v>72</v>
      </c>
      <c r="B156" s="216" t="s">
        <v>22</v>
      </c>
      <c r="C156" s="214" t="s">
        <v>196</v>
      </c>
      <c r="D156" s="214" t="s">
        <v>196</v>
      </c>
      <c r="E156" s="214" t="s">
        <v>196</v>
      </c>
      <c r="F156" s="214" t="s">
        <v>196</v>
      </c>
      <c r="G156" s="214">
        <v>2621</v>
      </c>
      <c r="H156" s="214">
        <v>1460</v>
      </c>
      <c r="I156" s="214" t="s">
        <v>196</v>
      </c>
      <c r="J156" s="214" t="s">
        <v>196</v>
      </c>
      <c r="K156" s="214" t="s">
        <v>196</v>
      </c>
      <c r="L156" s="214">
        <v>44</v>
      </c>
      <c r="M156" s="214" t="s">
        <v>196</v>
      </c>
      <c r="N156" s="214" t="s">
        <v>196</v>
      </c>
      <c r="O156" s="214" t="s">
        <v>196</v>
      </c>
      <c r="P156" s="214" t="s">
        <v>196</v>
      </c>
      <c r="Q156" s="214" t="s">
        <v>196</v>
      </c>
      <c r="R156" s="214" t="s">
        <v>196</v>
      </c>
      <c r="S156" s="211">
        <v>4125</v>
      </c>
    </row>
    <row r="157" spans="1:19" s="199" customFormat="1" ht="9.9" customHeight="1" x14ac:dyDescent="0.15">
      <c r="A157" s="199" t="s">
        <v>72</v>
      </c>
      <c r="B157" s="216" t="s">
        <v>23</v>
      </c>
      <c r="C157" s="214" t="s">
        <v>196</v>
      </c>
      <c r="D157" s="214" t="s">
        <v>196</v>
      </c>
      <c r="E157" s="214" t="s">
        <v>196</v>
      </c>
      <c r="F157" s="214" t="s">
        <v>196</v>
      </c>
      <c r="G157" s="214">
        <v>824</v>
      </c>
      <c r="H157" s="214">
        <v>367</v>
      </c>
      <c r="I157" s="214" t="s">
        <v>196</v>
      </c>
      <c r="J157" s="214" t="s">
        <v>196</v>
      </c>
      <c r="K157" s="214" t="s">
        <v>196</v>
      </c>
      <c r="L157" s="214">
        <v>21</v>
      </c>
      <c r="M157" s="214" t="s">
        <v>196</v>
      </c>
      <c r="N157" s="214" t="s">
        <v>196</v>
      </c>
      <c r="O157" s="214" t="s">
        <v>196</v>
      </c>
      <c r="P157" s="214" t="s">
        <v>196</v>
      </c>
      <c r="Q157" s="214" t="s">
        <v>196</v>
      </c>
      <c r="R157" s="214" t="s">
        <v>196</v>
      </c>
      <c r="S157" s="211">
        <v>1212</v>
      </c>
    </row>
    <row r="158" spans="1:19" s="199" customFormat="1" ht="9.9" customHeight="1" x14ac:dyDescent="0.15">
      <c r="A158" s="199" t="s">
        <v>116</v>
      </c>
      <c r="B158" s="216" t="s">
        <v>22</v>
      </c>
      <c r="C158" s="214" t="s">
        <v>196</v>
      </c>
      <c r="D158" s="214" t="s">
        <v>196</v>
      </c>
      <c r="E158" s="214" t="s">
        <v>196</v>
      </c>
      <c r="F158" s="214" t="s">
        <v>196</v>
      </c>
      <c r="G158" s="214" t="s">
        <v>196</v>
      </c>
      <c r="H158" s="214">
        <v>4</v>
      </c>
      <c r="I158" s="214" t="s">
        <v>196</v>
      </c>
      <c r="J158" s="214" t="s">
        <v>196</v>
      </c>
      <c r="K158" s="214" t="s">
        <v>196</v>
      </c>
      <c r="L158" s="214" t="s">
        <v>196</v>
      </c>
      <c r="M158" s="214" t="s">
        <v>196</v>
      </c>
      <c r="N158" s="214" t="s">
        <v>196</v>
      </c>
      <c r="O158" s="214" t="s">
        <v>196</v>
      </c>
      <c r="P158" s="214" t="s">
        <v>196</v>
      </c>
      <c r="Q158" s="214" t="s">
        <v>196</v>
      </c>
      <c r="R158" s="214" t="s">
        <v>196</v>
      </c>
      <c r="S158" s="211">
        <v>4</v>
      </c>
    </row>
    <row r="159" spans="1:19" s="199" customFormat="1" ht="9.9" customHeight="1" x14ac:dyDescent="0.15">
      <c r="A159" s="199" t="s">
        <v>116</v>
      </c>
      <c r="B159" s="216" t="s">
        <v>23</v>
      </c>
      <c r="C159" s="214" t="s">
        <v>196</v>
      </c>
      <c r="D159" s="214" t="s">
        <v>196</v>
      </c>
      <c r="E159" s="214" t="s">
        <v>196</v>
      </c>
      <c r="F159" s="214" t="s">
        <v>196</v>
      </c>
      <c r="G159" s="214" t="s">
        <v>196</v>
      </c>
      <c r="H159" s="214">
        <v>2</v>
      </c>
      <c r="I159" s="214" t="s">
        <v>196</v>
      </c>
      <c r="J159" s="214" t="s">
        <v>196</v>
      </c>
      <c r="K159" s="214" t="s">
        <v>196</v>
      </c>
      <c r="L159" s="214" t="s">
        <v>196</v>
      </c>
      <c r="M159" s="214" t="s">
        <v>196</v>
      </c>
      <c r="N159" s="214" t="s">
        <v>196</v>
      </c>
      <c r="O159" s="214" t="s">
        <v>196</v>
      </c>
      <c r="P159" s="214" t="s">
        <v>196</v>
      </c>
      <c r="Q159" s="214" t="s">
        <v>196</v>
      </c>
      <c r="R159" s="214" t="s">
        <v>196</v>
      </c>
      <c r="S159" s="211">
        <v>2</v>
      </c>
    </row>
    <row r="160" spans="1:19" s="199" customFormat="1" ht="9.9" customHeight="1" x14ac:dyDescent="0.15">
      <c r="A160" s="199" t="s">
        <v>73</v>
      </c>
      <c r="B160" s="216" t="s">
        <v>22</v>
      </c>
      <c r="C160" s="214" t="s">
        <v>196</v>
      </c>
      <c r="D160" s="214" t="s">
        <v>196</v>
      </c>
      <c r="E160" s="214" t="s">
        <v>196</v>
      </c>
      <c r="F160" s="214" t="s">
        <v>196</v>
      </c>
      <c r="G160" s="214" t="s">
        <v>196</v>
      </c>
      <c r="H160" s="214" t="s">
        <v>196</v>
      </c>
      <c r="I160" s="214" t="s">
        <v>196</v>
      </c>
      <c r="J160" s="214" t="s">
        <v>196</v>
      </c>
      <c r="K160" s="214" t="s">
        <v>196</v>
      </c>
      <c r="L160" s="214" t="s">
        <v>196</v>
      </c>
      <c r="M160" s="214" t="s">
        <v>196</v>
      </c>
      <c r="N160" s="214">
        <v>400</v>
      </c>
      <c r="O160" s="214">
        <v>795</v>
      </c>
      <c r="P160" s="214">
        <v>283</v>
      </c>
      <c r="Q160" s="214">
        <v>3237</v>
      </c>
      <c r="R160" s="214" t="s">
        <v>196</v>
      </c>
      <c r="S160" s="211">
        <v>4715</v>
      </c>
    </row>
    <row r="161" spans="1:19" s="199" customFormat="1" ht="9.9" customHeight="1" x14ac:dyDescent="0.15">
      <c r="A161" s="199" t="s">
        <v>73</v>
      </c>
      <c r="B161" s="216" t="s">
        <v>23</v>
      </c>
      <c r="C161" s="214" t="s">
        <v>196</v>
      </c>
      <c r="D161" s="214" t="s">
        <v>196</v>
      </c>
      <c r="E161" s="214" t="s">
        <v>196</v>
      </c>
      <c r="F161" s="214" t="s">
        <v>196</v>
      </c>
      <c r="G161" s="214" t="s">
        <v>196</v>
      </c>
      <c r="H161" s="214" t="s">
        <v>196</v>
      </c>
      <c r="I161" s="214" t="s">
        <v>196</v>
      </c>
      <c r="J161" s="214" t="s">
        <v>196</v>
      </c>
      <c r="K161" s="214" t="s">
        <v>196</v>
      </c>
      <c r="L161" s="214" t="s">
        <v>196</v>
      </c>
      <c r="M161" s="214" t="s">
        <v>196</v>
      </c>
      <c r="N161" s="214">
        <v>182</v>
      </c>
      <c r="O161" s="214">
        <v>612</v>
      </c>
      <c r="P161" s="214">
        <v>224</v>
      </c>
      <c r="Q161" s="214">
        <v>2459</v>
      </c>
      <c r="R161" s="214" t="s">
        <v>196</v>
      </c>
      <c r="S161" s="211">
        <v>3477</v>
      </c>
    </row>
    <row r="162" spans="1:19" s="199" customFormat="1" ht="9.9" customHeight="1" x14ac:dyDescent="0.15">
      <c r="A162" s="199" t="s">
        <v>74</v>
      </c>
      <c r="B162" s="216" t="s">
        <v>22</v>
      </c>
      <c r="C162" s="214" t="s">
        <v>196</v>
      </c>
      <c r="D162" s="214" t="s">
        <v>196</v>
      </c>
      <c r="E162" s="214" t="s">
        <v>196</v>
      </c>
      <c r="F162" s="214" t="s">
        <v>196</v>
      </c>
      <c r="G162" s="214" t="s">
        <v>196</v>
      </c>
      <c r="H162" s="214" t="s">
        <v>196</v>
      </c>
      <c r="I162" s="214" t="s">
        <v>196</v>
      </c>
      <c r="J162" s="214" t="s">
        <v>196</v>
      </c>
      <c r="K162" s="214" t="s">
        <v>196</v>
      </c>
      <c r="L162" s="214" t="s">
        <v>196</v>
      </c>
      <c r="M162" s="214" t="s">
        <v>196</v>
      </c>
      <c r="N162" s="214" t="s">
        <v>196</v>
      </c>
      <c r="O162" s="214" t="s">
        <v>196</v>
      </c>
      <c r="P162" s="214" t="s">
        <v>196</v>
      </c>
      <c r="Q162" s="214">
        <v>4232</v>
      </c>
      <c r="R162" s="214" t="s">
        <v>196</v>
      </c>
      <c r="S162" s="211">
        <v>4232</v>
      </c>
    </row>
    <row r="163" spans="1:19" s="199" customFormat="1" ht="9.9" customHeight="1" x14ac:dyDescent="0.15">
      <c r="A163" s="199" t="s">
        <v>74</v>
      </c>
      <c r="B163" s="216" t="s">
        <v>23</v>
      </c>
      <c r="C163" s="214" t="s">
        <v>196</v>
      </c>
      <c r="D163" s="214" t="s">
        <v>196</v>
      </c>
      <c r="E163" s="214" t="s">
        <v>196</v>
      </c>
      <c r="F163" s="214" t="s">
        <v>196</v>
      </c>
      <c r="G163" s="214" t="s">
        <v>196</v>
      </c>
      <c r="H163" s="214" t="s">
        <v>196</v>
      </c>
      <c r="I163" s="214" t="s">
        <v>196</v>
      </c>
      <c r="J163" s="214" t="s">
        <v>196</v>
      </c>
      <c r="K163" s="214" t="s">
        <v>196</v>
      </c>
      <c r="L163" s="214" t="s">
        <v>196</v>
      </c>
      <c r="M163" s="214" t="s">
        <v>196</v>
      </c>
      <c r="N163" s="214" t="s">
        <v>196</v>
      </c>
      <c r="O163" s="214" t="s">
        <v>196</v>
      </c>
      <c r="P163" s="214" t="s">
        <v>196</v>
      </c>
      <c r="Q163" s="214">
        <v>1974</v>
      </c>
      <c r="R163" s="214" t="s">
        <v>196</v>
      </c>
      <c r="S163" s="211">
        <v>1974</v>
      </c>
    </row>
    <row r="164" spans="1:19" s="199" customFormat="1" ht="9.9" customHeight="1" x14ac:dyDescent="0.15">
      <c r="A164" s="199" t="s">
        <v>117</v>
      </c>
      <c r="B164" s="216" t="s">
        <v>22</v>
      </c>
      <c r="C164" s="214" t="s">
        <v>196</v>
      </c>
      <c r="D164" s="214" t="s">
        <v>196</v>
      </c>
      <c r="E164" s="214" t="s">
        <v>196</v>
      </c>
      <c r="F164" s="214" t="s">
        <v>196</v>
      </c>
      <c r="G164" s="214">
        <v>15</v>
      </c>
      <c r="H164" s="214">
        <v>27</v>
      </c>
      <c r="I164" s="214" t="s">
        <v>196</v>
      </c>
      <c r="J164" s="214" t="s">
        <v>196</v>
      </c>
      <c r="K164" s="214" t="s">
        <v>196</v>
      </c>
      <c r="L164" s="214" t="s">
        <v>196</v>
      </c>
      <c r="M164" s="214" t="s">
        <v>196</v>
      </c>
      <c r="N164" s="214" t="s">
        <v>196</v>
      </c>
      <c r="O164" s="214" t="s">
        <v>196</v>
      </c>
      <c r="P164" s="214" t="s">
        <v>196</v>
      </c>
      <c r="Q164" s="214" t="s">
        <v>196</v>
      </c>
      <c r="R164" s="214" t="s">
        <v>196</v>
      </c>
      <c r="S164" s="211">
        <v>42</v>
      </c>
    </row>
    <row r="165" spans="1:19" s="199" customFormat="1" ht="9.9" customHeight="1" x14ac:dyDescent="0.15">
      <c r="A165" s="199" t="s">
        <v>117</v>
      </c>
      <c r="B165" s="216" t="s">
        <v>23</v>
      </c>
      <c r="C165" s="214" t="s">
        <v>196</v>
      </c>
      <c r="D165" s="214" t="s">
        <v>196</v>
      </c>
      <c r="E165" s="214" t="s">
        <v>196</v>
      </c>
      <c r="F165" s="214" t="s">
        <v>196</v>
      </c>
      <c r="G165" s="214">
        <v>3</v>
      </c>
      <c r="H165" s="214">
        <v>7</v>
      </c>
      <c r="I165" s="214" t="s">
        <v>196</v>
      </c>
      <c r="J165" s="214" t="s">
        <v>196</v>
      </c>
      <c r="K165" s="214" t="s">
        <v>196</v>
      </c>
      <c r="L165" s="214" t="s">
        <v>196</v>
      </c>
      <c r="M165" s="214" t="s">
        <v>196</v>
      </c>
      <c r="N165" s="214" t="s">
        <v>196</v>
      </c>
      <c r="O165" s="214" t="s">
        <v>196</v>
      </c>
      <c r="P165" s="214" t="s">
        <v>196</v>
      </c>
      <c r="Q165" s="214" t="s">
        <v>196</v>
      </c>
      <c r="R165" s="214" t="s">
        <v>196</v>
      </c>
      <c r="S165" s="211">
        <v>10</v>
      </c>
    </row>
    <row r="166" spans="1:19" s="199" customFormat="1" ht="9.9" customHeight="1" x14ac:dyDescent="0.15">
      <c r="A166" s="199" t="s">
        <v>118</v>
      </c>
      <c r="B166" s="216" t="s">
        <v>22</v>
      </c>
      <c r="C166" s="214" t="s">
        <v>196</v>
      </c>
      <c r="D166" s="214" t="s">
        <v>196</v>
      </c>
      <c r="E166" s="214" t="s">
        <v>196</v>
      </c>
      <c r="F166" s="214" t="s">
        <v>196</v>
      </c>
      <c r="G166" s="214" t="s">
        <v>196</v>
      </c>
      <c r="H166" s="214">
        <v>360</v>
      </c>
      <c r="I166" s="214">
        <v>35</v>
      </c>
      <c r="J166" s="214">
        <v>478</v>
      </c>
      <c r="K166" s="214">
        <v>6</v>
      </c>
      <c r="L166" s="214">
        <v>1003</v>
      </c>
      <c r="M166" s="214" t="s">
        <v>196</v>
      </c>
      <c r="N166" s="214" t="s">
        <v>196</v>
      </c>
      <c r="O166" s="214">
        <v>42</v>
      </c>
      <c r="P166" s="214" t="s">
        <v>196</v>
      </c>
      <c r="Q166" s="214" t="s">
        <v>196</v>
      </c>
      <c r="R166" s="214" t="s">
        <v>196</v>
      </c>
      <c r="S166" s="211">
        <v>1924</v>
      </c>
    </row>
    <row r="167" spans="1:19" s="199" customFormat="1" ht="9.9" customHeight="1" x14ac:dyDescent="0.15">
      <c r="A167" s="199" t="s">
        <v>118</v>
      </c>
      <c r="B167" s="216" t="s">
        <v>23</v>
      </c>
      <c r="C167" s="214" t="s">
        <v>196</v>
      </c>
      <c r="D167" s="214" t="s">
        <v>196</v>
      </c>
      <c r="E167" s="214" t="s">
        <v>196</v>
      </c>
      <c r="F167" s="214" t="s">
        <v>196</v>
      </c>
      <c r="G167" s="214" t="s">
        <v>196</v>
      </c>
      <c r="H167" s="214">
        <v>105</v>
      </c>
      <c r="I167" s="214">
        <v>21</v>
      </c>
      <c r="J167" s="214">
        <v>183</v>
      </c>
      <c r="K167" s="214">
        <v>2</v>
      </c>
      <c r="L167" s="214">
        <v>278</v>
      </c>
      <c r="M167" s="214" t="s">
        <v>196</v>
      </c>
      <c r="N167" s="214" t="s">
        <v>196</v>
      </c>
      <c r="O167" s="214">
        <v>13</v>
      </c>
      <c r="P167" s="214" t="s">
        <v>196</v>
      </c>
      <c r="Q167" s="214" t="s">
        <v>196</v>
      </c>
      <c r="R167" s="214" t="s">
        <v>196</v>
      </c>
      <c r="S167" s="211">
        <v>602</v>
      </c>
    </row>
    <row r="168" spans="1:19" s="199" customFormat="1" ht="9.9" customHeight="1" x14ac:dyDescent="0.15">
      <c r="A168" s="199" t="s">
        <v>75</v>
      </c>
      <c r="B168" s="216" t="s">
        <v>22</v>
      </c>
      <c r="C168" s="214" t="s">
        <v>196</v>
      </c>
      <c r="D168" s="214" t="s">
        <v>196</v>
      </c>
      <c r="E168" s="214" t="s">
        <v>196</v>
      </c>
      <c r="F168" s="214" t="s">
        <v>196</v>
      </c>
      <c r="G168" s="214" t="s">
        <v>196</v>
      </c>
      <c r="H168" s="214" t="s">
        <v>196</v>
      </c>
      <c r="I168" s="214" t="s">
        <v>196</v>
      </c>
      <c r="J168" s="214">
        <v>13</v>
      </c>
      <c r="K168" s="214" t="s">
        <v>196</v>
      </c>
      <c r="L168" s="214">
        <v>21</v>
      </c>
      <c r="M168" s="214">
        <v>4</v>
      </c>
      <c r="N168" s="214" t="s">
        <v>196</v>
      </c>
      <c r="O168" s="214">
        <v>2010</v>
      </c>
      <c r="P168" s="214">
        <v>492</v>
      </c>
      <c r="Q168" s="214" t="s">
        <v>196</v>
      </c>
      <c r="R168" s="214" t="s">
        <v>196</v>
      </c>
      <c r="S168" s="211">
        <v>2540</v>
      </c>
    </row>
    <row r="169" spans="1:19" s="199" customFormat="1" ht="9.9" customHeight="1" x14ac:dyDescent="0.15">
      <c r="A169" s="199" t="s">
        <v>75</v>
      </c>
      <c r="B169" s="216" t="s">
        <v>23</v>
      </c>
      <c r="C169" s="214" t="s">
        <v>196</v>
      </c>
      <c r="D169" s="214" t="s">
        <v>196</v>
      </c>
      <c r="E169" s="214" t="s">
        <v>196</v>
      </c>
      <c r="F169" s="214" t="s">
        <v>196</v>
      </c>
      <c r="G169" s="214" t="s">
        <v>196</v>
      </c>
      <c r="H169" s="214" t="s">
        <v>196</v>
      </c>
      <c r="I169" s="214" t="s">
        <v>196</v>
      </c>
      <c r="J169" s="214">
        <v>12</v>
      </c>
      <c r="K169" s="214" t="s">
        <v>196</v>
      </c>
      <c r="L169" s="214">
        <v>6</v>
      </c>
      <c r="M169" s="214">
        <v>4</v>
      </c>
      <c r="N169" s="214" t="s">
        <v>196</v>
      </c>
      <c r="O169" s="214">
        <v>702</v>
      </c>
      <c r="P169" s="214">
        <v>168</v>
      </c>
      <c r="Q169" s="214" t="s">
        <v>196</v>
      </c>
      <c r="R169" s="214" t="s">
        <v>196</v>
      </c>
      <c r="S169" s="211">
        <v>892</v>
      </c>
    </row>
    <row r="170" spans="1:19" s="199" customFormat="1" ht="9.9" customHeight="1" x14ac:dyDescent="0.15">
      <c r="A170" s="199" t="s">
        <v>76</v>
      </c>
      <c r="B170" s="216" t="s">
        <v>22</v>
      </c>
      <c r="C170" s="214" t="s">
        <v>196</v>
      </c>
      <c r="D170" s="214" t="s">
        <v>196</v>
      </c>
      <c r="E170" s="214" t="s">
        <v>196</v>
      </c>
      <c r="F170" s="214" t="s">
        <v>196</v>
      </c>
      <c r="G170" s="214" t="s">
        <v>196</v>
      </c>
      <c r="H170" s="214" t="s">
        <v>196</v>
      </c>
      <c r="I170" s="214" t="s">
        <v>196</v>
      </c>
      <c r="J170" s="214" t="s">
        <v>196</v>
      </c>
      <c r="K170" s="214" t="s">
        <v>196</v>
      </c>
      <c r="L170" s="214">
        <v>36</v>
      </c>
      <c r="M170" s="214" t="s">
        <v>196</v>
      </c>
      <c r="N170" s="214" t="s">
        <v>196</v>
      </c>
      <c r="O170" s="214" t="s">
        <v>196</v>
      </c>
      <c r="P170" s="214" t="s">
        <v>196</v>
      </c>
      <c r="Q170" s="214" t="s">
        <v>196</v>
      </c>
      <c r="R170" s="214" t="s">
        <v>196</v>
      </c>
      <c r="S170" s="211">
        <v>36</v>
      </c>
    </row>
    <row r="171" spans="1:19" s="199" customFormat="1" ht="9.9" customHeight="1" x14ac:dyDescent="0.15">
      <c r="A171" s="199" t="s">
        <v>76</v>
      </c>
      <c r="B171" s="216" t="s">
        <v>23</v>
      </c>
      <c r="C171" s="214" t="s">
        <v>196</v>
      </c>
      <c r="D171" s="214" t="s">
        <v>196</v>
      </c>
      <c r="E171" s="214" t="s">
        <v>196</v>
      </c>
      <c r="F171" s="214" t="s">
        <v>196</v>
      </c>
      <c r="G171" s="214">
        <v>1</v>
      </c>
      <c r="H171" s="214" t="s">
        <v>196</v>
      </c>
      <c r="I171" s="214" t="s">
        <v>196</v>
      </c>
      <c r="J171" s="214" t="s">
        <v>196</v>
      </c>
      <c r="K171" s="214" t="s">
        <v>196</v>
      </c>
      <c r="L171" s="214">
        <v>4</v>
      </c>
      <c r="M171" s="214" t="s">
        <v>196</v>
      </c>
      <c r="N171" s="214" t="s">
        <v>196</v>
      </c>
      <c r="O171" s="214" t="s">
        <v>196</v>
      </c>
      <c r="P171" s="214" t="s">
        <v>196</v>
      </c>
      <c r="Q171" s="214" t="s">
        <v>196</v>
      </c>
      <c r="R171" s="214" t="s">
        <v>196</v>
      </c>
      <c r="S171" s="211">
        <v>5</v>
      </c>
    </row>
    <row r="172" spans="1:19" s="199" customFormat="1" ht="9.9" customHeight="1" x14ac:dyDescent="0.15">
      <c r="A172" s="199" t="s">
        <v>181</v>
      </c>
      <c r="B172" s="216" t="s">
        <v>22</v>
      </c>
      <c r="C172" s="214" t="s">
        <v>196</v>
      </c>
      <c r="D172" s="214" t="s">
        <v>196</v>
      </c>
      <c r="E172" s="214" t="s">
        <v>196</v>
      </c>
      <c r="F172" s="214" t="s">
        <v>196</v>
      </c>
      <c r="G172" s="214" t="s">
        <v>196</v>
      </c>
      <c r="H172" s="214" t="s">
        <v>196</v>
      </c>
      <c r="I172" s="214" t="s">
        <v>196</v>
      </c>
      <c r="J172" s="214">
        <v>1</v>
      </c>
      <c r="K172" s="214" t="s">
        <v>196</v>
      </c>
      <c r="L172" s="214" t="s">
        <v>196</v>
      </c>
      <c r="M172" s="214" t="s">
        <v>196</v>
      </c>
      <c r="N172" s="214" t="s">
        <v>196</v>
      </c>
      <c r="O172" s="214" t="s">
        <v>196</v>
      </c>
      <c r="P172" s="214" t="s">
        <v>196</v>
      </c>
      <c r="Q172" s="214" t="s">
        <v>196</v>
      </c>
      <c r="R172" s="214" t="s">
        <v>196</v>
      </c>
      <c r="S172" s="211">
        <v>1</v>
      </c>
    </row>
    <row r="173" spans="1:19" s="199" customFormat="1" ht="9.9" customHeight="1" x14ac:dyDescent="0.15">
      <c r="A173" s="199" t="s">
        <v>181</v>
      </c>
      <c r="B173" s="216" t="s">
        <v>23</v>
      </c>
      <c r="C173" s="214" t="s">
        <v>196</v>
      </c>
      <c r="D173" s="214" t="s">
        <v>196</v>
      </c>
      <c r="E173" s="214" t="s">
        <v>196</v>
      </c>
      <c r="F173" s="214" t="s">
        <v>196</v>
      </c>
      <c r="G173" s="214" t="s">
        <v>196</v>
      </c>
      <c r="H173" s="214" t="s">
        <v>196</v>
      </c>
      <c r="I173" s="214" t="s">
        <v>196</v>
      </c>
      <c r="J173" s="214">
        <v>1</v>
      </c>
      <c r="K173" s="214" t="s">
        <v>196</v>
      </c>
      <c r="L173" s="214" t="s">
        <v>196</v>
      </c>
      <c r="M173" s="214" t="s">
        <v>196</v>
      </c>
      <c r="N173" s="214" t="s">
        <v>196</v>
      </c>
      <c r="O173" s="214" t="s">
        <v>196</v>
      </c>
      <c r="P173" s="214" t="s">
        <v>196</v>
      </c>
      <c r="Q173" s="214" t="s">
        <v>196</v>
      </c>
      <c r="R173" s="214" t="s">
        <v>196</v>
      </c>
      <c r="S173" s="211">
        <v>1</v>
      </c>
    </row>
    <row r="174" spans="1:19" s="199" customFormat="1" ht="9.9" customHeight="1" x14ac:dyDescent="0.15">
      <c r="A174" s="199" t="s">
        <v>165</v>
      </c>
      <c r="B174" s="216" t="s">
        <v>22</v>
      </c>
      <c r="C174" s="214" t="s">
        <v>196</v>
      </c>
      <c r="D174" s="214" t="s">
        <v>196</v>
      </c>
      <c r="E174" s="214" t="s">
        <v>196</v>
      </c>
      <c r="F174" s="214" t="s">
        <v>196</v>
      </c>
      <c r="G174" s="214" t="s">
        <v>196</v>
      </c>
      <c r="H174" s="214" t="s">
        <v>196</v>
      </c>
      <c r="I174" s="214" t="s">
        <v>196</v>
      </c>
      <c r="J174" s="214" t="s">
        <v>196</v>
      </c>
      <c r="K174" s="214" t="s">
        <v>196</v>
      </c>
      <c r="L174" s="214">
        <v>3</v>
      </c>
      <c r="M174" s="214" t="s">
        <v>196</v>
      </c>
      <c r="N174" s="214" t="s">
        <v>196</v>
      </c>
      <c r="O174" s="214">
        <v>4</v>
      </c>
      <c r="P174" s="214" t="s">
        <v>196</v>
      </c>
      <c r="Q174" s="214" t="s">
        <v>196</v>
      </c>
      <c r="R174" s="214" t="s">
        <v>196</v>
      </c>
      <c r="S174" s="211">
        <v>7</v>
      </c>
    </row>
    <row r="175" spans="1:19" s="199" customFormat="1" ht="9.9" customHeight="1" x14ac:dyDescent="0.15">
      <c r="A175" s="199" t="s">
        <v>165</v>
      </c>
      <c r="B175" s="216" t="s">
        <v>23</v>
      </c>
      <c r="C175" s="214" t="s">
        <v>196</v>
      </c>
      <c r="D175" s="214" t="s">
        <v>196</v>
      </c>
      <c r="E175" s="214" t="s">
        <v>196</v>
      </c>
      <c r="F175" s="214" t="s">
        <v>196</v>
      </c>
      <c r="G175" s="214" t="s">
        <v>196</v>
      </c>
      <c r="H175" s="214" t="s">
        <v>196</v>
      </c>
      <c r="I175" s="214" t="s">
        <v>196</v>
      </c>
      <c r="J175" s="214" t="s">
        <v>196</v>
      </c>
      <c r="K175" s="214" t="s">
        <v>196</v>
      </c>
      <c r="L175" s="214">
        <v>2</v>
      </c>
      <c r="M175" s="214" t="s">
        <v>196</v>
      </c>
      <c r="N175" s="214" t="s">
        <v>196</v>
      </c>
      <c r="O175" s="214" t="s">
        <v>196</v>
      </c>
      <c r="P175" s="214" t="s">
        <v>196</v>
      </c>
      <c r="Q175" s="214" t="s">
        <v>196</v>
      </c>
      <c r="R175" s="214" t="s">
        <v>196</v>
      </c>
      <c r="S175" s="211">
        <v>2</v>
      </c>
    </row>
    <row r="176" spans="1:19" s="199" customFormat="1" ht="9.9" customHeight="1" x14ac:dyDescent="0.15">
      <c r="A176" s="199" t="s">
        <v>77</v>
      </c>
      <c r="B176" s="216" t="s">
        <v>22</v>
      </c>
      <c r="C176" s="214" t="s">
        <v>196</v>
      </c>
      <c r="D176" s="214" t="s">
        <v>196</v>
      </c>
      <c r="E176" s="214" t="s">
        <v>196</v>
      </c>
      <c r="F176" s="214">
        <v>25</v>
      </c>
      <c r="G176" s="214">
        <v>15</v>
      </c>
      <c r="H176" s="214" t="s">
        <v>196</v>
      </c>
      <c r="I176" s="214" t="s">
        <v>196</v>
      </c>
      <c r="J176" s="214" t="s">
        <v>196</v>
      </c>
      <c r="K176" s="214" t="s">
        <v>196</v>
      </c>
      <c r="L176" s="214">
        <v>7</v>
      </c>
      <c r="M176" s="214" t="s">
        <v>196</v>
      </c>
      <c r="N176" s="214" t="s">
        <v>196</v>
      </c>
      <c r="O176" s="214">
        <v>12</v>
      </c>
      <c r="P176" s="214" t="s">
        <v>196</v>
      </c>
      <c r="Q176" s="214" t="s">
        <v>196</v>
      </c>
      <c r="R176" s="214" t="s">
        <v>196</v>
      </c>
      <c r="S176" s="211">
        <v>59</v>
      </c>
    </row>
    <row r="177" spans="1:19" s="199" customFormat="1" ht="9.9" customHeight="1" x14ac:dyDescent="0.15">
      <c r="A177" s="199" t="s">
        <v>77</v>
      </c>
      <c r="B177" s="216" t="s">
        <v>23</v>
      </c>
      <c r="C177" s="214" t="s">
        <v>196</v>
      </c>
      <c r="D177" s="214" t="s">
        <v>196</v>
      </c>
      <c r="E177" s="214" t="s">
        <v>196</v>
      </c>
      <c r="F177" s="214">
        <v>10</v>
      </c>
      <c r="G177" s="214">
        <v>4</v>
      </c>
      <c r="H177" s="214" t="s">
        <v>196</v>
      </c>
      <c r="I177" s="214" t="s">
        <v>196</v>
      </c>
      <c r="J177" s="214" t="s">
        <v>196</v>
      </c>
      <c r="K177" s="214" t="s">
        <v>196</v>
      </c>
      <c r="L177" s="214">
        <v>2</v>
      </c>
      <c r="M177" s="214" t="s">
        <v>196</v>
      </c>
      <c r="N177" s="214" t="s">
        <v>196</v>
      </c>
      <c r="O177" s="214">
        <v>1</v>
      </c>
      <c r="P177" s="214" t="s">
        <v>196</v>
      </c>
      <c r="Q177" s="214" t="s">
        <v>196</v>
      </c>
      <c r="R177" s="214" t="s">
        <v>196</v>
      </c>
      <c r="S177" s="211">
        <v>17</v>
      </c>
    </row>
    <row r="178" spans="1:19" s="199" customFormat="1" ht="9.9" customHeight="1" x14ac:dyDescent="0.15">
      <c r="A178" s="199" t="s">
        <v>157</v>
      </c>
      <c r="B178" s="216" t="s">
        <v>22</v>
      </c>
      <c r="C178" s="214" t="s">
        <v>196</v>
      </c>
      <c r="D178" s="214" t="s">
        <v>196</v>
      </c>
      <c r="E178" s="214" t="s">
        <v>196</v>
      </c>
      <c r="F178" s="214" t="s">
        <v>196</v>
      </c>
      <c r="G178" s="214" t="s">
        <v>196</v>
      </c>
      <c r="H178" s="214" t="s">
        <v>196</v>
      </c>
      <c r="I178" s="214" t="s">
        <v>196</v>
      </c>
      <c r="J178" s="214" t="s">
        <v>196</v>
      </c>
      <c r="K178" s="214" t="s">
        <v>196</v>
      </c>
      <c r="L178" s="214">
        <v>38</v>
      </c>
      <c r="M178" s="214" t="s">
        <v>196</v>
      </c>
      <c r="N178" s="214" t="s">
        <v>196</v>
      </c>
      <c r="O178" s="214" t="s">
        <v>196</v>
      </c>
      <c r="P178" s="214" t="s">
        <v>196</v>
      </c>
      <c r="Q178" s="214" t="s">
        <v>196</v>
      </c>
      <c r="R178" s="214" t="s">
        <v>196</v>
      </c>
      <c r="S178" s="211">
        <v>38</v>
      </c>
    </row>
    <row r="179" spans="1:19" s="199" customFormat="1" ht="9.9" customHeight="1" x14ac:dyDescent="0.15">
      <c r="A179" s="199" t="s">
        <v>157</v>
      </c>
      <c r="B179" s="216" t="s">
        <v>23</v>
      </c>
      <c r="C179" s="214" t="s">
        <v>196</v>
      </c>
      <c r="D179" s="214" t="s">
        <v>196</v>
      </c>
      <c r="E179" s="214" t="s">
        <v>196</v>
      </c>
      <c r="F179" s="214" t="s">
        <v>196</v>
      </c>
      <c r="G179" s="214" t="s">
        <v>196</v>
      </c>
      <c r="H179" s="214" t="s">
        <v>196</v>
      </c>
      <c r="I179" s="214" t="s">
        <v>196</v>
      </c>
      <c r="J179" s="214" t="s">
        <v>196</v>
      </c>
      <c r="K179" s="214" t="s">
        <v>196</v>
      </c>
      <c r="L179" s="214">
        <v>5</v>
      </c>
      <c r="M179" s="214" t="s">
        <v>196</v>
      </c>
      <c r="N179" s="214" t="s">
        <v>196</v>
      </c>
      <c r="O179" s="214" t="s">
        <v>196</v>
      </c>
      <c r="P179" s="214" t="s">
        <v>196</v>
      </c>
      <c r="Q179" s="214" t="s">
        <v>196</v>
      </c>
      <c r="R179" s="214" t="s">
        <v>196</v>
      </c>
      <c r="S179" s="211">
        <v>5</v>
      </c>
    </row>
    <row r="180" spans="1:19" s="199" customFormat="1" ht="9.9" customHeight="1" x14ac:dyDescent="0.15">
      <c r="A180" s="199" t="s">
        <v>78</v>
      </c>
      <c r="B180" s="216" t="s">
        <v>22</v>
      </c>
      <c r="C180" s="214" t="s">
        <v>196</v>
      </c>
      <c r="D180" s="214" t="s">
        <v>196</v>
      </c>
      <c r="E180" s="214" t="s">
        <v>196</v>
      </c>
      <c r="F180" s="214" t="s">
        <v>196</v>
      </c>
      <c r="G180" s="214" t="s">
        <v>196</v>
      </c>
      <c r="H180" s="214" t="s">
        <v>196</v>
      </c>
      <c r="I180" s="214" t="s">
        <v>196</v>
      </c>
      <c r="J180" s="214">
        <v>1</v>
      </c>
      <c r="K180" s="214" t="s">
        <v>196</v>
      </c>
      <c r="L180" s="214">
        <v>1</v>
      </c>
      <c r="M180" s="214" t="s">
        <v>196</v>
      </c>
      <c r="N180" s="214" t="s">
        <v>196</v>
      </c>
      <c r="O180" s="214" t="s">
        <v>196</v>
      </c>
      <c r="P180" s="214" t="s">
        <v>196</v>
      </c>
      <c r="Q180" s="214" t="s">
        <v>196</v>
      </c>
      <c r="R180" s="214" t="s">
        <v>196</v>
      </c>
      <c r="S180" s="211">
        <v>2</v>
      </c>
    </row>
    <row r="181" spans="1:19" s="199" customFormat="1" ht="9.9" customHeight="1" x14ac:dyDescent="0.15">
      <c r="A181" s="199" t="s">
        <v>78</v>
      </c>
      <c r="B181" s="216" t="s">
        <v>23</v>
      </c>
      <c r="C181" s="214" t="s">
        <v>196</v>
      </c>
      <c r="D181" s="214" t="s">
        <v>196</v>
      </c>
      <c r="E181" s="214" t="s">
        <v>196</v>
      </c>
      <c r="F181" s="214" t="s">
        <v>196</v>
      </c>
      <c r="G181" s="214" t="s">
        <v>196</v>
      </c>
      <c r="H181" s="214" t="s">
        <v>196</v>
      </c>
      <c r="I181" s="214" t="s">
        <v>196</v>
      </c>
      <c r="J181" s="214" t="s">
        <v>196</v>
      </c>
      <c r="K181" s="214" t="s">
        <v>196</v>
      </c>
      <c r="L181" s="214" t="s">
        <v>196</v>
      </c>
      <c r="M181" s="214" t="s">
        <v>196</v>
      </c>
      <c r="N181" s="214" t="s">
        <v>196</v>
      </c>
      <c r="O181" s="214" t="s">
        <v>196</v>
      </c>
      <c r="P181" s="214" t="s">
        <v>196</v>
      </c>
      <c r="Q181" s="214" t="s">
        <v>196</v>
      </c>
      <c r="R181" s="214" t="s">
        <v>196</v>
      </c>
      <c r="S181" s="211">
        <v>0</v>
      </c>
    </row>
    <row r="182" spans="1:19" s="199" customFormat="1" ht="9.9" customHeight="1" x14ac:dyDescent="0.15">
      <c r="A182" s="199" t="s">
        <v>79</v>
      </c>
      <c r="B182" s="216" t="s">
        <v>22</v>
      </c>
      <c r="C182" s="214" t="s">
        <v>196</v>
      </c>
      <c r="D182" s="214" t="s">
        <v>196</v>
      </c>
      <c r="E182" s="214" t="s">
        <v>196</v>
      </c>
      <c r="F182" s="214" t="s">
        <v>196</v>
      </c>
      <c r="G182" s="214">
        <v>2173</v>
      </c>
      <c r="H182" s="214">
        <v>196</v>
      </c>
      <c r="I182" s="214" t="s">
        <v>196</v>
      </c>
      <c r="J182" s="214" t="s">
        <v>196</v>
      </c>
      <c r="K182" s="214" t="s">
        <v>196</v>
      </c>
      <c r="L182" s="214">
        <v>1013</v>
      </c>
      <c r="M182" s="214" t="s">
        <v>196</v>
      </c>
      <c r="N182" s="214" t="s">
        <v>196</v>
      </c>
      <c r="O182" s="214" t="s">
        <v>196</v>
      </c>
      <c r="P182" s="214" t="s">
        <v>196</v>
      </c>
      <c r="Q182" s="214" t="s">
        <v>196</v>
      </c>
      <c r="R182" s="214" t="s">
        <v>196</v>
      </c>
      <c r="S182" s="211">
        <v>3382</v>
      </c>
    </row>
    <row r="183" spans="1:19" s="199" customFormat="1" ht="9.9" customHeight="1" x14ac:dyDescent="0.15">
      <c r="A183" s="199" t="s">
        <v>79</v>
      </c>
      <c r="B183" s="216" t="s">
        <v>23</v>
      </c>
      <c r="C183" s="214" t="s">
        <v>196</v>
      </c>
      <c r="D183" s="214" t="s">
        <v>196</v>
      </c>
      <c r="E183" s="214" t="s">
        <v>196</v>
      </c>
      <c r="F183" s="214" t="s">
        <v>196</v>
      </c>
      <c r="G183" s="214">
        <v>321</v>
      </c>
      <c r="H183" s="214">
        <v>23</v>
      </c>
      <c r="I183" s="214" t="s">
        <v>196</v>
      </c>
      <c r="J183" s="214" t="s">
        <v>196</v>
      </c>
      <c r="K183" s="214" t="s">
        <v>196</v>
      </c>
      <c r="L183" s="214">
        <v>138</v>
      </c>
      <c r="M183" s="214" t="s">
        <v>196</v>
      </c>
      <c r="N183" s="214" t="s">
        <v>196</v>
      </c>
      <c r="O183" s="214" t="s">
        <v>196</v>
      </c>
      <c r="P183" s="214" t="s">
        <v>196</v>
      </c>
      <c r="Q183" s="214" t="s">
        <v>196</v>
      </c>
      <c r="R183" s="214" t="s">
        <v>196</v>
      </c>
      <c r="S183" s="211">
        <v>482</v>
      </c>
    </row>
    <row r="184" spans="1:19" s="199" customFormat="1" ht="9.9" customHeight="1" x14ac:dyDescent="0.15">
      <c r="A184" s="199" t="s">
        <v>119</v>
      </c>
      <c r="B184" s="216" t="s">
        <v>22</v>
      </c>
      <c r="C184" s="214" t="s">
        <v>196</v>
      </c>
      <c r="D184" s="214" t="s">
        <v>196</v>
      </c>
      <c r="E184" s="214" t="s">
        <v>196</v>
      </c>
      <c r="F184" s="214" t="s">
        <v>196</v>
      </c>
      <c r="G184" s="214">
        <v>1514</v>
      </c>
      <c r="H184" s="214">
        <v>35</v>
      </c>
      <c r="I184" s="214" t="s">
        <v>196</v>
      </c>
      <c r="J184" s="214" t="s">
        <v>196</v>
      </c>
      <c r="K184" s="214" t="s">
        <v>196</v>
      </c>
      <c r="L184" s="214">
        <v>3702</v>
      </c>
      <c r="M184" s="214" t="s">
        <v>196</v>
      </c>
      <c r="N184" s="214" t="s">
        <v>196</v>
      </c>
      <c r="O184" s="214" t="s">
        <v>196</v>
      </c>
      <c r="P184" s="214" t="s">
        <v>196</v>
      </c>
      <c r="Q184" s="214" t="s">
        <v>196</v>
      </c>
      <c r="R184" s="214" t="s">
        <v>196</v>
      </c>
      <c r="S184" s="211">
        <v>5251</v>
      </c>
    </row>
    <row r="185" spans="1:19" s="199" customFormat="1" ht="9.9" customHeight="1" x14ac:dyDescent="0.15">
      <c r="A185" s="199" t="s">
        <v>119</v>
      </c>
      <c r="B185" s="216" t="s">
        <v>23</v>
      </c>
      <c r="C185" s="214" t="s">
        <v>196</v>
      </c>
      <c r="D185" s="214" t="s">
        <v>196</v>
      </c>
      <c r="E185" s="214" t="s">
        <v>196</v>
      </c>
      <c r="F185" s="214" t="s">
        <v>196</v>
      </c>
      <c r="G185" s="214">
        <v>222</v>
      </c>
      <c r="H185" s="214">
        <v>3</v>
      </c>
      <c r="I185" s="214" t="s">
        <v>196</v>
      </c>
      <c r="J185" s="214" t="s">
        <v>196</v>
      </c>
      <c r="K185" s="214" t="s">
        <v>196</v>
      </c>
      <c r="L185" s="214">
        <v>477</v>
      </c>
      <c r="M185" s="214" t="s">
        <v>196</v>
      </c>
      <c r="N185" s="214" t="s">
        <v>196</v>
      </c>
      <c r="O185" s="214" t="s">
        <v>196</v>
      </c>
      <c r="P185" s="214" t="s">
        <v>196</v>
      </c>
      <c r="Q185" s="214" t="s">
        <v>196</v>
      </c>
      <c r="R185" s="214" t="s">
        <v>196</v>
      </c>
      <c r="S185" s="211">
        <v>702</v>
      </c>
    </row>
    <row r="186" spans="1:19" s="199" customFormat="1" ht="9.9" customHeight="1" x14ac:dyDescent="0.15">
      <c r="A186" s="199" t="s">
        <v>120</v>
      </c>
      <c r="B186" s="216" t="s">
        <v>22</v>
      </c>
      <c r="C186" s="214" t="s">
        <v>196</v>
      </c>
      <c r="D186" s="214" t="s">
        <v>196</v>
      </c>
      <c r="E186" s="214" t="s">
        <v>196</v>
      </c>
      <c r="F186" s="214" t="s">
        <v>196</v>
      </c>
      <c r="G186" s="214" t="s">
        <v>196</v>
      </c>
      <c r="H186" s="214" t="s">
        <v>196</v>
      </c>
      <c r="I186" s="214" t="s">
        <v>196</v>
      </c>
      <c r="J186" s="214" t="s">
        <v>196</v>
      </c>
      <c r="K186" s="214" t="s">
        <v>196</v>
      </c>
      <c r="L186" s="214">
        <v>1</v>
      </c>
      <c r="M186" s="214" t="s">
        <v>196</v>
      </c>
      <c r="N186" s="214" t="s">
        <v>196</v>
      </c>
      <c r="O186" s="214">
        <v>77</v>
      </c>
      <c r="P186" s="214" t="s">
        <v>196</v>
      </c>
      <c r="Q186" s="214" t="s">
        <v>196</v>
      </c>
      <c r="R186" s="214" t="s">
        <v>196</v>
      </c>
      <c r="S186" s="211">
        <v>78</v>
      </c>
    </row>
    <row r="187" spans="1:19" s="199" customFormat="1" ht="9.9" customHeight="1" x14ac:dyDescent="0.15">
      <c r="A187" s="200" t="s">
        <v>120</v>
      </c>
      <c r="B187" s="217" t="s">
        <v>23</v>
      </c>
      <c r="C187" s="215" t="s">
        <v>196</v>
      </c>
      <c r="D187" s="215" t="s">
        <v>196</v>
      </c>
      <c r="E187" s="215" t="s">
        <v>196</v>
      </c>
      <c r="F187" s="215" t="s">
        <v>196</v>
      </c>
      <c r="G187" s="215" t="s">
        <v>196</v>
      </c>
      <c r="H187" s="215" t="s">
        <v>196</v>
      </c>
      <c r="I187" s="215" t="s">
        <v>196</v>
      </c>
      <c r="J187" s="215" t="s">
        <v>196</v>
      </c>
      <c r="K187" s="215" t="s">
        <v>196</v>
      </c>
      <c r="L187" s="215" t="s">
        <v>196</v>
      </c>
      <c r="M187" s="215" t="s">
        <v>196</v>
      </c>
      <c r="N187" s="215" t="s">
        <v>196</v>
      </c>
      <c r="O187" s="215">
        <v>19</v>
      </c>
      <c r="P187" s="215" t="s">
        <v>196</v>
      </c>
      <c r="Q187" s="215" t="s">
        <v>196</v>
      </c>
      <c r="R187" s="215" t="s">
        <v>196</v>
      </c>
      <c r="S187" s="212">
        <v>19</v>
      </c>
    </row>
    <row r="188" spans="1:19" s="199" customFormat="1" ht="9.9" customHeight="1" x14ac:dyDescent="0.15">
      <c r="A188" s="66"/>
      <c r="B188" s="177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213"/>
    </row>
    <row r="189" spans="1:19" s="199" customFormat="1" ht="9.9" customHeight="1" x14ac:dyDescent="0.15">
      <c r="A189" s="199" t="s">
        <v>80</v>
      </c>
      <c r="B189" s="216" t="s">
        <v>22</v>
      </c>
      <c r="C189" s="214" t="s">
        <v>196</v>
      </c>
      <c r="D189" s="214">
        <v>69</v>
      </c>
      <c r="E189" s="214" t="s">
        <v>196</v>
      </c>
      <c r="F189" s="214" t="s">
        <v>196</v>
      </c>
      <c r="G189" s="214">
        <v>5</v>
      </c>
      <c r="H189" s="214" t="s">
        <v>196</v>
      </c>
      <c r="I189" s="214" t="s">
        <v>196</v>
      </c>
      <c r="J189" s="214" t="s">
        <v>196</v>
      </c>
      <c r="K189" s="214" t="s">
        <v>196</v>
      </c>
      <c r="L189" s="214" t="s">
        <v>196</v>
      </c>
      <c r="M189" s="214" t="s">
        <v>196</v>
      </c>
      <c r="N189" s="214" t="s">
        <v>196</v>
      </c>
      <c r="O189" s="214">
        <v>6920</v>
      </c>
      <c r="P189" s="214">
        <v>41</v>
      </c>
      <c r="Q189" s="214">
        <v>9104</v>
      </c>
      <c r="R189" s="214" t="s">
        <v>196</v>
      </c>
      <c r="S189" s="211">
        <v>16139</v>
      </c>
    </row>
    <row r="190" spans="1:19" s="199" customFormat="1" ht="9.9" customHeight="1" x14ac:dyDescent="0.15">
      <c r="A190" s="199" t="s">
        <v>80</v>
      </c>
      <c r="B190" s="216" t="s">
        <v>23</v>
      </c>
      <c r="C190" s="214" t="s">
        <v>196</v>
      </c>
      <c r="D190" s="214">
        <v>5</v>
      </c>
      <c r="E190" s="214" t="s">
        <v>196</v>
      </c>
      <c r="F190" s="214" t="s">
        <v>196</v>
      </c>
      <c r="G190" s="214" t="s">
        <v>196</v>
      </c>
      <c r="H190" s="214" t="s">
        <v>196</v>
      </c>
      <c r="I190" s="214" t="s">
        <v>196</v>
      </c>
      <c r="J190" s="214" t="s">
        <v>196</v>
      </c>
      <c r="K190" s="214" t="s">
        <v>196</v>
      </c>
      <c r="L190" s="214" t="s">
        <v>196</v>
      </c>
      <c r="M190" s="214" t="s">
        <v>196</v>
      </c>
      <c r="N190" s="214" t="s">
        <v>196</v>
      </c>
      <c r="O190" s="214">
        <v>441</v>
      </c>
      <c r="P190" s="214">
        <v>3</v>
      </c>
      <c r="Q190" s="214">
        <v>767</v>
      </c>
      <c r="R190" s="214" t="s">
        <v>196</v>
      </c>
      <c r="S190" s="211">
        <v>1216</v>
      </c>
    </row>
    <row r="191" spans="1:19" s="199" customFormat="1" ht="9.9" customHeight="1" x14ac:dyDescent="0.15">
      <c r="A191" s="199" t="s">
        <v>121</v>
      </c>
      <c r="B191" s="216" t="s">
        <v>22</v>
      </c>
      <c r="C191" s="214" t="s">
        <v>196</v>
      </c>
      <c r="D191" s="214" t="s">
        <v>196</v>
      </c>
      <c r="E191" s="214" t="s">
        <v>196</v>
      </c>
      <c r="F191" s="214" t="s">
        <v>196</v>
      </c>
      <c r="G191" s="214" t="s">
        <v>196</v>
      </c>
      <c r="H191" s="214" t="s">
        <v>196</v>
      </c>
      <c r="I191" s="214" t="s">
        <v>196</v>
      </c>
      <c r="J191" s="214" t="s">
        <v>196</v>
      </c>
      <c r="K191" s="214" t="s">
        <v>196</v>
      </c>
      <c r="L191" s="214">
        <v>80</v>
      </c>
      <c r="M191" s="214" t="s">
        <v>196</v>
      </c>
      <c r="N191" s="214" t="s">
        <v>196</v>
      </c>
      <c r="O191" s="214">
        <v>23</v>
      </c>
      <c r="P191" s="214" t="s">
        <v>196</v>
      </c>
      <c r="Q191" s="214" t="s">
        <v>196</v>
      </c>
      <c r="R191" s="214" t="s">
        <v>196</v>
      </c>
      <c r="S191" s="211">
        <v>103</v>
      </c>
    </row>
    <row r="192" spans="1:19" s="199" customFormat="1" ht="9.9" customHeight="1" x14ac:dyDescent="0.15">
      <c r="A192" s="199" t="s">
        <v>121</v>
      </c>
      <c r="B192" s="216" t="s">
        <v>23</v>
      </c>
      <c r="C192" s="214" t="s">
        <v>196</v>
      </c>
      <c r="D192" s="214" t="s">
        <v>196</v>
      </c>
      <c r="E192" s="214" t="s">
        <v>196</v>
      </c>
      <c r="F192" s="214" t="s">
        <v>196</v>
      </c>
      <c r="G192" s="214" t="s">
        <v>196</v>
      </c>
      <c r="H192" s="214" t="s">
        <v>196</v>
      </c>
      <c r="I192" s="214" t="s">
        <v>196</v>
      </c>
      <c r="J192" s="214" t="s">
        <v>196</v>
      </c>
      <c r="K192" s="214" t="s">
        <v>196</v>
      </c>
      <c r="L192" s="214">
        <v>39</v>
      </c>
      <c r="M192" s="214" t="s">
        <v>196</v>
      </c>
      <c r="N192" s="214" t="s">
        <v>196</v>
      </c>
      <c r="O192" s="214">
        <v>13</v>
      </c>
      <c r="P192" s="214" t="s">
        <v>196</v>
      </c>
      <c r="Q192" s="214" t="s">
        <v>196</v>
      </c>
      <c r="R192" s="214" t="s">
        <v>196</v>
      </c>
      <c r="S192" s="211">
        <v>52</v>
      </c>
    </row>
    <row r="193" spans="1:20" s="199" customFormat="1" ht="9.9" customHeight="1" x14ac:dyDescent="0.15">
      <c r="A193" s="199" t="s">
        <v>81</v>
      </c>
      <c r="B193" s="216" t="s">
        <v>22</v>
      </c>
      <c r="C193" s="214" t="s">
        <v>196</v>
      </c>
      <c r="D193" s="214" t="s">
        <v>196</v>
      </c>
      <c r="E193" s="214" t="s">
        <v>196</v>
      </c>
      <c r="F193" s="214" t="s">
        <v>196</v>
      </c>
      <c r="G193" s="214" t="s">
        <v>196</v>
      </c>
      <c r="H193" s="214" t="s">
        <v>196</v>
      </c>
      <c r="I193" s="214" t="s">
        <v>196</v>
      </c>
      <c r="J193" s="214" t="s">
        <v>196</v>
      </c>
      <c r="K193" s="214" t="s">
        <v>196</v>
      </c>
      <c r="L193" s="214" t="s">
        <v>196</v>
      </c>
      <c r="M193" s="214" t="s">
        <v>196</v>
      </c>
      <c r="N193" s="214" t="s">
        <v>196</v>
      </c>
      <c r="O193" s="214">
        <v>779</v>
      </c>
      <c r="P193" s="214" t="s">
        <v>196</v>
      </c>
      <c r="Q193" s="214" t="s">
        <v>196</v>
      </c>
      <c r="R193" s="214" t="s">
        <v>196</v>
      </c>
      <c r="S193" s="211">
        <v>779</v>
      </c>
    </row>
    <row r="194" spans="1:20" s="199" customFormat="1" ht="9.9" customHeight="1" x14ac:dyDescent="0.15">
      <c r="A194" s="200" t="s">
        <v>81</v>
      </c>
      <c r="B194" s="217" t="s">
        <v>23</v>
      </c>
      <c r="C194" s="215" t="s">
        <v>196</v>
      </c>
      <c r="D194" s="215" t="s">
        <v>196</v>
      </c>
      <c r="E194" s="215" t="s">
        <v>196</v>
      </c>
      <c r="F194" s="215" t="s">
        <v>196</v>
      </c>
      <c r="G194" s="215" t="s">
        <v>196</v>
      </c>
      <c r="H194" s="215" t="s">
        <v>196</v>
      </c>
      <c r="I194" s="215" t="s">
        <v>196</v>
      </c>
      <c r="J194" s="215" t="s">
        <v>196</v>
      </c>
      <c r="K194" s="215" t="s">
        <v>196</v>
      </c>
      <c r="L194" s="215" t="s">
        <v>196</v>
      </c>
      <c r="M194" s="215" t="s">
        <v>196</v>
      </c>
      <c r="N194" s="215" t="s">
        <v>196</v>
      </c>
      <c r="O194" s="215">
        <v>203</v>
      </c>
      <c r="P194" s="215" t="s">
        <v>196</v>
      </c>
      <c r="Q194" s="215" t="s">
        <v>196</v>
      </c>
      <c r="R194" s="215" t="s">
        <v>196</v>
      </c>
      <c r="S194" s="212">
        <v>203</v>
      </c>
    </row>
    <row r="195" spans="1:20" s="199" customFormat="1" ht="9.9" customHeight="1" x14ac:dyDescent="0.15">
      <c r="A195" s="66"/>
      <c r="B195" s="177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213"/>
    </row>
    <row r="196" spans="1:20" s="65" customFormat="1" ht="11.25" customHeight="1" x14ac:dyDescent="0.25">
      <c r="A196" s="1" t="s">
        <v>82</v>
      </c>
      <c r="B196" s="2" t="s">
        <v>22</v>
      </c>
      <c r="C196" s="63">
        <v>0</v>
      </c>
      <c r="D196" s="63">
        <v>0</v>
      </c>
      <c r="E196" s="63">
        <v>0</v>
      </c>
      <c r="F196" s="63">
        <v>0</v>
      </c>
      <c r="G196" s="63">
        <v>8</v>
      </c>
      <c r="H196" s="63">
        <v>12</v>
      </c>
      <c r="I196" s="63">
        <v>0</v>
      </c>
      <c r="J196" s="63">
        <v>0</v>
      </c>
      <c r="K196" s="63">
        <v>135</v>
      </c>
      <c r="L196" s="63">
        <v>164</v>
      </c>
      <c r="M196" s="63">
        <v>0</v>
      </c>
      <c r="N196" s="63">
        <v>19</v>
      </c>
      <c r="O196" s="63">
        <v>5</v>
      </c>
      <c r="P196" s="63">
        <v>0</v>
      </c>
      <c r="Q196" s="63">
        <v>0</v>
      </c>
      <c r="R196" s="63">
        <v>0</v>
      </c>
      <c r="S196" s="63">
        <v>343</v>
      </c>
    </row>
    <row r="197" spans="1:20" s="3" customFormat="1" ht="11.25" customHeight="1" x14ac:dyDescent="0.25">
      <c r="A197" s="1"/>
      <c r="B197" s="2" t="s">
        <v>23</v>
      </c>
      <c r="C197" s="63">
        <v>0</v>
      </c>
      <c r="D197" s="63">
        <v>0</v>
      </c>
      <c r="E197" s="63">
        <v>0</v>
      </c>
      <c r="F197" s="63">
        <v>0</v>
      </c>
      <c r="G197" s="63">
        <v>8</v>
      </c>
      <c r="H197" s="63">
        <v>6</v>
      </c>
      <c r="I197" s="63">
        <v>0</v>
      </c>
      <c r="J197" s="63">
        <v>0</v>
      </c>
      <c r="K197" s="63">
        <v>57</v>
      </c>
      <c r="L197" s="63">
        <v>126</v>
      </c>
      <c r="M197" s="63">
        <v>0</v>
      </c>
      <c r="N197" s="63">
        <v>16</v>
      </c>
      <c r="O197" s="63">
        <v>4</v>
      </c>
      <c r="P197" s="63">
        <v>0</v>
      </c>
      <c r="Q197" s="63">
        <v>0</v>
      </c>
      <c r="R197" s="63">
        <v>0</v>
      </c>
      <c r="S197" s="63">
        <v>217</v>
      </c>
    </row>
    <row r="198" spans="1:20" s="3" customFormat="1" ht="11.25" customHeight="1" x14ac:dyDescent="0.25">
      <c r="A198" s="1" t="s">
        <v>83</v>
      </c>
      <c r="B198" s="2" t="s">
        <v>22</v>
      </c>
      <c r="C198" s="63">
        <v>0</v>
      </c>
      <c r="D198" s="63">
        <v>93</v>
      </c>
      <c r="E198" s="63">
        <v>198</v>
      </c>
      <c r="F198" s="63">
        <v>356</v>
      </c>
      <c r="G198" s="63">
        <v>1823</v>
      </c>
      <c r="H198" s="63">
        <v>1140</v>
      </c>
      <c r="I198" s="63">
        <v>45</v>
      </c>
      <c r="J198" s="63">
        <v>34</v>
      </c>
      <c r="K198" s="63">
        <v>183</v>
      </c>
      <c r="L198" s="63">
        <v>198210</v>
      </c>
      <c r="M198" s="63">
        <v>323</v>
      </c>
      <c r="N198" s="63">
        <v>2434</v>
      </c>
      <c r="O198" s="63">
        <v>269078</v>
      </c>
      <c r="P198" s="63">
        <v>16408</v>
      </c>
      <c r="Q198" s="63">
        <v>52805</v>
      </c>
      <c r="R198" s="63">
        <v>1470</v>
      </c>
      <c r="S198" s="63">
        <v>544600</v>
      </c>
    </row>
    <row r="199" spans="1:20" s="3" customFormat="1" ht="11.25" customHeight="1" x14ac:dyDescent="0.25">
      <c r="A199" s="1"/>
      <c r="B199" s="2" t="s">
        <v>23</v>
      </c>
      <c r="C199" s="63">
        <v>0</v>
      </c>
      <c r="D199" s="63">
        <v>82</v>
      </c>
      <c r="E199" s="63">
        <v>184</v>
      </c>
      <c r="F199" s="63">
        <v>353</v>
      </c>
      <c r="G199" s="63">
        <v>1395</v>
      </c>
      <c r="H199" s="63">
        <v>993</v>
      </c>
      <c r="I199" s="63">
        <v>30</v>
      </c>
      <c r="J199" s="63">
        <v>20</v>
      </c>
      <c r="K199" s="63">
        <v>112</v>
      </c>
      <c r="L199" s="63">
        <v>179288</v>
      </c>
      <c r="M199" s="63">
        <v>194</v>
      </c>
      <c r="N199" s="63">
        <v>1234</v>
      </c>
      <c r="O199" s="63">
        <v>191568</v>
      </c>
      <c r="P199" s="63">
        <v>11022</v>
      </c>
      <c r="Q199" s="63">
        <v>41959</v>
      </c>
      <c r="R199" s="63">
        <v>1158</v>
      </c>
      <c r="S199" s="63">
        <v>429592</v>
      </c>
    </row>
    <row r="200" spans="1:20" s="3" customFormat="1" ht="11.25" customHeight="1" x14ac:dyDescent="0.3">
      <c r="A200" s="1" t="s">
        <v>84</v>
      </c>
      <c r="B200" s="2" t="s">
        <v>22</v>
      </c>
      <c r="C200" s="63">
        <v>0</v>
      </c>
      <c r="D200" s="63">
        <v>165</v>
      </c>
      <c r="E200" s="63">
        <v>1146</v>
      </c>
      <c r="F200" s="63">
        <v>1147</v>
      </c>
      <c r="G200" s="63">
        <v>12270</v>
      </c>
      <c r="H200" s="63">
        <v>9689</v>
      </c>
      <c r="I200" s="63">
        <v>7</v>
      </c>
      <c r="J200" s="63">
        <v>659</v>
      </c>
      <c r="K200" s="63">
        <v>285</v>
      </c>
      <c r="L200" s="63">
        <v>37573</v>
      </c>
      <c r="M200" s="63">
        <v>1</v>
      </c>
      <c r="N200" s="63">
        <v>18</v>
      </c>
      <c r="O200" s="63">
        <v>297699</v>
      </c>
      <c r="P200" s="63">
        <v>24</v>
      </c>
      <c r="Q200" s="63">
        <v>600</v>
      </c>
      <c r="R200" s="63">
        <v>573</v>
      </c>
      <c r="S200" s="63">
        <v>361856</v>
      </c>
      <c r="T200" s="63"/>
    </row>
    <row r="201" spans="1:20" s="3" customFormat="1" ht="11.25" customHeight="1" x14ac:dyDescent="0.3">
      <c r="A201" s="1"/>
      <c r="B201" s="2" t="s">
        <v>23</v>
      </c>
      <c r="C201" s="63">
        <v>0</v>
      </c>
      <c r="D201" s="63">
        <v>157</v>
      </c>
      <c r="E201" s="63">
        <v>966</v>
      </c>
      <c r="F201" s="63">
        <v>908</v>
      </c>
      <c r="G201" s="63">
        <v>6492</v>
      </c>
      <c r="H201" s="63">
        <v>6925</v>
      </c>
      <c r="I201" s="63">
        <v>5</v>
      </c>
      <c r="J201" s="63">
        <v>440</v>
      </c>
      <c r="K201" s="63">
        <v>190</v>
      </c>
      <c r="L201" s="63">
        <v>25313</v>
      </c>
      <c r="M201" s="63">
        <v>0</v>
      </c>
      <c r="N201" s="63">
        <v>6</v>
      </c>
      <c r="O201" s="63">
        <v>84379</v>
      </c>
      <c r="P201" s="63">
        <v>3</v>
      </c>
      <c r="Q201" s="63">
        <v>119</v>
      </c>
      <c r="R201" s="63">
        <v>302</v>
      </c>
      <c r="S201" s="63">
        <v>126205</v>
      </c>
    </row>
    <row r="202" spans="1:20" s="3" customFormat="1" ht="11.25" customHeight="1" x14ac:dyDescent="0.3">
      <c r="A202" s="1" t="s">
        <v>85</v>
      </c>
      <c r="B202" s="2" t="s">
        <v>22</v>
      </c>
      <c r="C202" s="63">
        <v>0</v>
      </c>
      <c r="D202" s="63">
        <v>0</v>
      </c>
      <c r="E202" s="63">
        <v>0</v>
      </c>
      <c r="F202" s="63">
        <v>25</v>
      </c>
      <c r="G202" s="63">
        <v>6338</v>
      </c>
      <c r="H202" s="63">
        <v>2082</v>
      </c>
      <c r="I202" s="63">
        <v>35</v>
      </c>
      <c r="J202" s="63">
        <v>493</v>
      </c>
      <c r="K202" s="63">
        <v>6</v>
      </c>
      <c r="L202" s="63">
        <v>5869</v>
      </c>
      <c r="M202" s="63">
        <v>4</v>
      </c>
      <c r="N202" s="63">
        <v>400</v>
      </c>
      <c r="O202" s="63">
        <v>2940</v>
      </c>
      <c r="P202" s="63">
        <v>775</v>
      </c>
      <c r="Q202" s="63">
        <v>7469</v>
      </c>
      <c r="R202" s="63">
        <v>0</v>
      </c>
      <c r="S202" s="63">
        <v>26436</v>
      </c>
    </row>
    <row r="203" spans="1:20" s="3" customFormat="1" ht="11.25" customHeight="1" x14ac:dyDescent="0.3">
      <c r="A203" s="1"/>
      <c r="B203" s="2" t="s">
        <v>23</v>
      </c>
      <c r="C203" s="63">
        <v>0</v>
      </c>
      <c r="D203" s="63">
        <v>0</v>
      </c>
      <c r="E203" s="63">
        <v>0</v>
      </c>
      <c r="F203" s="63">
        <v>10</v>
      </c>
      <c r="G203" s="63">
        <v>1375</v>
      </c>
      <c r="H203" s="63">
        <v>507</v>
      </c>
      <c r="I203" s="63">
        <v>21</v>
      </c>
      <c r="J203" s="63">
        <v>196</v>
      </c>
      <c r="K203" s="63">
        <v>2</v>
      </c>
      <c r="L203" s="63">
        <v>933</v>
      </c>
      <c r="M203" s="63">
        <v>4</v>
      </c>
      <c r="N203" s="63">
        <v>182</v>
      </c>
      <c r="O203" s="63">
        <v>1347</v>
      </c>
      <c r="P203" s="63">
        <v>392</v>
      </c>
      <c r="Q203" s="63">
        <v>4433</v>
      </c>
      <c r="R203" s="63">
        <v>0</v>
      </c>
      <c r="S203" s="63">
        <v>9402</v>
      </c>
    </row>
    <row r="204" spans="1:20" s="3" customFormat="1" ht="11.25" customHeight="1" x14ac:dyDescent="0.3">
      <c r="A204" s="1" t="s">
        <v>86</v>
      </c>
      <c r="B204" s="2" t="s">
        <v>22</v>
      </c>
      <c r="C204" s="63">
        <v>0</v>
      </c>
      <c r="D204" s="63">
        <v>69</v>
      </c>
      <c r="E204" s="63">
        <v>0</v>
      </c>
      <c r="F204" s="63">
        <v>0</v>
      </c>
      <c r="G204" s="63">
        <v>5</v>
      </c>
      <c r="H204" s="63">
        <v>0</v>
      </c>
      <c r="I204" s="63">
        <v>0</v>
      </c>
      <c r="J204" s="63">
        <v>0</v>
      </c>
      <c r="K204" s="63">
        <v>0</v>
      </c>
      <c r="L204" s="63">
        <v>80</v>
      </c>
      <c r="M204" s="63">
        <v>0</v>
      </c>
      <c r="N204" s="63">
        <v>0</v>
      </c>
      <c r="O204" s="63">
        <v>7722</v>
      </c>
      <c r="P204" s="63">
        <v>41</v>
      </c>
      <c r="Q204" s="63">
        <v>9104</v>
      </c>
      <c r="R204" s="63">
        <v>0</v>
      </c>
      <c r="S204" s="63">
        <v>17021</v>
      </c>
    </row>
    <row r="205" spans="1:20" s="3" customFormat="1" ht="11.25" customHeight="1" x14ac:dyDescent="0.3">
      <c r="A205" s="1"/>
      <c r="B205" s="2" t="s">
        <v>23</v>
      </c>
      <c r="C205" s="63">
        <v>0</v>
      </c>
      <c r="D205" s="63">
        <v>5</v>
      </c>
      <c r="E205" s="63">
        <v>0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39</v>
      </c>
      <c r="M205" s="63">
        <v>0</v>
      </c>
      <c r="N205" s="63">
        <v>0</v>
      </c>
      <c r="O205" s="63">
        <v>657</v>
      </c>
      <c r="P205" s="63">
        <v>3</v>
      </c>
      <c r="Q205" s="63">
        <v>767</v>
      </c>
      <c r="R205" s="63">
        <v>0</v>
      </c>
      <c r="S205" s="63">
        <v>1471</v>
      </c>
    </row>
    <row r="206" spans="1:20" s="222" customFormat="1" ht="12" customHeight="1" x14ac:dyDescent="0.3">
      <c r="A206" s="201" t="s">
        <v>87</v>
      </c>
      <c r="B206" s="202" t="s">
        <v>22</v>
      </c>
      <c r="C206" s="203">
        <v>0</v>
      </c>
      <c r="D206" s="309">
        <v>327</v>
      </c>
      <c r="E206" s="309">
        <v>1344</v>
      </c>
      <c r="F206" s="309">
        <v>1528</v>
      </c>
      <c r="G206" s="309">
        <v>20444</v>
      </c>
      <c r="H206" s="309">
        <v>12923</v>
      </c>
      <c r="I206" s="309">
        <v>87</v>
      </c>
      <c r="J206" s="309">
        <v>1186</v>
      </c>
      <c r="K206" s="309">
        <v>609</v>
      </c>
      <c r="L206" s="309">
        <v>241896</v>
      </c>
      <c r="M206" s="309">
        <v>328</v>
      </c>
      <c r="N206" s="309">
        <v>2871</v>
      </c>
      <c r="O206" s="309">
        <v>577444</v>
      </c>
      <c r="P206" s="309">
        <v>17248</v>
      </c>
      <c r="Q206" s="309">
        <v>69978</v>
      </c>
      <c r="R206" s="309">
        <v>2043</v>
      </c>
      <c r="S206" s="309">
        <v>950256</v>
      </c>
    </row>
    <row r="207" spans="1:20" s="222" customFormat="1" ht="12" customHeight="1" x14ac:dyDescent="0.3">
      <c r="A207" s="206"/>
      <c r="B207" s="207" t="s">
        <v>23</v>
      </c>
      <c r="C207" s="208">
        <v>0</v>
      </c>
      <c r="D207" s="310">
        <v>244</v>
      </c>
      <c r="E207" s="310">
        <v>1150</v>
      </c>
      <c r="F207" s="310">
        <v>1271</v>
      </c>
      <c r="G207" s="310">
        <v>9270</v>
      </c>
      <c r="H207" s="310">
        <v>8431</v>
      </c>
      <c r="I207" s="310">
        <v>56</v>
      </c>
      <c r="J207" s="310">
        <v>656</v>
      </c>
      <c r="K207" s="310">
        <v>361</v>
      </c>
      <c r="L207" s="310">
        <v>205699</v>
      </c>
      <c r="M207" s="310">
        <v>198</v>
      </c>
      <c r="N207" s="310">
        <v>1438</v>
      </c>
      <c r="O207" s="310">
        <v>277955</v>
      </c>
      <c r="P207" s="310">
        <v>11420</v>
      </c>
      <c r="Q207" s="310">
        <v>47278</v>
      </c>
      <c r="R207" s="310">
        <v>1460</v>
      </c>
      <c r="S207" s="310">
        <v>566887</v>
      </c>
    </row>
    <row r="208" spans="1:20" x14ac:dyDescent="0.3"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workbookViewId="0">
      <selection sqref="A1:O1"/>
    </sheetView>
  </sheetViews>
  <sheetFormatPr baseColWidth="10" defaultRowHeight="14.4" x14ac:dyDescent="0.3"/>
  <cols>
    <col min="1" max="1" width="31" bestFit="1" customWidth="1"/>
    <col min="2" max="2" width="5.33203125" style="64" customWidth="1"/>
    <col min="3" max="15" width="6.6640625" customWidth="1"/>
  </cols>
  <sheetData>
    <row r="1" spans="1:18" s="8" customFormat="1" ht="12.75" customHeight="1" x14ac:dyDescent="0.3">
      <c r="A1" s="325" t="s">
        <v>194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18"/>
      <c r="Q1" s="18"/>
      <c r="R1" s="18"/>
    </row>
    <row r="2" spans="1:18" s="8" customFormat="1" ht="12.75" customHeight="1" x14ac:dyDescent="0.25">
      <c r="A2" s="325" t="s">
        <v>122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18"/>
      <c r="Q2" s="18"/>
      <c r="R2" s="18"/>
    </row>
    <row r="3" spans="1:18" s="8" customFormat="1" ht="12.75" customHeight="1" x14ac:dyDescent="0.25">
      <c r="A3" s="325" t="s">
        <v>102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18"/>
      <c r="Q3" s="18"/>
      <c r="R3" s="18"/>
    </row>
    <row r="4" spans="1:18" s="8" customFormat="1" ht="12.75" customHeight="1" x14ac:dyDescent="0.25">
      <c r="A4" s="325" t="s">
        <v>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18"/>
      <c r="Q4" s="18"/>
      <c r="R4" s="18"/>
    </row>
    <row r="5" spans="1:18" s="8" customFormat="1" ht="9" x14ac:dyDescent="0.25">
      <c r="B5" s="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8" s="21" customFormat="1" ht="11.25" customHeight="1" x14ac:dyDescent="0.25">
      <c r="A6" s="82" t="s">
        <v>3</v>
      </c>
      <c r="B6" s="83"/>
      <c r="C6" s="141" t="s">
        <v>89</v>
      </c>
      <c r="D6" s="141" t="s">
        <v>123</v>
      </c>
      <c r="E6" s="141" t="s">
        <v>91</v>
      </c>
      <c r="F6" s="141" t="s">
        <v>92</v>
      </c>
      <c r="G6" s="141" t="s">
        <v>93</v>
      </c>
      <c r="H6" s="141" t="s">
        <v>94</v>
      </c>
      <c r="I6" s="141" t="s">
        <v>95</v>
      </c>
      <c r="J6" s="141" t="s">
        <v>96</v>
      </c>
      <c r="K6" s="141" t="s">
        <v>97</v>
      </c>
      <c r="L6" s="141" t="s">
        <v>98</v>
      </c>
      <c r="M6" s="141" t="s">
        <v>99</v>
      </c>
      <c r="N6" s="141" t="s">
        <v>100</v>
      </c>
      <c r="O6" s="141" t="s">
        <v>19</v>
      </c>
    </row>
    <row r="7" spans="1:18" s="199" customFormat="1" ht="9.9" customHeight="1" x14ac:dyDescent="0.15">
      <c r="A7" s="199" t="s">
        <v>21</v>
      </c>
      <c r="B7" s="216" t="s">
        <v>22</v>
      </c>
      <c r="C7" s="214">
        <v>72</v>
      </c>
      <c r="D7" s="214">
        <v>11</v>
      </c>
      <c r="E7" s="214">
        <v>32</v>
      </c>
      <c r="F7" s="214" t="s">
        <v>196</v>
      </c>
      <c r="G7" s="214">
        <v>15</v>
      </c>
      <c r="H7" s="214">
        <v>38</v>
      </c>
      <c r="I7" s="214">
        <v>2</v>
      </c>
      <c r="J7" s="214" t="s">
        <v>196</v>
      </c>
      <c r="K7" s="214">
        <v>26</v>
      </c>
      <c r="L7" s="214">
        <v>19</v>
      </c>
      <c r="M7" s="214">
        <v>15</v>
      </c>
      <c r="N7" s="214">
        <v>1</v>
      </c>
      <c r="O7" s="211">
        <v>231</v>
      </c>
    </row>
    <row r="8" spans="1:18" s="199" customFormat="1" ht="9.9" customHeight="1" x14ac:dyDescent="0.15">
      <c r="A8" s="199" t="s">
        <v>21</v>
      </c>
      <c r="B8" s="216" t="s">
        <v>23</v>
      </c>
      <c r="C8" s="214">
        <v>41</v>
      </c>
      <c r="D8" s="214">
        <v>8</v>
      </c>
      <c r="E8" s="214">
        <v>16</v>
      </c>
      <c r="F8" s="214" t="s">
        <v>196</v>
      </c>
      <c r="G8" s="214">
        <v>8</v>
      </c>
      <c r="H8" s="214">
        <v>21</v>
      </c>
      <c r="I8" s="214">
        <v>2</v>
      </c>
      <c r="J8" s="214" t="s">
        <v>196</v>
      </c>
      <c r="K8" s="214">
        <v>11</v>
      </c>
      <c r="L8" s="214">
        <v>7</v>
      </c>
      <c r="M8" s="214">
        <v>5</v>
      </c>
      <c r="N8" s="214" t="s">
        <v>196</v>
      </c>
      <c r="O8" s="211">
        <v>119</v>
      </c>
    </row>
    <row r="9" spans="1:18" s="199" customFormat="1" ht="9.9" customHeight="1" x14ac:dyDescent="0.15">
      <c r="A9" s="199" t="s">
        <v>105</v>
      </c>
      <c r="B9" s="216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 t="s">
        <v>196</v>
      </c>
      <c r="H9" s="214" t="s">
        <v>196</v>
      </c>
      <c r="I9" s="214" t="s">
        <v>196</v>
      </c>
      <c r="J9" s="214" t="s">
        <v>196</v>
      </c>
      <c r="K9" s="214">
        <v>30</v>
      </c>
      <c r="L9" s="214">
        <v>26</v>
      </c>
      <c r="M9" s="214">
        <v>35</v>
      </c>
      <c r="N9" s="214">
        <v>21</v>
      </c>
      <c r="O9" s="211">
        <v>112</v>
      </c>
    </row>
    <row r="10" spans="1:18" s="199" customFormat="1" ht="9.9" customHeight="1" x14ac:dyDescent="0.15">
      <c r="A10" s="200" t="s">
        <v>105</v>
      </c>
      <c r="B10" s="217" t="s">
        <v>23</v>
      </c>
      <c r="C10" s="215" t="s">
        <v>196</v>
      </c>
      <c r="D10" s="215" t="s">
        <v>196</v>
      </c>
      <c r="E10" s="215" t="s">
        <v>196</v>
      </c>
      <c r="F10" s="215" t="s">
        <v>196</v>
      </c>
      <c r="G10" s="215" t="s">
        <v>196</v>
      </c>
      <c r="H10" s="215" t="s">
        <v>196</v>
      </c>
      <c r="I10" s="215" t="s">
        <v>196</v>
      </c>
      <c r="J10" s="215" t="s">
        <v>196</v>
      </c>
      <c r="K10" s="215">
        <v>27</v>
      </c>
      <c r="L10" s="215">
        <v>23</v>
      </c>
      <c r="M10" s="215">
        <v>29</v>
      </c>
      <c r="N10" s="215">
        <v>19</v>
      </c>
      <c r="O10" s="212">
        <v>98</v>
      </c>
    </row>
    <row r="11" spans="1:18" s="199" customFormat="1" ht="9.9" customHeight="1" x14ac:dyDescent="0.15">
      <c r="A11" s="66"/>
      <c r="B11" s="177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213"/>
    </row>
    <row r="12" spans="1:18" s="199" customFormat="1" ht="9.9" customHeight="1" x14ac:dyDescent="0.15">
      <c r="A12" s="199" t="s">
        <v>24</v>
      </c>
      <c r="B12" s="216" t="s">
        <v>22</v>
      </c>
      <c r="C12" s="214">
        <v>3</v>
      </c>
      <c r="D12" s="214">
        <v>7</v>
      </c>
      <c r="E12" s="214">
        <v>167</v>
      </c>
      <c r="F12" s="214">
        <v>690</v>
      </c>
      <c r="G12" s="214">
        <v>831</v>
      </c>
      <c r="H12" s="214">
        <v>668</v>
      </c>
      <c r="I12" s="214">
        <v>440</v>
      </c>
      <c r="J12" s="214">
        <v>363</v>
      </c>
      <c r="K12" s="214">
        <v>274</v>
      </c>
      <c r="L12" s="214">
        <v>55</v>
      </c>
      <c r="M12" s="214">
        <v>12</v>
      </c>
      <c r="N12" s="214">
        <v>39</v>
      </c>
      <c r="O12" s="211">
        <v>3549</v>
      </c>
    </row>
    <row r="13" spans="1:18" s="199" customFormat="1" ht="9.9" customHeight="1" x14ac:dyDescent="0.15">
      <c r="A13" s="199" t="s">
        <v>24</v>
      </c>
      <c r="B13" s="216" t="s">
        <v>23</v>
      </c>
      <c r="C13" s="214">
        <v>2</v>
      </c>
      <c r="D13" s="214">
        <v>6</v>
      </c>
      <c r="E13" s="214">
        <v>154</v>
      </c>
      <c r="F13" s="214">
        <v>646</v>
      </c>
      <c r="G13" s="214">
        <v>788</v>
      </c>
      <c r="H13" s="214">
        <v>629</v>
      </c>
      <c r="I13" s="214">
        <v>401</v>
      </c>
      <c r="J13" s="214">
        <v>325</v>
      </c>
      <c r="K13" s="214">
        <v>253</v>
      </c>
      <c r="L13" s="214">
        <v>50</v>
      </c>
      <c r="M13" s="214">
        <v>8</v>
      </c>
      <c r="N13" s="214">
        <v>37</v>
      </c>
      <c r="O13" s="211">
        <v>3299</v>
      </c>
    </row>
    <row r="14" spans="1:18" s="199" customFormat="1" ht="9.9" customHeight="1" x14ac:dyDescent="0.15">
      <c r="A14" s="199" t="s">
        <v>25</v>
      </c>
      <c r="B14" s="216" t="s">
        <v>22</v>
      </c>
      <c r="C14" s="214" t="s">
        <v>196</v>
      </c>
      <c r="D14" s="214" t="s">
        <v>196</v>
      </c>
      <c r="E14" s="214" t="s">
        <v>196</v>
      </c>
      <c r="F14" s="214" t="s">
        <v>196</v>
      </c>
      <c r="G14" s="214">
        <v>110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 t="s">
        <v>196</v>
      </c>
      <c r="M14" s="214">
        <v>5</v>
      </c>
      <c r="N14" s="214" t="s">
        <v>196</v>
      </c>
      <c r="O14" s="211">
        <v>115</v>
      </c>
    </row>
    <row r="15" spans="1:18" s="199" customFormat="1" ht="9.9" customHeight="1" x14ac:dyDescent="0.15">
      <c r="A15" s="199" t="s">
        <v>25</v>
      </c>
      <c r="B15" s="216" t="s">
        <v>23</v>
      </c>
      <c r="C15" s="214" t="s">
        <v>196</v>
      </c>
      <c r="D15" s="214" t="s">
        <v>196</v>
      </c>
      <c r="E15" s="214" t="s">
        <v>196</v>
      </c>
      <c r="F15" s="214" t="s">
        <v>196</v>
      </c>
      <c r="G15" s="214">
        <v>9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>
        <v>5</v>
      </c>
      <c r="N15" s="214" t="s">
        <v>196</v>
      </c>
      <c r="O15" s="211">
        <v>14</v>
      </c>
    </row>
    <row r="16" spans="1:18" s="199" customFormat="1" ht="9.9" customHeight="1" x14ac:dyDescent="0.15">
      <c r="A16" s="199" t="s">
        <v>170</v>
      </c>
      <c r="B16" s="216" t="s">
        <v>22</v>
      </c>
      <c r="C16" s="214" t="s">
        <v>196</v>
      </c>
      <c r="D16" s="214" t="s">
        <v>196</v>
      </c>
      <c r="E16" s="214" t="s">
        <v>196</v>
      </c>
      <c r="F16" s="214" t="s">
        <v>196</v>
      </c>
      <c r="G16" s="214" t="s">
        <v>196</v>
      </c>
      <c r="H16" s="214" t="s">
        <v>196</v>
      </c>
      <c r="I16" s="214" t="s">
        <v>196</v>
      </c>
      <c r="J16" s="214" t="s">
        <v>196</v>
      </c>
      <c r="K16" s="214" t="s">
        <v>196</v>
      </c>
      <c r="L16" s="214" t="s">
        <v>196</v>
      </c>
      <c r="M16" s="214" t="s">
        <v>196</v>
      </c>
      <c r="N16" s="214">
        <v>1</v>
      </c>
      <c r="O16" s="211">
        <v>1</v>
      </c>
    </row>
    <row r="17" spans="1:15" s="199" customFormat="1" ht="9.9" customHeight="1" x14ac:dyDescent="0.15">
      <c r="A17" s="199" t="s">
        <v>170</v>
      </c>
      <c r="B17" s="216" t="s">
        <v>23</v>
      </c>
      <c r="C17" s="214" t="s">
        <v>196</v>
      </c>
      <c r="D17" s="214" t="s">
        <v>196</v>
      </c>
      <c r="E17" s="214" t="s">
        <v>196</v>
      </c>
      <c r="F17" s="214" t="s">
        <v>196</v>
      </c>
      <c r="G17" s="214" t="s">
        <v>196</v>
      </c>
      <c r="H17" s="214" t="s">
        <v>196</v>
      </c>
      <c r="I17" s="214" t="s">
        <v>196</v>
      </c>
      <c r="J17" s="214" t="s">
        <v>196</v>
      </c>
      <c r="K17" s="214" t="s">
        <v>196</v>
      </c>
      <c r="L17" s="214" t="s">
        <v>196</v>
      </c>
      <c r="M17" s="214" t="s">
        <v>196</v>
      </c>
      <c r="N17" s="214">
        <v>1</v>
      </c>
      <c r="O17" s="211">
        <v>1</v>
      </c>
    </row>
    <row r="18" spans="1:15" s="199" customFormat="1" ht="9.9" customHeight="1" x14ac:dyDescent="0.15">
      <c r="A18" s="199" t="s">
        <v>191</v>
      </c>
      <c r="B18" s="216" t="s">
        <v>22</v>
      </c>
      <c r="C18" s="214" t="s">
        <v>196</v>
      </c>
      <c r="D18" s="214" t="s">
        <v>196</v>
      </c>
      <c r="E18" s="214" t="s">
        <v>196</v>
      </c>
      <c r="F18" s="214" t="s">
        <v>196</v>
      </c>
      <c r="G18" s="214" t="s">
        <v>196</v>
      </c>
      <c r="H18" s="214" t="s">
        <v>196</v>
      </c>
      <c r="I18" s="214" t="s">
        <v>196</v>
      </c>
      <c r="J18" s="214" t="s">
        <v>196</v>
      </c>
      <c r="K18" s="214">
        <v>1</v>
      </c>
      <c r="L18" s="214" t="s">
        <v>196</v>
      </c>
      <c r="M18" s="214" t="s">
        <v>196</v>
      </c>
      <c r="N18" s="214" t="s">
        <v>196</v>
      </c>
      <c r="O18" s="211">
        <v>1</v>
      </c>
    </row>
    <row r="19" spans="1:15" s="199" customFormat="1" ht="9.9" customHeight="1" x14ac:dyDescent="0.15">
      <c r="A19" s="199" t="s">
        <v>191</v>
      </c>
      <c r="B19" s="216" t="s">
        <v>23</v>
      </c>
      <c r="C19" s="214" t="s">
        <v>196</v>
      </c>
      <c r="D19" s="214" t="s">
        <v>196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1">
        <v>0</v>
      </c>
    </row>
    <row r="20" spans="1:15" s="199" customFormat="1" ht="9.9" customHeight="1" x14ac:dyDescent="0.15">
      <c r="A20" s="199" t="s">
        <v>183</v>
      </c>
      <c r="B20" s="216" t="s">
        <v>22</v>
      </c>
      <c r="C20" s="214" t="s">
        <v>196</v>
      </c>
      <c r="D20" s="214" t="s">
        <v>196</v>
      </c>
      <c r="E20" s="214" t="s">
        <v>196</v>
      </c>
      <c r="F20" s="214">
        <v>1</v>
      </c>
      <c r="G20" s="214" t="s">
        <v>196</v>
      </c>
      <c r="H20" s="214" t="s">
        <v>196</v>
      </c>
      <c r="I20" s="214" t="s">
        <v>196</v>
      </c>
      <c r="J20" s="214" t="s">
        <v>196</v>
      </c>
      <c r="K20" s="214" t="s">
        <v>196</v>
      </c>
      <c r="L20" s="214" t="s">
        <v>196</v>
      </c>
      <c r="M20" s="214" t="s">
        <v>196</v>
      </c>
      <c r="N20" s="214" t="s">
        <v>196</v>
      </c>
      <c r="O20" s="211">
        <v>1</v>
      </c>
    </row>
    <row r="21" spans="1:15" s="199" customFormat="1" ht="9.9" customHeight="1" x14ac:dyDescent="0.15">
      <c r="A21" s="199" t="s">
        <v>183</v>
      </c>
      <c r="B21" s="216" t="s">
        <v>23</v>
      </c>
      <c r="C21" s="214" t="s">
        <v>196</v>
      </c>
      <c r="D21" s="214" t="s">
        <v>196</v>
      </c>
      <c r="E21" s="214" t="s">
        <v>196</v>
      </c>
      <c r="F21" s="214" t="s">
        <v>196</v>
      </c>
      <c r="G21" s="214" t="s">
        <v>196</v>
      </c>
      <c r="H21" s="214" t="s">
        <v>196</v>
      </c>
      <c r="I21" s="214" t="s">
        <v>196</v>
      </c>
      <c r="J21" s="214" t="s">
        <v>196</v>
      </c>
      <c r="K21" s="214" t="s">
        <v>196</v>
      </c>
      <c r="L21" s="214" t="s">
        <v>196</v>
      </c>
      <c r="M21" s="214" t="s">
        <v>196</v>
      </c>
      <c r="N21" s="214" t="s">
        <v>196</v>
      </c>
      <c r="O21" s="211">
        <v>0</v>
      </c>
    </row>
    <row r="22" spans="1:15" s="199" customFormat="1" ht="9.9" customHeight="1" x14ac:dyDescent="0.15">
      <c r="A22" s="199" t="s">
        <v>26</v>
      </c>
      <c r="B22" s="216" t="s">
        <v>22</v>
      </c>
      <c r="C22" s="214">
        <v>48</v>
      </c>
      <c r="D22" s="214">
        <v>100</v>
      </c>
      <c r="E22" s="214">
        <v>186</v>
      </c>
      <c r="F22" s="214">
        <v>109</v>
      </c>
      <c r="G22" s="214">
        <v>120</v>
      </c>
      <c r="H22" s="214">
        <v>70</v>
      </c>
      <c r="I22" s="214">
        <v>26</v>
      </c>
      <c r="J22" s="214">
        <v>10</v>
      </c>
      <c r="K22" s="214">
        <v>17</v>
      </c>
      <c r="L22" s="214">
        <v>220</v>
      </c>
      <c r="M22" s="214">
        <v>303</v>
      </c>
      <c r="N22" s="214">
        <v>329</v>
      </c>
      <c r="O22" s="211">
        <v>1538</v>
      </c>
    </row>
    <row r="23" spans="1:15" s="199" customFormat="1" ht="9.9" customHeight="1" x14ac:dyDescent="0.15">
      <c r="A23" s="199" t="s">
        <v>26</v>
      </c>
      <c r="B23" s="216" t="s">
        <v>23</v>
      </c>
      <c r="C23" s="214">
        <v>40</v>
      </c>
      <c r="D23" s="214">
        <v>88</v>
      </c>
      <c r="E23" s="214">
        <v>158</v>
      </c>
      <c r="F23" s="214">
        <v>88</v>
      </c>
      <c r="G23" s="214">
        <v>85</v>
      </c>
      <c r="H23" s="214">
        <v>53</v>
      </c>
      <c r="I23" s="214">
        <v>23</v>
      </c>
      <c r="J23" s="214">
        <v>10</v>
      </c>
      <c r="K23" s="214">
        <v>15</v>
      </c>
      <c r="L23" s="214">
        <v>183</v>
      </c>
      <c r="M23" s="214">
        <v>252</v>
      </c>
      <c r="N23" s="214">
        <v>280</v>
      </c>
      <c r="O23" s="211">
        <v>1275</v>
      </c>
    </row>
    <row r="24" spans="1:15" s="199" customFormat="1" ht="9.9" customHeight="1" x14ac:dyDescent="0.15">
      <c r="A24" s="199" t="s">
        <v>106</v>
      </c>
      <c r="B24" s="216" t="s">
        <v>22</v>
      </c>
      <c r="C24" s="214">
        <v>1</v>
      </c>
      <c r="D24" s="214" t="s">
        <v>196</v>
      </c>
      <c r="E24" s="214">
        <v>1</v>
      </c>
      <c r="F24" s="214" t="s">
        <v>196</v>
      </c>
      <c r="G24" s="214" t="s">
        <v>196</v>
      </c>
      <c r="H24" s="214">
        <v>6</v>
      </c>
      <c r="I24" s="214" t="s">
        <v>196</v>
      </c>
      <c r="J24" s="214" t="s">
        <v>196</v>
      </c>
      <c r="K24" s="214" t="s">
        <v>196</v>
      </c>
      <c r="L24" s="214" t="s">
        <v>196</v>
      </c>
      <c r="M24" s="214" t="s">
        <v>196</v>
      </c>
      <c r="N24" s="214" t="s">
        <v>196</v>
      </c>
      <c r="O24" s="211">
        <v>8</v>
      </c>
    </row>
    <row r="25" spans="1:15" s="199" customFormat="1" ht="9.9" customHeight="1" x14ac:dyDescent="0.15">
      <c r="A25" s="199" t="s">
        <v>106</v>
      </c>
      <c r="B25" s="216" t="s">
        <v>23</v>
      </c>
      <c r="C25" s="214" t="s">
        <v>196</v>
      </c>
      <c r="D25" s="214" t="s">
        <v>196</v>
      </c>
      <c r="E25" s="214">
        <v>1</v>
      </c>
      <c r="F25" s="214" t="s">
        <v>196</v>
      </c>
      <c r="G25" s="214" t="s">
        <v>196</v>
      </c>
      <c r="H25" s="214">
        <v>6</v>
      </c>
      <c r="I25" s="214" t="s">
        <v>196</v>
      </c>
      <c r="J25" s="214" t="s">
        <v>196</v>
      </c>
      <c r="K25" s="214" t="s">
        <v>196</v>
      </c>
      <c r="L25" s="214" t="s">
        <v>196</v>
      </c>
      <c r="M25" s="214" t="s">
        <v>196</v>
      </c>
      <c r="N25" s="214" t="s">
        <v>196</v>
      </c>
      <c r="O25" s="211">
        <v>7</v>
      </c>
    </row>
    <row r="26" spans="1:15" s="199" customFormat="1" ht="9.9" customHeight="1" x14ac:dyDescent="0.15">
      <c r="A26" s="199" t="s">
        <v>190</v>
      </c>
      <c r="B26" s="216" t="s">
        <v>22</v>
      </c>
      <c r="C26" s="214" t="s">
        <v>196</v>
      </c>
      <c r="D26" s="214">
        <v>2</v>
      </c>
      <c r="E26" s="214" t="s">
        <v>196</v>
      </c>
      <c r="F26" s="214" t="s">
        <v>196</v>
      </c>
      <c r="G26" s="214" t="s">
        <v>196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 t="s">
        <v>196</v>
      </c>
      <c r="M26" s="214" t="s">
        <v>196</v>
      </c>
      <c r="N26" s="214" t="s">
        <v>196</v>
      </c>
      <c r="O26" s="211">
        <v>2</v>
      </c>
    </row>
    <row r="27" spans="1:15" s="199" customFormat="1" ht="9.9" customHeight="1" x14ac:dyDescent="0.15">
      <c r="A27" s="199" t="s">
        <v>190</v>
      </c>
      <c r="B27" s="216" t="s">
        <v>23</v>
      </c>
      <c r="C27" s="214" t="s">
        <v>196</v>
      </c>
      <c r="D27" s="214">
        <v>1</v>
      </c>
      <c r="E27" s="214" t="s">
        <v>196</v>
      </c>
      <c r="F27" s="214" t="s">
        <v>196</v>
      </c>
      <c r="G27" s="214" t="s">
        <v>196</v>
      </c>
      <c r="H27" s="214" t="s">
        <v>196</v>
      </c>
      <c r="I27" s="214" t="s">
        <v>196</v>
      </c>
      <c r="J27" s="214" t="s">
        <v>196</v>
      </c>
      <c r="K27" s="214" t="s">
        <v>196</v>
      </c>
      <c r="L27" s="214" t="s">
        <v>196</v>
      </c>
      <c r="M27" s="214" t="s">
        <v>196</v>
      </c>
      <c r="N27" s="214" t="s">
        <v>196</v>
      </c>
      <c r="O27" s="211">
        <v>1</v>
      </c>
    </row>
    <row r="28" spans="1:15" s="199" customFormat="1" ht="9.9" customHeight="1" x14ac:dyDescent="0.15">
      <c r="A28" s="199" t="s">
        <v>107</v>
      </c>
      <c r="B28" s="216" t="s">
        <v>22</v>
      </c>
      <c r="C28" s="214" t="s">
        <v>196</v>
      </c>
      <c r="D28" s="214" t="s">
        <v>196</v>
      </c>
      <c r="E28" s="214" t="s">
        <v>196</v>
      </c>
      <c r="F28" s="214" t="s">
        <v>196</v>
      </c>
      <c r="G28" s="214" t="s">
        <v>196</v>
      </c>
      <c r="H28" s="214" t="s">
        <v>196</v>
      </c>
      <c r="I28" s="214" t="s">
        <v>196</v>
      </c>
      <c r="J28" s="214" t="s">
        <v>196</v>
      </c>
      <c r="K28" s="214" t="s">
        <v>196</v>
      </c>
      <c r="L28" s="214" t="s">
        <v>196</v>
      </c>
      <c r="M28" s="214" t="s">
        <v>196</v>
      </c>
      <c r="N28" s="214">
        <v>5</v>
      </c>
      <c r="O28" s="211">
        <v>5</v>
      </c>
    </row>
    <row r="29" spans="1:15" s="199" customFormat="1" ht="9.9" customHeight="1" x14ac:dyDescent="0.15">
      <c r="A29" s="199" t="s">
        <v>107</v>
      </c>
      <c r="B29" s="216" t="s">
        <v>23</v>
      </c>
      <c r="C29" s="214" t="s">
        <v>196</v>
      </c>
      <c r="D29" s="214" t="s">
        <v>196</v>
      </c>
      <c r="E29" s="214" t="s">
        <v>196</v>
      </c>
      <c r="F29" s="214" t="s">
        <v>196</v>
      </c>
      <c r="G29" s="214" t="s">
        <v>196</v>
      </c>
      <c r="H29" s="214" t="s">
        <v>196</v>
      </c>
      <c r="I29" s="214" t="s">
        <v>196</v>
      </c>
      <c r="J29" s="214" t="s">
        <v>196</v>
      </c>
      <c r="K29" s="214" t="s">
        <v>196</v>
      </c>
      <c r="L29" s="214" t="s">
        <v>196</v>
      </c>
      <c r="M29" s="214" t="s">
        <v>196</v>
      </c>
      <c r="N29" s="214">
        <v>5</v>
      </c>
      <c r="O29" s="211">
        <v>5</v>
      </c>
    </row>
    <row r="30" spans="1:15" s="199" customFormat="1" ht="9.9" customHeight="1" x14ac:dyDescent="0.15">
      <c r="A30" s="199" t="s">
        <v>193</v>
      </c>
      <c r="B30" s="216" t="s">
        <v>22</v>
      </c>
      <c r="C30" s="214" t="s">
        <v>196</v>
      </c>
      <c r="D30" s="214" t="s">
        <v>196</v>
      </c>
      <c r="E30" s="214" t="s">
        <v>196</v>
      </c>
      <c r="F30" s="214">
        <v>1</v>
      </c>
      <c r="G30" s="214" t="s">
        <v>196</v>
      </c>
      <c r="H30" s="214" t="s">
        <v>196</v>
      </c>
      <c r="I30" s="214" t="s">
        <v>196</v>
      </c>
      <c r="J30" s="214">
        <v>1</v>
      </c>
      <c r="K30" s="214" t="s">
        <v>196</v>
      </c>
      <c r="L30" s="214">
        <v>1</v>
      </c>
      <c r="M30" s="214" t="s">
        <v>196</v>
      </c>
      <c r="N30" s="214" t="s">
        <v>196</v>
      </c>
      <c r="O30" s="211">
        <v>3</v>
      </c>
    </row>
    <row r="31" spans="1:15" s="199" customFormat="1" ht="9.9" customHeight="1" x14ac:dyDescent="0.15">
      <c r="A31" s="199" t="s">
        <v>193</v>
      </c>
      <c r="B31" s="216" t="s">
        <v>23</v>
      </c>
      <c r="C31" s="214" t="s">
        <v>196</v>
      </c>
      <c r="D31" s="214" t="s">
        <v>196</v>
      </c>
      <c r="E31" s="214" t="s">
        <v>196</v>
      </c>
      <c r="F31" s="214" t="s">
        <v>196</v>
      </c>
      <c r="G31" s="214" t="s">
        <v>196</v>
      </c>
      <c r="H31" s="214" t="s">
        <v>196</v>
      </c>
      <c r="I31" s="214" t="s">
        <v>196</v>
      </c>
      <c r="J31" s="214">
        <v>1</v>
      </c>
      <c r="K31" s="214" t="s">
        <v>196</v>
      </c>
      <c r="L31" s="214" t="s">
        <v>196</v>
      </c>
      <c r="M31" s="214">
        <v>5</v>
      </c>
      <c r="N31" s="214" t="s">
        <v>196</v>
      </c>
      <c r="O31" s="211">
        <v>6</v>
      </c>
    </row>
    <row r="32" spans="1:15" s="199" customFormat="1" ht="9.9" customHeight="1" x14ac:dyDescent="0.15">
      <c r="A32" s="199" t="s">
        <v>27</v>
      </c>
      <c r="B32" s="216" t="s">
        <v>22</v>
      </c>
      <c r="C32" s="214">
        <v>228</v>
      </c>
      <c r="D32" s="214">
        <v>876</v>
      </c>
      <c r="E32" s="214">
        <v>437</v>
      </c>
      <c r="F32" s="214">
        <v>180</v>
      </c>
      <c r="G32" s="214">
        <v>15</v>
      </c>
      <c r="H32" s="214">
        <v>3</v>
      </c>
      <c r="I32" s="214">
        <v>79</v>
      </c>
      <c r="J32" s="214" t="s">
        <v>196</v>
      </c>
      <c r="K32" s="214" t="s">
        <v>196</v>
      </c>
      <c r="L32" s="214" t="s">
        <v>196</v>
      </c>
      <c r="M32" s="214" t="s">
        <v>196</v>
      </c>
      <c r="N32" s="214" t="s">
        <v>196</v>
      </c>
      <c r="O32" s="211">
        <v>1818</v>
      </c>
    </row>
    <row r="33" spans="1:15" s="199" customFormat="1" ht="9.9" customHeight="1" x14ac:dyDescent="0.15">
      <c r="A33" s="199" t="s">
        <v>27</v>
      </c>
      <c r="B33" s="216" t="s">
        <v>23</v>
      </c>
      <c r="C33" s="214">
        <v>226</v>
      </c>
      <c r="D33" s="214">
        <v>866</v>
      </c>
      <c r="E33" s="214">
        <v>430</v>
      </c>
      <c r="F33" s="214">
        <v>178</v>
      </c>
      <c r="G33" s="214">
        <v>15</v>
      </c>
      <c r="H33" s="214">
        <v>3</v>
      </c>
      <c r="I33" s="214">
        <v>78</v>
      </c>
      <c r="J33" s="214" t="s">
        <v>196</v>
      </c>
      <c r="K33" s="214" t="s">
        <v>196</v>
      </c>
      <c r="L33" s="214" t="s">
        <v>196</v>
      </c>
      <c r="M33" s="214" t="s">
        <v>196</v>
      </c>
      <c r="N33" s="214" t="s">
        <v>196</v>
      </c>
      <c r="O33" s="211">
        <v>1796</v>
      </c>
    </row>
    <row r="34" spans="1:15" s="199" customFormat="1" ht="9.9" customHeight="1" x14ac:dyDescent="0.15">
      <c r="A34" s="199" t="s">
        <v>189</v>
      </c>
      <c r="B34" s="216" t="s">
        <v>22</v>
      </c>
      <c r="C34" s="214" t="s">
        <v>196</v>
      </c>
      <c r="D34" s="214" t="s">
        <v>196</v>
      </c>
      <c r="E34" s="214" t="s">
        <v>196</v>
      </c>
      <c r="F34" s="214" t="s">
        <v>196</v>
      </c>
      <c r="G34" s="214" t="s">
        <v>196</v>
      </c>
      <c r="H34" s="214" t="s">
        <v>196</v>
      </c>
      <c r="I34" s="214" t="s">
        <v>196</v>
      </c>
      <c r="J34" s="214" t="s">
        <v>196</v>
      </c>
      <c r="K34" s="214" t="s">
        <v>196</v>
      </c>
      <c r="L34" s="214" t="s">
        <v>196</v>
      </c>
      <c r="M34" s="214" t="s">
        <v>196</v>
      </c>
      <c r="N34" s="214">
        <v>1</v>
      </c>
      <c r="O34" s="211">
        <v>1</v>
      </c>
    </row>
    <row r="35" spans="1:15" s="199" customFormat="1" ht="9.9" customHeight="1" x14ac:dyDescent="0.15">
      <c r="A35" s="199" t="s">
        <v>189</v>
      </c>
      <c r="B35" s="216" t="s">
        <v>23</v>
      </c>
      <c r="C35" s="214" t="s">
        <v>196</v>
      </c>
      <c r="D35" s="214" t="s">
        <v>196</v>
      </c>
      <c r="E35" s="214" t="s">
        <v>196</v>
      </c>
      <c r="F35" s="214" t="s">
        <v>196</v>
      </c>
      <c r="G35" s="214" t="s">
        <v>196</v>
      </c>
      <c r="H35" s="214" t="s">
        <v>196</v>
      </c>
      <c r="I35" s="214" t="s">
        <v>196</v>
      </c>
      <c r="J35" s="214" t="s">
        <v>196</v>
      </c>
      <c r="K35" s="214" t="s">
        <v>196</v>
      </c>
      <c r="L35" s="214" t="s">
        <v>196</v>
      </c>
      <c r="M35" s="214" t="s">
        <v>196</v>
      </c>
      <c r="N35" s="214">
        <v>1</v>
      </c>
      <c r="O35" s="211">
        <v>1</v>
      </c>
    </row>
    <row r="36" spans="1:15" s="199" customFormat="1" ht="9.9" customHeight="1" x14ac:dyDescent="0.15">
      <c r="A36" s="199" t="s">
        <v>162</v>
      </c>
      <c r="B36" s="216" t="s">
        <v>22</v>
      </c>
      <c r="C36" s="214" t="s">
        <v>196</v>
      </c>
      <c r="D36" s="214" t="s">
        <v>196</v>
      </c>
      <c r="E36" s="214">
        <v>1</v>
      </c>
      <c r="F36" s="214" t="s">
        <v>196</v>
      </c>
      <c r="G36" s="214" t="s">
        <v>196</v>
      </c>
      <c r="H36" s="214" t="s">
        <v>196</v>
      </c>
      <c r="I36" s="214" t="s">
        <v>196</v>
      </c>
      <c r="J36" s="214" t="s">
        <v>196</v>
      </c>
      <c r="K36" s="214">
        <v>1</v>
      </c>
      <c r="L36" s="214" t="s">
        <v>196</v>
      </c>
      <c r="M36" s="214" t="s">
        <v>196</v>
      </c>
      <c r="N36" s="214" t="s">
        <v>196</v>
      </c>
      <c r="O36" s="211">
        <v>2</v>
      </c>
    </row>
    <row r="37" spans="1:15" s="199" customFormat="1" ht="9.9" customHeight="1" x14ac:dyDescent="0.15">
      <c r="A37" s="199" t="s">
        <v>162</v>
      </c>
      <c r="B37" s="216" t="s">
        <v>23</v>
      </c>
      <c r="C37" s="214" t="s">
        <v>196</v>
      </c>
      <c r="D37" s="214" t="s">
        <v>196</v>
      </c>
      <c r="E37" s="214">
        <v>1</v>
      </c>
      <c r="F37" s="214" t="s">
        <v>196</v>
      </c>
      <c r="G37" s="214" t="s">
        <v>196</v>
      </c>
      <c r="H37" s="214" t="s">
        <v>196</v>
      </c>
      <c r="I37" s="214" t="s">
        <v>196</v>
      </c>
      <c r="J37" s="214" t="s">
        <v>196</v>
      </c>
      <c r="K37" s="214">
        <v>1</v>
      </c>
      <c r="L37" s="214" t="s">
        <v>196</v>
      </c>
      <c r="M37" s="214" t="s">
        <v>196</v>
      </c>
      <c r="N37" s="214" t="s">
        <v>196</v>
      </c>
      <c r="O37" s="211">
        <v>2</v>
      </c>
    </row>
    <row r="38" spans="1:15" s="199" customFormat="1" ht="9.9" customHeight="1" x14ac:dyDescent="0.15">
      <c r="A38" s="199" t="s">
        <v>108</v>
      </c>
      <c r="B38" s="216" t="s">
        <v>22</v>
      </c>
      <c r="C38" s="214" t="s">
        <v>196</v>
      </c>
      <c r="D38" s="214">
        <v>1</v>
      </c>
      <c r="E38" s="214" t="s">
        <v>196</v>
      </c>
      <c r="F38" s="214" t="s">
        <v>196</v>
      </c>
      <c r="G38" s="214" t="s">
        <v>196</v>
      </c>
      <c r="H38" s="214" t="s">
        <v>196</v>
      </c>
      <c r="I38" s="214" t="s">
        <v>196</v>
      </c>
      <c r="J38" s="214" t="s">
        <v>196</v>
      </c>
      <c r="K38" s="214" t="s">
        <v>196</v>
      </c>
      <c r="L38" s="214" t="s">
        <v>196</v>
      </c>
      <c r="M38" s="214" t="s">
        <v>196</v>
      </c>
      <c r="N38" s="214" t="s">
        <v>196</v>
      </c>
      <c r="O38" s="211">
        <v>1</v>
      </c>
    </row>
    <row r="39" spans="1:15" s="199" customFormat="1" ht="9.9" customHeight="1" x14ac:dyDescent="0.15">
      <c r="A39" s="199" t="s">
        <v>108</v>
      </c>
      <c r="B39" s="216" t="s">
        <v>23</v>
      </c>
      <c r="C39" s="214" t="s">
        <v>196</v>
      </c>
      <c r="D39" s="214">
        <v>1</v>
      </c>
      <c r="E39" s="214" t="s">
        <v>196</v>
      </c>
      <c r="F39" s="214" t="s">
        <v>196</v>
      </c>
      <c r="G39" s="214" t="s">
        <v>196</v>
      </c>
      <c r="H39" s="214" t="s">
        <v>196</v>
      </c>
      <c r="I39" s="214" t="s">
        <v>196</v>
      </c>
      <c r="J39" s="214" t="s">
        <v>196</v>
      </c>
      <c r="K39" s="214" t="s">
        <v>196</v>
      </c>
      <c r="L39" s="214" t="s">
        <v>196</v>
      </c>
      <c r="M39" s="214" t="s">
        <v>196</v>
      </c>
      <c r="N39" s="214" t="s">
        <v>196</v>
      </c>
      <c r="O39" s="211">
        <v>1</v>
      </c>
    </row>
    <row r="40" spans="1:15" s="199" customFormat="1" ht="9.9" customHeight="1" x14ac:dyDescent="0.15">
      <c r="A40" s="199" t="s">
        <v>109</v>
      </c>
      <c r="B40" s="216" t="s">
        <v>22</v>
      </c>
      <c r="C40" s="214">
        <v>11</v>
      </c>
      <c r="D40" s="214">
        <v>9</v>
      </c>
      <c r="E40" s="214">
        <v>26</v>
      </c>
      <c r="F40" s="214">
        <v>10</v>
      </c>
      <c r="G40" s="214">
        <v>3</v>
      </c>
      <c r="H40" s="214" t="s">
        <v>196</v>
      </c>
      <c r="I40" s="214" t="s">
        <v>196</v>
      </c>
      <c r="J40" s="214" t="s">
        <v>196</v>
      </c>
      <c r="K40" s="214">
        <v>1</v>
      </c>
      <c r="L40" s="214" t="s">
        <v>196</v>
      </c>
      <c r="M40" s="214" t="s">
        <v>196</v>
      </c>
      <c r="N40" s="214" t="s">
        <v>196</v>
      </c>
      <c r="O40" s="211">
        <v>60</v>
      </c>
    </row>
    <row r="41" spans="1:15" s="199" customFormat="1" ht="9.9" customHeight="1" x14ac:dyDescent="0.15">
      <c r="A41" s="199" t="s">
        <v>109</v>
      </c>
      <c r="B41" s="216" t="s">
        <v>23</v>
      </c>
      <c r="C41" s="214">
        <v>8</v>
      </c>
      <c r="D41" s="214">
        <v>6</v>
      </c>
      <c r="E41" s="214">
        <v>17</v>
      </c>
      <c r="F41" s="214">
        <v>6</v>
      </c>
      <c r="G41" s="214">
        <v>2</v>
      </c>
      <c r="H41" s="214" t="s">
        <v>196</v>
      </c>
      <c r="I41" s="214" t="s">
        <v>196</v>
      </c>
      <c r="J41" s="214" t="s">
        <v>196</v>
      </c>
      <c r="K41" s="214" t="s">
        <v>196</v>
      </c>
      <c r="L41" s="214" t="s">
        <v>196</v>
      </c>
      <c r="M41" s="214" t="s">
        <v>196</v>
      </c>
      <c r="N41" s="214" t="s">
        <v>196</v>
      </c>
      <c r="O41" s="211">
        <v>39</v>
      </c>
    </row>
    <row r="42" spans="1:15" s="199" customFormat="1" ht="9.9" customHeight="1" x14ac:dyDescent="0.15">
      <c r="A42" s="199" t="s">
        <v>28</v>
      </c>
      <c r="B42" s="216" t="s">
        <v>22</v>
      </c>
      <c r="C42" s="214">
        <v>4</v>
      </c>
      <c r="D42" s="214">
        <v>1</v>
      </c>
      <c r="E42" s="214">
        <v>1</v>
      </c>
      <c r="F42" s="214">
        <v>7</v>
      </c>
      <c r="G42" s="214">
        <v>38</v>
      </c>
      <c r="H42" s="214">
        <v>1</v>
      </c>
      <c r="I42" s="214">
        <v>2</v>
      </c>
      <c r="J42" s="214">
        <v>70</v>
      </c>
      <c r="K42" s="214">
        <v>3</v>
      </c>
      <c r="L42" s="214">
        <v>27</v>
      </c>
      <c r="M42" s="214">
        <v>2</v>
      </c>
      <c r="N42" s="214">
        <v>7</v>
      </c>
      <c r="O42" s="211">
        <v>163</v>
      </c>
    </row>
    <row r="43" spans="1:15" s="199" customFormat="1" ht="9.9" customHeight="1" x14ac:dyDescent="0.15">
      <c r="A43" s="199" t="s">
        <v>28</v>
      </c>
      <c r="B43" s="216" t="s">
        <v>23</v>
      </c>
      <c r="C43" s="214">
        <v>3</v>
      </c>
      <c r="D43" s="214" t="s">
        <v>196</v>
      </c>
      <c r="E43" s="214">
        <v>1</v>
      </c>
      <c r="F43" s="214">
        <v>6</v>
      </c>
      <c r="G43" s="214">
        <v>27</v>
      </c>
      <c r="H43" s="214">
        <v>1</v>
      </c>
      <c r="I43" s="214">
        <v>1</v>
      </c>
      <c r="J43" s="214">
        <v>66</v>
      </c>
      <c r="K43" s="214">
        <v>2</v>
      </c>
      <c r="L43" s="214">
        <v>16</v>
      </c>
      <c r="M43" s="214">
        <v>1</v>
      </c>
      <c r="N43" s="214">
        <v>5</v>
      </c>
      <c r="O43" s="211">
        <v>129</v>
      </c>
    </row>
    <row r="44" spans="1:15" s="199" customFormat="1" ht="9.9" customHeight="1" x14ac:dyDescent="0.15">
      <c r="A44" s="199" t="s">
        <v>29</v>
      </c>
      <c r="B44" s="216" t="s">
        <v>22</v>
      </c>
      <c r="C44" s="214">
        <v>3</v>
      </c>
      <c r="D44" s="214">
        <v>3</v>
      </c>
      <c r="E44" s="214">
        <v>5</v>
      </c>
      <c r="F44" s="214">
        <v>2</v>
      </c>
      <c r="G44" s="214">
        <v>3</v>
      </c>
      <c r="H44" s="214">
        <v>1</v>
      </c>
      <c r="I44" s="214">
        <v>2</v>
      </c>
      <c r="J44" s="214">
        <v>3</v>
      </c>
      <c r="K44" s="214">
        <v>3</v>
      </c>
      <c r="L44" s="214">
        <v>3</v>
      </c>
      <c r="M44" s="214">
        <v>6</v>
      </c>
      <c r="N44" s="214">
        <v>2</v>
      </c>
      <c r="O44" s="211">
        <v>36</v>
      </c>
    </row>
    <row r="45" spans="1:15" s="199" customFormat="1" ht="9.9" customHeight="1" x14ac:dyDescent="0.15">
      <c r="A45" s="199" t="s">
        <v>29</v>
      </c>
      <c r="B45" s="216" t="s">
        <v>23</v>
      </c>
      <c r="C45" s="214">
        <v>2</v>
      </c>
      <c r="D45" s="214" t="s">
        <v>196</v>
      </c>
      <c r="E45" s="214">
        <v>4</v>
      </c>
      <c r="F45" s="214">
        <v>2</v>
      </c>
      <c r="G45" s="214">
        <v>2</v>
      </c>
      <c r="H45" s="214">
        <v>1</v>
      </c>
      <c r="I45" s="214">
        <v>1</v>
      </c>
      <c r="J45" s="214" t="s">
        <v>196</v>
      </c>
      <c r="K45" s="214">
        <v>3</v>
      </c>
      <c r="L45" s="214">
        <v>1</v>
      </c>
      <c r="M45" s="214">
        <v>4</v>
      </c>
      <c r="N45" s="214">
        <v>1</v>
      </c>
      <c r="O45" s="211">
        <v>21</v>
      </c>
    </row>
    <row r="46" spans="1:15" s="199" customFormat="1" ht="9.9" customHeight="1" x14ac:dyDescent="0.15">
      <c r="A46" s="199" t="s">
        <v>30</v>
      </c>
      <c r="B46" s="216" t="s">
        <v>22</v>
      </c>
      <c r="C46" s="214">
        <v>45</v>
      </c>
      <c r="D46" s="214">
        <v>38</v>
      </c>
      <c r="E46" s="214">
        <v>21</v>
      </c>
      <c r="F46" s="214">
        <v>24</v>
      </c>
      <c r="G46" s="214">
        <v>8</v>
      </c>
      <c r="H46" s="214">
        <v>11</v>
      </c>
      <c r="I46" s="214">
        <v>22</v>
      </c>
      <c r="J46" s="214">
        <v>4</v>
      </c>
      <c r="K46" s="214">
        <v>23</v>
      </c>
      <c r="L46" s="214">
        <v>39</v>
      </c>
      <c r="M46" s="214">
        <v>15</v>
      </c>
      <c r="N46" s="214">
        <v>21</v>
      </c>
      <c r="O46" s="211">
        <v>271</v>
      </c>
    </row>
    <row r="47" spans="1:15" s="199" customFormat="1" ht="9.9" customHeight="1" x14ac:dyDescent="0.15">
      <c r="A47" s="199" t="s">
        <v>30</v>
      </c>
      <c r="B47" s="216" t="s">
        <v>23</v>
      </c>
      <c r="C47" s="214">
        <v>37</v>
      </c>
      <c r="D47" s="214">
        <v>32</v>
      </c>
      <c r="E47" s="214">
        <v>22</v>
      </c>
      <c r="F47" s="214">
        <v>19</v>
      </c>
      <c r="G47" s="214">
        <v>5</v>
      </c>
      <c r="H47" s="214">
        <v>6</v>
      </c>
      <c r="I47" s="214">
        <v>15</v>
      </c>
      <c r="J47" s="214">
        <v>2</v>
      </c>
      <c r="K47" s="214">
        <v>17</v>
      </c>
      <c r="L47" s="214">
        <v>31</v>
      </c>
      <c r="M47" s="214">
        <v>13</v>
      </c>
      <c r="N47" s="214">
        <v>15</v>
      </c>
      <c r="O47" s="211">
        <v>214</v>
      </c>
    </row>
    <row r="48" spans="1:15" s="199" customFormat="1" ht="9.9" customHeight="1" x14ac:dyDescent="0.15">
      <c r="A48" s="199" t="s">
        <v>31</v>
      </c>
      <c r="B48" s="216" t="s">
        <v>22</v>
      </c>
      <c r="C48" s="214">
        <v>1</v>
      </c>
      <c r="D48" s="214">
        <v>1</v>
      </c>
      <c r="E48" s="214">
        <v>1</v>
      </c>
      <c r="F48" s="214">
        <v>1</v>
      </c>
      <c r="G48" s="214" t="s">
        <v>196</v>
      </c>
      <c r="H48" s="214" t="s">
        <v>196</v>
      </c>
      <c r="I48" s="214" t="s">
        <v>196</v>
      </c>
      <c r="J48" s="214" t="s">
        <v>196</v>
      </c>
      <c r="K48" s="214" t="s">
        <v>196</v>
      </c>
      <c r="L48" s="214" t="s">
        <v>196</v>
      </c>
      <c r="M48" s="214" t="s">
        <v>196</v>
      </c>
      <c r="N48" s="214" t="s">
        <v>196</v>
      </c>
      <c r="O48" s="211">
        <v>4</v>
      </c>
    </row>
    <row r="49" spans="1:15" s="199" customFormat="1" ht="9.9" customHeight="1" x14ac:dyDescent="0.15">
      <c r="A49" s="199" t="s">
        <v>31</v>
      </c>
      <c r="B49" s="216" t="s">
        <v>23</v>
      </c>
      <c r="C49" s="214" t="s">
        <v>196</v>
      </c>
      <c r="D49" s="214" t="s">
        <v>196</v>
      </c>
      <c r="E49" s="214" t="s">
        <v>196</v>
      </c>
      <c r="F49" s="214" t="s">
        <v>196</v>
      </c>
      <c r="G49" s="214" t="s">
        <v>196</v>
      </c>
      <c r="H49" s="214" t="s">
        <v>196</v>
      </c>
      <c r="I49" s="214" t="s">
        <v>196</v>
      </c>
      <c r="J49" s="214" t="s">
        <v>196</v>
      </c>
      <c r="K49" s="214" t="s">
        <v>196</v>
      </c>
      <c r="L49" s="214" t="s">
        <v>196</v>
      </c>
      <c r="M49" s="214" t="s">
        <v>196</v>
      </c>
      <c r="N49" s="214" t="s">
        <v>196</v>
      </c>
      <c r="O49" s="211">
        <v>0</v>
      </c>
    </row>
    <row r="50" spans="1:15" s="199" customFormat="1" ht="9.9" customHeight="1" x14ac:dyDescent="0.15">
      <c r="A50" s="199" t="s">
        <v>32</v>
      </c>
      <c r="B50" s="216" t="s">
        <v>22</v>
      </c>
      <c r="C50" s="214">
        <v>3</v>
      </c>
      <c r="D50" s="214">
        <v>12</v>
      </c>
      <c r="E50" s="214">
        <v>9</v>
      </c>
      <c r="F50" s="214" t="s">
        <v>196</v>
      </c>
      <c r="G50" s="214" t="s">
        <v>196</v>
      </c>
      <c r="H50" s="214">
        <v>3</v>
      </c>
      <c r="I50" s="214">
        <v>3</v>
      </c>
      <c r="J50" s="214">
        <v>1</v>
      </c>
      <c r="K50" s="214" t="s">
        <v>196</v>
      </c>
      <c r="L50" s="214" t="s">
        <v>196</v>
      </c>
      <c r="M50" s="214" t="s">
        <v>196</v>
      </c>
      <c r="N50" s="214">
        <v>4</v>
      </c>
      <c r="O50" s="211">
        <v>35</v>
      </c>
    </row>
    <row r="51" spans="1:15" s="199" customFormat="1" ht="9.9" customHeight="1" x14ac:dyDescent="0.15">
      <c r="A51" s="199" t="s">
        <v>32</v>
      </c>
      <c r="B51" s="216" t="s">
        <v>23</v>
      </c>
      <c r="C51" s="214">
        <v>1</v>
      </c>
      <c r="D51" s="214">
        <v>8</v>
      </c>
      <c r="E51" s="214">
        <v>4</v>
      </c>
      <c r="F51" s="214" t="s">
        <v>196</v>
      </c>
      <c r="G51" s="214" t="s">
        <v>196</v>
      </c>
      <c r="H51" s="214">
        <v>1</v>
      </c>
      <c r="I51" s="214">
        <v>2</v>
      </c>
      <c r="J51" s="214">
        <v>1</v>
      </c>
      <c r="K51" s="214" t="s">
        <v>196</v>
      </c>
      <c r="L51" s="214" t="s">
        <v>196</v>
      </c>
      <c r="M51" s="214" t="s">
        <v>196</v>
      </c>
      <c r="N51" s="214">
        <v>3</v>
      </c>
      <c r="O51" s="211">
        <v>20</v>
      </c>
    </row>
    <row r="52" spans="1:15" s="199" customFormat="1" ht="9.9" customHeight="1" x14ac:dyDescent="0.15">
      <c r="A52" s="199" t="s">
        <v>33</v>
      </c>
      <c r="B52" s="216" t="s">
        <v>22</v>
      </c>
      <c r="C52" s="214" t="s">
        <v>196</v>
      </c>
      <c r="D52" s="214">
        <v>1</v>
      </c>
      <c r="E52" s="214" t="s">
        <v>196</v>
      </c>
      <c r="F52" s="214" t="s">
        <v>196</v>
      </c>
      <c r="G52" s="214" t="s">
        <v>196</v>
      </c>
      <c r="H52" s="214" t="s">
        <v>196</v>
      </c>
      <c r="I52" s="214" t="s">
        <v>196</v>
      </c>
      <c r="J52" s="214" t="s">
        <v>196</v>
      </c>
      <c r="K52" s="214" t="s">
        <v>196</v>
      </c>
      <c r="L52" s="214" t="s">
        <v>196</v>
      </c>
      <c r="M52" s="214" t="s">
        <v>196</v>
      </c>
      <c r="N52" s="214" t="s">
        <v>196</v>
      </c>
      <c r="O52" s="211">
        <v>1</v>
      </c>
    </row>
    <row r="53" spans="1:15" s="199" customFormat="1" ht="9.9" customHeight="1" x14ac:dyDescent="0.15">
      <c r="A53" s="199" t="s">
        <v>33</v>
      </c>
      <c r="B53" s="216" t="s">
        <v>23</v>
      </c>
      <c r="C53" s="214" t="s">
        <v>196</v>
      </c>
      <c r="D53" s="214">
        <v>1</v>
      </c>
      <c r="E53" s="214" t="s">
        <v>196</v>
      </c>
      <c r="F53" s="214" t="s">
        <v>196</v>
      </c>
      <c r="G53" s="214" t="s">
        <v>196</v>
      </c>
      <c r="H53" s="214" t="s">
        <v>196</v>
      </c>
      <c r="I53" s="214" t="s">
        <v>196</v>
      </c>
      <c r="J53" s="214" t="s">
        <v>196</v>
      </c>
      <c r="K53" s="214" t="s">
        <v>196</v>
      </c>
      <c r="L53" s="214" t="s">
        <v>196</v>
      </c>
      <c r="M53" s="214" t="s">
        <v>196</v>
      </c>
      <c r="N53" s="214" t="s">
        <v>196</v>
      </c>
      <c r="O53" s="211">
        <v>1</v>
      </c>
    </row>
    <row r="54" spans="1:15" s="199" customFormat="1" ht="9.9" customHeight="1" x14ac:dyDescent="0.15">
      <c r="A54" s="199" t="s">
        <v>34</v>
      </c>
      <c r="B54" s="216" t="s">
        <v>22</v>
      </c>
      <c r="C54" s="214">
        <v>14959</v>
      </c>
      <c r="D54" s="214">
        <v>25004</v>
      </c>
      <c r="E54" s="214">
        <v>37535</v>
      </c>
      <c r="F54" s="214">
        <v>30120</v>
      </c>
      <c r="G54" s="214">
        <v>18340</v>
      </c>
      <c r="H54" s="214">
        <v>29709</v>
      </c>
      <c r="I54" s="214">
        <v>19510</v>
      </c>
      <c r="J54" s="214">
        <v>57</v>
      </c>
      <c r="K54" s="214" t="s">
        <v>196</v>
      </c>
      <c r="L54" s="214" t="s">
        <v>196</v>
      </c>
      <c r="M54" s="214">
        <v>135</v>
      </c>
      <c r="N54" s="214">
        <v>4275</v>
      </c>
      <c r="O54" s="211">
        <v>179644</v>
      </c>
    </row>
    <row r="55" spans="1:15" s="199" customFormat="1" ht="9.9" customHeight="1" x14ac:dyDescent="0.15">
      <c r="A55" s="199" t="s">
        <v>34</v>
      </c>
      <c r="B55" s="216" t="s">
        <v>23</v>
      </c>
      <c r="C55" s="214">
        <v>14542</v>
      </c>
      <c r="D55" s="214">
        <v>22283</v>
      </c>
      <c r="E55" s="214">
        <v>36384</v>
      </c>
      <c r="F55" s="214">
        <v>29025</v>
      </c>
      <c r="G55" s="214">
        <v>17488</v>
      </c>
      <c r="H55" s="214">
        <v>27682</v>
      </c>
      <c r="I55" s="214">
        <v>18414</v>
      </c>
      <c r="J55" s="214">
        <v>35</v>
      </c>
      <c r="K55" s="214" t="s">
        <v>196</v>
      </c>
      <c r="L55" s="214" t="s">
        <v>196</v>
      </c>
      <c r="M55" s="214">
        <v>7</v>
      </c>
      <c r="N55" s="214">
        <v>4161</v>
      </c>
      <c r="O55" s="211">
        <v>170021</v>
      </c>
    </row>
    <row r="56" spans="1:15" s="199" customFormat="1" ht="9.9" customHeight="1" x14ac:dyDescent="0.15">
      <c r="A56" s="199" t="s">
        <v>163</v>
      </c>
      <c r="B56" s="216" t="s">
        <v>22</v>
      </c>
      <c r="C56" s="214" t="s">
        <v>196</v>
      </c>
      <c r="D56" s="214" t="s">
        <v>196</v>
      </c>
      <c r="E56" s="214" t="s">
        <v>196</v>
      </c>
      <c r="F56" s="214" t="s">
        <v>196</v>
      </c>
      <c r="G56" s="214" t="s">
        <v>196</v>
      </c>
      <c r="H56" s="214" t="s">
        <v>196</v>
      </c>
      <c r="I56" s="214">
        <v>1</v>
      </c>
      <c r="J56" s="214" t="s">
        <v>196</v>
      </c>
      <c r="K56" s="214" t="s">
        <v>196</v>
      </c>
      <c r="L56" s="214">
        <v>1</v>
      </c>
      <c r="M56" s="214">
        <v>1</v>
      </c>
      <c r="N56" s="214" t="s">
        <v>196</v>
      </c>
      <c r="O56" s="211">
        <v>3</v>
      </c>
    </row>
    <row r="57" spans="1:15" s="199" customFormat="1" ht="9.9" customHeight="1" x14ac:dyDescent="0.15">
      <c r="A57" s="199" t="s">
        <v>163</v>
      </c>
      <c r="B57" s="216" t="s">
        <v>23</v>
      </c>
      <c r="C57" s="214" t="s">
        <v>196</v>
      </c>
      <c r="D57" s="214" t="s">
        <v>196</v>
      </c>
      <c r="E57" s="214" t="s">
        <v>196</v>
      </c>
      <c r="F57" s="214" t="s">
        <v>196</v>
      </c>
      <c r="G57" s="214" t="s">
        <v>196</v>
      </c>
      <c r="H57" s="214" t="s">
        <v>196</v>
      </c>
      <c r="I57" s="214" t="s">
        <v>196</v>
      </c>
      <c r="J57" s="214" t="s">
        <v>196</v>
      </c>
      <c r="K57" s="214" t="s">
        <v>196</v>
      </c>
      <c r="L57" s="214" t="s">
        <v>196</v>
      </c>
      <c r="M57" s="214" t="s">
        <v>196</v>
      </c>
      <c r="N57" s="214" t="s">
        <v>196</v>
      </c>
      <c r="O57" s="211">
        <v>0</v>
      </c>
    </row>
    <row r="58" spans="1:15" s="199" customFormat="1" ht="9.9" customHeight="1" x14ac:dyDescent="0.15">
      <c r="A58" s="199" t="s">
        <v>110</v>
      </c>
      <c r="B58" s="216" t="s">
        <v>22</v>
      </c>
      <c r="C58" s="214" t="s">
        <v>196</v>
      </c>
      <c r="D58" s="214" t="s">
        <v>196</v>
      </c>
      <c r="E58" s="214" t="s">
        <v>196</v>
      </c>
      <c r="F58" s="214" t="s">
        <v>196</v>
      </c>
      <c r="G58" s="214" t="s">
        <v>196</v>
      </c>
      <c r="H58" s="214" t="s">
        <v>196</v>
      </c>
      <c r="I58" s="214" t="s">
        <v>196</v>
      </c>
      <c r="J58" s="214" t="s">
        <v>196</v>
      </c>
      <c r="K58" s="214">
        <v>1</v>
      </c>
      <c r="L58" s="214" t="s">
        <v>196</v>
      </c>
      <c r="M58" s="214" t="s">
        <v>196</v>
      </c>
      <c r="N58" s="214" t="s">
        <v>196</v>
      </c>
      <c r="O58" s="211">
        <v>1</v>
      </c>
    </row>
    <row r="59" spans="1:15" s="199" customFormat="1" ht="9.9" customHeight="1" x14ac:dyDescent="0.15">
      <c r="A59" s="199" t="s">
        <v>110</v>
      </c>
      <c r="B59" s="216" t="s">
        <v>23</v>
      </c>
      <c r="C59" s="214" t="s">
        <v>196</v>
      </c>
      <c r="D59" s="214" t="s">
        <v>196</v>
      </c>
      <c r="E59" s="214" t="s">
        <v>196</v>
      </c>
      <c r="F59" s="214" t="s">
        <v>196</v>
      </c>
      <c r="G59" s="214" t="s">
        <v>196</v>
      </c>
      <c r="H59" s="214" t="s">
        <v>196</v>
      </c>
      <c r="I59" s="214" t="s">
        <v>196</v>
      </c>
      <c r="J59" s="214" t="s">
        <v>196</v>
      </c>
      <c r="K59" s="214">
        <v>1</v>
      </c>
      <c r="L59" s="214" t="s">
        <v>196</v>
      </c>
      <c r="M59" s="214" t="s">
        <v>196</v>
      </c>
      <c r="N59" s="214" t="s">
        <v>196</v>
      </c>
      <c r="O59" s="211">
        <v>1</v>
      </c>
    </row>
    <row r="60" spans="1:15" s="199" customFormat="1" ht="9.9" customHeight="1" x14ac:dyDescent="0.15">
      <c r="A60" s="199" t="s">
        <v>35</v>
      </c>
      <c r="B60" s="216" t="s">
        <v>22</v>
      </c>
      <c r="C60" s="214">
        <v>1026</v>
      </c>
      <c r="D60" s="214">
        <v>2008</v>
      </c>
      <c r="E60" s="214">
        <v>1750</v>
      </c>
      <c r="F60" s="214">
        <v>1183</v>
      </c>
      <c r="G60" s="214">
        <v>759</v>
      </c>
      <c r="H60" s="214">
        <v>509</v>
      </c>
      <c r="I60" s="214">
        <v>838</v>
      </c>
      <c r="J60" s="214">
        <v>209</v>
      </c>
      <c r="K60" s="214">
        <v>4</v>
      </c>
      <c r="L60" s="214">
        <v>9</v>
      </c>
      <c r="M60" s="214">
        <v>11</v>
      </c>
      <c r="N60" s="214">
        <v>27</v>
      </c>
      <c r="O60" s="211">
        <v>8333</v>
      </c>
    </row>
    <row r="61" spans="1:15" s="199" customFormat="1" ht="9.9" customHeight="1" x14ac:dyDescent="0.15">
      <c r="A61" s="199" t="s">
        <v>35</v>
      </c>
      <c r="B61" s="216" t="s">
        <v>23</v>
      </c>
      <c r="C61" s="214">
        <v>487</v>
      </c>
      <c r="D61" s="214">
        <v>964</v>
      </c>
      <c r="E61" s="214">
        <v>853</v>
      </c>
      <c r="F61" s="214">
        <v>586</v>
      </c>
      <c r="G61" s="214">
        <v>367</v>
      </c>
      <c r="H61" s="214">
        <v>251</v>
      </c>
      <c r="I61" s="214">
        <v>404</v>
      </c>
      <c r="J61" s="214">
        <v>103</v>
      </c>
      <c r="K61" s="214">
        <v>3</v>
      </c>
      <c r="L61" s="214">
        <v>6</v>
      </c>
      <c r="M61" s="214">
        <v>7</v>
      </c>
      <c r="N61" s="214">
        <v>15</v>
      </c>
      <c r="O61" s="211">
        <v>4046</v>
      </c>
    </row>
    <row r="62" spans="1:15" s="199" customFormat="1" ht="9.9" customHeight="1" x14ac:dyDescent="0.15">
      <c r="A62" s="199" t="s">
        <v>36</v>
      </c>
      <c r="B62" s="216" t="s">
        <v>22</v>
      </c>
      <c r="C62" s="214">
        <v>62</v>
      </c>
      <c r="D62" s="214">
        <v>192</v>
      </c>
      <c r="E62" s="214">
        <v>394</v>
      </c>
      <c r="F62" s="214">
        <v>556</v>
      </c>
      <c r="G62" s="214">
        <v>223</v>
      </c>
      <c r="H62" s="214">
        <v>287</v>
      </c>
      <c r="I62" s="214">
        <v>2380</v>
      </c>
      <c r="J62" s="214">
        <v>554</v>
      </c>
      <c r="K62" s="214">
        <v>1073</v>
      </c>
      <c r="L62" s="214">
        <v>51</v>
      </c>
      <c r="M62" s="214">
        <v>21</v>
      </c>
      <c r="N62" s="214">
        <v>30</v>
      </c>
      <c r="O62" s="211">
        <v>5823</v>
      </c>
    </row>
    <row r="63" spans="1:15" s="199" customFormat="1" ht="9.9" customHeight="1" x14ac:dyDescent="0.15">
      <c r="A63" s="199" t="s">
        <v>36</v>
      </c>
      <c r="B63" s="216" t="s">
        <v>23</v>
      </c>
      <c r="C63" s="214">
        <v>28</v>
      </c>
      <c r="D63" s="214">
        <v>88</v>
      </c>
      <c r="E63" s="214">
        <v>174</v>
      </c>
      <c r="F63" s="214">
        <v>353</v>
      </c>
      <c r="G63" s="214">
        <v>136</v>
      </c>
      <c r="H63" s="214">
        <v>149</v>
      </c>
      <c r="I63" s="214">
        <v>1186</v>
      </c>
      <c r="J63" s="214">
        <v>321</v>
      </c>
      <c r="K63" s="214">
        <v>491</v>
      </c>
      <c r="L63" s="214">
        <v>21</v>
      </c>
      <c r="M63" s="214">
        <v>8</v>
      </c>
      <c r="N63" s="214">
        <v>12</v>
      </c>
      <c r="O63" s="211">
        <v>2967</v>
      </c>
    </row>
    <row r="64" spans="1:15" s="199" customFormat="1" ht="9.9" customHeight="1" x14ac:dyDescent="0.15">
      <c r="A64" s="199" t="s">
        <v>167</v>
      </c>
      <c r="B64" s="216" t="s">
        <v>22</v>
      </c>
      <c r="C64" s="214" t="s">
        <v>196</v>
      </c>
      <c r="D64" s="214" t="s">
        <v>196</v>
      </c>
      <c r="E64" s="214" t="s">
        <v>196</v>
      </c>
      <c r="F64" s="214" t="s">
        <v>196</v>
      </c>
      <c r="G64" s="214" t="s">
        <v>196</v>
      </c>
      <c r="H64" s="214" t="s">
        <v>196</v>
      </c>
      <c r="I64" s="214" t="s">
        <v>196</v>
      </c>
      <c r="J64" s="214">
        <v>76</v>
      </c>
      <c r="K64" s="214">
        <v>10</v>
      </c>
      <c r="L64" s="214" t="s">
        <v>196</v>
      </c>
      <c r="M64" s="214" t="s">
        <v>196</v>
      </c>
      <c r="N64" s="214" t="s">
        <v>196</v>
      </c>
      <c r="O64" s="211">
        <v>86</v>
      </c>
    </row>
    <row r="65" spans="1:15" s="199" customFormat="1" ht="9.9" customHeight="1" x14ac:dyDescent="0.15">
      <c r="A65" s="199" t="s">
        <v>167</v>
      </c>
      <c r="B65" s="216" t="s">
        <v>23</v>
      </c>
      <c r="C65" s="214" t="s">
        <v>196</v>
      </c>
      <c r="D65" s="214" t="s">
        <v>196</v>
      </c>
      <c r="E65" s="214" t="s">
        <v>196</v>
      </c>
      <c r="F65" s="214" t="s">
        <v>196</v>
      </c>
      <c r="G65" s="214" t="s">
        <v>196</v>
      </c>
      <c r="H65" s="214" t="s">
        <v>196</v>
      </c>
      <c r="I65" s="214" t="s">
        <v>196</v>
      </c>
      <c r="J65" s="214">
        <v>48</v>
      </c>
      <c r="K65" s="214">
        <v>6</v>
      </c>
      <c r="L65" s="214" t="s">
        <v>196</v>
      </c>
      <c r="M65" s="214" t="s">
        <v>196</v>
      </c>
      <c r="N65" s="214" t="s">
        <v>196</v>
      </c>
      <c r="O65" s="211">
        <v>54</v>
      </c>
    </row>
    <row r="66" spans="1:15" s="199" customFormat="1" ht="9.9" customHeight="1" x14ac:dyDescent="0.15">
      <c r="A66" s="199" t="s">
        <v>37</v>
      </c>
      <c r="B66" s="216" t="s">
        <v>22</v>
      </c>
      <c r="C66" s="214">
        <v>369</v>
      </c>
      <c r="D66" s="214">
        <v>267</v>
      </c>
      <c r="E66" s="214">
        <v>294</v>
      </c>
      <c r="F66" s="214">
        <v>217</v>
      </c>
      <c r="G66" s="214">
        <v>366</v>
      </c>
      <c r="H66" s="214">
        <v>289</v>
      </c>
      <c r="I66" s="214">
        <v>215</v>
      </c>
      <c r="J66" s="214">
        <v>47</v>
      </c>
      <c r="K66" s="214">
        <v>268</v>
      </c>
      <c r="L66" s="214">
        <v>423</v>
      </c>
      <c r="M66" s="214">
        <v>251</v>
      </c>
      <c r="N66" s="214">
        <v>628</v>
      </c>
      <c r="O66" s="211">
        <v>3634</v>
      </c>
    </row>
    <row r="67" spans="1:15" s="199" customFormat="1" ht="9.9" customHeight="1" x14ac:dyDescent="0.15">
      <c r="A67" s="199" t="s">
        <v>37</v>
      </c>
      <c r="B67" s="216" t="s">
        <v>23</v>
      </c>
      <c r="C67" s="214">
        <v>266</v>
      </c>
      <c r="D67" s="214">
        <v>199</v>
      </c>
      <c r="E67" s="214">
        <v>202</v>
      </c>
      <c r="F67" s="214">
        <v>147</v>
      </c>
      <c r="G67" s="214">
        <v>224</v>
      </c>
      <c r="H67" s="214">
        <v>150</v>
      </c>
      <c r="I67" s="214">
        <v>138</v>
      </c>
      <c r="J67" s="214">
        <v>43</v>
      </c>
      <c r="K67" s="214">
        <v>234</v>
      </c>
      <c r="L67" s="214">
        <v>321</v>
      </c>
      <c r="M67" s="214">
        <v>204</v>
      </c>
      <c r="N67" s="214">
        <v>513</v>
      </c>
      <c r="O67" s="211">
        <v>2641</v>
      </c>
    </row>
    <row r="68" spans="1:15" s="199" customFormat="1" ht="9.9" customHeight="1" x14ac:dyDescent="0.15">
      <c r="A68" s="199" t="s">
        <v>38</v>
      </c>
      <c r="B68" s="216" t="s">
        <v>22</v>
      </c>
      <c r="C68" s="214">
        <v>1</v>
      </c>
      <c r="D68" s="214" t="s">
        <v>196</v>
      </c>
      <c r="E68" s="214" t="s">
        <v>196</v>
      </c>
      <c r="F68" s="214" t="s">
        <v>196</v>
      </c>
      <c r="G68" s="214" t="s">
        <v>196</v>
      </c>
      <c r="H68" s="214">
        <v>3</v>
      </c>
      <c r="I68" s="214" t="s">
        <v>196</v>
      </c>
      <c r="J68" s="214">
        <v>1</v>
      </c>
      <c r="K68" s="214" t="s">
        <v>196</v>
      </c>
      <c r="L68" s="214" t="s">
        <v>196</v>
      </c>
      <c r="M68" s="214" t="s">
        <v>196</v>
      </c>
      <c r="N68" s="214" t="s">
        <v>196</v>
      </c>
      <c r="O68" s="211">
        <v>5</v>
      </c>
    </row>
    <row r="69" spans="1:15" s="199" customFormat="1" ht="9.9" customHeight="1" x14ac:dyDescent="0.15">
      <c r="A69" s="199" t="s">
        <v>38</v>
      </c>
      <c r="B69" s="216" t="s">
        <v>23</v>
      </c>
      <c r="C69" s="214" t="s">
        <v>196</v>
      </c>
      <c r="D69" s="214" t="s">
        <v>196</v>
      </c>
      <c r="E69" s="214" t="s">
        <v>196</v>
      </c>
      <c r="F69" s="214" t="s">
        <v>196</v>
      </c>
      <c r="G69" s="214" t="s">
        <v>196</v>
      </c>
      <c r="H69" s="214">
        <v>1</v>
      </c>
      <c r="I69" s="214">
        <v>1</v>
      </c>
      <c r="J69" s="214" t="s">
        <v>196</v>
      </c>
      <c r="K69" s="214" t="s">
        <v>196</v>
      </c>
      <c r="L69" s="214" t="s">
        <v>196</v>
      </c>
      <c r="M69" s="214" t="s">
        <v>196</v>
      </c>
      <c r="N69" s="214" t="s">
        <v>196</v>
      </c>
      <c r="O69" s="211">
        <v>2</v>
      </c>
    </row>
    <row r="70" spans="1:15" s="199" customFormat="1" ht="9.9" customHeight="1" x14ac:dyDescent="0.15">
      <c r="A70" s="199" t="s">
        <v>39</v>
      </c>
      <c r="B70" s="216" t="s">
        <v>22</v>
      </c>
      <c r="C70" s="214" t="s">
        <v>196</v>
      </c>
      <c r="D70" s="214">
        <v>12</v>
      </c>
      <c r="E70" s="214">
        <v>14</v>
      </c>
      <c r="F70" s="214">
        <v>41</v>
      </c>
      <c r="G70" s="214">
        <v>30</v>
      </c>
      <c r="H70" s="214">
        <v>11</v>
      </c>
      <c r="I70" s="214">
        <v>1</v>
      </c>
      <c r="J70" s="214">
        <v>26</v>
      </c>
      <c r="K70" s="214">
        <v>2</v>
      </c>
      <c r="L70" s="214">
        <v>2</v>
      </c>
      <c r="M70" s="214" t="s">
        <v>196</v>
      </c>
      <c r="N70" s="214">
        <v>4</v>
      </c>
      <c r="O70" s="211">
        <v>143</v>
      </c>
    </row>
    <row r="71" spans="1:15" s="199" customFormat="1" ht="9.9" customHeight="1" x14ac:dyDescent="0.15">
      <c r="A71" s="199" t="s">
        <v>39</v>
      </c>
      <c r="B71" s="216" t="s">
        <v>23</v>
      </c>
      <c r="C71" s="214" t="s">
        <v>196</v>
      </c>
      <c r="D71" s="214">
        <v>12</v>
      </c>
      <c r="E71" s="214">
        <v>14</v>
      </c>
      <c r="F71" s="214">
        <v>39</v>
      </c>
      <c r="G71" s="214">
        <v>29</v>
      </c>
      <c r="H71" s="214">
        <v>10</v>
      </c>
      <c r="I71" s="214">
        <v>1</v>
      </c>
      <c r="J71" s="214">
        <v>24</v>
      </c>
      <c r="K71" s="214">
        <v>1</v>
      </c>
      <c r="L71" s="214">
        <v>1</v>
      </c>
      <c r="M71" s="214" t="s">
        <v>196</v>
      </c>
      <c r="N71" s="214">
        <v>4</v>
      </c>
      <c r="O71" s="211">
        <v>135</v>
      </c>
    </row>
    <row r="72" spans="1:15" s="199" customFormat="1" ht="9.9" customHeight="1" x14ac:dyDescent="0.15">
      <c r="A72" s="199" t="s">
        <v>171</v>
      </c>
      <c r="B72" s="216" t="s">
        <v>22</v>
      </c>
      <c r="C72" s="214" t="s">
        <v>196</v>
      </c>
      <c r="D72" s="214" t="s">
        <v>196</v>
      </c>
      <c r="E72" s="214" t="s">
        <v>196</v>
      </c>
      <c r="F72" s="214" t="s">
        <v>196</v>
      </c>
      <c r="G72" s="214" t="s">
        <v>196</v>
      </c>
      <c r="H72" s="214" t="s">
        <v>196</v>
      </c>
      <c r="I72" s="214" t="s">
        <v>196</v>
      </c>
      <c r="J72" s="214" t="s">
        <v>196</v>
      </c>
      <c r="K72" s="214">
        <v>42</v>
      </c>
      <c r="L72" s="214">
        <v>15</v>
      </c>
      <c r="M72" s="214" t="s">
        <v>196</v>
      </c>
      <c r="N72" s="214" t="s">
        <v>196</v>
      </c>
      <c r="O72" s="211">
        <v>57</v>
      </c>
    </row>
    <row r="73" spans="1:15" s="199" customFormat="1" ht="9.9" customHeight="1" x14ac:dyDescent="0.15">
      <c r="A73" s="199" t="s">
        <v>171</v>
      </c>
      <c r="B73" s="216" t="s">
        <v>23</v>
      </c>
      <c r="C73" s="214" t="s">
        <v>196</v>
      </c>
      <c r="D73" s="214" t="s">
        <v>196</v>
      </c>
      <c r="E73" s="214" t="s">
        <v>196</v>
      </c>
      <c r="F73" s="214" t="s">
        <v>196</v>
      </c>
      <c r="G73" s="214" t="s">
        <v>196</v>
      </c>
      <c r="H73" s="214" t="s">
        <v>196</v>
      </c>
      <c r="I73" s="214" t="s">
        <v>196</v>
      </c>
      <c r="J73" s="214" t="s">
        <v>196</v>
      </c>
      <c r="K73" s="214">
        <v>41</v>
      </c>
      <c r="L73" s="214">
        <v>12</v>
      </c>
      <c r="M73" s="214" t="s">
        <v>196</v>
      </c>
      <c r="N73" s="214" t="s">
        <v>196</v>
      </c>
      <c r="O73" s="211">
        <v>53</v>
      </c>
    </row>
    <row r="74" spans="1:15" s="199" customFormat="1" ht="9.9" customHeight="1" x14ac:dyDescent="0.15">
      <c r="A74" s="199" t="s">
        <v>172</v>
      </c>
      <c r="B74" s="216" t="s">
        <v>22</v>
      </c>
      <c r="C74" s="214" t="s">
        <v>196</v>
      </c>
      <c r="D74" s="214" t="s">
        <v>196</v>
      </c>
      <c r="E74" s="214" t="s">
        <v>196</v>
      </c>
      <c r="F74" s="214" t="s">
        <v>196</v>
      </c>
      <c r="G74" s="214" t="s">
        <v>196</v>
      </c>
      <c r="H74" s="214" t="s">
        <v>196</v>
      </c>
      <c r="I74" s="214" t="s">
        <v>196</v>
      </c>
      <c r="J74" s="214" t="s">
        <v>196</v>
      </c>
      <c r="K74" s="214">
        <v>298</v>
      </c>
      <c r="L74" s="214">
        <v>196</v>
      </c>
      <c r="M74" s="214" t="s">
        <v>196</v>
      </c>
      <c r="N74" s="214" t="s">
        <v>196</v>
      </c>
      <c r="O74" s="211">
        <v>494</v>
      </c>
    </row>
    <row r="75" spans="1:15" s="199" customFormat="1" ht="9.9" customHeight="1" x14ac:dyDescent="0.15">
      <c r="A75" s="199" t="s">
        <v>172</v>
      </c>
      <c r="B75" s="216" t="s">
        <v>23</v>
      </c>
      <c r="C75" s="214" t="s">
        <v>196</v>
      </c>
      <c r="D75" s="214" t="s">
        <v>196</v>
      </c>
      <c r="E75" s="214" t="s">
        <v>196</v>
      </c>
      <c r="F75" s="214" t="s">
        <v>196</v>
      </c>
      <c r="G75" s="214" t="s">
        <v>196</v>
      </c>
      <c r="H75" s="214" t="s">
        <v>196</v>
      </c>
      <c r="I75" s="214" t="s">
        <v>196</v>
      </c>
      <c r="J75" s="214" t="s">
        <v>196</v>
      </c>
      <c r="K75" s="214">
        <v>282</v>
      </c>
      <c r="L75" s="214">
        <v>173</v>
      </c>
      <c r="M75" s="214" t="s">
        <v>196</v>
      </c>
      <c r="N75" s="214" t="s">
        <v>196</v>
      </c>
      <c r="O75" s="211">
        <v>455</v>
      </c>
    </row>
    <row r="76" spans="1:15" s="199" customFormat="1" ht="9.9" customHeight="1" x14ac:dyDescent="0.15">
      <c r="A76" s="199" t="s">
        <v>40</v>
      </c>
      <c r="B76" s="216" t="s">
        <v>22</v>
      </c>
      <c r="C76" s="214">
        <v>611</v>
      </c>
      <c r="D76" s="214">
        <v>1452</v>
      </c>
      <c r="E76" s="214">
        <v>1112</v>
      </c>
      <c r="F76" s="214">
        <v>321</v>
      </c>
      <c r="G76" s="214">
        <v>134</v>
      </c>
      <c r="H76" s="214">
        <v>95</v>
      </c>
      <c r="I76" s="214">
        <v>17</v>
      </c>
      <c r="J76" s="214">
        <v>44</v>
      </c>
      <c r="K76" s="214">
        <v>192</v>
      </c>
      <c r="L76" s="214">
        <v>526</v>
      </c>
      <c r="M76" s="214">
        <v>826</v>
      </c>
      <c r="N76" s="214">
        <v>910</v>
      </c>
      <c r="O76" s="211">
        <v>6240</v>
      </c>
    </row>
    <row r="77" spans="1:15" s="199" customFormat="1" ht="9.9" customHeight="1" x14ac:dyDescent="0.15">
      <c r="A77" s="199" t="s">
        <v>40</v>
      </c>
      <c r="B77" s="216" t="s">
        <v>23</v>
      </c>
      <c r="C77" s="214">
        <v>279</v>
      </c>
      <c r="D77" s="214">
        <v>775</v>
      </c>
      <c r="E77" s="214">
        <v>601</v>
      </c>
      <c r="F77" s="214">
        <v>206</v>
      </c>
      <c r="G77" s="214">
        <v>92</v>
      </c>
      <c r="H77" s="214">
        <v>78</v>
      </c>
      <c r="I77" s="214">
        <v>10</v>
      </c>
      <c r="J77" s="214">
        <v>28</v>
      </c>
      <c r="K77" s="214">
        <v>105</v>
      </c>
      <c r="L77" s="214">
        <v>272</v>
      </c>
      <c r="M77" s="214">
        <v>353</v>
      </c>
      <c r="N77" s="214">
        <v>408</v>
      </c>
      <c r="O77" s="211">
        <v>3207</v>
      </c>
    </row>
    <row r="78" spans="1:15" s="199" customFormat="1" ht="9.9" customHeight="1" x14ac:dyDescent="0.15">
      <c r="A78" s="199" t="s">
        <v>41</v>
      </c>
      <c r="B78" s="216" t="s">
        <v>22</v>
      </c>
      <c r="C78" s="214" t="s">
        <v>196</v>
      </c>
      <c r="D78" s="214" t="s">
        <v>196</v>
      </c>
      <c r="E78" s="214">
        <v>1</v>
      </c>
      <c r="F78" s="214">
        <v>3</v>
      </c>
      <c r="G78" s="214">
        <v>1</v>
      </c>
      <c r="H78" s="214">
        <v>1</v>
      </c>
      <c r="I78" s="214">
        <v>1</v>
      </c>
      <c r="J78" s="214">
        <v>2</v>
      </c>
      <c r="K78" s="214" t="s">
        <v>196</v>
      </c>
      <c r="L78" s="214" t="s">
        <v>196</v>
      </c>
      <c r="M78" s="214" t="s">
        <v>196</v>
      </c>
      <c r="N78" s="214">
        <v>4</v>
      </c>
      <c r="O78" s="211">
        <v>13</v>
      </c>
    </row>
    <row r="79" spans="1:15" s="199" customFormat="1" ht="9.9" customHeight="1" x14ac:dyDescent="0.15">
      <c r="A79" s="199" t="s">
        <v>41</v>
      </c>
      <c r="B79" s="216" t="s">
        <v>23</v>
      </c>
      <c r="C79" s="214" t="s">
        <v>196</v>
      </c>
      <c r="D79" s="214" t="s">
        <v>196</v>
      </c>
      <c r="E79" s="214" t="s">
        <v>196</v>
      </c>
      <c r="F79" s="214">
        <v>2</v>
      </c>
      <c r="G79" s="214">
        <v>1</v>
      </c>
      <c r="H79" s="214">
        <v>1</v>
      </c>
      <c r="I79" s="214" t="s">
        <v>196</v>
      </c>
      <c r="J79" s="214">
        <v>1</v>
      </c>
      <c r="K79" s="214" t="s">
        <v>196</v>
      </c>
      <c r="L79" s="214" t="s">
        <v>196</v>
      </c>
      <c r="M79" s="214" t="s">
        <v>196</v>
      </c>
      <c r="N79" s="214">
        <v>1</v>
      </c>
      <c r="O79" s="211">
        <v>6</v>
      </c>
    </row>
    <row r="80" spans="1:15" s="199" customFormat="1" ht="9.9" customHeight="1" x14ac:dyDescent="0.15">
      <c r="A80" s="199" t="s">
        <v>42</v>
      </c>
      <c r="B80" s="216" t="s">
        <v>22</v>
      </c>
      <c r="C80" s="214" t="s">
        <v>196</v>
      </c>
      <c r="D80" s="214" t="s">
        <v>196</v>
      </c>
      <c r="E80" s="214">
        <v>1</v>
      </c>
      <c r="F80" s="214" t="s">
        <v>196</v>
      </c>
      <c r="G80" s="214" t="s">
        <v>196</v>
      </c>
      <c r="H80" s="214">
        <v>1</v>
      </c>
      <c r="I80" s="214">
        <v>2</v>
      </c>
      <c r="J80" s="214" t="s">
        <v>196</v>
      </c>
      <c r="K80" s="214">
        <v>1</v>
      </c>
      <c r="L80" s="214" t="s">
        <v>196</v>
      </c>
      <c r="M80" s="214">
        <v>1</v>
      </c>
      <c r="N80" s="214">
        <v>1</v>
      </c>
      <c r="O80" s="211">
        <v>7</v>
      </c>
    </row>
    <row r="81" spans="1:15" s="199" customFormat="1" ht="9.9" customHeight="1" x14ac:dyDescent="0.15">
      <c r="A81" s="199" t="s">
        <v>42</v>
      </c>
      <c r="B81" s="216" t="s">
        <v>23</v>
      </c>
      <c r="C81" s="214" t="s">
        <v>196</v>
      </c>
      <c r="D81" s="214" t="s">
        <v>196</v>
      </c>
      <c r="E81" s="214" t="s">
        <v>196</v>
      </c>
      <c r="F81" s="214" t="s">
        <v>196</v>
      </c>
      <c r="G81" s="214" t="s">
        <v>196</v>
      </c>
      <c r="H81" s="214" t="s">
        <v>196</v>
      </c>
      <c r="I81" s="214">
        <v>1</v>
      </c>
      <c r="J81" s="214" t="s">
        <v>196</v>
      </c>
      <c r="K81" s="214" t="s">
        <v>196</v>
      </c>
      <c r="L81" s="214" t="s">
        <v>196</v>
      </c>
      <c r="M81" s="214">
        <v>1</v>
      </c>
      <c r="N81" s="214">
        <v>1</v>
      </c>
      <c r="O81" s="211">
        <v>3</v>
      </c>
    </row>
    <row r="82" spans="1:15" s="199" customFormat="1" ht="9.9" customHeight="1" x14ac:dyDescent="0.15">
      <c r="A82" s="199" t="s">
        <v>43</v>
      </c>
      <c r="B82" s="216" t="s">
        <v>22</v>
      </c>
      <c r="C82" s="214">
        <v>10368</v>
      </c>
      <c r="D82" s="214">
        <v>12716</v>
      </c>
      <c r="E82" s="214">
        <v>10888</v>
      </c>
      <c r="F82" s="214">
        <v>9865</v>
      </c>
      <c r="G82" s="214">
        <v>12408</v>
      </c>
      <c r="H82" s="214">
        <v>11074</v>
      </c>
      <c r="I82" s="214">
        <v>13610</v>
      </c>
      <c r="J82" s="214">
        <v>12209</v>
      </c>
      <c r="K82" s="214">
        <v>11268</v>
      </c>
      <c r="L82" s="214">
        <v>12324</v>
      </c>
      <c r="M82" s="214">
        <v>13721</v>
      </c>
      <c r="N82" s="214">
        <v>15283</v>
      </c>
      <c r="O82" s="211">
        <v>145734</v>
      </c>
    </row>
    <row r="83" spans="1:15" s="199" customFormat="1" ht="9.9" customHeight="1" x14ac:dyDescent="0.15">
      <c r="A83" s="199" t="s">
        <v>43</v>
      </c>
      <c r="B83" s="216" t="s">
        <v>23</v>
      </c>
      <c r="C83" s="214">
        <v>8024</v>
      </c>
      <c r="D83" s="214">
        <v>9708</v>
      </c>
      <c r="E83" s="214">
        <v>8283</v>
      </c>
      <c r="F83" s="214">
        <v>7181</v>
      </c>
      <c r="G83" s="214">
        <v>8567</v>
      </c>
      <c r="H83" s="214">
        <v>8185</v>
      </c>
      <c r="I83" s="214">
        <v>9912</v>
      </c>
      <c r="J83" s="214">
        <v>9026</v>
      </c>
      <c r="K83" s="214">
        <v>8766</v>
      </c>
      <c r="L83" s="214">
        <v>8922</v>
      </c>
      <c r="M83" s="214">
        <v>9357</v>
      </c>
      <c r="N83" s="214">
        <v>10821</v>
      </c>
      <c r="O83" s="211">
        <v>106752</v>
      </c>
    </row>
    <row r="84" spans="1:15" s="199" customFormat="1" ht="9.9" customHeight="1" x14ac:dyDescent="0.15">
      <c r="A84" s="199" t="s">
        <v>44</v>
      </c>
      <c r="B84" s="216" t="s">
        <v>22</v>
      </c>
      <c r="C84" s="214">
        <v>26787</v>
      </c>
      <c r="D84" s="214">
        <v>6243</v>
      </c>
      <c r="E84" s="214">
        <v>241</v>
      </c>
      <c r="F84" s="214">
        <v>37</v>
      </c>
      <c r="G84" s="214">
        <v>73</v>
      </c>
      <c r="H84" s="214">
        <v>60</v>
      </c>
      <c r="I84" s="214">
        <v>1814</v>
      </c>
      <c r="J84" s="214">
        <v>7771</v>
      </c>
      <c r="K84" s="214">
        <v>13852</v>
      </c>
      <c r="L84" s="214">
        <v>20217</v>
      </c>
      <c r="M84" s="214">
        <v>25989</v>
      </c>
      <c r="N84" s="214">
        <v>26688</v>
      </c>
      <c r="O84" s="211">
        <v>129772</v>
      </c>
    </row>
    <row r="85" spans="1:15" s="199" customFormat="1" ht="9.9" customHeight="1" x14ac:dyDescent="0.15">
      <c r="A85" s="199" t="s">
        <v>44</v>
      </c>
      <c r="B85" s="216" t="s">
        <v>23</v>
      </c>
      <c r="C85" s="214">
        <v>21005</v>
      </c>
      <c r="D85" s="214">
        <v>4988</v>
      </c>
      <c r="E85" s="214">
        <v>234</v>
      </c>
      <c r="F85" s="214">
        <v>24</v>
      </c>
      <c r="G85" s="214">
        <v>39</v>
      </c>
      <c r="H85" s="214">
        <v>36</v>
      </c>
      <c r="I85" s="214">
        <v>793</v>
      </c>
      <c r="J85" s="214">
        <v>4758</v>
      </c>
      <c r="K85" s="214">
        <v>9243</v>
      </c>
      <c r="L85" s="214">
        <v>15150</v>
      </c>
      <c r="M85" s="214">
        <v>19255</v>
      </c>
      <c r="N85" s="214">
        <v>19693</v>
      </c>
      <c r="O85" s="211">
        <v>95218</v>
      </c>
    </row>
    <row r="86" spans="1:15" s="199" customFormat="1" ht="9.9" customHeight="1" x14ac:dyDescent="0.15">
      <c r="A86" s="199" t="s">
        <v>188</v>
      </c>
      <c r="B86" s="216" t="s">
        <v>22</v>
      </c>
      <c r="C86" s="214" t="s">
        <v>196</v>
      </c>
      <c r="D86" s="214">
        <v>19</v>
      </c>
      <c r="E86" s="214" t="s">
        <v>196</v>
      </c>
      <c r="F86" s="214" t="s">
        <v>196</v>
      </c>
      <c r="G86" s="214" t="s">
        <v>196</v>
      </c>
      <c r="H86" s="214" t="s">
        <v>196</v>
      </c>
      <c r="I86" s="214" t="s">
        <v>196</v>
      </c>
      <c r="J86" s="214" t="s">
        <v>196</v>
      </c>
      <c r="K86" s="214" t="s">
        <v>196</v>
      </c>
      <c r="L86" s="214" t="s">
        <v>196</v>
      </c>
      <c r="M86" s="214" t="s">
        <v>196</v>
      </c>
      <c r="N86" s="214" t="s">
        <v>196</v>
      </c>
      <c r="O86" s="211">
        <v>19</v>
      </c>
    </row>
    <row r="87" spans="1:15" s="199" customFormat="1" ht="9.9" customHeight="1" x14ac:dyDescent="0.15">
      <c r="A87" s="199" t="s">
        <v>188</v>
      </c>
      <c r="B87" s="216" t="s">
        <v>23</v>
      </c>
      <c r="C87" s="214" t="s">
        <v>196</v>
      </c>
      <c r="D87" s="214">
        <v>16</v>
      </c>
      <c r="E87" s="214" t="s">
        <v>196</v>
      </c>
      <c r="F87" s="214" t="s">
        <v>196</v>
      </c>
      <c r="G87" s="214" t="s">
        <v>196</v>
      </c>
      <c r="H87" s="214" t="s">
        <v>196</v>
      </c>
      <c r="I87" s="214" t="s">
        <v>196</v>
      </c>
      <c r="J87" s="214" t="s">
        <v>196</v>
      </c>
      <c r="K87" s="214" t="s">
        <v>196</v>
      </c>
      <c r="L87" s="214" t="s">
        <v>196</v>
      </c>
      <c r="M87" s="214" t="s">
        <v>196</v>
      </c>
      <c r="N87" s="214" t="s">
        <v>196</v>
      </c>
      <c r="O87" s="211">
        <v>16</v>
      </c>
    </row>
    <row r="88" spans="1:15" s="199" customFormat="1" ht="9.9" customHeight="1" x14ac:dyDescent="0.15">
      <c r="A88" s="199" t="s">
        <v>142</v>
      </c>
      <c r="B88" s="216" t="s">
        <v>22</v>
      </c>
      <c r="C88" s="214">
        <v>16</v>
      </c>
      <c r="D88" s="214" t="s">
        <v>196</v>
      </c>
      <c r="E88" s="214">
        <v>11</v>
      </c>
      <c r="F88" s="214" t="s">
        <v>196</v>
      </c>
      <c r="G88" s="214">
        <v>5</v>
      </c>
      <c r="H88" s="214" t="s">
        <v>196</v>
      </c>
      <c r="I88" s="214">
        <v>4</v>
      </c>
      <c r="J88" s="214" t="s">
        <v>196</v>
      </c>
      <c r="K88" s="214" t="s">
        <v>196</v>
      </c>
      <c r="L88" s="214" t="s">
        <v>196</v>
      </c>
      <c r="M88" s="214" t="s">
        <v>196</v>
      </c>
      <c r="N88" s="214">
        <v>5</v>
      </c>
      <c r="O88" s="211">
        <v>41</v>
      </c>
    </row>
    <row r="89" spans="1:15" s="199" customFormat="1" ht="9.9" customHeight="1" x14ac:dyDescent="0.15">
      <c r="A89" s="199" t="s">
        <v>142</v>
      </c>
      <c r="B89" s="216" t="s">
        <v>23</v>
      </c>
      <c r="C89" s="214">
        <v>14</v>
      </c>
      <c r="D89" s="214" t="s">
        <v>196</v>
      </c>
      <c r="E89" s="214">
        <v>10</v>
      </c>
      <c r="F89" s="214" t="s">
        <v>196</v>
      </c>
      <c r="G89" s="214">
        <v>5</v>
      </c>
      <c r="H89" s="214" t="s">
        <v>196</v>
      </c>
      <c r="I89" s="214">
        <v>4</v>
      </c>
      <c r="J89" s="214" t="s">
        <v>196</v>
      </c>
      <c r="K89" s="214" t="s">
        <v>196</v>
      </c>
      <c r="L89" s="214" t="s">
        <v>196</v>
      </c>
      <c r="M89" s="214" t="s">
        <v>196</v>
      </c>
      <c r="N89" s="214">
        <v>5</v>
      </c>
      <c r="O89" s="211">
        <v>38</v>
      </c>
    </row>
    <row r="90" spans="1:15" s="199" customFormat="1" ht="9.9" customHeight="1" x14ac:dyDescent="0.15">
      <c r="A90" s="199" t="s">
        <v>45</v>
      </c>
      <c r="B90" s="216" t="s">
        <v>22</v>
      </c>
      <c r="C90" s="214" t="s">
        <v>196</v>
      </c>
      <c r="D90" s="214">
        <v>1</v>
      </c>
      <c r="E90" s="214">
        <v>2125</v>
      </c>
      <c r="F90" s="214">
        <v>894</v>
      </c>
      <c r="G90" s="214">
        <v>77</v>
      </c>
      <c r="H90" s="214">
        <v>359</v>
      </c>
      <c r="I90" s="214" t="s">
        <v>196</v>
      </c>
      <c r="J90" s="214" t="s">
        <v>196</v>
      </c>
      <c r="K90" s="214" t="s">
        <v>196</v>
      </c>
      <c r="L90" s="214" t="s">
        <v>196</v>
      </c>
      <c r="M90" s="214">
        <v>136</v>
      </c>
      <c r="N90" s="214">
        <v>213</v>
      </c>
      <c r="O90" s="211">
        <v>3805</v>
      </c>
    </row>
    <row r="91" spans="1:15" s="199" customFormat="1" ht="9.9" customHeight="1" x14ac:dyDescent="0.15">
      <c r="A91" s="199" t="s">
        <v>45</v>
      </c>
      <c r="B91" s="216" t="s">
        <v>23</v>
      </c>
      <c r="C91" s="214" t="s">
        <v>196</v>
      </c>
      <c r="D91" s="214" t="s">
        <v>196</v>
      </c>
      <c r="E91" s="214">
        <v>169</v>
      </c>
      <c r="F91" s="214">
        <v>74</v>
      </c>
      <c r="G91" s="214">
        <v>29</v>
      </c>
      <c r="H91" s="214">
        <v>30</v>
      </c>
      <c r="I91" s="214" t="s">
        <v>196</v>
      </c>
      <c r="J91" s="214" t="s">
        <v>196</v>
      </c>
      <c r="K91" s="214" t="s">
        <v>196</v>
      </c>
      <c r="L91" s="214" t="s">
        <v>196</v>
      </c>
      <c r="M91" s="214">
        <v>136</v>
      </c>
      <c r="N91" s="214">
        <v>15</v>
      </c>
      <c r="O91" s="211">
        <v>453</v>
      </c>
    </row>
    <row r="92" spans="1:15" s="199" customFormat="1" ht="9.9" customHeight="1" x14ac:dyDescent="0.15">
      <c r="A92" s="199" t="s">
        <v>111</v>
      </c>
      <c r="B92" s="216" t="s">
        <v>22</v>
      </c>
      <c r="C92" s="214" t="s">
        <v>196</v>
      </c>
      <c r="D92" s="214" t="s">
        <v>196</v>
      </c>
      <c r="E92" s="214">
        <v>16</v>
      </c>
      <c r="F92" s="214" t="s">
        <v>196</v>
      </c>
      <c r="G92" s="214" t="s">
        <v>196</v>
      </c>
      <c r="H92" s="214" t="s">
        <v>196</v>
      </c>
      <c r="I92" s="214" t="s">
        <v>196</v>
      </c>
      <c r="J92" s="214" t="s">
        <v>196</v>
      </c>
      <c r="K92" s="214">
        <v>1</v>
      </c>
      <c r="L92" s="214">
        <v>26</v>
      </c>
      <c r="M92" s="214">
        <v>92</v>
      </c>
      <c r="N92" s="214">
        <v>74</v>
      </c>
      <c r="O92" s="211">
        <v>209</v>
      </c>
    </row>
    <row r="93" spans="1:15" s="199" customFormat="1" ht="9.9" customHeight="1" x14ac:dyDescent="0.15">
      <c r="A93" s="199" t="s">
        <v>111</v>
      </c>
      <c r="B93" s="216" t="s">
        <v>23</v>
      </c>
      <c r="C93" s="214" t="s">
        <v>196</v>
      </c>
      <c r="D93" s="214" t="s">
        <v>196</v>
      </c>
      <c r="E93" s="214">
        <v>15</v>
      </c>
      <c r="F93" s="214" t="s">
        <v>196</v>
      </c>
      <c r="G93" s="214" t="s">
        <v>196</v>
      </c>
      <c r="H93" s="214" t="s">
        <v>196</v>
      </c>
      <c r="I93" s="214" t="s">
        <v>196</v>
      </c>
      <c r="J93" s="214" t="s">
        <v>196</v>
      </c>
      <c r="K93" s="214">
        <v>1</v>
      </c>
      <c r="L93" s="214">
        <v>25</v>
      </c>
      <c r="M93" s="214">
        <v>87</v>
      </c>
      <c r="N93" s="214">
        <v>69</v>
      </c>
      <c r="O93" s="211">
        <v>197</v>
      </c>
    </row>
    <row r="94" spans="1:15" s="199" customFormat="1" ht="9.9" customHeight="1" x14ac:dyDescent="0.15">
      <c r="A94" s="199" t="s">
        <v>46</v>
      </c>
      <c r="B94" s="216" t="s">
        <v>22</v>
      </c>
      <c r="C94" s="214">
        <v>286</v>
      </c>
      <c r="D94" s="214">
        <v>70</v>
      </c>
      <c r="E94" s="214">
        <v>107</v>
      </c>
      <c r="F94" s="214">
        <v>40</v>
      </c>
      <c r="G94" s="214">
        <v>1</v>
      </c>
      <c r="H94" s="214">
        <v>3</v>
      </c>
      <c r="I94" s="214" t="s">
        <v>196</v>
      </c>
      <c r="J94" s="214" t="s">
        <v>196</v>
      </c>
      <c r="K94" s="214" t="s">
        <v>196</v>
      </c>
      <c r="L94" s="214">
        <v>1</v>
      </c>
      <c r="M94" s="214" t="s">
        <v>196</v>
      </c>
      <c r="N94" s="214">
        <v>19</v>
      </c>
      <c r="O94" s="211">
        <v>527</v>
      </c>
    </row>
    <row r="95" spans="1:15" s="199" customFormat="1" ht="9.9" customHeight="1" x14ac:dyDescent="0.15">
      <c r="A95" s="199" t="s">
        <v>46</v>
      </c>
      <c r="B95" s="216" t="s">
        <v>23</v>
      </c>
      <c r="C95" s="214">
        <v>260</v>
      </c>
      <c r="D95" s="214">
        <v>68</v>
      </c>
      <c r="E95" s="214">
        <v>102</v>
      </c>
      <c r="F95" s="214">
        <v>38</v>
      </c>
      <c r="G95" s="214">
        <v>1</v>
      </c>
      <c r="H95" s="214">
        <v>1</v>
      </c>
      <c r="I95" s="214" t="s">
        <v>196</v>
      </c>
      <c r="J95" s="214" t="s">
        <v>196</v>
      </c>
      <c r="K95" s="214" t="s">
        <v>196</v>
      </c>
      <c r="L95" s="214">
        <v>1</v>
      </c>
      <c r="M95" s="214" t="s">
        <v>196</v>
      </c>
      <c r="N95" s="214">
        <v>17</v>
      </c>
      <c r="O95" s="211">
        <v>488</v>
      </c>
    </row>
    <row r="96" spans="1:15" s="199" customFormat="1" ht="9.9" customHeight="1" x14ac:dyDescent="0.15">
      <c r="A96" s="199" t="s">
        <v>47</v>
      </c>
      <c r="B96" s="216" t="s">
        <v>22</v>
      </c>
      <c r="C96" s="214">
        <v>1</v>
      </c>
      <c r="D96" s="214">
        <v>10</v>
      </c>
      <c r="E96" s="214">
        <v>2</v>
      </c>
      <c r="F96" s="214" t="s">
        <v>196</v>
      </c>
      <c r="G96" s="214">
        <v>2</v>
      </c>
      <c r="H96" s="214">
        <v>1</v>
      </c>
      <c r="I96" s="214">
        <v>2</v>
      </c>
      <c r="J96" s="214">
        <v>1</v>
      </c>
      <c r="K96" s="214" t="s">
        <v>196</v>
      </c>
      <c r="L96" s="214" t="s">
        <v>196</v>
      </c>
      <c r="M96" s="214" t="s">
        <v>196</v>
      </c>
      <c r="N96" s="214" t="s">
        <v>196</v>
      </c>
      <c r="O96" s="211">
        <v>19</v>
      </c>
    </row>
    <row r="97" spans="1:15" s="199" customFormat="1" ht="9.9" customHeight="1" x14ac:dyDescent="0.15">
      <c r="A97" s="199" t="s">
        <v>47</v>
      </c>
      <c r="B97" s="216" t="s">
        <v>23</v>
      </c>
      <c r="C97" s="214">
        <v>1</v>
      </c>
      <c r="D97" s="214">
        <v>10</v>
      </c>
      <c r="E97" s="214">
        <v>2</v>
      </c>
      <c r="F97" s="214" t="s">
        <v>196</v>
      </c>
      <c r="G97" s="214">
        <v>2</v>
      </c>
      <c r="H97" s="214">
        <v>1</v>
      </c>
      <c r="I97" s="214">
        <v>2</v>
      </c>
      <c r="J97" s="214">
        <v>1</v>
      </c>
      <c r="K97" s="214" t="s">
        <v>196</v>
      </c>
      <c r="L97" s="214" t="s">
        <v>196</v>
      </c>
      <c r="M97" s="214" t="s">
        <v>196</v>
      </c>
      <c r="N97" s="214" t="s">
        <v>196</v>
      </c>
      <c r="O97" s="211">
        <v>19</v>
      </c>
    </row>
    <row r="98" spans="1:15" s="199" customFormat="1" ht="9.9" customHeight="1" x14ac:dyDescent="0.15">
      <c r="A98" s="199" t="s">
        <v>164</v>
      </c>
      <c r="B98" s="216" t="s">
        <v>22</v>
      </c>
      <c r="C98" s="214">
        <v>4</v>
      </c>
      <c r="D98" s="214" t="s">
        <v>196</v>
      </c>
      <c r="E98" s="214" t="s">
        <v>196</v>
      </c>
      <c r="F98" s="214" t="s">
        <v>196</v>
      </c>
      <c r="G98" s="214">
        <v>5</v>
      </c>
      <c r="H98" s="214">
        <v>6</v>
      </c>
      <c r="I98" s="214">
        <v>7</v>
      </c>
      <c r="J98" s="214">
        <v>4</v>
      </c>
      <c r="K98" s="214" t="s">
        <v>196</v>
      </c>
      <c r="L98" s="214" t="s">
        <v>196</v>
      </c>
      <c r="M98" s="214" t="s">
        <v>196</v>
      </c>
      <c r="N98" s="214" t="s">
        <v>196</v>
      </c>
      <c r="O98" s="211">
        <v>26</v>
      </c>
    </row>
    <row r="99" spans="1:15" s="199" customFormat="1" ht="9.9" customHeight="1" x14ac:dyDescent="0.15">
      <c r="A99" s="199" t="s">
        <v>164</v>
      </c>
      <c r="B99" s="216" t="s">
        <v>23</v>
      </c>
      <c r="C99" s="214">
        <v>4</v>
      </c>
      <c r="D99" s="214" t="s">
        <v>196</v>
      </c>
      <c r="E99" s="214" t="s">
        <v>196</v>
      </c>
      <c r="F99" s="214" t="s">
        <v>196</v>
      </c>
      <c r="G99" s="214">
        <v>5</v>
      </c>
      <c r="H99" s="214">
        <v>6</v>
      </c>
      <c r="I99" s="214">
        <v>7</v>
      </c>
      <c r="J99" s="214">
        <v>4</v>
      </c>
      <c r="K99" s="214" t="s">
        <v>196</v>
      </c>
      <c r="L99" s="214" t="s">
        <v>196</v>
      </c>
      <c r="M99" s="214" t="s">
        <v>196</v>
      </c>
      <c r="N99" s="214" t="s">
        <v>196</v>
      </c>
      <c r="O99" s="211">
        <v>26</v>
      </c>
    </row>
    <row r="100" spans="1:15" s="199" customFormat="1" ht="9.9" customHeight="1" x14ac:dyDescent="0.15">
      <c r="A100" s="199" t="s">
        <v>49</v>
      </c>
      <c r="B100" s="216" t="s">
        <v>22</v>
      </c>
      <c r="C100" s="214">
        <v>3831</v>
      </c>
      <c r="D100" s="214">
        <v>5192</v>
      </c>
      <c r="E100" s="214">
        <v>6170</v>
      </c>
      <c r="F100" s="214">
        <v>4186</v>
      </c>
      <c r="G100" s="214">
        <v>4538</v>
      </c>
      <c r="H100" s="214">
        <v>5014</v>
      </c>
      <c r="I100" s="214">
        <v>5381</v>
      </c>
      <c r="J100" s="214">
        <v>5395</v>
      </c>
      <c r="K100" s="214">
        <v>3894</v>
      </c>
      <c r="L100" s="214">
        <v>2049</v>
      </c>
      <c r="M100" s="214">
        <v>3052</v>
      </c>
      <c r="N100" s="214">
        <v>3605</v>
      </c>
      <c r="O100" s="211">
        <v>52307</v>
      </c>
    </row>
    <row r="101" spans="1:15" s="199" customFormat="1" ht="9.9" customHeight="1" x14ac:dyDescent="0.15">
      <c r="A101" s="199" t="s">
        <v>49</v>
      </c>
      <c r="B101" s="216" t="s">
        <v>23</v>
      </c>
      <c r="C101" s="214">
        <v>3095</v>
      </c>
      <c r="D101" s="214">
        <v>4133</v>
      </c>
      <c r="E101" s="214">
        <v>4418</v>
      </c>
      <c r="F101" s="214">
        <v>2934</v>
      </c>
      <c r="G101" s="214">
        <v>3041</v>
      </c>
      <c r="H101" s="214">
        <v>3284</v>
      </c>
      <c r="I101" s="214">
        <v>3455</v>
      </c>
      <c r="J101" s="214">
        <v>3464</v>
      </c>
      <c r="K101" s="214">
        <v>2640</v>
      </c>
      <c r="L101" s="214">
        <v>1277</v>
      </c>
      <c r="M101" s="214">
        <v>1775</v>
      </c>
      <c r="N101" s="214">
        <v>2418</v>
      </c>
      <c r="O101" s="211">
        <v>35934</v>
      </c>
    </row>
    <row r="102" spans="1:15" s="199" customFormat="1" ht="9.9" customHeight="1" x14ac:dyDescent="0.15">
      <c r="A102" s="199" t="s">
        <v>112</v>
      </c>
      <c r="B102" s="216" t="s">
        <v>22</v>
      </c>
      <c r="C102" s="214">
        <v>4</v>
      </c>
      <c r="D102" s="214">
        <v>5</v>
      </c>
      <c r="E102" s="214">
        <v>14</v>
      </c>
      <c r="F102" s="214">
        <v>8</v>
      </c>
      <c r="G102" s="214">
        <v>2</v>
      </c>
      <c r="H102" s="214">
        <v>1</v>
      </c>
      <c r="I102" s="214">
        <v>2</v>
      </c>
      <c r="J102" s="214">
        <v>1</v>
      </c>
      <c r="K102" s="214">
        <v>1</v>
      </c>
      <c r="L102" s="214" t="s">
        <v>196</v>
      </c>
      <c r="M102" s="214">
        <v>3</v>
      </c>
      <c r="N102" s="214">
        <v>2</v>
      </c>
      <c r="O102" s="211">
        <v>43</v>
      </c>
    </row>
    <row r="103" spans="1:15" s="199" customFormat="1" ht="9.9" customHeight="1" x14ac:dyDescent="0.15">
      <c r="A103" s="200" t="s">
        <v>112</v>
      </c>
      <c r="B103" s="217" t="s">
        <v>23</v>
      </c>
      <c r="C103" s="215">
        <v>1</v>
      </c>
      <c r="D103" s="215">
        <v>4</v>
      </c>
      <c r="E103" s="215">
        <v>10</v>
      </c>
      <c r="F103" s="215">
        <v>7</v>
      </c>
      <c r="G103" s="215">
        <v>1</v>
      </c>
      <c r="H103" s="215">
        <v>1</v>
      </c>
      <c r="I103" s="215">
        <v>1</v>
      </c>
      <c r="J103" s="215" t="s">
        <v>196</v>
      </c>
      <c r="K103" s="215" t="s">
        <v>196</v>
      </c>
      <c r="L103" s="215" t="s">
        <v>196</v>
      </c>
      <c r="M103" s="215">
        <v>2</v>
      </c>
      <c r="N103" s="215">
        <v>1</v>
      </c>
      <c r="O103" s="212">
        <v>28</v>
      </c>
    </row>
    <row r="104" spans="1:15" s="199" customFormat="1" ht="9.9" customHeight="1" x14ac:dyDescent="0.15">
      <c r="A104" s="66"/>
      <c r="B104" s="177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213"/>
    </row>
    <row r="105" spans="1:15" s="199" customFormat="1" ht="9.9" customHeight="1" x14ac:dyDescent="0.15">
      <c r="A105" s="199" t="s">
        <v>51</v>
      </c>
      <c r="B105" s="216" t="s">
        <v>22</v>
      </c>
      <c r="C105" s="214">
        <v>26</v>
      </c>
      <c r="D105" s="214">
        <v>22</v>
      </c>
      <c r="E105" s="214">
        <v>28</v>
      </c>
      <c r="F105" s="214">
        <v>24</v>
      </c>
      <c r="G105" s="214">
        <v>22</v>
      </c>
      <c r="H105" s="214">
        <v>23</v>
      </c>
      <c r="I105" s="214">
        <v>32</v>
      </c>
      <c r="J105" s="214">
        <v>31</v>
      </c>
      <c r="K105" s="214">
        <v>14</v>
      </c>
      <c r="L105" s="214">
        <v>4</v>
      </c>
      <c r="M105" s="214">
        <v>30</v>
      </c>
      <c r="N105" s="214">
        <v>26</v>
      </c>
      <c r="O105" s="211">
        <v>282</v>
      </c>
    </row>
    <row r="106" spans="1:15" s="199" customFormat="1" ht="9.9" customHeight="1" x14ac:dyDescent="0.15">
      <c r="A106" s="199" t="s">
        <v>51</v>
      </c>
      <c r="B106" s="216" t="s">
        <v>23</v>
      </c>
      <c r="C106" s="214">
        <v>22</v>
      </c>
      <c r="D106" s="214">
        <v>19</v>
      </c>
      <c r="E106" s="214">
        <v>22</v>
      </c>
      <c r="F106" s="214">
        <v>21</v>
      </c>
      <c r="G106" s="214">
        <v>16</v>
      </c>
      <c r="H106" s="214">
        <v>18</v>
      </c>
      <c r="I106" s="214">
        <v>29</v>
      </c>
      <c r="J106" s="214">
        <v>27</v>
      </c>
      <c r="K106" s="214">
        <v>12</v>
      </c>
      <c r="L106" s="214">
        <v>2</v>
      </c>
      <c r="M106" s="214">
        <v>27</v>
      </c>
      <c r="N106" s="214">
        <v>23</v>
      </c>
      <c r="O106" s="211">
        <v>238</v>
      </c>
    </row>
    <row r="107" spans="1:15" s="199" customFormat="1" ht="9.9" customHeight="1" x14ac:dyDescent="0.15">
      <c r="A107" s="199" t="s">
        <v>52</v>
      </c>
      <c r="B107" s="216" t="s">
        <v>22</v>
      </c>
      <c r="C107" s="214">
        <v>12</v>
      </c>
      <c r="D107" s="214">
        <v>6</v>
      </c>
      <c r="E107" s="214">
        <v>7</v>
      </c>
      <c r="F107" s="214">
        <v>6</v>
      </c>
      <c r="G107" s="214">
        <v>5</v>
      </c>
      <c r="H107" s="214">
        <v>1</v>
      </c>
      <c r="I107" s="214">
        <v>10</v>
      </c>
      <c r="J107" s="214">
        <v>7</v>
      </c>
      <c r="K107" s="214">
        <v>8</v>
      </c>
      <c r="L107" s="214">
        <v>3</v>
      </c>
      <c r="M107" s="214">
        <v>1</v>
      </c>
      <c r="N107" s="214">
        <v>3</v>
      </c>
      <c r="O107" s="211">
        <v>69</v>
      </c>
    </row>
    <row r="108" spans="1:15" s="199" customFormat="1" ht="9.9" customHeight="1" x14ac:dyDescent="0.15">
      <c r="A108" s="199" t="s">
        <v>52</v>
      </c>
      <c r="B108" s="216" t="s">
        <v>23</v>
      </c>
      <c r="C108" s="214">
        <v>5</v>
      </c>
      <c r="D108" s="214">
        <v>6</v>
      </c>
      <c r="E108" s="214">
        <v>6</v>
      </c>
      <c r="F108" s="214">
        <v>5</v>
      </c>
      <c r="G108" s="214">
        <v>4</v>
      </c>
      <c r="H108" s="214">
        <v>1</v>
      </c>
      <c r="I108" s="214">
        <v>10</v>
      </c>
      <c r="J108" s="214">
        <v>7</v>
      </c>
      <c r="K108" s="214">
        <v>6</v>
      </c>
      <c r="L108" s="214">
        <v>3</v>
      </c>
      <c r="M108" s="214">
        <v>1</v>
      </c>
      <c r="N108" s="214">
        <v>3</v>
      </c>
      <c r="O108" s="211">
        <v>57</v>
      </c>
    </row>
    <row r="109" spans="1:15" s="199" customFormat="1" ht="9.9" customHeight="1" x14ac:dyDescent="0.15">
      <c r="A109" s="199" t="s">
        <v>53</v>
      </c>
      <c r="B109" s="216" t="s">
        <v>22</v>
      </c>
      <c r="C109" s="214">
        <v>7</v>
      </c>
      <c r="D109" s="214">
        <v>6</v>
      </c>
      <c r="E109" s="214">
        <v>36</v>
      </c>
      <c r="F109" s="214">
        <v>13</v>
      </c>
      <c r="G109" s="214" t="s">
        <v>196</v>
      </c>
      <c r="H109" s="214" t="s">
        <v>196</v>
      </c>
      <c r="I109" s="214" t="s">
        <v>196</v>
      </c>
      <c r="J109" s="214" t="s">
        <v>196</v>
      </c>
      <c r="K109" s="214" t="s">
        <v>196</v>
      </c>
      <c r="L109" s="214" t="s">
        <v>196</v>
      </c>
      <c r="M109" s="214">
        <v>79</v>
      </c>
      <c r="N109" s="214">
        <v>170</v>
      </c>
      <c r="O109" s="211">
        <v>311</v>
      </c>
    </row>
    <row r="110" spans="1:15" s="199" customFormat="1" ht="9.9" customHeight="1" x14ac:dyDescent="0.15">
      <c r="A110" s="199" t="s">
        <v>53</v>
      </c>
      <c r="B110" s="216" t="s">
        <v>23</v>
      </c>
      <c r="C110" s="214">
        <v>1</v>
      </c>
      <c r="D110" s="214">
        <v>1</v>
      </c>
      <c r="E110" s="214">
        <v>4</v>
      </c>
      <c r="F110" s="214">
        <v>1</v>
      </c>
      <c r="G110" s="214" t="s">
        <v>196</v>
      </c>
      <c r="H110" s="214" t="s">
        <v>196</v>
      </c>
      <c r="I110" s="214" t="s">
        <v>196</v>
      </c>
      <c r="J110" s="214" t="s">
        <v>196</v>
      </c>
      <c r="K110" s="214" t="s">
        <v>196</v>
      </c>
      <c r="L110" s="214" t="s">
        <v>196</v>
      </c>
      <c r="M110" s="214">
        <v>10</v>
      </c>
      <c r="N110" s="214">
        <v>23</v>
      </c>
      <c r="O110" s="211">
        <v>40</v>
      </c>
    </row>
    <row r="111" spans="1:15" s="199" customFormat="1" ht="9.9" customHeight="1" x14ac:dyDescent="0.15">
      <c r="A111" s="199" t="s">
        <v>113</v>
      </c>
      <c r="B111" s="216" t="s">
        <v>22</v>
      </c>
      <c r="C111" s="214" t="s">
        <v>196</v>
      </c>
      <c r="D111" s="214" t="s">
        <v>196</v>
      </c>
      <c r="E111" s="214" t="s">
        <v>196</v>
      </c>
      <c r="F111" s="214">
        <v>4</v>
      </c>
      <c r="G111" s="214" t="s">
        <v>196</v>
      </c>
      <c r="H111" s="214" t="s">
        <v>196</v>
      </c>
      <c r="I111" s="214" t="s">
        <v>196</v>
      </c>
      <c r="J111" s="214" t="s">
        <v>196</v>
      </c>
      <c r="K111" s="214">
        <v>2</v>
      </c>
      <c r="L111" s="214">
        <v>6</v>
      </c>
      <c r="M111" s="214">
        <v>9</v>
      </c>
      <c r="N111" s="214">
        <v>8</v>
      </c>
      <c r="O111" s="211">
        <v>29</v>
      </c>
    </row>
    <row r="112" spans="1:15" s="199" customFormat="1" ht="9.9" customHeight="1" x14ac:dyDescent="0.15">
      <c r="A112" s="199" t="s">
        <v>113</v>
      </c>
      <c r="B112" s="216" t="s">
        <v>23</v>
      </c>
      <c r="C112" s="214" t="s">
        <v>196</v>
      </c>
      <c r="D112" s="214" t="s">
        <v>196</v>
      </c>
      <c r="E112" s="214" t="s">
        <v>196</v>
      </c>
      <c r="F112" s="214" t="s">
        <v>196</v>
      </c>
      <c r="G112" s="214" t="s">
        <v>196</v>
      </c>
      <c r="H112" s="214" t="s">
        <v>196</v>
      </c>
      <c r="I112" s="214" t="s">
        <v>196</v>
      </c>
      <c r="J112" s="214" t="s">
        <v>196</v>
      </c>
      <c r="K112" s="214" t="s">
        <v>196</v>
      </c>
      <c r="L112" s="214">
        <v>1</v>
      </c>
      <c r="M112" s="214">
        <v>1</v>
      </c>
      <c r="N112" s="214">
        <v>1</v>
      </c>
      <c r="O112" s="211">
        <v>3</v>
      </c>
    </row>
    <row r="113" spans="1:15" s="199" customFormat="1" ht="9.9" customHeight="1" x14ac:dyDescent="0.15">
      <c r="A113" s="199" t="s">
        <v>184</v>
      </c>
      <c r="B113" s="216" t="s">
        <v>22</v>
      </c>
      <c r="C113" s="214" t="s">
        <v>196</v>
      </c>
      <c r="D113" s="214" t="s">
        <v>196</v>
      </c>
      <c r="E113" s="214">
        <v>3</v>
      </c>
      <c r="F113" s="214">
        <v>2</v>
      </c>
      <c r="G113" s="214">
        <v>3</v>
      </c>
      <c r="H113" s="214" t="s">
        <v>196</v>
      </c>
      <c r="I113" s="214" t="s">
        <v>196</v>
      </c>
      <c r="J113" s="214" t="s">
        <v>196</v>
      </c>
      <c r="K113" s="214" t="s">
        <v>196</v>
      </c>
      <c r="L113" s="214" t="s">
        <v>196</v>
      </c>
      <c r="M113" s="214" t="s">
        <v>196</v>
      </c>
      <c r="N113" s="214" t="s">
        <v>196</v>
      </c>
      <c r="O113" s="211">
        <v>8</v>
      </c>
    </row>
    <row r="114" spans="1:15" s="199" customFormat="1" ht="9.9" customHeight="1" x14ac:dyDescent="0.15">
      <c r="A114" s="199" t="s">
        <v>184</v>
      </c>
      <c r="B114" s="216" t="s">
        <v>23</v>
      </c>
      <c r="C114" s="214" t="s">
        <v>196</v>
      </c>
      <c r="D114" s="214" t="s">
        <v>196</v>
      </c>
      <c r="E114" s="214" t="s">
        <v>196</v>
      </c>
      <c r="F114" s="214">
        <v>2</v>
      </c>
      <c r="G114" s="214">
        <v>2</v>
      </c>
      <c r="H114" s="214" t="s">
        <v>196</v>
      </c>
      <c r="I114" s="214" t="s">
        <v>196</v>
      </c>
      <c r="J114" s="214" t="s">
        <v>196</v>
      </c>
      <c r="K114" s="214" t="s">
        <v>196</v>
      </c>
      <c r="L114" s="214" t="s">
        <v>196</v>
      </c>
      <c r="M114" s="214" t="s">
        <v>196</v>
      </c>
      <c r="N114" s="214" t="s">
        <v>196</v>
      </c>
      <c r="O114" s="211">
        <v>4</v>
      </c>
    </row>
    <row r="115" spans="1:15" s="199" customFormat="1" ht="9.9" customHeight="1" x14ac:dyDescent="0.15">
      <c r="A115" s="199" t="s">
        <v>54</v>
      </c>
      <c r="B115" s="216" t="s">
        <v>22</v>
      </c>
      <c r="C115" s="214">
        <v>6</v>
      </c>
      <c r="D115" s="214">
        <v>16</v>
      </c>
      <c r="E115" s="214">
        <v>7</v>
      </c>
      <c r="F115" s="214">
        <v>8</v>
      </c>
      <c r="G115" s="214">
        <v>8</v>
      </c>
      <c r="H115" s="214">
        <v>11</v>
      </c>
      <c r="I115" s="214">
        <v>17</v>
      </c>
      <c r="J115" s="214">
        <v>13</v>
      </c>
      <c r="K115" s="214">
        <v>10</v>
      </c>
      <c r="L115" s="214">
        <v>12</v>
      </c>
      <c r="M115" s="214">
        <v>7</v>
      </c>
      <c r="N115" s="214" t="s">
        <v>196</v>
      </c>
      <c r="O115" s="211">
        <v>115</v>
      </c>
    </row>
    <row r="116" spans="1:15" s="199" customFormat="1" ht="9.9" customHeight="1" x14ac:dyDescent="0.15">
      <c r="A116" s="199" t="s">
        <v>54</v>
      </c>
      <c r="B116" s="216" t="s">
        <v>23</v>
      </c>
      <c r="C116" s="214">
        <v>1</v>
      </c>
      <c r="D116" s="214">
        <v>3</v>
      </c>
      <c r="E116" s="214">
        <v>1</v>
      </c>
      <c r="F116" s="214">
        <v>2</v>
      </c>
      <c r="G116" s="214">
        <v>2</v>
      </c>
      <c r="H116" s="214">
        <v>3</v>
      </c>
      <c r="I116" s="214">
        <v>3</v>
      </c>
      <c r="J116" s="214">
        <v>3</v>
      </c>
      <c r="K116" s="214">
        <v>2</v>
      </c>
      <c r="L116" s="214">
        <v>3</v>
      </c>
      <c r="M116" s="214">
        <v>1</v>
      </c>
      <c r="N116" s="214" t="s">
        <v>196</v>
      </c>
      <c r="O116" s="211">
        <v>24</v>
      </c>
    </row>
    <row r="117" spans="1:15" s="199" customFormat="1" ht="9.9" customHeight="1" x14ac:dyDescent="0.15">
      <c r="A117" s="199" t="s">
        <v>192</v>
      </c>
      <c r="B117" s="216" t="s">
        <v>22</v>
      </c>
      <c r="C117" s="214" t="s">
        <v>196</v>
      </c>
      <c r="D117" s="214" t="s">
        <v>196</v>
      </c>
      <c r="E117" s="214" t="s">
        <v>196</v>
      </c>
      <c r="F117" s="214" t="s">
        <v>196</v>
      </c>
      <c r="G117" s="214" t="s">
        <v>196</v>
      </c>
      <c r="H117" s="214" t="s">
        <v>196</v>
      </c>
      <c r="I117" s="214" t="s">
        <v>196</v>
      </c>
      <c r="J117" s="214" t="s">
        <v>196</v>
      </c>
      <c r="K117" s="214" t="s">
        <v>196</v>
      </c>
      <c r="L117" s="214" t="s">
        <v>196</v>
      </c>
      <c r="M117" s="214" t="s">
        <v>196</v>
      </c>
      <c r="N117" s="214">
        <v>1</v>
      </c>
      <c r="O117" s="211">
        <v>1</v>
      </c>
    </row>
    <row r="118" spans="1:15" s="199" customFormat="1" ht="9.9" customHeight="1" x14ac:dyDescent="0.15">
      <c r="A118" s="199" t="s">
        <v>192</v>
      </c>
      <c r="B118" s="216" t="s">
        <v>23</v>
      </c>
      <c r="C118" s="214" t="s">
        <v>196</v>
      </c>
      <c r="D118" s="214" t="s">
        <v>196</v>
      </c>
      <c r="E118" s="214" t="s">
        <v>196</v>
      </c>
      <c r="F118" s="214" t="s">
        <v>196</v>
      </c>
      <c r="G118" s="214" t="s">
        <v>196</v>
      </c>
      <c r="H118" s="214" t="s">
        <v>196</v>
      </c>
      <c r="I118" s="214" t="s">
        <v>196</v>
      </c>
      <c r="J118" s="214" t="s">
        <v>196</v>
      </c>
      <c r="K118" s="214" t="s">
        <v>196</v>
      </c>
      <c r="L118" s="214" t="s">
        <v>196</v>
      </c>
      <c r="M118" s="214" t="s">
        <v>196</v>
      </c>
      <c r="N118" s="214" t="s">
        <v>196</v>
      </c>
      <c r="O118" s="211">
        <v>0</v>
      </c>
    </row>
    <row r="119" spans="1:15" s="199" customFormat="1" ht="9.9" customHeight="1" x14ac:dyDescent="0.15">
      <c r="A119" s="199" t="s">
        <v>55</v>
      </c>
      <c r="B119" s="216" t="s">
        <v>22</v>
      </c>
      <c r="C119" s="214">
        <v>11</v>
      </c>
      <c r="D119" s="214">
        <v>11</v>
      </c>
      <c r="E119" s="214">
        <v>9</v>
      </c>
      <c r="F119" s="214">
        <v>10</v>
      </c>
      <c r="G119" s="214">
        <v>3</v>
      </c>
      <c r="H119" s="214">
        <v>2</v>
      </c>
      <c r="I119" s="214">
        <v>6</v>
      </c>
      <c r="J119" s="214">
        <v>5</v>
      </c>
      <c r="K119" s="214">
        <v>4</v>
      </c>
      <c r="L119" s="214" t="s">
        <v>196</v>
      </c>
      <c r="M119" s="214">
        <v>2</v>
      </c>
      <c r="N119" s="214" t="s">
        <v>196</v>
      </c>
      <c r="O119" s="211">
        <v>63</v>
      </c>
    </row>
    <row r="120" spans="1:15" s="199" customFormat="1" ht="9.9" customHeight="1" x14ac:dyDescent="0.15">
      <c r="A120" s="199" t="s">
        <v>55</v>
      </c>
      <c r="B120" s="216" t="s">
        <v>23</v>
      </c>
      <c r="C120" s="214">
        <v>2</v>
      </c>
      <c r="D120" s="214">
        <v>3</v>
      </c>
      <c r="E120" s="214">
        <v>4</v>
      </c>
      <c r="F120" s="214">
        <v>1</v>
      </c>
      <c r="G120" s="214">
        <v>2</v>
      </c>
      <c r="H120" s="214">
        <v>1</v>
      </c>
      <c r="I120" s="214">
        <v>2</v>
      </c>
      <c r="J120" s="214" t="s">
        <v>196</v>
      </c>
      <c r="K120" s="214">
        <v>4</v>
      </c>
      <c r="L120" s="214" t="s">
        <v>196</v>
      </c>
      <c r="M120" s="214" t="s">
        <v>196</v>
      </c>
      <c r="N120" s="214" t="s">
        <v>196</v>
      </c>
      <c r="O120" s="211">
        <v>19</v>
      </c>
    </row>
    <row r="121" spans="1:15" s="199" customFormat="1" ht="9.9" customHeight="1" x14ac:dyDescent="0.15">
      <c r="A121" s="199" t="s">
        <v>56</v>
      </c>
      <c r="B121" s="216" t="s">
        <v>22</v>
      </c>
      <c r="C121" s="214">
        <v>31426</v>
      </c>
      <c r="D121" s="214">
        <v>33578</v>
      </c>
      <c r="E121" s="214">
        <v>37608</v>
      </c>
      <c r="F121" s="214">
        <v>38220</v>
      </c>
      <c r="G121" s="214">
        <v>36603</v>
      </c>
      <c r="H121" s="214">
        <v>28736</v>
      </c>
      <c r="I121" s="214">
        <v>27013</v>
      </c>
      <c r="J121" s="214">
        <v>13301</v>
      </c>
      <c r="K121" s="214">
        <v>2030</v>
      </c>
      <c r="L121" s="214">
        <v>7095</v>
      </c>
      <c r="M121" s="214">
        <v>13511</v>
      </c>
      <c r="N121" s="214">
        <v>23054</v>
      </c>
      <c r="O121" s="211">
        <v>292175</v>
      </c>
    </row>
    <row r="122" spans="1:15" s="199" customFormat="1" ht="9.9" customHeight="1" x14ac:dyDescent="0.15">
      <c r="A122" s="199" t="s">
        <v>56</v>
      </c>
      <c r="B122" s="216" t="s">
        <v>23</v>
      </c>
      <c r="C122" s="214">
        <v>8438</v>
      </c>
      <c r="D122" s="214">
        <v>9466</v>
      </c>
      <c r="E122" s="214">
        <v>10764</v>
      </c>
      <c r="F122" s="214">
        <v>10162</v>
      </c>
      <c r="G122" s="214">
        <v>9774</v>
      </c>
      <c r="H122" s="214">
        <v>7691</v>
      </c>
      <c r="I122" s="214">
        <v>7486</v>
      </c>
      <c r="J122" s="214">
        <v>3831</v>
      </c>
      <c r="K122" s="214">
        <v>626</v>
      </c>
      <c r="L122" s="214">
        <v>2201</v>
      </c>
      <c r="M122" s="214">
        <v>3779</v>
      </c>
      <c r="N122" s="214">
        <v>6700</v>
      </c>
      <c r="O122" s="211">
        <v>80918</v>
      </c>
    </row>
    <row r="123" spans="1:15" s="199" customFormat="1" ht="9.9" customHeight="1" x14ac:dyDescent="0.15">
      <c r="A123" s="199" t="s">
        <v>57</v>
      </c>
      <c r="B123" s="216" t="s">
        <v>22</v>
      </c>
      <c r="C123" s="214">
        <v>8</v>
      </c>
      <c r="D123" s="214">
        <v>11</v>
      </c>
      <c r="E123" s="214">
        <v>15</v>
      </c>
      <c r="F123" s="214">
        <v>13</v>
      </c>
      <c r="G123" s="214">
        <v>13</v>
      </c>
      <c r="H123" s="214">
        <v>5</v>
      </c>
      <c r="I123" s="214">
        <v>1</v>
      </c>
      <c r="J123" s="214">
        <v>2</v>
      </c>
      <c r="K123" s="214" t="s">
        <v>196</v>
      </c>
      <c r="L123" s="214" t="s">
        <v>196</v>
      </c>
      <c r="M123" s="214" t="s">
        <v>196</v>
      </c>
      <c r="N123" s="214" t="s">
        <v>196</v>
      </c>
      <c r="O123" s="211">
        <v>68</v>
      </c>
    </row>
    <row r="124" spans="1:15" s="199" customFormat="1" ht="9.9" customHeight="1" x14ac:dyDescent="0.15">
      <c r="A124" s="199" t="s">
        <v>57</v>
      </c>
      <c r="B124" s="216" t="s">
        <v>23</v>
      </c>
      <c r="C124" s="214">
        <v>2</v>
      </c>
      <c r="D124" s="214">
        <v>4</v>
      </c>
      <c r="E124" s="214">
        <v>2</v>
      </c>
      <c r="F124" s="214">
        <v>2</v>
      </c>
      <c r="G124" s="214">
        <v>5</v>
      </c>
      <c r="H124" s="214">
        <v>1</v>
      </c>
      <c r="I124" s="214">
        <v>1</v>
      </c>
      <c r="J124" s="214">
        <v>2</v>
      </c>
      <c r="K124" s="214" t="s">
        <v>196</v>
      </c>
      <c r="L124" s="214" t="s">
        <v>196</v>
      </c>
      <c r="M124" s="214" t="s">
        <v>196</v>
      </c>
      <c r="N124" s="214" t="s">
        <v>196</v>
      </c>
      <c r="O124" s="211">
        <v>19</v>
      </c>
    </row>
    <row r="125" spans="1:15" s="199" customFormat="1" ht="9.9" customHeight="1" x14ac:dyDescent="0.15">
      <c r="A125" s="199" t="s">
        <v>58</v>
      </c>
      <c r="B125" s="216" t="s">
        <v>22</v>
      </c>
      <c r="C125" s="214">
        <v>84</v>
      </c>
      <c r="D125" s="214">
        <v>24</v>
      </c>
      <c r="E125" s="214">
        <v>45</v>
      </c>
      <c r="F125" s="214">
        <v>13</v>
      </c>
      <c r="G125" s="214">
        <v>20</v>
      </c>
      <c r="H125" s="214">
        <v>9</v>
      </c>
      <c r="I125" s="214">
        <v>11</v>
      </c>
      <c r="J125" s="214">
        <v>16</v>
      </c>
      <c r="K125" s="214">
        <v>39</v>
      </c>
      <c r="L125" s="214">
        <v>87</v>
      </c>
      <c r="M125" s="214">
        <v>78</v>
      </c>
      <c r="N125" s="214">
        <v>90</v>
      </c>
      <c r="O125" s="211">
        <v>516</v>
      </c>
    </row>
    <row r="126" spans="1:15" s="199" customFormat="1" ht="9.9" customHeight="1" x14ac:dyDescent="0.15">
      <c r="A126" s="199" t="s">
        <v>58</v>
      </c>
      <c r="B126" s="216" t="s">
        <v>23</v>
      </c>
      <c r="C126" s="214">
        <v>21</v>
      </c>
      <c r="D126" s="214">
        <v>6</v>
      </c>
      <c r="E126" s="214">
        <v>16</v>
      </c>
      <c r="F126" s="214">
        <v>3</v>
      </c>
      <c r="G126" s="214">
        <v>6</v>
      </c>
      <c r="H126" s="214">
        <v>3</v>
      </c>
      <c r="I126" s="214">
        <v>3</v>
      </c>
      <c r="J126" s="214">
        <v>3</v>
      </c>
      <c r="K126" s="214">
        <v>11</v>
      </c>
      <c r="L126" s="214">
        <v>24</v>
      </c>
      <c r="M126" s="214">
        <v>16</v>
      </c>
      <c r="N126" s="214">
        <v>19</v>
      </c>
      <c r="O126" s="211">
        <v>131</v>
      </c>
    </row>
    <row r="127" spans="1:15" s="199" customFormat="1" ht="9.9" customHeight="1" x14ac:dyDescent="0.15">
      <c r="A127" s="199" t="s">
        <v>59</v>
      </c>
      <c r="B127" s="216" t="s">
        <v>22</v>
      </c>
      <c r="C127" s="214">
        <v>185</v>
      </c>
      <c r="D127" s="214">
        <v>215</v>
      </c>
      <c r="E127" s="214">
        <v>107</v>
      </c>
      <c r="F127" s="214">
        <v>11</v>
      </c>
      <c r="G127" s="214">
        <v>11</v>
      </c>
      <c r="H127" s="214">
        <v>7</v>
      </c>
      <c r="I127" s="214">
        <v>5</v>
      </c>
      <c r="J127" s="214">
        <v>12</v>
      </c>
      <c r="K127" s="214">
        <v>32</v>
      </c>
      <c r="L127" s="214" t="s">
        <v>196</v>
      </c>
      <c r="M127" s="214">
        <v>3</v>
      </c>
      <c r="N127" s="214">
        <v>147</v>
      </c>
      <c r="O127" s="211">
        <v>735</v>
      </c>
    </row>
    <row r="128" spans="1:15" s="199" customFormat="1" ht="9.9" customHeight="1" x14ac:dyDescent="0.15">
      <c r="A128" s="199" t="s">
        <v>59</v>
      </c>
      <c r="B128" s="216" t="s">
        <v>23</v>
      </c>
      <c r="C128" s="214">
        <v>67</v>
      </c>
      <c r="D128" s="214">
        <v>82</v>
      </c>
      <c r="E128" s="214">
        <v>42</v>
      </c>
      <c r="F128" s="214">
        <v>5</v>
      </c>
      <c r="G128" s="214">
        <v>4</v>
      </c>
      <c r="H128" s="214">
        <v>3</v>
      </c>
      <c r="I128" s="214">
        <v>1</v>
      </c>
      <c r="J128" s="214">
        <v>5</v>
      </c>
      <c r="K128" s="214">
        <v>12</v>
      </c>
      <c r="L128" s="214" t="s">
        <v>196</v>
      </c>
      <c r="M128" s="214">
        <v>1</v>
      </c>
      <c r="N128" s="214">
        <v>52</v>
      </c>
      <c r="O128" s="211">
        <v>274</v>
      </c>
    </row>
    <row r="129" spans="1:15" s="199" customFormat="1" ht="9.9" customHeight="1" x14ac:dyDescent="0.15">
      <c r="A129" s="199" t="s">
        <v>60</v>
      </c>
      <c r="B129" s="216" t="s">
        <v>22</v>
      </c>
      <c r="C129" s="214">
        <v>5</v>
      </c>
      <c r="D129" s="214" t="s">
        <v>196</v>
      </c>
      <c r="E129" s="214">
        <v>13</v>
      </c>
      <c r="F129" s="214">
        <v>1717</v>
      </c>
      <c r="G129" s="214">
        <v>12404</v>
      </c>
      <c r="H129" s="214">
        <v>14894</v>
      </c>
      <c r="I129" s="214">
        <v>8908</v>
      </c>
      <c r="J129" s="214">
        <v>8806</v>
      </c>
      <c r="K129" s="214">
        <v>2369</v>
      </c>
      <c r="L129" s="214">
        <v>1948</v>
      </c>
      <c r="M129" s="214">
        <v>1198</v>
      </c>
      <c r="N129" s="214">
        <v>1040</v>
      </c>
      <c r="O129" s="211">
        <v>53302</v>
      </c>
    </row>
    <row r="130" spans="1:15" s="199" customFormat="1" ht="9.9" customHeight="1" x14ac:dyDescent="0.15">
      <c r="A130" s="199" t="s">
        <v>60</v>
      </c>
      <c r="B130" s="216" t="s">
        <v>23</v>
      </c>
      <c r="C130" s="214">
        <v>2</v>
      </c>
      <c r="D130" s="214" t="s">
        <v>196</v>
      </c>
      <c r="E130" s="214">
        <v>9</v>
      </c>
      <c r="F130" s="214">
        <v>1281</v>
      </c>
      <c r="G130" s="214">
        <v>8799</v>
      </c>
      <c r="H130" s="214">
        <v>10460</v>
      </c>
      <c r="I130" s="214">
        <v>5939</v>
      </c>
      <c r="J130" s="214">
        <v>5450</v>
      </c>
      <c r="K130" s="214">
        <v>1469</v>
      </c>
      <c r="L130" s="214">
        <v>1281</v>
      </c>
      <c r="M130" s="214">
        <v>841</v>
      </c>
      <c r="N130" s="214">
        <v>922</v>
      </c>
      <c r="O130" s="211">
        <v>36453</v>
      </c>
    </row>
    <row r="131" spans="1:15" s="199" customFormat="1" ht="9.9" customHeight="1" x14ac:dyDescent="0.15">
      <c r="A131" s="199" t="s">
        <v>114</v>
      </c>
      <c r="B131" s="216" t="s">
        <v>22</v>
      </c>
      <c r="C131" s="214">
        <v>240</v>
      </c>
      <c r="D131" s="214">
        <v>159</v>
      </c>
      <c r="E131" s="214">
        <v>255</v>
      </c>
      <c r="F131" s="214">
        <v>99</v>
      </c>
      <c r="G131" s="214">
        <v>176</v>
      </c>
      <c r="H131" s="214">
        <v>98</v>
      </c>
      <c r="I131" s="214">
        <v>27</v>
      </c>
      <c r="J131" s="214">
        <v>89</v>
      </c>
      <c r="K131" s="214">
        <v>13</v>
      </c>
      <c r="L131" s="214">
        <v>295</v>
      </c>
      <c r="M131" s="214">
        <v>375</v>
      </c>
      <c r="N131" s="214">
        <v>137</v>
      </c>
      <c r="O131" s="211">
        <v>1963</v>
      </c>
    </row>
    <row r="132" spans="1:15" s="199" customFormat="1" ht="9.9" customHeight="1" x14ac:dyDescent="0.15">
      <c r="A132" s="199" t="s">
        <v>114</v>
      </c>
      <c r="B132" s="216" t="s">
        <v>23</v>
      </c>
      <c r="C132" s="214">
        <v>172</v>
      </c>
      <c r="D132" s="214">
        <v>113</v>
      </c>
      <c r="E132" s="214">
        <v>142</v>
      </c>
      <c r="F132" s="214">
        <v>73</v>
      </c>
      <c r="G132" s="214">
        <v>138</v>
      </c>
      <c r="H132" s="214">
        <v>77</v>
      </c>
      <c r="I132" s="214">
        <v>19</v>
      </c>
      <c r="J132" s="214">
        <v>37</v>
      </c>
      <c r="K132" s="214">
        <v>2</v>
      </c>
      <c r="L132" s="214">
        <v>213</v>
      </c>
      <c r="M132" s="214">
        <v>261</v>
      </c>
      <c r="N132" s="214">
        <v>88</v>
      </c>
      <c r="O132" s="211">
        <v>1335</v>
      </c>
    </row>
    <row r="133" spans="1:15" s="199" customFormat="1" ht="9.9" customHeight="1" x14ac:dyDescent="0.15">
      <c r="A133" s="199" t="s">
        <v>61</v>
      </c>
      <c r="B133" s="216" t="s">
        <v>22</v>
      </c>
      <c r="C133" s="214" t="s">
        <v>196</v>
      </c>
      <c r="D133" s="214" t="s">
        <v>196</v>
      </c>
      <c r="E133" s="214" t="s">
        <v>196</v>
      </c>
      <c r="F133" s="214">
        <v>2</v>
      </c>
      <c r="G133" s="214" t="s">
        <v>196</v>
      </c>
      <c r="H133" s="214">
        <v>1</v>
      </c>
      <c r="I133" s="214">
        <v>2</v>
      </c>
      <c r="J133" s="214">
        <v>4</v>
      </c>
      <c r="K133" s="214">
        <v>2</v>
      </c>
      <c r="L133" s="214">
        <v>1</v>
      </c>
      <c r="M133" s="214">
        <v>1</v>
      </c>
      <c r="N133" s="214">
        <v>1</v>
      </c>
      <c r="O133" s="211">
        <v>14</v>
      </c>
    </row>
    <row r="134" spans="1:15" s="199" customFormat="1" ht="9.9" customHeight="1" x14ac:dyDescent="0.15">
      <c r="A134" s="199" t="s">
        <v>61</v>
      </c>
      <c r="B134" s="216" t="s">
        <v>23</v>
      </c>
      <c r="C134" s="214" t="s">
        <v>196</v>
      </c>
      <c r="D134" s="214" t="s">
        <v>196</v>
      </c>
      <c r="E134" s="214" t="s">
        <v>196</v>
      </c>
      <c r="F134" s="214">
        <v>1</v>
      </c>
      <c r="G134" s="214" t="s">
        <v>196</v>
      </c>
      <c r="H134" s="214" t="s">
        <v>196</v>
      </c>
      <c r="I134" s="214" t="s">
        <v>196</v>
      </c>
      <c r="J134" s="214">
        <v>1</v>
      </c>
      <c r="K134" s="214">
        <v>1</v>
      </c>
      <c r="L134" s="214" t="s">
        <v>196</v>
      </c>
      <c r="M134" s="214" t="s">
        <v>196</v>
      </c>
      <c r="N134" s="214" t="s">
        <v>196</v>
      </c>
      <c r="O134" s="211">
        <v>3</v>
      </c>
    </row>
    <row r="135" spans="1:15" s="199" customFormat="1" ht="9.9" customHeight="1" x14ac:dyDescent="0.15">
      <c r="A135" s="199" t="s">
        <v>156</v>
      </c>
      <c r="B135" s="216" t="s">
        <v>22</v>
      </c>
      <c r="C135" s="214" t="s">
        <v>196</v>
      </c>
      <c r="D135" s="214" t="s">
        <v>196</v>
      </c>
      <c r="E135" s="214" t="s">
        <v>196</v>
      </c>
      <c r="F135" s="214" t="s">
        <v>196</v>
      </c>
      <c r="G135" s="214" t="s">
        <v>196</v>
      </c>
      <c r="H135" s="214" t="s">
        <v>196</v>
      </c>
      <c r="I135" s="214" t="s">
        <v>196</v>
      </c>
      <c r="J135" s="214">
        <v>2</v>
      </c>
      <c r="K135" s="214" t="s">
        <v>196</v>
      </c>
      <c r="L135" s="214" t="s">
        <v>196</v>
      </c>
      <c r="M135" s="214" t="s">
        <v>196</v>
      </c>
      <c r="N135" s="214" t="s">
        <v>196</v>
      </c>
      <c r="O135" s="211">
        <v>2</v>
      </c>
    </row>
    <row r="136" spans="1:15" s="199" customFormat="1" ht="9.9" customHeight="1" x14ac:dyDescent="0.15">
      <c r="A136" s="199" t="s">
        <v>156</v>
      </c>
      <c r="B136" s="216" t="s">
        <v>23</v>
      </c>
      <c r="C136" s="214" t="s">
        <v>196</v>
      </c>
      <c r="D136" s="214" t="s">
        <v>196</v>
      </c>
      <c r="E136" s="214" t="s">
        <v>196</v>
      </c>
      <c r="F136" s="214" t="s">
        <v>196</v>
      </c>
      <c r="G136" s="214" t="s">
        <v>196</v>
      </c>
      <c r="H136" s="214" t="s">
        <v>196</v>
      </c>
      <c r="I136" s="214" t="s">
        <v>196</v>
      </c>
      <c r="J136" s="214">
        <v>1</v>
      </c>
      <c r="K136" s="214" t="s">
        <v>196</v>
      </c>
      <c r="L136" s="214" t="s">
        <v>196</v>
      </c>
      <c r="M136" s="214" t="s">
        <v>196</v>
      </c>
      <c r="N136" s="214" t="s">
        <v>196</v>
      </c>
      <c r="O136" s="211">
        <v>1</v>
      </c>
    </row>
    <row r="137" spans="1:15" s="199" customFormat="1" ht="9.9" customHeight="1" x14ac:dyDescent="0.15">
      <c r="A137" s="199" t="s">
        <v>63</v>
      </c>
      <c r="B137" s="216" t="s">
        <v>22</v>
      </c>
      <c r="C137" s="214">
        <v>23</v>
      </c>
      <c r="D137" s="214">
        <v>12</v>
      </c>
      <c r="E137" s="214">
        <v>51</v>
      </c>
      <c r="F137" s="214">
        <v>36</v>
      </c>
      <c r="G137" s="214">
        <v>89</v>
      </c>
      <c r="H137" s="214">
        <v>151</v>
      </c>
      <c r="I137" s="214">
        <v>50</v>
      </c>
      <c r="J137" s="214">
        <v>328</v>
      </c>
      <c r="K137" s="214">
        <v>101</v>
      </c>
      <c r="L137" s="214">
        <v>23</v>
      </c>
      <c r="M137" s="214">
        <v>16</v>
      </c>
      <c r="N137" s="214">
        <v>87</v>
      </c>
      <c r="O137" s="211">
        <v>967</v>
      </c>
    </row>
    <row r="138" spans="1:15" s="199" customFormat="1" ht="9.9" customHeight="1" x14ac:dyDescent="0.15">
      <c r="A138" s="199" t="s">
        <v>63</v>
      </c>
      <c r="B138" s="216" t="s">
        <v>23</v>
      </c>
      <c r="C138" s="214">
        <v>6</v>
      </c>
      <c r="D138" s="214">
        <v>5</v>
      </c>
      <c r="E138" s="214">
        <v>14</v>
      </c>
      <c r="F138" s="214">
        <v>15</v>
      </c>
      <c r="G138" s="214">
        <v>31</v>
      </c>
      <c r="H138" s="214">
        <v>50</v>
      </c>
      <c r="I138" s="214">
        <v>19</v>
      </c>
      <c r="J138" s="214">
        <v>113</v>
      </c>
      <c r="K138" s="214">
        <v>34</v>
      </c>
      <c r="L138" s="214">
        <v>10</v>
      </c>
      <c r="M138" s="214">
        <v>5</v>
      </c>
      <c r="N138" s="214">
        <v>22</v>
      </c>
      <c r="O138" s="211">
        <v>324</v>
      </c>
    </row>
    <row r="139" spans="1:15" s="199" customFormat="1" ht="9.9" customHeight="1" x14ac:dyDescent="0.15">
      <c r="A139" s="199" t="s">
        <v>64</v>
      </c>
      <c r="B139" s="216" t="s">
        <v>22</v>
      </c>
      <c r="C139" s="214">
        <v>52</v>
      </c>
      <c r="D139" s="214">
        <v>25</v>
      </c>
      <c r="E139" s="214">
        <v>39</v>
      </c>
      <c r="F139" s="214">
        <v>22</v>
      </c>
      <c r="G139" s="214">
        <v>25</v>
      </c>
      <c r="H139" s="214">
        <v>17</v>
      </c>
      <c r="I139" s="214">
        <v>12</v>
      </c>
      <c r="J139" s="214">
        <v>22</v>
      </c>
      <c r="K139" s="214">
        <v>17</v>
      </c>
      <c r="L139" s="214">
        <v>30</v>
      </c>
      <c r="M139" s="214">
        <v>11</v>
      </c>
      <c r="N139" s="214">
        <v>14</v>
      </c>
      <c r="O139" s="211">
        <v>286</v>
      </c>
    </row>
    <row r="140" spans="1:15" s="199" customFormat="1" ht="9.9" customHeight="1" x14ac:dyDescent="0.15">
      <c r="A140" s="199" t="s">
        <v>64</v>
      </c>
      <c r="B140" s="216" t="s">
        <v>23</v>
      </c>
      <c r="C140" s="214">
        <v>21</v>
      </c>
      <c r="D140" s="214">
        <v>10</v>
      </c>
      <c r="E140" s="214">
        <v>13</v>
      </c>
      <c r="F140" s="214">
        <v>7</v>
      </c>
      <c r="G140" s="214">
        <v>11</v>
      </c>
      <c r="H140" s="214">
        <v>7</v>
      </c>
      <c r="I140" s="214">
        <v>5</v>
      </c>
      <c r="J140" s="214">
        <v>9</v>
      </c>
      <c r="K140" s="214">
        <v>7</v>
      </c>
      <c r="L140" s="214">
        <v>10</v>
      </c>
      <c r="M140" s="214">
        <v>4</v>
      </c>
      <c r="N140" s="214">
        <v>5</v>
      </c>
      <c r="O140" s="211">
        <v>109</v>
      </c>
    </row>
    <row r="141" spans="1:15" s="199" customFormat="1" ht="9.9" customHeight="1" x14ac:dyDescent="0.15">
      <c r="A141" s="199" t="s">
        <v>65</v>
      </c>
      <c r="B141" s="216" t="s">
        <v>22</v>
      </c>
      <c r="C141" s="214">
        <v>89</v>
      </c>
      <c r="D141" s="214">
        <v>136</v>
      </c>
      <c r="E141" s="214">
        <v>164</v>
      </c>
      <c r="F141" s="214">
        <v>137</v>
      </c>
      <c r="G141" s="214">
        <v>102</v>
      </c>
      <c r="H141" s="214">
        <v>57</v>
      </c>
      <c r="I141" s="214">
        <v>107</v>
      </c>
      <c r="J141" s="214">
        <v>245</v>
      </c>
      <c r="K141" s="214">
        <v>244</v>
      </c>
      <c r="L141" s="214">
        <v>171</v>
      </c>
      <c r="M141" s="214">
        <v>173</v>
      </c>
      <c r="N141" s="214">
        <v>96</v>
      </c>
      <c r="O141" s="211">
        <v>1721</v>
      </c>
    </row>
    <row r="142" spans="1:15" s="199" customFormat="1" ht="9.9" customHeight="1" x14ac:dyDescent="0.15">
      <c r="A142" s="199" t="s">
        <v>65</v>
      </c>
      <c r="B142" s="216" t="s">
        <v>23</v>
      </c>
      <c r="C142" s="214">
        <v>43</v>
      </c>
      <c r="D142" s="214">
        <v>63</v>
      </c>
      <c r="E142" s="214">
        <v>88</v>
      </c>
      <c r="F142" s="214">
        <v>216</v>
      </c>
      <c r="G142" s="214">
        <v>47</v>
      </c>
      <c r="H142" s="214">
        <v>23</v>
      </c>
      <c r="I142" s="214">
        <v>45</v>
      </c>
      <c r="J142" s="214">
        <v>80</v>
      </c>
      <c r="K142" s="214">
        <v>381</v>
      </c>
      <c r="L142" s="214">
        <v>63</v>
      </c>
      <c r="M142" s="214">
        <v>65</v>
      </c>
      <c r="N142" s="214">
        <v>44</v>
      </c>
      <c r="O142" s="211">
        <v>1158</v>
      </c>
    </row>
    <row r="143" spans="1:15" s="199" customFormat="1" ht="9.9" customHeight="1" x14ac:dyDescent="0.15">
      <c r="A143" s="199" t="s">
        <v>66</v>
      </c>
      <c r="B143" s="216" t="s">
        <v>22</v>
      </c>
      <c r="C143" s="214">
        <v>406</v>
      </c>
      <c r="D143" s="214">
        <v>481</v>
      </c>
      <c r="E143" s="214">
        <v>384</v>
      </c>
      <c r="F143" s="214">
        <v>596</v>
      </c>
      <c r="G143" s="214">
        <v>644</v>
      </c>
      <c r="H143" s="214">
        <v>243</v>
      </c>
      <c r="I143" s="214">
        <v>32</v>
      </c>
      <c r="J143" s="214">
        <v>147</v>
      </c>
      <c r="K143" s="214">
        <v>319</v>
      </c>
      <c r="L143" s="214">
        <v>665</v>
      </c>
      <c r="M143" s="214">
        <v>645</v>
      </c>
      <c r="N143" s="214">
        <v>523</v>
      </c>
      <c r="O143" s="211">
        <v>5085</v>
      </c>
    </row>
    <row r="144" spans="1:15" s="199" customFormat="1" ht="9.9" customHeight="1" x14ac:dyDescent="0.15">
      <c r="A144" s="199" t="s">
        <v>66</v>
      </c>
      <c r="B144" s="216" t="s">
        <v>23</v>
      </c>
      <c r="C144" s="214">
        <v>130</v>
      </c>
      <c r="D144" s="214">
        <v>351</v>
      </c>
      <c r="E144" s="214">
        <v>122</v>
      </c>
      <c r="F144" s="214">
        <v>219</v>
      </c>
      <c r="G144" s="214">
        <v>235</v>
      </c>
      <c r="H144" s="214">
        <v>83</v>
      </c>
      <c r="I144" s="214">
        <v>9</v>
      </c>
      <c r="J144" s="214">
        <v>25</v>
      </c>
      <c r="K144" s="214">
        <v>64</v>
      </c>
      <c r="L144" s="214">
        <v>220</v>
      </c>
      <c r="M144" s="214">
        <v>227</v>
      </c>
      <c r="N144" s="214">
        <v>165</v>
      </c>
      <c r="O144" s="211">
        <v>1850</v>
      </c>
    </row>
    <row r="145" spans="1:15" s="199" customFormat="1" ht="9.9" customHeight="1" x14ac:dyDescent="0.15">
      <c r="A145" s="199" t="s">
        <v>67</v>
      </c>
      <c r="B145" s="216" t="s">
        <v>22</v>
      </c>
      <c r="C145" s="214" t="s">
        <v>196</v>
      </c>
      <c r="D145" s="214">
        <v>328</v>
      </c>
      <c r="E145" s="214">
        <v>259</v>
      </c>
      <c r="F145" s="214">
        <v>5</v>
      </c>
      <c r="G145" s="214" t="s">
        <v>196</v>
      </c>
      <c r="H145" s="214" t="s">
        <v>196</v>
      </c>
      <c r="I145" s="214" t="s">
        <v>196</v>
      </c>
      <c r="J145" s="214" t="s">
        <v>196</v>
      </c>
      <c r="K145" s="214" t="s">
        <v>196</v>
      </c>
      <c r="L145" s="214" t="s">
        <v>196</v>
      </c>
      <c r="M145" s="214" t="s">
        <v>196</v>
      </c>
      <c r="N145" s="214" t="s">
        <v>196</v>
      </c>
      <c r="O145" s="211">
        <v>592</v>
      </c>
    </row>
    <row r="146" spans="1:15" s="199" customFormat="1" ht="9.9" customHeight="1" x14ac:dyDescent="0.15">
      <c r="A146" s="199" t="s">
        <v>67</v>
      </c>
      <c r="B146" s="216" t="s">
        <v>23</v>
      </c>
      <c r="C146" s="214" t="s">
        <v>196</v>
      </c>
      <c r="D146" s="214">
        <v>65</v>
      </c>
      <c r="E146" s="214">
        <v>51</v>
      </c>
      <c r="F146" s="214">
        <v>1</v>
      </c>
      <c r="G146" s="214" t="s">
        <v>196</v>
      </c>
      <c r="H146" s="214" t="s">
        <v>196</v>
      </c>
      <c r="I146" s="214" t="s">
        <v>196</v>
      </c>
      <c r="J146" s="214" t="s">
        <v>196</v>
      </c>
      <c r="K146" s="214" t="s">
        <v>196</v>
      </c>
      <c r="L146" s="214" t="s">
        <v>196</v>
      </c>
      <c r="M146" s="214" t="s">
        <v>196</v>
      </c>
      <c r="N146" s="214" t="s">
        <v>196</v>
      </c>
      <c r="O146" s="211">
        <v>117</v>
      </c>
    </row>
    <row r="147" spans="1:15" s="199" customFormat="1" ht="9.9" customHeight="1" x14ac:dyDescent="0.15">
      <c r="A147" s="199" t="s">
        <v>69</v>
      </c>
      <c r="B147" s="216" t="s">
        <v>22</v>
      </c>
      <c r="C147" s="214" t="s">
        <v>196</v>
      </c>
      <c r="D147" s="214" t="s">
        <v>196</v>
      </c>
      <c r="E147" s="214">
        <v>591</v>
      </c>
      <c r="F147" s="214">
        <v>436</v>
      </c>
      <c r="G147" s="214">
        <v>439</v>
      </c>
      <c r="H147" s="214">
        <v>53</v>
      </c>
      <c r="I147" s="214">
        <v>6</v>
      </c>
      <c r="J147" s="214">
        <v>359</v>
      </c>
      <c r="K147" s="214">
        <v>262</v>
      </c>
      <c r="L147" s="214">
        <v>231</v>
      </c>
      <c r="M147" s="214">
        <v>25</v>
      </c>
      <c r="N147" s="214" t="s">
        <v>196</v>
      </c>
      <c r="O147" s="211">
        <v>2402</v>
      </c>
    </row>
    <row r="148" spans="1:15" s="199" customFormat="1" ht="9.9" customHeight="1" x14ac:dyDescent="0.15">
      <c r="A148" s="199" t="s">
        <v>69</v>
      </c>
      <c r="B148" s="216" t="s">
        <v>23</v>
      </c>
      <c r="C148" s="214" t="s">
        <v>196</v>
      </c>
      <c r="D148" s="214" t="s">
        <v>196</v>
      </c>
      <c r="E148" s="214">
        <v>548</v>
      </c>
      <c r="F148" s="214">
        <v>411</v>
      </c>
      <c r="G148" s="214">
        <v>417</v>
      </c>
      <c r="H148" s="214">
        <v>46</v>
      </c>
      <c r="I148" s="214">
        <v>4</v>
      </c>
      <c r="J148" s="214">
        <v>337</v>
      </c>
      <c r="K148" s="214">
        <v>254</v>
      </c>
      <c r="L148" s="214">
        <v>221</v>
      </c>
      <c r="M148" s="214">
        <v>21</v>
      </c>
      <c r="N148" s="214">
        <v>1</v>
      </c>
      <c r="O148" s="211">
        <v>2260</v>
      </c>
    </row>
    <row r="149" spans="1:15" s="199" customFormat="1" ht="9.9" customHeight="1" x14ac:dyDescent="0.15">
      <c r="A149" s="199" t="s">
        <v>70</v>
      </c>
      <c r="B149" s="216" t="s">
        <v>22</v>
      </c>
      <c r="C149" s="214" t="s">
        <v>196</v>
      </c>
      <c r="D149" s="214" t="s">
        <v>196</v>
      </c>
      <c r="E149" s="214">
        <v>47</v>
      </c>
      <c r="F149" s="214">
        <v>87</v>
      </c>
      <c r="G149" s="214">
        <v>121</v>
      </c>
      <c r="H149" s="214">
        <v>75</v>
      </c>
      <c r="I149" s="214">
        <v>70</v>
      </c>
      <c r="J149" s="214">
        <v>48</v>
      </c>
      <c r="K149" s="214">
        <v>82</v>
      </c>
      <c r="L149" s="214">
        <v>34</v>
      </c>
      <c r="M149" s="214" t="s">
        <v>196</v>
      </c>
      <c r="N149" s="214" t="s">
        <v>196</v>
      </c>
      <c r="O149" s="211">
        <v>564</v>
      </c>
    </row>
    <row r="150" spans="1:15" s="199" customFormat="1" ht="9.9" customHeight="1" x14ac:dyDescent="0.15">
      <c r="A150" s="199" t="s">
        <v>70</v>
      </c>
      <c r="B150" s="216" t="s">
        <v>23</v>
      </c>
      <c r="C150" s="214" t="s">
        <v>196</v>
      </c>
      <c r="D150" s="214" t="s">
        <v>196</v>
      </c>
      <c r="E150" s="214">
        <v>40</v>
      </c>
      <c r="F150" s="214">
        <v>73</v>
      </c>
      <c r="G150" s="214">
        <v>101</v>
      </c>
      <c r="H150" s="214">
        <v>64</v>
      </c>
      <c r="I150" s="214">
        <v>59</v>
      </c>
      <c r="J150" s="214">
        <v>39</v>
      </c>
      <c r="K150" s="214">
        <v>68</v>
      </c>
      <c r="L150" s="214">
        <v>334</v>
      </c>
      <c r="M150" s="214" t="s">
        <v>196</v>
      </c>
      <c r="N150" s="214" t="s">
        <v>196</v>
      </c>
      <c r="O150" s="211">
        <v>778</v>
      </c>
    </row>
    <row r="151" spans="1:15" s="199" customFormat="1" ht="9.9" customHeight="1" x14ac:dyDescent="0.15">
      <c r="A151" s="199" t="s">
        <v>115</v>
      </c>
      <c r="B151" s="216" t="s">
        <v>22</v>
      </c>
      <c r="C151" s="214">
        <v>44</v>
      </c>
      <c r="D151" s="214">
        <v>39</v>
      </c>
      <c r="E151" s="214">
        <v>63</v>
      </c>
      <c r="F151" s="214">
        <v>31</v>
      </c>
      <c r="G151" s="214">
        <v>27</v>
      </c>
      <c r="H151" s="214">
        <v>11</v>
      </c>
      <c r="I151" s="214">
        <v>16</v>
      </c>
      <c r="J151" s="214">
        <v>85</v>
      </c>
      <c r="K151" s="214">
        <v>30</v>
      </c>
      <c r="L151" s="214">
        <v>54</v>
      </c>
      <c r="M151" s="214">
        <v>50</v>
      </c>
      <c r="N151" s="214">
        <v>12</v>
      </c>
      <c r="O151" s="211">
        <v>462</v>
      </c>
    </row>
    <row r="152" spans="1:15" s="199" customFormat="1" ht="9.9" customHeight="1" x14ac:dyDescent="0.15">
      <c r="A152" s="199" t="s">
        <v>115</v>
      </c>
      <c r="B152" s="216" t="s">
        <v>23</v>
      </c>
      <c r="C152" s="214">
        <v>6</v>
      </c>
      <c r="D152" s="214">
        <v>5</v>
      </c>
      <c r="E152" s="214">
        <v>8</v>
      </c>
      <c r="F152" s="214">
        <v>4</v>
      </c>
      <c r="G152" s="214">
        <v>3</v>
      </c>
      <c r="H152" s="214">
        <v>1</v>
      </c>
      <c r="I152" s="214">
        <v>1</v>
      </c>
      <c r="J152" s="214">
        <v>12</v>
      </c>
      <c r="K152" s="214">
        <v>4</v>
      </c>
      <c r="L152" s="214">
        <v>7</v>
      </c>
      <c r="M152" s="214">
        <v>7</v>
      </c>
      <c r="N152" s="214">
        <v>2</v>
      </c>
      <c r="O152" s="211">
        <v>60</v>
      </c>
    </row>
    <row r="153" spans="1:15" s="199" customFormat="1" ht="9.9" customHeight="1" x14ac:dyDescent="0.15">
      <c r="A153" s="199" t="s">
        <v>71</v>
      </c>
      <c r="B153" s="216" t="s">
        <v>22</v>
      </c>
      <c r="C153" s="214">
        <v>4</v>
      </c>
      <c r="D153" s="214">
        <v>14</v>
      </c>
      <c r="E153" s="214">
        <v>15</v>
      </c>
      <c r="F153" s="214">
        <v>7</v>
      </c>
      <c r="G153" s="214">
        <v>16</v>
      </c>
      <c r="H153" s="214" t="s">
        <v>196</v>
      </c>
      <c r="I153" s="214" t="s">
        <v>196</v>
      </c>
      <c r="J153" s="214">
        <v>3</v>
      </c>
      <c r="K153" s="214">
        <v>13</v>
      </c>
      <c r="L153" s="214">
        <v>22</v>
      </c>
      <c r="M153" s="214">
        <v>16</v>
      </c>
      <c r="N153" s="214">
        <v>14</v>
      </c>
      <c r="O153" s="211">
        <v>124</v>
      </c>
    </row>
    <row r="154" spans="1:15" s="199" customFormat="1" ht="9.9" customHeight="1" x14ac:dyDescent="0.15">
      <c r="A154" s="200" t="s">
        <v>71</v>
      </c>
      <c r="B154" s="217" t="s">
        <v>23</v>
      </c>
      <c r="C154" s="215">
        <v>1</v>
      </c>
      <c r="D154" s="215">
        <v>4</v>
      </c>
      <c r="E154" s="215">
        <v>3</v>
      </c>
      <c r="F154" s="215">
        <v>2</v>
      </c>
      <c r="G154" s="215">
        <v>4</v>
      </c>
      <c r="H154" s="215" t="s">
        <v>196</v>
      </c>
      <c r="I154" s="215" t="s">
        <v>196</v>
      </c>
      <c r="J154" s="215">
        <v>1</v>
      </c>
      <c r="K154" s="215">
        <v>4</v>
      </c>
      <c r="L154" s="215">
        <v>5</v>
      </c>
      <c r="M154" s="215">
        <v>4</v>
      </c>
      <c r="N154" s="215">
        <v>2</v>
      </c>
      <c r="O154" s="212">
        <v>30</v>
      </c>
    </row>
    <row r="155" spans="1:15" s="199" customFormat="1" ht="9.9" customHeight="1" x14ac:dyDescent="0.15">
      <c r="A155" s="66"/>
      <c r="B155" s="177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213"/>
    </row>
    <row r="156" spans="1:15" s="199" customFormat="1" ht="9.9" customHeight="1" x14ac:dyDescent="0.15">
      <c r="A156" s="199" t="s">
        <v>72</v>
      </c>
      <c r="B156" s="216" t="s">
        <v>22</v>
      </c>
      <c r="C156" s="214">
        <v>449</v>
      </c>
      <c r="D156" s="214">
        <v>632</v>
      </c>
      <c r="E156" s="214">
        <v>421</v>
      </c>
      <c r="F156" s="214">
        <v>341</v>
      </c>
      <c r="G156" s="214">
        <v>255</v>
      </c>
      <c r="H156" s="214">
        <v>242</v>
      </c>
      <c r="I156" s="214">
        <v>455</v>
      </c>
      <c r="J156" s="214">
        <v>113</v>
      </c>
      <c r="K156" s="214">
        <v>4</v>
      </c>
      <c r="L156" s="214">
        <v>307</v>
      </c>
      <c r="M156" s="214">
        <v>453</v>
      </c>
      <c r="N156" s="214">
        <v>453</v>
      </c>
      <c r="O156" s="211">
        <v>4125</v>
      </c>
    </row>
    <row r="157" spans="1:15" s="199" customFormat="1" ht="9.9" customHeight="1" x14ac:dyDescent="0.15">
      <c r="A157" s="199" t="s">
        <v>72</v>
      </c>
      <c r="B157" s="216" t="s">
        <v>23</v>
      </c>
      <c r="C157" s="214">
        <v>348</v>
      </c>
      <c r="D157" s="214">
        <v>141</v>
      </c>
      <c r="E157" s="214">
        <v>125</v>
      </c>
      <c r="F157" s="214">
        <v>79</v>
      </c>
      <c r="G157" s="214">
        <v>62</v>
      </c>
      <c r="H157" s="214">
        <v>56</v>
      </c>
      <c r="I157" s="214">
        <v>111</v>
      </c>
      <c r="J157" s="214">
        <v>28</v>
      </c>
      <c r="K157" s="214">
        <v>1</v>
      </c>
      <c r="L157" s="214">
        <v>68</v>
      </c>
      <c r="M157" s="214">
        <v>98</v>
      </c>
      <c r="N157" s="214">
        <v>95</v>
      </c>
      <c r="O157" s="211">
        <v>1212</v>
      </c>
    </row>
    <row r="158" spans="1:15" s="199" customFormat="1" ht="9.9" customHeight="1" x14ac:dyDescent="0.15">
      <c r="A158" s="199" t="s">
        <v>116</v>
      </c>
      <c r="B158" s="216" t="s">
        <v>22</v>
      </c>
      <c r="C158" s="214" t="s">
        <v>196</v>
      </c>
      <c r="D158" s="214" t="s">
        <v>196</v>
      </c>
      <c r="E158" s="214" t="s">
        <v>196</v>
      </c>
      <c r="F158" s="214">
        <v>1</v>
      </c>
      <c r="G158" s="214" t="s">
        <v>196</v>
      </c>
      <c r="H158" s="214" t="s">
        <v>196</v>
      </c>
      <c r="I158" s="214" t="s">
        <v>196</v>
      </c>
      <c r="J158" s="214" t="s">
        <v>196</v>
      </c>
      <c r="K158" s="214">
        <v>1</v>
      </c>
      <c r="L158" s="214" t="s">
        <v>196</v>
      </c>
      <c r="M158" s="214" t="s">
        <v>196</v>
      </c>
      <c r="N158" s="214">
        <v>2</v>
      </c>
      <c r="O158" s="211">
        <v>4</v>
      </c>
    </row>
    <row r="159" spans="1:15" s="199" customFormat="1" ht="9.9" customHeight="1" x14ac:dyDescent="0.15">
      <c r="A159" s="199" t="s">
        <v>116</v>
      </c>
      <c r="B159" s="216" t="s">
        <v>23</v>
      </c>
      <c r="C159" s="214" t="s">
        <v>196</v>
      </c>
      <c r="D159" s="214" t="s">
        <v>196</v>
      </c>
      <c r="E159" s="214" t="s">
        <v>196</v>
      </c>
      <c r="F159" s="214" t="s">
        <v>196</v>
      </c>
      <c r="G159" s="214" t="s">
        <v>196</v>
      </c>
      <c r="H159" s="214" t="s">
        <v>196</v>
      </c>
      <c r="I159" s="214" t="s">
        <v>196</v>
      </c>
      <c r="J159" s="214" t="s">
        <v>196</v>
      </c>
      <c r="K159" s="214" t="s">
        <v>196</v>
      </c>
      <c r="L159" s="214">
        <v>1</v>
      </c>
      <c r="M159" s="214" t="s">
        <v>196</v>
      </c>
      <c r="N159" s="214">
        <v>1</v>
      </c>
      <c r="O159" s="211">
        <v>2</v>
      </c>
    </row>
    <row r="160" spans="1:15" s="199" customFormat="1" ht="9.9" customHeight="1" x14ac:dyDescent="0.15">
      <c r="A160" s="199" t="s">
        <v>73</v>
      </c>
      <c r="B160" s="216" t="s">
        <v>22</v>
      </c>
      <c r="C160" s="214">
        <v>6</v>
      </c>
      <c r="D160" s="214">
        <v>26</v>
      </c>
      <c r="E160" s="214">
        <v>43</v>
      </c>
      <c r="F160" s="214">
        <v>80</v>
      </c>
      <c r="G160" s="214">
        <v>219</v>
      </c>
      <c r="H160" s="214">
        <v>82</v>
      </c>
      <c r="I160" s="214">
        <v>391</v>
      </c>
      <c r="J160" s="214">
        <v>698</v>
      </c>
      <c r="K160" s="214">
        <v>549</v>
      </c>
      <c r="L160" s="214">
        <v>879</v>
      </c>
      <c r="M160" s="214">
        <v>1128</v>
      </c>
      <c r="N160" s="214">
        <v>614</v>
      </c>
      <c r="O160" s="211">
        <v>4715</v>
      </c>
    </row>
    <row r="161" spans="1:15" s="199" customFormat="1" ht="9.9" customHeight="1" x14ac:dyDescent="0.15">
      <c r="A161" s="199" t="s">
        <v>73</v>
      </c>
      <c r="B161" s="216" t="s">
        <v>23</v>
      </c>
      <c r="C161" s="214">
        <v>5</v>
      </c>
      <c r="D161" s="214">
        <v>17</v>
      </c>
      <c r="E161" s="214">
        <v>26</v>
      </c>
      <c r="F161" s="214">
        <v>46</v>
      </c>
      <c r="G161" s="214">
        <v>120</v>
      </c>
      <c r="H161" s="214">
        <v>51</v>
      </c>
      <c r="I161" s="214">
        <v>274</v>
      </c>
      <c r="J161" s="214">
        <v>514</v>
      </c>
      <c r="K161" s="214">
        <v>420</v>
      </c>
      <c r="L161" s="214">
        <v>683</v>
      </c>
      <c r="M161" s="214">
        <v>867</v>
      </c>
      <c r="N161" s="214">
        <v>454</v>
      </c>
      <c r="O161" s="211">
        <v>3477</v>
      </c>
    </row>
    <row r="162" spans="1:15" s="199" customFormat="1" ht="9.9" customHeight="1" x14ac:dyDescent="0.15">
      <c r="A162" s="199" t="s">
        <v>74</v>
      </c>
      <c r="B162" s="216" t="s">
        <v>22</v>
      </c>
      <c r="C162" s="214" t="s">
        <v>196</v>
      </c>
      <c r="D162" s="214">
        <v>1</v>
      </c>
      <c r="E162" s="214">
        <v>121</v>
      </c>
      <c r="F162" s="214">
        <v>319</v>
      </c>
      <c r="G162" s="214">
        <v>803</v>
      </c>
      <c r="H162" s="214">
        <v>662</v>
      </c>
      <c r="I162" s="214">
        <v>569</v>
      </c>
      <c r="J162" s="214">
        <v>505</v>
      </c>
      <c r="K162" s="214">
        <v>428</v>
      </c>
      <c r="L162" s="214">
        <v>415</v>
      </c>
      <c r="M162" s="214">
        <v>320</v>
      </c>
      <c r="N162" s="214">
        <v>89</v>
      </c>
      <c r="O162" s="211">
        <v>4232</v>
      </c>
    </row>
    <row r="163" spans="1:15" s="199" customFormat="1" ht="9.9" customHeight="1" x14ac:dyDescent="0.15">
      <c r="A163" s="199" t="s">
        <v>74</v>
      </c>
      <c r="B163" s="216" t="s">
        <v>23</v>
      </c>
      <c r="C163" s="214" t="s">
        <v>196</v>
      </c>
      <c r="D163" s="214" t="s">
        <v>196</v>
      </c>
      <c r="E163" s="214">
        <v>46</v>
      </c>
      <c r="F163" s="214">
        <v>137</v>
      </c>
      <c r="G163" s="214">
        <v>323</v>
      </c>
      <c r="H163" s="214">
        <v>290</v>
      </c>
      <c r="I163" s="214">
        <v>262</v>
      </c>
      <c r="J163" s="214">
        <v>239</v>
      </c>
      <c r="K163" s="214">
        <v>253</v>
      </c>
      <c r="L163" s="214">
        <v>190</v>
      </c>
      <c r="M163" s="214">
        <v>181</v>
      </c>
      <c r="N163" s="214">
        <v>53</v>
      </c>
      <c r="O163" s="211">
        <v>1974</v>
      </c>
    </row>
    <row r="164" spans="1:15" s="199" customFormat="1" ht="9.9" customHeight="1" x14ac:dyDescent="0.15">
      <c r="A164" s="199" t="s">
        <v>117</v>
      </c>
      <c r="B164" s="216" t="s">
        <v>22</v>
      </c>
      <c r="C164" s="214">
        <v>1</v>
      </c>
      <c r="D164" s="214">
        <v>9</v>
      </c>
      <c r="E164" s="214">
        <v>10</v>
      </c>
      <c r="F164" s="214">
        <v>6</v>
      </c>
      <c r="G164" s="214">
        <v>4</v>
      </c>
      <c r="H164" s="214">
        <v>5</v>
      </c>
      <c r="I164" s="214">
        <v>5</v>
      </c>
      <c r="J164" s="214" t="s">
        <v>196</v>
      </c>
      <c r="K164" s="214" t="s">
        <v>196</v>
      </c>
      <c r="L164" s="214">
        <v>1</v>
      </c>
      <c r="M164" s="214" t="s">
        <v>196</v>
      </c>
      <c r="N164" s="214">
        <v>1</v>
      </c>
      <c r="O164" s="211">
        <v>42</v>
      </c>
    </row>
    <row r="165" spans="1:15" s="199" customFormat="1" ht="9.9" customHeight="1" x14ac:dyDescent="0.15">
      <c r="A165" s="199" t="s">
        <v>117</v>
      </c>
      <c r="B165" s="216" t="s">
        <v>23</v>
      </c>
      <c r="C165" s="214" t="s">
        <v>196</v>
      </c>
      <c r="D165" s="214">
        <v>2</v>
      </c>
      <c r="E165" s="214">
        <v>3</v>
      </c>
      <c r="F165" s="214">
        <v>2</v>
      </c>
      <c r="G165" s="214">
        <v>1</v>
      </c>
      <c r="H165" s="214">
        <v>1</v>
      </c>
      <c r="I165" s="214">
        <v>1</v>
      </c>
      <c r="J165" s="214" t="s">
        <v>196</v>
      </c>
      <c r="K165" s="214" t="s">
        <v>196</v>
      </c>
      <c r="L165" s="214" t="s">
        <v>196</v>
      </c>
      <c r="M165" s="214" t="s">
        <v>196</v>
      </c>
      <c r="N165" s="214" t="s">
        <v>196</v>
      </c>
      <c r="O165" s="211">
        <v>10</v>
      </c>
    </row>
    <row r="166" spans="1:15" s="199" customFormat="1" ht="9.9" customHeight="1" x14ac:dyDescent="0.15">
      <c r="A166" s="199" t="s">
        <v>118</v>
      </c>
      <c r="B166" s="216" t="s">
        <v>22</v>
      </c>
      <c r="C166" s="214">
        <v>172</v>
      </c>
      <c r="D166" s="214">
        <v>126</v>
      </c>
      <c r="E166" s="214">
        <v>136</v>
      </c>
      <c r="F166" s="214">
        <v>64</v>
      </c>
      <c r="G166" s="214">
        <v>156</v>
      </c>
      <c r="H166" s="214">
        <v>162</v>
      </c>
      <c r="I166" s="214">
        <v>132</v>
      </c>
      <c r="J166" s="214">
        <v>252</v>
      </c>
      <c r="K166" s="214">
        <v>200</v>
      </c>
      <c r="L166" s="214">
        <v>298</v>
      </c>
      <c r="M166" s="214">
        <v>133</v>
      </c>
      <c r="N166" s="214">
        <v>93</v>
      </c>
      <c r="O166" s="211">
        <v>1924</v>
      </c>
    </row>
    <row r="167" spans="1:15" s="199" customFormat="1" ht="9.9" customHeight="1" x14ac:dyDescent="0.15">
      <c r="A167" s="199" t="s">
        <v>118</v>
      </c>
      <c r="B167" s="216" t="s">
        <v>23</v>
      </c>
      <c r="C167" s="214">
        <v>27</v>
      </c>
      <c r="D167" s="214">
        <v>39</v>
      </c>
      <c r="E167" s="214">
        <v>43</v>
      </c>
      <c r="F167" s="214">
        <v>19</v>
      </c>
      <c r="G167" s="214">
        <v>35</v>
      </c>
      <c r="H167" s="214">
        <v>55</v>
      </c>
      <c r="I167" s="214">
        <v>35</v>
      </c>
      <c r="J167" s="214">
        <v>135</v>
      </c>
      <c r="K167" s="214">
        <v>59</v>
      </c>
      <c r="L167" s="214">
        <v>90</v>
      </c>
      <c r="M167" s="214">
        <v>42</v>
      </c>
      <c r="N167" s="214">
        <v>23</v>
      </c>
      <c r="O167" s="211">
        <v>602</v>
      </c>
    </row>
    <row r="168" spans="1:15" s="199" customFormat="1" ht="9.9" customHeight="1" x14ac:dyDescent="0.15">
      <c r="A168" s="199" t="s">
        <v>75</v>
      </c>
      <c r="B168" s="216" t="s">
        <v>22</v>
      </c>
      <c r="C168" s="214">
        <v>200</v>
      </c>
      <c r="D168" s="214">
        <v>244</v>
      </c>
      <c r="E168" s="214">
        <v>416</v>
      </c>
      <c r="F168" s="214">
        <v>427</v>
      </c>
      <c r="G168" s="214">
        <v>287</v>
      </c>
      <c r="H168" s="214">
        <v>155</v>
      </c>
      <c r="I168" s="214">
        <v>154</v>
      </c>
      <c r="J168" s="214">
        <v>128</v>
      </c>
      <c r="K168" s="214">
        <v>117</v>
      </c>
      <c r="L168" s="214">
        <v>187</v>
      </c>
      <c r="M168" s="214">
        <v>96</v>
      </c>
      <c r="N168" s="214">
        <v>129</v>
      </c>
      <c r="O168" s="211">
        <v>2540</v>
      </c>
    </row>
    <row r="169" spans="1:15" s="199" customFormat="1" ht="9.9" customHeight="1" x14ac:dyDescent="0.15">
      <c r="A169" s="199" t="s">
        <v>75</v>
      </c>
      <c r="B169" s="216" t="s">
        <v>23</v>
      </c>
      <c r="C169" s="214">
        <v>84</v>
      </c>
      <c r="D169" s="214">
        <v>102</v>
      </c>
      <c r="E169" s="214">
        <v>149</v>
      </c>
      <c r="F169" s="214">
        <v>153</v>
      </c>
      <c r="G169" s="214">
        <v>94</v>
      </c>
      <c r="H169" s="214">
        <v>50</v>
      </c>
      <c r="I169" s="214">
        <v>49</v>
      </c>
      <c r="J169" s="214">
        <v>33</v>
      </c>
      <c r="K169" s="214">
        <v>53</v>
      </c>
      <c r="L169" s="214">
        <v>62</v>
      </c>
      <c r="M169" s="214">
        <v>21</v>
      </c>
      <c r="N169" s="214">
        <v>42</v>
      </c>
      <c r="O169" s="211">
        <v>892</v>
      </c>
    </row>
    <row r="170" spans="1:15" s="199" customFormat="1" ht="9.9" customHeight="1" x14ac:dyDescent="0.15">
      <c r="A170" s="199" t="s">
        <v>76</v>
      </c>
      <c r="B170" s="216" t="s">
        <v>22</v>
      </c>
      <c r="C170" s="214">
        <v>9</v>
      </c>
      <c r="D170" s="214">
        <v>6</v>
      </c>
      <c r="E170" s="214" t="s">
        <v>196</v>
      </c>
      <c r="F170" s="214">
        <v>6</v>
      </c>
      <c r="G170" s="214" t="s">
        <v>196</v>
      </c>
      <c r="H170" s="214">
        <v>2</v>
      </c>
      <c r="I170" s="214" t="s">
        <v>196</v>
      </c>
      <c r="J170" s="214">
        <v>4</v>
      </c>
      <c r="K170" s="214" t="s">
        <v>196</v>
      </c>
      <c r="L170" s="214">
        <v>6</v>
      </c>
      <c r="M170" s="214" t="s">
        <v>196</v>
      </c>
      <c r="N170" s="214">
        <v>3</v>
      </c>
      <c r="O170" s="211">
        <v>36</v>
      </c>
    </row>
    <row r="171" spans="1:15" s="199" customFormat="1" ht="9.9" customHeight="1" x14ac:dyDescent="0.15">
      <c r="A171" s="199" t="s">
        <v>76</v>
      </c>
      <c r="B171" s="216" t="s">
        <v>23</v>
      </c>
      <c r="C171" s="214">
        <v>1</v>
      </c>
      <c r="D171" s="214">
        <v>1</v>
      </c>
      <c r="E171" s="214" t="s">
        <v>196</v>
      </c>
      <c r="F171" s="214">
        <v>1</v>
      </c>
      <c r="G171" s="214" t="s">
        <v>196</v>
      </c>
      <c r="H171" s="214" t="s">
        <v>196</v>
      </c>
      <c r="I171" s="214" t="s">
        <v>196</v>
      </c>
      <c r="J171" s="214" t="s">
        <v>196</v>
      </c>
      <c r="K171" s="214" t="s">
        <v>196</v>
      </c>
      <c r="L171" s="214">
        <v>1</v>
      </c>
      <c r="M171" s="214" t="s">
        <v>196</v>
      </c>
      <c r="N171" s="214">
        <v>1</v>
      </c>
      <c r="O171" s="211">
        <v>5</v>
      </c>
    </row>
    <row r="172" spans="1:15" s="199" customFormat="1" ht="9.9" customHeight="1" x14ac:dyDescent="0.15">
      <c r="A172" s="199" t="s">
        <v>181</v>
      </c>
      <c r="B172" s="216" t="s">
        <v>22</v>
      </c>
      <c r="C172" s="214" t="s">
        <v>196</v>
      </c>
      <c r="D172" s="214" t="s">
        <v>196</v>
      </c>
      <c r="E172" s="214" t="s">
        <v>196</v>
      </c>
      <c r="F172" s="214" t="s">
        <v>196</v>
      </c>
      <c r="G172" s="214" t="s">
        <v>196</v>
      </c>
      <c r="H172" s="214" t="s">
        <v>196</v>
      </c>
      <c r="I172" s="214" t="s">
        <v>196</v>
      </c>
      <c r="J172" s="214" t="s">
        <v>196</v>
      </c>
      <c r="K172" s="214" t="s">
        <v>196</v>
      </c>
      <c r="L172" s="214">
        <v>1</v>
      </c>
      <c r="M172" s="214" t="s">
        <v>196</v>
      </c>
      <c r="N172" s="214" t="s">
        <v>196</v>
      </c>
      <c r="O172" s="211">
        <v>1</v>
      </c>
    </row>
    <row r="173" spans="1:15" s="199" customFormat="1" ht="9.9" customHeight="1" x14ac:dyDescent="0.15">
      <c r="A173" s="199" t="s">
        <v>181</v>
      </c>
      <c r="B173" s="216" t="s">
        <v>23</v>
      </c>
      <c r="C173" s="214" t="s">
        <v>196</v>
      </c>
      <c r="D173" s="214" t="s">
        <v>196</v>
      </c>
      <c r="E173" s="214" t="s">
        <v>196</v>
      </c>
      <c r="F173" s="214" t="s">
        <v>196</v>
      </c>
      <c r="G173" s="214" t="s">
        <v>196</v>
      </c>
      <c r="H173" s="214" t="s">
        <v>196</v>
      </c>
      <c r="I173" s="214" t="s">
        <v>196</v>
      </c>
      <c r="J173" s="214" t="s">
        <v>196</v>
      </c>
      <c r="K173" s="214" t="s">
        <v>196</v>
      </c>
      <c r="L173" s="214">
        <v>1</v>
      </c>
      <c r="M173" s="214" t="s">
        <v>196</v>
      </c>
      <c r="N173" s="214" t="s">
        <v>196</v>
      </c>
      <c r="O173" s="211">
        <v>1</v>
      </c>
    </row>
    <row r="174" spans="1:15" s="199" customFormat="1" ht="9.9" customHeight="1" x14ac:dyDescent="0.15">
      <c r="A174" s="199" t="s">
        <v>165</v>
      </c>
      <c r="B174" s="216" t="s">
        <v>22</v>
      </c>
      <c r="C174" s="214" t="s">
        <v>196</v>
      </c>
      <c r="D174" s="214" t="s">
        <v>196</v>
      </c>
      <c r="E174" s="214" t="s">
        <v>196</v>
      </c>
      <c r="F174" s="214" t="s">
        <v>196</v>
      </c>
      <c r="G174" s="214" t="s">
        <v>196</v>
      </c>
      <c r="H174" s="214" t="s">
        <v>196</v>
      </c>
      <c r="I174" s="214" t="s">
        <v>196</v>
      </c>
      <c r="J174" s="214">
        <v>3</v>
      </c>
      <c r="K174" s="214" t="s">
        <v>196</v>
      </c>
      <c r="L174" s="214">
        <v>4</v>
      </c>
      <c r="M174" s="214" t="s">
        <v>196</v>
      </c>
      <c r="N174" s="214" t="s">
        <v>196</v>
      </c>
      <c r="O174" s="211">
        <v>7</v>
      </c>
    </row>
    <row r="175" spans="1:15" s="199" customFormat="1" ht="9.9" customHeight="1" x14ac:dyDescent="0.15">
      <c r="A175" s="199" t="s">
        <v>165</v>
      </c>
      <c r="B175" s="216" t="s">
        <v>23</v>
      </c>
      <c r="C175" s="214" t="s">
        <v>196</v>
      </c>
      <c r="D175" s="214" t="s">
        <v>196</v>
      </c>
      <c r="E175" s="214" t="s">
        <v>196</v>
      </c>
      <c r="F175" s="214" t="s">
        <v>196</v>
      </c>
      <c r="G175" s="214" t="s">
        <v>196</v>
      </c>
      <c r="H175" s="214" t="s">
        <v>196</v>
      </c>
      <c r="I175" s="214" t="s">
        <v>196</v>
      </c>
      <c r="J175" s="214">
        <v>1</v>
      </c>
      <c r="K175" s="214" t="s">
        <v>196</v>
      </c>
      <c r="L175" s="214">
        <v>1</v>
      </c>
      <c r="M175" s="214" t="s">
        <v>196</v>
      </c>
      <c r="N175" s="214" t="s">
        <v>196</v>
      </c>
      <c r="O175" s="211">
        <v>2</v>
      </c>
    </row>
    <row r="176" spans="1:15" s="199" customFormat="1" ht="9.9" customHeight="1" x14ac:dyDescent="0.15">
      <c r="A176" s="199" t="s">
        <v>77</v>
      </c>
      <c r="B176" s="216" t="s">
        <v>22</v>
      </c>
      <c r="C176" s="214">
        <v>6</v>
      </c>
      <c r="D176" s="214">
        <v>4</v>
      </c>
      <c r="E176" s="214">
        <v>6</v>
      </c>
      <c r="F176" s="214">
        <v>4</v>
      </c>
      <c r="G176" s="214">
        <v>3</v>
      </c>
      <c r="H176" s="214">
        <v>2</v>
      </c>
      <c r="I176" s="214">
        <v>3</v>
      </c>
      <c r="J176" s="214">
        <v>8</v>
      </c>
      <c r="K176" s="214">
        <v>6</v>
      </c>
      <c r="L176" s="214">
        <v>4</v>
      </c>
      <c r="M176" s="214">
        <v>6</v>
      </c>
      <c r="N176" s="214">
        <v>7</v>
      </c>
      <c r="O176" s="211">
        <v>59</v>
      </c>
    </row>
    <row r="177" spans="1:15" s="199" customFormat="1" ht="9.9" customHeight="1" x14ac:dyDescent="0.15">
      <c r="A177" s="199" t="s">
        <v>77</v>
      </c>
      <c r="B177" s="216" t="s">
        <v>23</v>
      </c>
      <c r="C177" s="214">
        <v>2</v>
      </c>
      <c r="D177" s="214">
        <v>1</v>
      </c>
      <c r="E177" s="214">
        <v>1</v>
      </c>
      <c r="F177" s="214">
        <v>1</v>
      </c>
      <c r="G177" s="214">
        <v>1</v>
      </c>
      <c r="H177" s="214">
        <v>1</v>
      </c>
      <c r="I177" s="214">
        <v>1</v>
      </c>
      <c r="J177" s="214">
        <v>2</v>
      </c>
      <c r="K177" s="214">
        <v>1</v>
      </c>
      <c r="L177" s="214">
        <v>2</v>
      </c>
      <c r="M177" s="214">
        <v>1</v>
      </c>
      <c r="N177" s="214">
        <v>3</v>
      </c>
      <c r="O177" s="211">
        <v>17</v>
      </c>
    </row>
    <row r="178" spans="1:15" s="199" customFormat="1" ht="9.9" customHeight="1" x14ac:dyDescent="0.15">
      <c r="A178" s="199" t="s">
        <v>157</v>
      </c>
      <c r="B178" s="216" t="s">
        <v>22</v>
      </c>
      <c r="C178" s="214">
        <v>2</v>
      </c>
      <c r="D178" s="214">
        <v>6</v>
      </c>
      <c r="E178" s="214">
        <v>4</v>
      </c>
      <c r="F178" s="214">
        <v>8</v>
      </c>
      <c r="G178" s="214">
        <v>14</v>
      </c>
      <c r="H178" s="214" t="s">
        <v>196</v>
      </c>
      <c r="I178" s="214">
        <v>1</v>
      </c>
      <c r="J178" s="214">
        <v>1</v>
      </c>
      <c r="K178" s="214" t="s">
        <v>196</v>
      </c>
      <c r="L178" s="214">
        <v>1</v>
      </c>
      <c r="M178" s="214" t="s">
        <v>196</v>
      </c>
      <c r="N178" s="214">
        <v>1</v>
      </c>
      <c r="O178" s="211">
        <v>38</v>
      </c>
    </row>
    <row r="179" spans="1:15" s="199" customFormat="1" ht="9.9" customHeight="1" x14ac:dyDescent="0.15">
      <c r="A179" s="199" t="s">
        <v>157</v>
      </c>
      <c r="B179" s="216" t="s">
        <v>23</v>
      </c>
      <c r="C179" s="214">
        <v>1</v>
      </c>
      <c r="D179" s="214">
        <v>2</v>
      </c>
      <c r="E179" s="214" t="s">
        <v>196</v>
      </c>
      <c r="F179" s="214">
        <v>1</v>
      </c>
      <c r="G179" s="214">
        <v>1</v>
      </c>
      <c r="H179" s="214" t="s">
        <v>196</v>
      </c>
      <c r="I179" s="214" t="s">
        <v>196</v>
      </c>
      <c r="J179" s="214" t="s">
        <v>196</v>
      </c>
      <c r="K179" s="214" t="s">
        <v>196</v>
      </c>
      <c r="L179" s="214" t="s">
        <v>196</v>
      </c>
      <c r="M179" s="214" t="s">
        <v>196</v>
      </c>
      <c r="N179" s="214" t="s">
        <v>196</v>
      </c>
      <c r="O179" s="211">
        <v>5</v>
      </c>
    </row>
    <row r="180" spans="1:15" s="199" customFormat="1" ht="9.9" customHeight="1" x14ac:dyDescent="0.15">
      <c r="A180" s="199" t="s">
        <v>78</v>
      </c>
      <c r="B180" s="216" t="s">
        <v>22</v>
      </c>
      <c r="C180" s="214">
        <v>1</v>
      </c>
      <c r="D180" s="214" t="s">
        <v>196</v>
      </c>
      <c r="E180" s="214" t="s">
        <v>196</v>
      </c>
      <c r="F180" s="214" t="s">
        <v>196</v>
      </c>
      <c r="G180" s="214" t="s">
        <v>196</v>
      </c>
      <c r="H180" s="214" t="s">
        <v>196</v>
      </c>
      <c r="I180" s="214">
        <v>1</v>
      </c>
      <c r="J180" s="214" t="s">
        <v>196</v>
      </c>
      <c r="K180" s="214" t="s">
        <v>196</v>
      </c>
      <c r="L180" s="214" t="s">
        <v>196</v>
      </c>
      <c r="M180" s="214" t="s">
        <v>196</v>
      </c>
      <c r="N180" s="214" t="s">
        <v>196</v>
      </c>
      <c r="O180" s="211">
        <v>2</v>
      </c>
    </row>
    <row r="181" spans="1:15" s="199" customFormat="1" ht="9.9" customHeight="1" x14ac:dyDescent="0.15">
      <c r="A181" s="199" t="s">
        <v>78</v>
      </c>
      <c r="B181" s="216" t="s">
        <v>23</v>
      </c>
      <c r="C181" s="214" t="s">
        <v>196</v>
      </c>
      <c r="D181" s="214" t="s">
        <v>196</v>
      </c>
      <c r="E181" s="214" t="s">
        <v>196</v>
      </c>
      <c r="F181" s="214" t="s">
        <v>196</v>
      </c>
      <c r="G181" s="214" t="s">
        <v>196</v>
      </c>
      <c r="H181" s="214" t="s">
        <v>196</v>
      </c>
      <c r="I181" s="214" t="s">
        <v>196</v>
      </c>
      <c r="J181" s="214" t="s">
        <v>196</v>
      </c>
      <c r="K181" s="214" t="s">
        <v>196</v>
      </c>
      <c r="L181" s="214" t="s">
        <v>196</v>
      </c>
      <c r="M181" s="214" t="s">
        <v>196</v>
      </c>
      <c r="N181" s="214" t="s">
        <v>196</v>
      </c>
      <c r="O181" s="211">
        <v>0</v>
      </c>
    </row>
    <row r="182" spans="1:15" s="199" customFormat="1" ht="9.9" customHeight="1" x14ac:dyDescent="0.15">
      <c r="A182" s="199" t="s">
        <v>79</v>
      </c>
      <c r="B182" s="216" t="s">
        <v>22</v>
      </c>
      <c r="C182" s="214" t="s">
        <v>196</v>
      </c>
      <c r="D182" s="214" t="s">
        <v>196</v>
      </c>
      <c r="E182" s="214">
        <v>285</v>
      </c>
      <c r="F182" s="214">
        <v>677</v>
      </c>
      <c r="G182" s="214">
        <v>598</v>
      </c>
      <c r="H182" s="214">
        <v>414</v>
      </c>
      <c r="I182" s="214">
        <v>400</v>
      </c>
      <c r="J182" s="214">
        <v>491</v>
      </c>
      <c r="K182" s="214">
        <v>24</v>
      </c>
      <c r="L182" s="214">
        <v>220</v>
      </c>
      <c r="M182" s="214">
        <v>203</v>
      </c>
      <c r="N182" s="214">
        <v>70</v>
      </c>
      <c r="O182" s="211">
        <v>3382</v>
      </c>
    </row>
    <row r="183" spans="1:15" s="199" customFormat="1" ht="9.9" customHeight="1" x14ac:dyDescent="0.15">
      <c r="A183" s="199" t="s">
        <v>79</v>
      </c>
      <c r="B183" s="216" t="s">
        <v>23</v>
      </c>
      <c r="C183" s="214" t="s">
        <v>196</v>
      </c>
      <c r="D183" s="214" t="s">
        <v>196</v>
      </c>
      <c r="E183" s="214">
        <v>39</v>
      </c>
      <c r="F183" s="214">
        <v>97</v>
      </c>
      <c r="G183" s="214">
        <v>85</v>
      </c>
      <c r="H183" s="214">
        <v>55</v>
      </c>
      <c r="I183" s="214">
        <v>58</v>
      </c>
      <c r="J183" s="214">
        <v>80</v>
      </c>
      <c r="K183" s="214">
        <v>3</v>
      </c>
      <c r="L183" s="214">
        <v>28</v>
      </c>
      <c r="M183" s="214">
        <v>27</v>
      </c>
      <c r="N183" s="214">
        <v>10</v>
      </c>
      <c r="O183" s="211">
        <v>482</v>
      </c>
    </row>
    <row r="184" spans="1:15" s="199" customFormat="1" ht="9.9" customHeight="1" x14ac:dyDescent="0.15">
      <c r="A184" s="199" t="s">
        <v>119</v>
      </c>
      <c r="B184" s="216" t="s">
        <v>22</v>
      </c>
      <c r="C184" s="214" t="s">
        <v>196</v>
      </c>
      <c r="D184" s="214" t="s">
        <v>196</v>
      </c>
      <c r="E184" s="214">
        <v>688</v>
      </c>
      <c r="F184" s="214">
        <v>699</v>
      </c>
      <c r="G184" s="214">
        <v>854</v>
      </c>
      <c r="H184" s="214">
        <v>563</v>
      </c>
      <c r="I184" s="214">
        <v>487</v>
      </c>
      <c r="J184" s="214">
        <v>867</v>
      </c>
      <c r="K184" s="214">
        <v>13</v>
      </c>
      <c r="L184" s="214">
        <v>607</v>
      </c>
      <c r="M184" s="214">
        <v>377</v>
      </c>
      <c r="N184" s="214">
        <v>96</v>
      </c>
      <c r="O184" s="211">
        <v>5251</v>
      </c>
    </row>
    <row r="185" spans="1:15" s="199" customFormat="1" ht="9.9" customHeight="1" x14ac:dyDescent="0.15">
      <c r="A185" s="199" t="s">
        <v>119</v>
      </c>
      <c r="B185" s="216" t="s">
        <v>23</v>
      </c>
      <c r="C185" s="214" t="s">
        <v>196</v>
      </c>
      <c r="D185" s="214" t="s">
        <v>196</v>
      </c>
      <c r="E185" s="214">
        <v>89</v>
      </c>
      <c r="F185" s="214">
        <v>96</v>
      </c>
      <c r="G185" s="214">
        <v>113</v>
      </c>
      <c r="H185" s="214">
        <v>83</v>
      </c>
      <c r="I185" s="214">
        <v>64</v>
      </c>
      <c r="J185" s="214">
        <v>115</v>
      </c>
      <c r="K185" s="214">
        <v>1</v>
      </c>
      <c r="L185" s="214">
        <v>79</v>
      </c>
      <c r="M185" s="214">
        <v>47</v>
      </c>
      <c r="N185" s="214">
        <v>15</v>
      </c>
      <c r="O185" s="211">
        <v>702</v>
      </c>
    </row>
    <row r="186" spans="1:15" s="199" customFormat="1" ht="9.9" customHeight="1" x14ac:dyDescent="0.15">
      <c r="A186" s="199" t="s">
        <v>120</v>
      </c>
      <c r="B186" s="216" t="s">
        <v>22</v>
      </c>
      <c r="C186" s="214">
        <v>10</v>
      </c>
      <c r="D186" s="214">
        <v>6</v>
      </c>
      <c r="E186" s="214">
        <v>9</v>
      </c>
      <c r="F186" s="214">
        <v>4</v>
      </c>
      <c r="G186" s="214">
        <v>3</v>
      </c>
      <c r="H186" s="214">
        <v>3</v>
      </c>
      <c r="I186" s="214">
        <v>1</v>
      </c>
      <c r="J186" s="214">
        <v>1</v>
      </c>
      <c r="K186" s="214">
        <v>22</v>
      </c>
      <c r="L186" s="214">
        <v>11</v>
      </c>
      <c r="M186" s="214">
        <v>2</v>
      </c>
      <c r="N186" s="214">
        <v>6</v>
      </c>
      <c r="O186" s="211">
        <v>78</v>
      </c>
    </row>
    <row r="187" spans="1:15" s="199" customFormat="1" ht="9.9" customHeight="1" x14ac:dyDescent="0.15">
      <c r="A187" s="200" t="s">
        <v>120</v>
      </c>
      <c r="B187" s="217" t="s">
        <v>23</v>
      </c>
      <c r="C187" s="215">
        <v>3</v>
      </c>
      <c r="D187" s="215">
        <v>1</v>
      </c>
      <c r="E187" s="215">
        <v>3</v>
      </c>
      <c r="F187" s="215">
        <v>1</v>
      </c>
      <c r="G187" s="215">
        <v>1</v>
      </c>
      <c r="H187" s="215">
        <v>1</v>
      </c>
      <c r="I187" s="215" t="s">
        <v>196</v>
      </c>
      <c r="J187" s="215" t="s">
        <v>196</v>
      </c>
      <c r="K187" s="215">
        <v>5</v>
      </c>
      <c r="L187" s="215">
        <v>3</v>
      </c>
      <c r="M187" s="215" t="s">
        <v>196</v>
      </c>
      <c r="N187" s="215">
        <v>1</v>
      </c>
      <c r="O187" s="212">
        <v>19</v>
      </c>
    </row>
    <row r="188" spans="1:15" s="199" customFormat="1" ht="9.9" customHeight="1" x14ac:dyDescent="0.15">
      <c r="A188" s="66"/>
      <c r="B188" s="177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213"/>
    </row>
    <row r="189" spans="1:15" s="199" customFormat="1" ht="9.9" customHeight="1" x14ac:dyDescent="0.15">
      <c r="A189" s="199" t="s">
        <v>80</v>
      </c>
      <c r="B189" s="216" t="s">
        <v>22</v>
      </c>
      <c r="C189" s="214" t="s">
        <v>196</v>
      </c>
      <c r="D189" s="214">
        <v>8</v>
      </c>
      <c r="E189" s="214">
        <v>298</v>
      </c>
      <c r="F189" s="214">
        <v>1983</v>
      </c>
      <c r="G189" s="214">
        <v>3433</v>
      </c>
      <c r="H189" s="214">
        <v>3726</v>
      </c>
      <c r="I189" s="214">
        <v>3299</v>
      </c>
      <c r="J189" s="214">
        <v>2231</v>
      </c>
      <c r="K189" s="214">
        <v>925</v>
      </c>
      <c r="L189" s="214">
        <v>217</v>
      </c>
      <c r="M189" s="214">
        <v>18</v>
      </c>
      <c r="N189" s="214">
        <v>1</v>
      </c>
      <c r="O189" s="211">
        <v>16139</v>
      </c>
    </row>
    <row r="190" spans="1:15" s="199" customFormat="1" ht="9.9" customHeight="1" x14ac:dyDescent="0.15">
      <c r="A190" s="199" t="s">
        <v>80</v>
      </c>
      <c r="B190" s="216" t="s">
        <v>23</v>
      </c>
      <c r="C190" s="214" t="s">
        <v>196</v>
      </c>
      <c r="D190" s="214" t="s">
        <v>196</v>
      </c>
      <c r="E190" s="214">
        <v>20</v>
      </c>
      <c r="F190" s="214">
        <v>149</v>
      </c>
      <c r="G190" s="214">
        <v>260</v>
      </c>
      <c r="H190" s="214">
        <v>274</v>
      </c>
      <c r="I190" s="214">
        <v>241</v>
      </c>
      <c r="J190" s="214">
        <v>178</v>
      </c>
      <c r="K190" s="214">
        <v>70</v>
      </c>
      <c r="L190" s="214">
        <v>22</v>
      </c>
      <c r="M190" s="214">
        <v>2</v>
      </c>
      <c r="N190" s="214" t="s">
        <v>196</v>
      </c>
      <c r="O190" s="211">
        <v>1216</v>
      </c>
    </row>
    <row r="191" spans="1:15" s="199" customFormat="1" ht="9.9" customHeight="1" x14ac:dyDescent="0.15">
      <c r="A191" s="199" t="s">
        <v>121</v>
      </c>
      <c r="B191" s="216" t="s">
        <v>22</v>
      </c>
      <c r="C191" s="214" t="s">
        <v>196</v>
      </c>
      <c r="D191" s="214" t="s">
        <v>196</v>
      </c>
      <c r="E191" s="214">
        <v>36</v>
      </c>
      <c r="F191" s="214">
        <v>13</v>
      </c>
      <c r="G191" s="214" t="s">
        <v>196</v>
      </c>
      <c r="H191" s="214" t="s">
        <v>196</v>
      </c>
      <c r="I191" s="214" t="s">
        <v>196</v>
      </c>
      <c r="J191" s="214" t="s">
        <v>196</v>
      </c>
      <c r="K191" s="214" t="s">
        <v>196</v>
      </c>
      <c r="L191" s="214">
        <v>46</v>
      </c>
      <c r="M191" s="214">
        <v>5</v>
      </c>
      <c r="N191" s="214">
        <v>3</v>
      </c>
      <c r="O191" s="211">
        <v>103</v>
      </c>
    </row>
    <row r="192" spans="1:15" s="199" customFormat="1" ht="9.9" customHeight="1" x14ac:dyDescent="0.15">
      <c r="A192" s="199" t="s">
        <v>121</v>
      </c>
      <c r="B192" s="216" t="s">
        <v>23</v>
      </c>
      <c r="C192" s="214" t="s">
        <v>196</v>
      </c>
      <c r="D192" s="214" t="s">
        <v>196</v>
      </c>
      <c r="E192" s="214">
        <v>18</v>
      </c>
      <c r="F192" s="214">
        <v>10</v>
      </c>
      <c r="G192" s="214" t="s">
        <v>196</v>
      </c>
      <c r="H192" s="214" t="s">
        <v>196</v>
      </c>
      <c r="I192" s="214" t="s">
        <v>196</v>
      </c>
      <c r="J192" s="214" t="s">
        <v>196</v>
      </c>
      <c r="K192" s="214" t="s">
        <v>196</v>
      </c>
      <c r="L192" s="214">
        <v>22</v>
      </c>
      <c r="M192" s="214">
        <v>1</v>
      </c>
      <c r="N192" s="214">
        <v>1</v>
      </c>
      <c r="O192" s="211">
        <v>52</v>
      </c>
    </row>
    <row r="193" spans="1:17" s="199" customFormat="1" ht="9.9" customHeight="1" x14ac:dyDescent="0.15">
      <c r="A193" s="199" t="s">
        <v>81</v>
      </c>
      <c r="B193" s="216" t="s">
        <v>22</v>
      </c>
      <c r="C193" s="214">
        <v>88</v>
      </c>
      <c r="D193" s="214">
        <v>100</v>
      </c>
      <c r="E193" s="214">
        <v>101</v>
      </c>
      <c r="F193" s="214">
        <v>113</v>
      </c>
      <c r="G193" s="214">
        <v>52</v>
      </c>
      <c r="H193" s="214">
        <v>29</v>
      </c>
      <c r="I193" s="214">
        <v>53</v>
      </c>
      <c r="J193" s="214">
        <v>56</v>
      </c>
      <c r="K193" s="214">
        <v>70</v>
      </c>
      <c r="L193" s="214">
        <v>39</v>
      </c>
      <c r="M193" s="214">
        <v>34</v>
      </c>
      <c r="N193" s="214">
        <v>44</v>
      </c>
      <c r="O193" s="211">
        <v>779</v>
      </c>
    </row>
    <row r="194" spans="1:17" s="199" customFormat="1" ht="9.9" customHeight="1" x14ac:dyDescent="0.15">
      <c r="A194" s="200" t="s">
        <v>81</v>
      </c>
      <c r="B194" s="217" t="s">
        <v>23</v>
      </c>
      <c r="C194" s="215">
        <v>23</v>
      </c>
      <c r="D194" s="215">
        <v>26</v>
      </c>
      <c r="E194" s="215">
        <v>24</v>
      </c>
      <c r="F194" s="215">
        <v>27</v>
      </c>
      <c r="G194" s="215">
        <v>15</v>
      </c>
      <c r="H194" s="215">
        <v>8</v>
      </c>
      <c r="I194" s="215">
        <v>15</v>
      </c>
      <c r="J194" s="215">
        <v>16</v>
      </c>
      <c r="K194" s="215">
        <v>19</v>
      </c>
      <c r="L194" s="215">
        <v>8</v>
      </c>
      <c r="M194" s="215">
        <v>10</v>
      </c>
      <c r="N194" s="215">
        <v>12</v>
      </c>
      <c r="O194" s="212">
        <v>203</v>
      </c>
    </row>
    <row r="195" spans="1:17" s="199" customFormat="1" ht="9.9" customHeight="1" x14ac:dyDescent="0.15">
      <c r="A195" s="66"/>
      <c r="B195" s="177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213"/>
    </row>
    <row r="196" spans="1:17" s="8" customFormat="1" ht="11.25" customHeight="1" x14ac:dyDescent="0.3">
      <c r="A196" s="14" t="s">
        <v>82</v>
      </c>
      <c r="B196" s="15" t="s">
        <v>22</v>
      </c>
      <c r="C196" s="127">
        <v>72</v>
      </c>
      <c r="D196" s="127">
        <v>11</v>
      </c>
      <c r="E196" s="127">
        <v>32</v>
      </c>
      <c r="F196" s="127">
        <v>0</v>
      </c>
      <c r="G196" s="127">
        <v>15</v>
      </c>
      <c r="H196" s="127">
        <v>38</v>
      </c>
      <c r="I196" s="127">
        <v>2</v>
      </c>
      <c r="J196" s="127">
        <v>0</v>
      </c>
      <c r="K196" s="127">
        <v>56</v>
      </c>
      <c r="L196" s="127">
        <v>45</v>
      </c>
      <c r="M196" s="127">
        <v>50</v>
      </c>
      <c r="N196" s="127">
        <v>22</v>
      </c>
      <c r="O196" s="127">
        <v>343</v>
      </c>
      <c r="Q196" s="13"/>
    </row>
    <row r="197" spans="1:17" s="8" customFormat="1" ht="11.25" customHeight="1" x14ac:dyDescent="0.3">
      <c r="A197" s="14"/>
      <c r="B197" s="15" t="s">
        <v>23</v>
      </c>
      <c r="C197" s="127">
        <v>41</v>
      </c>
      <c r="D197" s="127">
        <v>8</v>
      </c>
      <c r="E197" s="127">
        <v>16</v>
      </c>
      <c r="F197" s="127">
        <v>0</v>
      </c>
      <c r="G197" s="127">
        <v>8</v>
      </c>
      <c r="H197" s="127">
        <v>21</v>
      </c>
      <c r="I197" s="127">
        <v>2</v>
      </c>
      <c r="J197" s="127">
        <v>0</v>
      </c>
      <c r="K197" s="127">
        <v>38</v>
      </c>
      <c r="L197" s="127">
        <v>30</v>
      </c>
      <c r="M197" s="127">
        <v>34</v>
      </c>
      <c r="N197" s="127">
        <v>19</v>
      </c>
      <c r="O197" s="127">
        <v>217</v>
      </c>
    </row>
    <row r="198" spans="1:17" s="8" customFormat="1" ht="11.25" customHeight="1" x14ac:dyDescent="0.3">
      <c r="A198" s="14" t="s">
        <v>83</v>
      </c>
      <c r="B198" s="15" t="s">
        <v>22</v>
      </c>
      <c r="C198" s="128">
        <v>58672</v>
      </c>
      <c r="D198" s="128">
        <v>54242</v>
      </c>
      <c r="E198" s="128">
        <v>61530</v>
      </c>
      <c r="F198" s="128">
        <v>48496</v>
      </c>
      <c r="G198" s="128">
        <v>38092</v>
      </c>
      <c r="H198" s="128">
        <v>48186</v>
      </c>
      <c r="I198" s="128">
        <v>44359</v>
      </c>
      <c r="J198" s="128">
        <v>26849</v>
      </c>
      <c r="K198" s="128">
        <v>31230</v>
      </c>
      <c r="L198" s="128">
        <v>36185</v>
      </c>
      <c r="M198" s="128">
        <v>44582</v>
      </c>
      <c r="N198" s="128">
        <v>52177</v>
      </c>
      <c r="O198" s="128">
        <v>544600</v>
      </c>
    </row>
    <row r="199" spans="1:17" s="8" customFormat="1" ht="11.25" customHeight="1" x14ac:dyDescent="0.3">
      <c r="A199" s="14"/>
      <c r="B199" s="15" t="s">
        <v>23</v>
      </c>
      <c r="C199" s="128">
        <v>48325</v>
      </c>
      <c r="D199" s="128">
        <v>44257</v>
      </c>
      <c r="E199" s="128">
        <v>52263</v>
      </c>
      <c r="F199" s="128">
        <v>41561</v>
      </c>
      <c r="G199" s="128">
        <v>30960</v>
      </c>
      <c r="H199" s="128">
        <v>40566</v>
      </c>
      <c r="I199" s="128">
        <v>34850</v>
      </c>
      <c r="J199" s="128">
        <v>18261</v>
      </c>
      <c r="K199" s="128">
        <v>22105</v>
      </c>
      <c r="L199" s="128">
        <v>26462</v>
      </c>
      <c r="M199" s="128">
        <v>31480</v>
      </c>
      <c r="N199" s="128">
        <v>38502</v>
      </c>
      <c r="O199" s="128">
        <v>429592</v>
      </c>
    </row>
    <row r="200" spans="1:17" s="8" customFormat="1" ht="11.25" customHeight="1" x14ac:dyDescent="0.3">
      <c r="A200" s="14" t="s">
        <v>84</v>
      </c>
      <c r="B200" s="15" t="s">
        <v>22</v>
      </c>
      <c r="C200" s="128">
        <v>32628</v>
      </c>
      <c r="D200" s="128">
        <v>35083</v>
      </c>
      <c r="E200" s="128">
        <v>39746</v>
      </c>
      <c r="F200" s="128">
        <v>41499</v>
      </c>
      <c r="G200" s="128">
        <v>50731</v>
      </c>
      <c r="H200" s="128">
        <v>44394</v>
      </c>
      <c r="I200" s="128">
        <v>36325</v>
      </c>
      <c r="J200" s="128">
        <v>23525</v>
      </c>
      <c r="K200" s="128">
        <v>5591</v>
      </c>
      <c r="L200" s="128">
        <v>10681</v>
      </c>
      <c r="M200" s="128">
        <v>16230</v>
      </c>
      <c r="N200" s="128">
        <v>25423</v>
      </c>
      <c r="O200" s="128">
        <v>361856</v>
      </c>
    </row>
    <row r="201" spans="1:17" s="8" customFormat="1" ht="11.25" customHeight="1" x14ac:dyDescent="0.3">
      <c r="A201" s="14"/>
      <c r="B201" s="15" t="s">
        <v>23</v>
      </c>
      <c r="C201" s="128">
        <v>8940</v>
      </c>
      <c r="D201" s="128">
        <v>10206</v>
      </c>
      <c r="E201" s="128">
        <v>11899</v>
      </c>
      <c r="F201" s="128">
        <v>12507</v>
      </c>
      <c r="G201" s="128">
        <v>19601</v>
      </c>
      <c r="H201" s="128">
        <v>18532</v>
      </c>
      <c r="I201" s="128">
        <v>13635</v>
      </c>
      <c r="J201" s="128">
        <v>9983</v>
      </c>
      <c r="K201" s="128">
        <v>2961</v>
      </c>
      <c r="L201" s="128">
        <v>4598</v>
      </c>
      <c r="M201" s="128">
        <v>5271</v>
      </c>
      <c r="N201" s="128">
        <v>8072</v>
      </c>
      <c r="O201" s="128">
        <v>126205</v>
      </c>
    </row>
    <row r="202" spans="1:17" s="8" customFormat="1" ht="11.25" customHeight="1" x14ac:dyDescent="0.3">
      <c r="A202" s="14" t="s">
        <v>85</v>
      </c>
      <c r="B202" s="15" t="s">
        <v>22</v>
      </c>
      <c r="C202" s="128">
        <v>856</v>
      </c>
      <c r="D202" s="128">
        <v>1060</v>
      </c>
      <c r="E202" s="128">
        <v>2139</v>
      </c>
      <c r="F202" s="128">
        <v>2636</v>
      </c>
      <c r="G202" s="128">
        <v>3196</v>
      </c>
      <c r="H202" s="128">
        <v>2292</v>
      </c>
      <c r="I202" s="128">
        <v>2599</v>
      </c>
      <c r="J202" s="128">
        <v>3071</v>
      </c>
      <c r="K202" s="128">
        <v>1364</v>
      </c>
      <c r="L202" s="128">
        <v>2941</v>
      </c>
      <c r="M202" s="128">
        <v>2718</v>
      </c>
      <c r="N202" s="128">
        <v>1564</v>
      </c>
      <c r="O202" s="128">
        <v>26436</v>
      </c>
    </row>
    <row r="203" spans="1:17" s="8" customFormat="1" ht="11.25" customHeight="1" x14ac:dyDescent="0.3">
      <c r="A203" s="14"/>
      <c r="B203" s="15" t="s">
        <v>23</v>
      </c>
      <c r="C203" s="128">
        <v>471</v>
      </c>
      <c r="D203" s="128">
        <v>306</v>
      </c>
      <c r="E203" s="128">
        <v>524</v>
      </c>
      <c r="F203" s="128">
        <v>633</v>
      </c>
      <c r="G203" s="128">
        <v>836</v>
      </c>
      <c r="H203" s="128">
        <v>643</v>
      </c>
      <c r="I203" s="128">
        <v>855</v>
      </c>
      <c r="J203" s="128">
        <v>1147</v>
      </c>
      <c r="K203" s="128">
        <v>796</v>
      </c>
      <c r="L203" s="128">
        <v>1209</v>
      </c>
      <c r="M203" s="128">
        <v>1284</v>
      </c>
      <c r="N203" s="128">
        <v>698</v>
      </c>
      <c r="O203" s="128">
        <v>9402</v>
      </c>
    </row>
    <row r="204" spans="1:17" s="8" customFormat="1" ht="11.25" customHeight="1" x14ac:dyDescent="0.3">
      <c r="A204" s="14" t="s">
        <v>86</v>
      </c>
      <c r="B204" s="15" t="s">
        <v>22</v>
      </c>
      <c r="C204" s="128">
        <v>88</v>
      </c>
      <c r="D204" s="128">
        <v>108</v>
      </c>
      <c r="E204" s="128">
        <v>435</v>
      </c>
      <c r="F204" s="128">
        <v>2109</v>
      </c>
      <c r="G204" s="128">
        <v>3485</v>
      </c>
      <c r="H204" s="128">
        <v>3755</v>
      </c>
      <c r="I204" s="128">
        <v>3352</v>
      </c>
      <c r="J204" s="128">
        <v>2287</v>
      </c>
      <c r="K204" s="128">
        <v>995</v>
      </c>
      <c r="L204" s="128">
        <v>302</v>
      </c>
      <c r="M204" s="128">
        <v>57</v>
      </c>
      <c r="N204" s="128">
        <v>48</v>
      </c>
      <c r="O204" s="128">
        <v>17021</v>
      </c>
    </row>
    <row r="205" spans="1:17" s="8" customFormat="1" ht="11.25" customHeight="1" x14ac:dyDescent="0.3">
      <c r="A205" s="14"/>
      <c r="B205" s="15" t="s">
        <v>23</v>
      </c>
      <c r="C205" s="128">
        <v>23</v>
      </c>
      <c r="D205" s="128">
        <v>26</v>
      </c>
      <c r="E205" s="128">
        <v>62</v>
      </c>
      <c r="F205" s="128">
        <v>186</v>
      </c>
      <c r="G205" s="128">
        <v>275</v>
      </c>
      <c r="H205" s="128">
        <v>282</v>
      </c>
      <c r="I205" s="128">
        <v>256</v>
      </c>
      <c r="J205" s="128">
        <v>194</v>
      </c>
      <c r="K205" s="128">
        <v>89</v>
      </c>
      <c r="L205" s="128">
        <v>52</v>
      </c>
      <c r="M205" s="128">
        <v>13</v>
      </c>
      <c r="N205" s="128">
        <v>13</v>
      </c>
      <c r="O205" s="128">
        <v>1471</v>
      </c>
    </row>
    <row r="206" spans="1:17" s="205" customFormat="1" ht="12" customHeight="1" x14ac:dyDescent="0.3">
      <c r="A206" s="218" t="s">
        <v>87</v>
      </c>
      <c r="B206" s="219" t="s">
        <v>22</v>
      </c>
      <c r="C206" s="309">
        <v>92316</v>
      </c>
      <c r="D206" s="309">
        <v>90504</v>
      </c>
      <c r="E206" s="309">
        <v>103882</v>
      </c>
      <c r="F206" s="309">
        <v>94740</v>
      </c>
      <c r="G206" s="309">
        <v>95519</v>
      </c>
      <c r="H206" s="309">
        <v>98665</v>
      </c>
      <c r="I206" s="309">
        <v>86637</v>
      </c>
      <c r="J206" s="309">
        <v>55732</v>
      </c>
      <c r="K206" s="309">
        <v>39236</v>
      </c>
      <c r="L206" s="309">
        <v>50154</v>
      </c>
      <c r="M206" s="309">
        <v>63637</v>
      </c>
      <c r="N206" s="309">
        <v>79234</v>
      </c>
      <c r="O206" s="309">
        <v>950256</v>
      </c>
    </row>
    <row r="207" spans="1:17" s="205" customFormat="1" ht="12" customHeight="1" x14ac:dyDescent="0.3">
      <c r="A207" s="220"/>
      <c r="B207" s="221" t="s">
        <v>23</v>
      </c>
      <c r="C207" s="310">
        <v>57800</v>
      </c>
      <c r="D207" s="310">
        <v>54803</v>
      </c>
      <c r="E207" s="310">
        <v>64764</v>
      </c>
      <c r="F207" s="310">
        <v>54887</v>
      </c>
      <c r="G207" s="310">
        <v>51680</v>
      </c>
      <c r="H207" s="310">
        <v>60044</v>
      </c>
      <c r="I207" s="310">
        <v>49598</v>
      </c>
      <c r="J207" s="310">
        <v>29585</v>
      </c>
      <c r="K207" s="310">
        <v>25989</v>
      </c>
      <c r="L207" s="310">
        <v>32351</v>
      </c>
      <c r="M207" s="310">
        <v>38082</v>
      </c>
      <c r="N207" s="310">
        <v>47304</v>
      </c>
      <c r="O207" s="310">
        <v>566887</v>
      </c>
      <c r="P207" s="308"/>
    </row>
    <row r="208" spans="1:17" x14ac:dyDescent="0.3">
      <c r="C208" s="311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</row>
    <row r="209" spans="3:15" x14ac:dyDescent="0.3"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S1"/>
    </sheetView>
  </sheetViews>
  <sheetFormatPr baseColWidth="10" defaultRowHeight="14.4" x14ac:dyDescent="0.3"/>
  <cols>
    <col min="1" max="1" width="17.6640625" bestFit="1" customWidth="1"/>
    <col min="2" max="2" width="2.6640625" style="225" bestFit="1" customWidth="1"/>
    <col min="3" max="19" width="5.6640625" customWidth="1"/>
  </cols>
  <sheetData>
    <row r="1" spans="1:19" s="8" customFormat="1" ht="12.75" customHeight="1" x14ac:dyDescent="0.3">
      <c r="A1" s="326" t="s">
        <v>194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s="8" customFormat="1" ht="12.75" customHeight="1" x14ac:dyDescent="0.25">
      <c r="A2" s="326" t="s">
        <v>124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19" s="8" customFormat="1" ht="12.75" customHeight="1" x14ac:dyDescent="0.25">
      <c r="A3" s="325" t="s">
        <v>125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s="8" customFormat="1" ht="12.75" customHeight="1" x14ac:dyDescent="0.25">
      <c r="A4" s="325" t="s">
        <v>126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19" s="8" customFormat="1" ht="12.75" customHeight="1" x14ac:dyDescent="0.25"/>
    <row r="6" spans="1:19" s="16" customFormat="1" ht="12.15" customHeight="1" x14ac:dyDescent="0.25">
      <c r="A6" s="85" t="s">
        <v>103</v>
      </c>
      <c r="B6" s="224"/>
      <c r="C6" s="150" t="s">
        <v>4</v>
      </c>
      <c r="D6" s="150" t="s">
        <v>5</v>
      </c>
      <c r="E6" s="150" t="s">
        <v>6</v>
      </c>
      <c r="F6" s="150" t="s">
        <v>7</v>
      </c>
      <c r="G6" s="150" t="s">
        <v>8</v>
      </c>
      <c r="H6" s="150" t="s">
        <v>9</v>
      </c>
      <c r="I6" s="150" t="s">
        <v>10</v>
      </c>
      <c r="J6" s="150" t="s">
        <v>11</v>
      </c>
      <c r="K6" s="150" t="s">
        <v>169</v>
      </c>
      <c r="L6" s="150" t="s">
        <v>12</v>
      </c>
      <c r="M6" s="150" t="s">
        <v>20</v>
      </c>
      <c r="N6" s="150" t="s">
        <v>14</v>
      </c>
      <c r="O6" s="150" t="s">
        <v>15</v>
      </c>
      <c r="P6" s="150" t="s">
        <v>16</v>
      </c>
      <c r="Q6" s="150" t="s">
        <v>17</v>
      </c>
      <c r="R6" s="150" t="s">
        <v>18</v>
      </c>
      <c r="S6" s="150" t="s">
        <v>19</v>
      </c>
    </row>
    <row r="7" spans="1:19" s="199" customFormat="1" ht="9" x14ac:dyDescent="0.15">
      <c r="A7" s="199" t="s">
        <v>121</v>
      </c>
      <c r="B7" s="226" t="s">
        <v>22</v>
      </c>
      <c r="C7" s="230" t="s">
        <v>196</v>
      </c>
      <c r="D7" s="230" t="s">
        <v>196</v>
      </c>
      <c r="E7" s="230" t="s">
        <v>196</v>
      </c>
      <c r="F7" s="230" t="s">
        <v>196</v>
      </c>
      <c r="G7" s="230" t="s">
        <v>196</v>
      </c>
      <c r="H7" s="230" t="s">
        <v>196</v>
      </c>
      <c r="I7" s="230" t="s">
        <v>196</v>
      </c>
      <c r="J7" s="230" t="s">
        <v>196</v>
      </c>
      <c r="K7" s="230" t="s">
        <v>196</v>
      </c>
      <c r="L7" s="230" t="s">
        <v>196</v>
      </c>
      <c r="M7" s="230" t="s">
        <v>196</v>
      </c>
      <c r="N7" s="230" t="s">
        <v>196</v>
      </c>
      <c r="O7" s="230">
        <v>50</v>
      </c>
      <c r="P7" s="230" t="s">
        <v>196</v>
      </c>
      <c r="Q7" s="230" t="s">
        <v>196</v>
      </c>
      <c r="R7" s="230" t="s">
        <v>196</v>
      </c>
      <c r="S7" s="227">
        <v>50</v>
      </c>
    </row>
    <row r="8" spans="1:19" s="199" customFormat="1" ht="9" x14ac:dyDescent="0.15">
      <c r="A8" s="200" t="s">
        <v>121</v>
      </c>
      <c r="B8" s="228" t="s">
        <v>23</v>
      </c>
      <c r="C8" s="231" t="s">
        <v>196</v>
      </c>
      <c r="D8" s="231" t="s">
        <v>196</v>
      </c>
      <c r="E8" s="231" t="s">
        <v>196</v>
      </c>
      <c r="F8" s="231" t="s">
        <v>196</v>
      </c>
      <c r="G8" s="231" t="s">
        <v>196</v>
      </c>
      <c r="H8" s="231" t="s">
        <v>196</v>
      </c>
      <c r="I8" s="231" t="s">
        <v>196</v>
      </c>
      <c r="J8" s="231" t="s">
        <v>196</v>
      </c>
      <c r="K8" s="231" t="s">
        <v>196</v>
      </c>
      <c r="L8" s="231" t="s">
        <v>196</v>
      </c>
      <c r="M8" s="231" t="s">
        <v>196</v>
      </c>
      <c r="N8" s="231" t="s">
        <v>196</v>
      </c>
      <c r="O8" s="231">
        <v>2</v>
      </c>
      <c r="P8" s="231" t="s">
        <v>196</v>
      </c>
      <c r="Q8" s="231" t="s">
        <v>196</v>
      </c>
      <c r="R8" s="231" t="s">
        <v>196</v>
      </c>
      <c r="S8" s="229">
        <v>2</v>
      </c>
    </row>
    <row r="9" spans="1:19" s="199" customFormat="1" ht="9" x14ac:dyDescent="0.15">
      <c r="A9" s="66"/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4"/>
    </row>
    <row r="10" spans="1:19" s="8" customFormat="1" ht="11.25" customHeight="1" x14ac:dyDescent="0.25">
      <c r="A10" s="6" t="s">
        <v>82</v>
      </c>
      <c r="B10" s="6" t="s">
        <v>22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</row>
    <row r="11" spans="1:19" s="8" customFormat="1" ht="11.25" customHeight="1" x14ac:dyDescent="0.25">
      <c r="A11" s="6"/>
      <c r="B11" s="6" t="s">
        <v>23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</row>
    <row r="12" spans="1:19" s="8" customFormat="1" ht="11.25" customHeight="1" x14ac:dyDescent="0.25">
      <c r="A12" s="6" t="s">
        <v>83</v>
      </c>
      <c r="B12" s="6" t="s">
        <v>22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</row>
    <row r="13" spans="1:19" s="8" customFormat="1" ht="11.25" customHeight="1" x14ac:dyDescent="0.25">
      <c r="A13" s="6"/>
      <c r="B13" s="6" t="s">
        <v>23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</row>
    <row r="14" spans="1:19" s="8" customFormat="1" ht="11.25" customHeight="1" x14ac:dyDescent="0.25">
      <c r="A14" s="6" t="s">
        <v>84</v>
      </c>
      <c r="B14" s="6" t="s">
        <v>22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</row>
    <row r="15" spans="1:19" s="8" customFormat="1" ht="11.25" customHeight="1" x14ac:dyDescent="0.25">
      <c r="A15" s="6"/>
      <c r="B15" s="6" t="s">
        <v>23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</row>
    <row r="16" spans="1:19" s="8" customFormat="1" ht="11.25" customHeight="1" x14ac:dyDescent="0.25">
      <c r="A16" s="6" t="s">
        <v>127</v>
      </c>
      <c r="B16" s="6" t="s">
        <v>22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0</v>
      </c>
      <c r="S16" s="132">
        <v>0</v>
      </c>
    </row>
    <row r="17" spans="1:19" s="8" customFormat="1" ht="11.25" customHeight="1" x14ac:dyDescent="0.25">
      <c r="A17" s="6"/>
      <c r="B17" s="6" t="s">
        <v>23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</row>
    <row r="18" spans="1:19" s="8" customFormat="1" ht="11.25" customHeight="1" x14ac:dyDescent="0.25">
      <c r="A18" s="6" t="s">
        <v>86</v>
      </c>
      <c r="B18" s="6" t="s">
        <v>22</v>
      </c>
      <c r="C18" s="132">
        <f>SUM(C7)</f>
        <v>0</v>
      </c>
      <c r="D18" s="132">
        <f t="shared" ref="D18:S18" si="0">SUM(D7)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132">
        <f t="shared" si="0"/>
        <v>0</v>
      </c>
      <c r="K18" s="132">
        <f t="shared" si="0"/>
        <v>0</v>
      </c>
      <c r="L18" s="132">
        <f t="shared" si="0"/>
        <v>0</v>
      </c>
      <c r="M18" s="132">
        <f t="shared" si="0"/>
        <v>0</v>
      </c>
      <c r="N18" s="132">
        <f t="shared" si="0"/>
        <v>0</v>
      </c>
      <c r="O18" s="132">
        <f t="shared" si="0"/>
        <v>50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50</v>
      </c>
    </row>
    <row r="19" spans="1:19" s="8" customFormat="1" ht="11.25" customHeight="1" x14ac:dyDescent="0.25">
      <c r="A19" s="6"/>
      <c r="B19" s="6" t="s">
        <v>23</v>
      </c>
      <c r="C19" s="132" t="str">
        <f>C8</f>
        <v>-</v>
      </c>
      <c r="D19" s="132" t="str">
        <f t="shared" ref="D19:S19" si="1">D8</f>
        <v>-</v>
      </c>
      <c r="E19" s="132" t="str">
        <f t="shared" si="1"/>
        <v>-</v>
      </c>
      <c r="F19" s="132" t="str">
        <f t="shared" si="1"/>
        <v>-</v>
      </c>
      <c r="G19" s="132" t="str">
        <f t="shared" si="1"/>
        <v>-</v>
      </c>
      <c r="H19" s="132" t="str">
        <f t="shared" si="1"/>
        <v>-</v>
      </c>
      <c r="I19" s="132" t="str">
        <f t="shared" si="1"/>
        <v>-</v>
      </c>
      <c r="J19" s="132" t="str">
        <f t="shared" si="1"/>
        <v>-</v>
      </c>
      <c r="K19" s="132" t="str">
        <f t="shared" si="1"/>
        <v>-</v>
      </c>
      <c r="L19" s="132" t="str">
        <f t="shared" si="1"/>
        <v>-</v>
      </c>
      <c r="M19" s="132" t="str">
        <f t="shared" si="1"/>
        <v>-</v>
      </c>
      <c r="N19" s="132" t="str">
        <f t="shared" si="1"/>
        <v>-</v>
      </c>
      <c r="O19" s="132">
        <f t="shared" si="1"/>
        <v>2</v>
      </c>
      <c r="P19" s="132" t="str">
        <f t="shared" si="1"/>
        <v>-</v>
      </c>
      <c r="Q19" s="132" t="str">
        <f t="shared" si="1"/>
        <v>-</v>
      </c>
      <c r="R19" s="132" t="str">
        <f t="shared" si="1"/>
        <v>-</v>
      </c>
      <c r="S19" s="132">
        <f t="shared" si="1"/>
        <v>2</v>
      </c>
    </row>
    <row r="20" spans="1:19" s="8" customFormat="1" ht="12" customHeight="1" x14ac:dyDescent="0.25">
      <c r="A20" s="218" t="s">
        <v>87</v>
      </c>
      <c r="B20" s="218" t="s">
        <v>22</v>
      </c>
      <c r="C20" s="203">
        <f>SUM(C7)</f>
        <v>0</v>
      </c>
      <c r="D20" s="203">
        <f t="shared" ref="D20:S20" si="2">SUM(D7)</f>
        <v>0</v>
      </c>
      <c r="E20" s="203">
        <f t="shared" si="2"/>
        <v>0</v>
      </c>
      <c r="F20" s="203">
        <f t="shared" si="2"/>
        <v>0</v>
      </c>
      <c r="G20" s="203">
        <f t="shared" si="2"/>
        <v>0</v>
      </c>
      <c r="H20" s="203">
        <f t="shared" si="2"/>
        <v>0</v>
      </c>
      <c r="I20" s="203">
        <f t="shared" si="2"/>
        <v>0</v>
      </c>
      <c r="J20" s="203">
        <f t="shared" si="2"/>
        <v>0</v>
      </c>
      <c r="K20" s="203">
        <f t="shared" si="2"/>
        <v>0</v>
      </c>
      <c r="L20" s="203">
        <f t="shared" si="2"/>
        <v>0</v>
      </c>
      <c r="M20" s="203">
        <f t="shared" si="2"/>
        <v>0</v>
      </c>
      <c r="N20" s="203">
        <f t="shared" si="2"/>
        <v>0</v>
      </c>
      <c r="O20" s="203">
        <f t="shared" si="2"/>
        <v>50</v>
      </c>
      <c r="P20" s="203">
        <f t="shared" si="2"/>
        <v>0</v>
      </c>
      <c r="Q20" s="203">
        <f t="shared" si="2"/>
        <v>0</v>
      </c>
      <c r="R20" s="203">
        <f t="shared" si="2"/>
        <v>0</v>
      </c>
      <c r="S20" s="203">
        <f t="shared" si="2"/>
        <v>50</v>
      </c>
    </row>
    <row r="21" spans="1:19" s="8" customFormat="1" ht="12" customHeight="1" x14ac:dyDescent="0.25">
      <c r="A21" s="220"/>
      <c r="B21" s="220" t="s">
        <v>23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f t="shared" ref="O21:S21" si="3">O8</f>
        <v>2</v>
      </c>
      <c r="P21" s="208">
        <v>0</v>
      </c>
      <c r="Q21" s="208">
        <v>0</v>
      </c>
      <c r="R21" s="208">
        <v>0</v>
      </c>
      <c r="S21" s="208">
        <f t="shared" si="3"/>
        <v>2</v>
      </c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sqref="A1:O1"/>
    </sheetView>
  </sheetViews>
  <sheetFormatPr baseColWidth="10" defaultRowHeight="14.4" x14ac:dyDescent="0.3"/>
  <cols>
    <col min="1" max="1" width="17.33203125" customWidth="1"/>
    <col min="2" max="2" width="2.6640625" style="225" bestFit="1" customWidth="1"/>
    <col min="3" max="15" width="6.6640625" customWidth="1"/>
  </cols>
  <sheetData>
    <row r="1" spans="1:18" s="3" customFormat="1" ht="12.75" customHeight="1" x14ac:dyDescent="0.3">
      <c r="A1" s="327" t="s">
        <v>194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98"/>
      <c r="Q1" s="98"/>
      <c r="R1" s="98"/>
    </row>
    <row r="2" spans="1:18" s="3" customFormat="1" ht="12.75" customHeight="1" x14ac:dyDescent="0.25">
      <c r="A2" s="327" t="s">
        <v>122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98"/>
      <c r="Q2" s="98"/>
      <c r="R2" s="98"/>
    </row>
    <row r="3" spans="1:18" s="3" customFormat="1" ht="12.75" customHeight="1" x14ac:dyDescent="0.25">
      <c r="A3" s="328" t="s">
        <v>125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1"/>
      <c r="Q3" s="31"/>
      <c r="R3" s="31"/>
    </row>
    <row r="4" spans="1:18" s="3" customFormat="1" ht="12.75" customHeight="1" x14ac:dyDescent="0.25">
      <c r="A4" s="328" t="s">
        <v>126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1"/>
      <c r="Q4" s="31"/>
      <c r="R4" s="31"/>
    </row>
    <row r="5" spans="1:18" s="3" customFormat="1" ht="9.9" customHeight="1" x14ac:dyDescent="0.2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8" s="19" customFormat="1" ht="12" customHeight="1" x14ac:dyDescent="0.25">
      <c r="A6" s="92" t="s">
        <v>103</v>
      </c>
      <c r="B6" s="235"/>
      <c r="C6" s="10" t="s">
        <v>128</v>
      </c>
      <c r="D6" s="10" t="s">
        <v>90</v>
      </c>
      <c r="E6" s="10" t="s">
        <v>91</v>
      </c>
      <c r="F6" s="10" t="s">
        <v>92</v>
      </c>
      <c r="G6" s="10" t="s">
        <v>93</v>
      </c>
      <c r="H6" s="10" t="s">
        <v>94</v>
      </c>
      <c r="I6" s="10" t="s">
        <v>95</v>
      </c>
      <c r="J6" s="10" t="s">
        <v>96</v>
      </c>
      <c r="K6" s="10" t="s">
        <v>97</v>
      </c>
      <c r="L6" s="10" t="s">
        <v>98</v>
      </c>
      <c r="M6" s="10" t="s">
        <v>99</v>
      </c>
      <c r="N6" s="10" t="s">
        <v>100</v>
      </c>
      <c r="O6" s="10" t="s">
        <v>19</v>
      </c>
    </row>
    <row r="7" spans="1:18" s="199" customFormat="1" ht="9.9" customHeight="1" x14ac:dyDescent="0.15">
      <c r="A7" s="199" t="s">
        <v>121</v>
      </c>
      <c r="B7" s="226" t="s">
        <v>22</v>
      </c>
      <c r="C7" s="230" t="s">
        <v>196</v>
      </c>
      <c r="D7" s="230">
        <v>35</v>
      </c>
      <c r="E7" s="230" t="s">
        <v>196</v>
      </c>
      <c r="F7" s="230" t="s">
        <v>196</v>
      </c>
      <c r="G7" s="230">
        <v>8</v>
      </c>
      <c r="H7" s="230" t="s">
        <v>196</v>
      </c>
      <c r="I7" s="230" t="s">
        <v>196</v>
      </c>
      <c r="J7" s="230" t="s">
        <v>196</v>
      </c>
      <c r="K7" s="230">
        <v>7</v>
      </c>
      <c r="L7" s="230" t="s">
        <v>196</v>
      </c>
      <c r="M7" s="230" t="s">
        <v>196</v>
      </c>
      <c r="N7" s="230" t="s">
        <v>196</v>
      </c>
      <c r="O7" s="227">
        <v>50</v>
      </c>
    </row>
    <row r="8" spans="1:18" s="199" customFormat="1" ht="9.9" customHeight="1" x14ac:dyDescent="0.15">
      <c r="A8" s="200" t="s">
        <v>121</v>
      </c>
      <c r="B8" s="228" t="s">
        <v>23</v>
      </c>
      <c r="C8" s="231" t="s">
        <v>196</v>
      </c>
      <c r="D8" s="231">
        <v>2</v>
      </c>
      <c r="E8" s="231" t="s">
        <v>196</v>
      </c>
      <c r="F8" s="231" t="s">
        <v>196</v>
      </c>
      <c r="G8" s="231" t="s">
        <v>196</v>
      </c>
      <c r="H8" s="231" t="s">
        <v>196</v>
      </c>
      <c r="I8" s="231" t="s">
        <v>196</v>
      </c>
      <c r="J8" s="231" t="s">
        <v>196</v>
      </c>
      <c r="K8" s="231" t="s">
        <v>196</v>
      </c>
      <c r="L8" s="231" t="s">
        <v>196</v>
      </c>
      <c r="M8" s="231" t="s">
        <v>196</v>
      </c>
      <c r="N8" s="231" t="s">
        <v>196</v>
      </c>
      <c r="O8" s="229">
        <v>2</v>
      </c>
    </row>
    <row r="9" spans="1:18" s="199" customFormat="1" ht="9.9" customHeight="1" x14ac:dyDescent="0.15">
      <c r="A9" s="66"/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4"/>
    </row>
    <row r="10" spans="1:18" s="3" customFormat="1" ht="9.9" customHeight="1" x14ac:dyDescent="0.25">
      <c r="A10" s="11" t="s">
        <v>129</v>
      </c>
      <c r="B10" s="11" t="s">
        <v>22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</row>
    <row r="11" spans="1:18" s="3" customFormat="1" ht="9.9" customHeight="1" x14ac:dyDescent="0.25">
      <c r="A11" s="11"/>
      <c r="B11" s="11" t="s">
        <v>23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1:18" s="3" customFormat="1" ht="9.9" customHeight="1" x14ac:dyDescent="0.25">
      <c r="A12" s="11" t="s">
        <v>130</v>
      </c>
      <c r="B12" s="11" t="s">
        <v>22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</row>
    <row r="13" spans="1:18" s="3" customFormat="1" ht="9.9" customHeight="1" x14ac:dyDescent="0.25">
      <c r="A13" s="11"/>
      <c r="B13" s="11" t="s">
        <v>23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</row>
    <row r="14" spans="1:18" s="3" customFormat="1" ht="9.9" customHeight="1" x14ac:dyDescent="0.25">
      <c r="A14" s="11" t="s">
        <v>131</v>
      </c>
      <c r="B14" s="11" t="s">
        <v>22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8" s="3" customFormat="1" ht="9.9" customHeight="1" x14ac:dyDescent="0.25">
      <c r="A15" s="11"/>
      <c r="B15" s="11" t="s">
        <v>23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8" s="3" customFormat="1" ht="9.9" customHeight="1" x14ac:dyDescent="0.25">
      <c r="A16" s="11" t="s">
        <v>85</v>
      </c>
      <c r="B16" s="11" t="s">
        <v>22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s="3" customFormat="1" ht="9.9" customHeight="1" x14ac:dyDescent="0.25">
      <c r="A17" s="11"/>
      <c r="B17" s="11" t="s">
        <v>23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s="3" customFormat="1" ht="9.9" customHeight="1" x14ac:dyDescent="0.25">
      <c r="A18" s="11" t="s">
        <v>86</v>
      </c>
      <c r="B18" s="11" t="s">
        <v>22</v>
      </c>
      <c r="C18" s="12">
        <v>0</v>
      </c>
      <c r="D18" s="12">
        <v>35</v>
      </c>
      <c r="E18" s="12">
        <v>0</v>
      </c>
      <c r="F18" s="12">
        <v>0</v>
      </c>
      <c r="G18" s="12">
        <v>8</v>
      </c>
      <c r="H18" s="12">
        <v>0</v>
      </c>
      <c r="I18" s="12">
        <v>0</v>
      </c>
      <c r="J18" s="12">
        <v>0</v>
      </c>
      <c r="K18" s="12">
        <v>7</v>
      </c>
      <c r="L18" s="12">
        <v>0</v>
      </c>
      <c r="M18" s="12">
        <v>0</v>
      </c>
      <c r="N18" s="12">
        <v>0</v>
      </c>
      <c r="O18" s="12">
        <v>50</v>
      </c>
    </row>
    <row r="19" spans="1:15" s="3" customFormat="1" ht="9.9" customHeight="1" x14ac:dyDescent="0.25">
      <c r="A19" s="11"/>
      <c r="B19" s="11" t="s">
        <v>23</v>
      </c>
      <c r="C19" s="67">
        <v>0</v>
      </c>
      <c r="D19" s="67">
        <v>2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2</v>
      </c>
    </row>
    <row r="20" spans="1:15" s="3" customFormat="1" ht="9.9" customHeight="1" x14ac:dyDescent="0.25">
      <c r="A20" s="99" t="s">
        <v>87</v>
      </c>
      <c r="B20" s="236" t="s">
        <v>22</v>
      </c>
      <c r="C20" s="133">
        <v>0</v>
      </c>
      <c r="D20" s="133">
        <v>35</v>
      </c>
      <c r="E20" s="133">
        <v>0</v>
      </c>
      <c r="F20" s="133">
        <v>0</v>
      </c>
      <c r="G20" s="133">
        <v>8</v>
      </c>
      <c r="H20" s="133">
        <v>0</v>
      </c>
      <c r="I20" s="133">
        <v>0</v>
      </c>
      <c r="J20" s="133">
        <v>0</v>
      </c>
      <c r="K20" s="133">
        <v>7</v>
      </c>
      <c r="L20" s="133">
        <v>0</v>
      </c>
      <c r="M20" s="133">
        <v>0</v>
      </c>
      <c r="N20" s="133">
        <v>0</v>
      </c>
      <c r="O20" s="133">
        <v>50</v>
      </c>
    </row>
    <row r="21" spans="1:15" s="3" customFormat="1" ht="9.9" customHeight="1" x14ac:dyDescent="0.25">
      <c r="A21" s="95"/>
      <c r="B21" s="237" t="s">
        <v>23</v>
      </c>
      <c r="C21" s="94">
        <v>0</v>
      </c>
      <c r="D21" s="94">
        <v>2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2</v>
      </c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sqref="A1:S1"/>
    </sheetView>
  </sheetViews>
  <sheetFormatPr baseColWidth="10" defaultRowHeight="14.4" x14ac:dyDescent="0.3"/>
  <cols>
    <col min="1" max="1" width="20.33203125" bestFit="1" customWidth="1"/>
    <col min="2" max="2" width="2.6640625" style="225" bestFit="1" customWidth="1"/>
    <col min="3" max="19" width="5.6640625" customWidth="1"/>
  </cols>
  <sheetData>
    <row r="1" spans="1:19" s="8" customFormat="1" ht="12.75" customHeight="1" x14ac:dyDescent="0.3">
      <c r="A1" s="326" t="s">
        <v>194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s="8" customFormat="1" ht="12.75" customHeight="1" x14ac:dyDescent="0.25">
      <c r="A2" s="326" t="s">
        <v>124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19" s="8" customFormat="1" ht="12.75" customHeight="1" x14ac:dyDescent="0.25">
      <c r="A3" s="325" t="s">
        <v>132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s="8" customFormat="1" ht="12.75" customHeight="1" x14ac:dyDescent="0.25">
      <c r="A4" s="325" t="s">
        <v>126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19" s="8" customFormat="1" ht="12.75" customHeight="1" x14ac:dyDescent="0.25"/>
    <row r="6" spans="1:19" s="21" customFormat="1" ht="12.15" customHeight="1" x14ac:dyDescent="0.25">
      <c r="A6" s="100" t="s">
        <v>103</v>
      </c>
      <c r="B6" s="238"/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169</v>
      </c>
      <c r="L6" s="20" t="s">
        <v>12</v>
      </c>
      <c r="M6" s="20" t="s">
        <v>20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104</v>
      </c>
      <c r="S6" s="20" t="s">
        <v>19</v>
      </c>
    </row>
    <row r="7" spans="1:19" s="199" customFormat="1" ht="9.9" customHeight="1" x14ac:dyDescent="0.15">
      <c r="A7" s="199" t="s">
        <v>43</v>
      </c>
      <c r="B7" s="226" t="s">
        <v>22</v>
      </c>
      <c r="C7" s="230" t="s">
        <v>196</v>
      </c>
      <c r="D7" s="230" t="s">
        <v>196</v>
      </c>
      <c r="E7" s="230" t="s">
        <v>196</v>
      </c>
      <c r="F7" s="230" t="s">
        <v>196</v>
      </c>
      <c r="G7" s="230" t="s">
        <v>196</v>
      </c>
      <c r="H7" s="230" t="s">
        <v>196</v>
      </c>
      <c r="I7" s="230" t="s">
        <v>196</v>
      </c>
      <c r="J7" s="230" t="s">
        <v>196</v>
      </c>
      <c r="K7" s="230" t="s">
        <v>196</v>
      </c>
      <c r="L7" s="230" t="s">
        <v>196</v>
      </c>
      <c r="M7" s="230" t="s">
        <v>196</v>
      </c>
      <c r="N7" s="230" t="s">
        <v>196</v>
      </c>
      <c r="O7" s="230">
        <v>7</v>
      </c>
      <c r="P7" s="230" t="s">
        <v>196</v>
      </c>
      <c r="Q7" s="230" t="s">
        <v>196</v>
      </c>
      <c r="R7" s="230" t="s">
        <v>196</v>
      </c>
      <c r="S7" s="227">
        <v>7</v>
      </c>
    </row>
    <row r="8" spans="1:19" s="199" customFormat="1" ht="9.9" customHeight="1" x14ac:dyDescent="0.15">
      <c r="A8" s="199" t="s">
        <v>43</v>
      </c>
      <c r="B8" s="226" t="s">
        <v>23</v>
      </c>
      <c r="C8" s="230" t="s">
        <v>196</v>
      </c>
      <c r="D8" s="230" t="s">
        <v>196</v>
      </c>
      <c r="E8" s="230" t="s">
        <v>196</v>
      </c>
      <c r="F8" s="230" t="s">
        <v>196</v>
      </c>
      <c r="G8" s="230" t="s">
        <v>196</v>
      </c>
      <c r="H8" s="230" t="s">
        <v>196</v>
      </c>
      <c r="I8" s="230" t="s">
        <v>196</v>
      </c>
      <c r="J8" s="230" t="s">
        <v>196</v>
      </c>
      <c r="K8" s="230" t="s">
        <v>196</v>
      </c>
      <c r="L8" s="230" t="s">
        <v>196</v>
      </c>
      <c r="M8" s="230" t="s">
        <v>196</v>
      </c>
      <c r="N8" s="230" t="s">
        <v>196</v>
      </c>
      <c r="O8" s="230">
        <v>5</v>
      </c>
      <c r="P8" s="230" t="s">
        <v>196</v>
      </c>
      <c r="Q8" s="230" t="s">
        <v>196</v>
      </c>
      <c r="R8" s="230" t="s">
        <v>196</v>
      </c>
      <c r="S8" s="227">
        <v>5</v>
      </c>
    </row>
    <row r="9" spans="1:19" s="199" customFormat="1" ht="9.9" customHeight="1" x14ac:dyDescent="0.15">
      <c r="A9" s="199" t="s">
        <v>44</v>
      </c>
      <c r="B9" s="226" t="s">
        <v>22</v>
      </c>
      <c r="C9" s="230" t="s">
        <v>196</v>
      </c>
      <c r="D9" s="230" t="s">
        <v>196</v>
      </c>
      <c r="E9" s="230" t="s">
        <v>196</v>
      </c>
      <c r="F9" s="230" t="s">
        <v>196</v>
      </c>
      <c r="G9" s="230" t="s">
        <v>196</v>
      </c>
      <c r="H9" s="230" t="s">
        <v>196</v>
      </c>
      <c r="I9" s="230" t="s">
        <v>196</v>
      </c>
      <c r="J9" s="230" t="s">
        <v>196</v>
      </c>
      <c r="K9" s="230" t="s">
        <v>196</v>
      </c>
      <c r="L9" s="230" t="s">
        <v>196</v>
      </c>
      <c r="M9" s="230" t="s">
        <v>196</v>
      </c>
      <c r="N9" s="230" t="s">
        <v>196</v>
      </c>
      <c r="O9" s="230">
        <v>1</v>
      </c>
      <c r="P9" s="230" t="s">
        <v>196</v>
      </c>
      <c r="Q9" s="230" t="s">
        <v>196</v>
      </c>
      <c r="R9" s="230" t="s">
        <v>196</v>
      </c>
      <c r="S9" s="227">
        <v>1</v>
      </c>
    </row>
    <row r="10" spans="1:19" s="199" customFormat="1" ht="9.9" customHeight="1" x14ac:dyDescent="0.15">
      <c r="A10" s="199" t="s">
        <v>44</v>
      </c>
      <c r="B10" s="226" t="s">
        <v>23</v>
      </c>
      <c r="C10" s="230" t="s">
        <v>196</v>
      </c>
      <c r="D10" s="230" t="s">
        <v>196</v>
      </c>
      <c r="E10" s="230" t="s">
        <v>196</v>
      </c>
      <c r="F10" s="230" t="s">
        <v>196</v>
      </c>
      <c r="G10" s="230" t="s">
        <v>196</v>
      </c>
      <c r="H10" s="230" t="s">
        <v>196</v>
      </c>
      <c r="I10" s="230" t="s">
        <v>196</v>
      </c>
      <c r="J10" s="230" t="s">
        <v>196</v>
      </c>
      <c r="K10" s="230" t="s">
        <v>196</v>
      </c>
      <c r="L10" s="230" t="s">
        <v>196</v>
      </c>
      <c r="M10" s="230" t="s">
        <v>196</v>
      </c>
      <c r="N10" s="230" t="s">
        <v>196</v>
      </c>
      <c r="O10" s="230">
        <v>1</v>
      </c>
      <c r="P10" s="230" t="s">
        <v>196</v>
      </c>
      <c r="Q10" s="230" t="s">
        <v>196</v>
      </c>
      <c r="R10" s="230" t="s">
        <v>196</v>
      </c>
      <c r="S10" s="227">
        <v>1</v>
      </c>
    </row>
    <row r="11" spans="1:19" s="199" customFormat="1" ht="9.9" customHeight="1" x14ac:dyDescent="0.15">
      <c r="A11" s="199" t="s">
        <v>46</v>
      </c>
      <c r="B11" s="226" t="s">
        <v>22</v>
      </c>
      <c r="C11" s="230" t="s">
        <v>196</v>
      </c>
      <c r="D11" s="230" t="s">
        <v>196</v>
      </c>
      <c r="E11" s="230" t="s">
        <v>196</v>
      </c>
      <c r="F11" s="230" t="s">
        <v>196</v>
      </c>
      <c r="G11" s="230" t="s">
        <v>196</v>
      </c>
      <c r="H11" s="230" t="s">
        <v>196</v>
      </c>
      <c r="I11" s="230" t="s">
        <v>196</v>
      </c>
      <c r="J11" s="230" t="s">
        <v>196</v>
      </c>
      <c r="K11" s="230" t="s">
        <v>196</v>
      </c>
      <c r="L11" s="230" t="s">
        <v>196</v>
      </c>
      <c r="M11" s="230" t="s">
        <v>196</v>
      </c>
      <c r="N11" s="230">
        <v>1</v>
      </c>
      <c r="O11" s="230" t="s">
        <v>196</v>
      </c>
      <c r="P11" s="230" t="s">
        <v>196</v>
      </c>
      <c r="Q11" s="230" t="s">
        <v>196</v>
      </c>
      <c r="R11" s="230" t="s">
        <v>196</v>
      </c>
      <c r="S11" s="227">
        <v>1</v>
      </c>
    </row>
    <row r="12" spans="1:19" s="199" customFormat="1" ht="9.9" customHeight="1" x14ac:dyDescent="0.15">
      <c r="A12" s="199" t="s">
        <v>46</v>
      </c>
      <c r="B12" s="226" t="s">
        <v>23</v>
      </c>
      <c r="C12" s="230" t="s">
        <v>196</v>
      </c>
      <c r="D12" s="230" t="s">
        <v>196</v>
      </c>
      <c r="E12" s="230" t="s">
        <v>196</v>
      </c>
      <c r="F12" s="230" t="s">
        <v>196</v>
      </c>
      <c r="G12" s="230" t="s">
        <v>196</v>
      </c>
      <c r="H12" s="230" t="s">
        <v>196</v>
      </c>
      <c r="I12" s="230" t="s">
        <v>196</v>
      </c>
      <c r="J12" s="230" t="s">
        <v>196</v>
      </c>
      <c r="K12" s="230" t="s">
        <v>196</v>
      </c>
      <c r="L12" s="230" t="s">
        <v>196</v>
      </c>
      <c r="M12" s="230" t="s">
        <v>196</v>
      </c>
      <c r="N12" s="230">
        <v>1</v>
      </c>
      <c r="O12" s="230" t="s">
        <v>196</v>
      </c>
      <c r="P12" s="230" t="s">
        <v>196</v>
      </c>
      <c r="Q12" s="230" t="s">
        <v>196</v>
      </c>
      <c r="R12" s="230" t="s">
        <v>196</v>
      </c>
      <c r="S12" s="227">
        <v>1</v>
      </c>
    </row>
    <row r="13" spans="1:19" s="199" customFormat="1" ht="9.9" customHeight="1" x14ac:dyDescent="0.15">
      <c r="A13" s="199" t="s">
        <v>49</v>
      </c>
      <c r="B13" s="226" t="s">
        <v>22</v>
      </c>
      <c r="C13" s="230" t="s">
        <v>196</v>
      </c>
      <c r="D13" s="230" t="s">
        <v>196</v>
      </c>
      <c r="E13" s="230" t="s">
        <v>196</v>
      </c>
      <c r="F13" s="230" t="s">
        <v>196</v>
      </c>
      <c r="G13" s="230" t="s">
        <v>196</v>
      </c>
      <c r="H13" s="230" t="s">
        <v>196</v>
      </c>
      <c r="I13" s="230" t="s">
        <v>196</v>
      </c>
      <c r="J13" s="230" t="s">
        <v>196</v>
      </c>
      <c r="K13" s="230" t="s">
        <v>196</v>
      </c>
      <c r="L13" s="230" t="s">
        <v>196</v>
      </c>
      <c r="M13" s="230">
        <v>8</v>
      </c>
      <c r="N13" s="230" t="s">
        <v>196</v>
      </c>
      <c r="O13" s="230" t="s">
        <v>196</v>
      </c>
      <c r="P13" s="230" t="s">
        <v>196</v>
      </c>
      <c r="Q13" s="230" t="s">
        <v>196</v>
      </c>
      <c r="R13" s="230" t="s">
        <v>196</v>
      </c>
      <c r="S13" s="227">
        <v>8</v>
      </c>
    </row>
    <row r="14" spans="1:19" s="199" customFormat="1" ht="9.9" customHeight="1" x14ac:dyDescent="0.15">
      <c r="A14" s="200" t="s">
        <v>49</v>
      </c>
      <c r="B14" s="228" t="s">
        <v>23</v>
      </c>
      <c r="C14" s="231" t="s">
        <v>196</v>
      </c>
      <c r="D14" s="231" t="s">
        <v>196</v>
      </c>
      <c r="E14" s="231" t="s">
        <v>196</v>
      </c>
      <c r="F14" s="231" t="s">
        <v>196</v>
      </c>
      <c r="G14" s="231" t="s">
        <v>196</v>
      </c>
      <c r="H14" s="231" t="s">
        <v>196</v>
      </c>
      <c r="I14" s="231" t="s">
        <v>196</v>
      </c>
      <c r="J14" s="231" t="s">
        <v>196</v>
      </c>
      <c r="K14" s="231" t="s">
        <v>196</v>
      </c>
      <c r="L14" s="231" t="s">
        <v>196</v>
      </c>
      <c r="M14" s="231">
        <v>4</v>
      </c>
      <c r="N14" s="231" t="s">
        <v>196</v>
      </c>
      <c r="O14" s="231" t="s">
        <v>196</v>
      </c>
      <c r="P14" s="231" t="s">
        <v>196</v>
      </c>
      <c r="Q14" s="231" t="s">
        <v>196</v>
      </c>
      <c r="R14" s="231" t="s">
        <v>196</v>
      </c>
      <c r="S14" s="229">
        <v>4</v>
      </c>
    </row>
    <row r="15" spans="1:19" s="199" customFormat="1" ht="9.9" customHeight="1" x14ac:dyDescent="0.15">
      <c r="A15" s="66"/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4"/>
    </row>
    <row r="16" spans="1:19" s="8" customFormat="1" ht="11.25" customHeight="1" x14ac:dyDescent="0.25">
      <c r="A16" s="22" t="s">
        <v>129</v>
      </c>
      <c r="B16" s="22" t="s">
        <v>22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</row>
    <row r="17" spans="1:19" s="8" customFormat="1" ht="11.25" customHeight="1" x14ac:dyDescent="0.25">
      <c r="A17" s="22"/>
      <c r="B17" s="22" t="s">
        <v>23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</row>
    <row r="18" spans="1:19" s="8" customFormat="1" ht="11.25" customHeight="1" x14ac:dyDescent="0.25">
      <c r="A18" s="22" t="s">
        <v>83</v>
      </c>
      <c r="B18" s="22" t="s">
        <v>22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8</v>
      </c>
      <c r="N18" s="23">
        <v>1</v>
      </c>
      <c r="O18" s="23">
        <v>8</v>
      </c>
      <c r="P18" s="23">
        <v>0</v>
      </c>
      <c r="Q18" s="23">
        <v>0</v>
      </c>
      <c r="R18" s="23">
        <v>0</v>
      </c>
      <c r="S18" s="23">
        <v>17</v>
      </c>
    </row>
    <row r="19" spans="1:19" s="8" customFormat="1" ht="11.25" customHeight="1" x14ac:dyDescent="0.25">
      <c r="A19" s="22"/>
      <c r="B19" s="22" t="s">
        <v>23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4</v>
      </c>
      <c r="N19" s="23">
        <v>1</v>
      </c>
      <c r="O19" s="23">
        <v>6</v>
      </c>
      <c r="P19" s="23">
        <v>0</v>
      </c>
      <c r="Q19" s="23">
        <v>0</v>
      </c>
      <c r="R19" s="23">
        <v>0</v>
      </c>
      <c r="S19" s="23">
        <v>11</v>
      </c>
    </row>
    <row r="20" spans="1:19" s="8" customFormat="1" ht="11.25" customHeight="1" x14ac:dyDescent="0.25">
      <c r="A20" s="8" t="s">
        <v>84</v>
      </c>
      <c r="B20" s="22" t="s">
        <v>22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</row>
    <row r="21" spans="1:19" s="8" customFormat="1" ht="11.25" customHeight="1" x14ac:dyDescent="0.25">
      <c r="B21" s="22" t="s">
        <v>23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s="8" customFormat="1" ht="11.25" customHeight="1" x14ac:dyDescent="0.25">
      <c r="A22" s="8" t="s">
        <v>85</v>
      </c>
      <c r="B22" s="22" t="s">
        <v>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s="8" customFormat="1" ht="11.25" customHeight="1" x14ac:dyDescent="0.25">
      <c r="B23" s="22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</row>
    <row r="24" spans="1:19" s="8" customFormat="1" ht="11.25" customHeight="1" x14ac:dyDescent="0.25">
      <c r="A24" s="8" t="s">
        <v>86</v>
      </c>
      <c r="B24" s="22" t="s">
        <v>22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</row>
    <row r="25" spans="1:19" s="8" customFormat="1" ht="11.25" customHeight="1" x14ac:dyDescent="0.25">
      <c r="B25" s="22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</row>
    <row r="26" spans="1:19" s="205" customFormat="1" ht="12" customHeight="1" x14ac:dyDescent="0.25">
      <c r="A26" s="218" t="s">
        <v>87</v>
      </c>
      <c r="B26" s="239" t="s">
        <v>22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8</v>
      </c>
      <c r="N26" s="240">
        <v>1</v>
      </c>
      <c r="O26" s="240">
        <v>8</v>
      </c>
      <c r="P26" s="240">
        <v>0</v>
      </c>
      <c r="Q26" s="240">
        <v>0</v>
      </c>
      <c r="R26" s="240">
        <v>0</v>
      </c>
      <c r="S26" s="240">
        <v>17</v>
      </c>
    </row>
    <row r="27" spans="1:19" s="205" customFormat="1" ht="12" customHeight="1" x14ac:dyDescent="0.25">
      <c r="A27" s="220"/>
      <c r="B27" s="241" t="s">
        <v>23</v>
      </c>
      <c r="C27" s="242">
        <v>0</v>
      </c>
      <c r="D27" s="242">
        <v>0</v>
      </c>
      <c r="E27" s="242">
        <v>0</v>
      </c>
      <c r="F27" s="242">
        <v>0</v>
      </c>
      <c r="G27" s="242">
        <v>0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4</v>
      </c>
      <c r="N27" s="242">
        <v>1</v>
      </c>
      <c r="O27" s="242">
        <v>6</v>
      </c>
      <c r="P27" s="242">
        <v>0</v>
      </c>
      <c r="Q27" s="242">
        <v>0</v>
      </c>
      <c r="R27" s="242">
        <v>0</v>
      </c>
      <c r="S27" s="242">
        <v>11</v>
      </c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sqref="A1:O1"/>
    </sheetView>
  </sheetViews>
  <sheetFormatPr baseColWidth="10" defaultRowHeight="14.4" x14ac:dyDescent="0.3"/>
  <cols>
    <col min="1" max="1" width="20.33203125" customWidth="1"/>
    <col min="2" max="2" width="2.6640625" style="225" bestFit="1" customWidth="1"/>
    <col min="3" max="15" width="6.6640625" customWidth="1"/>
  </cols>
  <sheetData>
    <row r="1" spans="1:18" s="8" customFormat="1" ht="12.75" customHeight="1" x14ac:dyDescent="0.3">
      <c r="A1" s="326" t="s">
        <v>194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5"/>
      <c r="Q1" s="5"/>
      <c r="R1" s="5"/>
    </row>
    <row r="2" spans="1:18" s="8" customFormat="1" ht="12.75" customHeight="1" x14ac:dyDescent="0.25">
      <c r="A2" s="326" t="s">
        <v>122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3" spans="1:18" s="8" customFormat="1" ht="12.75" customHeight="1" x14ac:dyDescent="0.25">
      <c r="A3" s="325" t="s">
        <v>133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8" s="8" customFormat="1" ht="12.75" customHeight="1" x14ac:dyDescent="0.25">
      <c r="A4" s="325" t="s">
        <v>126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8" s="8" customFormat="1" ht="12.75" customHeight="1" x14ac:dyDescent="0.25"/>
    <row r="6" spans="1:18" s="19" customFormat="1" ht="12.15" customHeight="1" x14ac:dyDescent="0.25">
      <c r="A6" s="102" t="s">
        <v>103</v>
      </c>
      <c r="B6" s="244"/>
      <c r="C6" s="151" t="s">
        <v>89</v>
      </c>
      <c r="D6" s="151" t="s">
        <v>123</v>
      </c>
      <c r="E6" s="151" t="s">
        <v>91</v>
      </c>
      <c r="F6" s="151" t="s">
        <v>92</v>
      </c>
      <c r="G6" s="151" t="s">
        <v>93</v>
      </c>
      <c r="H6" s="151" t="s">
        <v>94</v>
      </c>
      <c r="I6" s="151" t="s">
        <v>95</v>
      </c>
      <c r="J6" s="151" t="s">
        <v>96</v>
      </c>
      <c r="K6" s="151" t="s">
        <v>97</v>
      </c>
      <c r="L6" s="151" t="s">
        <v>98</v>
      </c>
      <c r="M6" s="151" t="s">
        <v>99</v>
      </c>
      <c r="N6" s="151" t="s">
        <v>100</v>
      </c>
      <c r="O6" s="142" t="s">
        <v>19</v>
      </c>
    </row>
    <row r="7" spans="1:18" s="199" customFormat="1" ht="9.9" customHeight="1" x14ac:dyDescent="0.15">
      <c r="A7" s="199" t="s">
        <v>43</v>
      </c>
      <c r="B7" s="226" t="s">
        <v>22</v>
      </c>
      <c r="C7" s="230" t="s">
        <v>196</v>
      </c>
      <c r="D7" s="230" t="s">
        <v>196</v>
      </c>
      <c r="E7" s="230" t="s">
        <v>196</v>
      </c>
      <c r="F7" s="230" t="s">
        <v>196</v>
      </c>
      <c r="G7" s="230" t="s">
        <v>196</v>
      </c>
      <c r="H7" s="230" t="s">
        <v>196</v>
      </c>
      <c r="I7" s="230">
        <v>6</v>
      </c>
      <c r="J7" s="230" t="s">
        <v>196</v>
      </c>
      <c r="K7" s="230" t="s">
        <v>196</v>
      </c>
      <c r="L7" s="230" t="s">
        <v>196</v>
      </c>
      <c r="M7" s="230">
        <v>1</v>
      </c>
      <c r="N7" s="230" t="s">
        <v>196</v>
      </c>
      <c r="O7" s="227">
        <v>7</v>
      </c>
    </row>
    <row r="8" spans="1:18" s="199" customFormat="1" ht="9.9" customHeight="1" x14ac:dyDescent="0.15">
      <c r="A8" s="199" t="s">
        <v>43</v>
      </c>
      <c r="B8" s="226" t="s">
        <v>23</v>
      </c>
      <c r="C8" s="230" t="s">
        <v>196</v>
      </c>
      <c r="D8" s="230" t="s">
        <v>196</v>
      </c>
      <c r="E8" s="230" t="s">
        <v>196</v>
      </c>
      <c r="F8" s="230" t="s">
        <v>196</v>
      </c>
      <c r="G8" s="230" t="s">
        <v>196</v>
      </c>
      <c r="H8" s="230" t="s">
        <v>196</v>
      </c>
      <c r="I8" s="230">
        <v>4</v>
      </c>
      <c r="J8" s="230" t="s">
        <v>196</v>
      </c>
      <c r="K8" s="230" t="s">
        <v>196</v>
      </c>
      <c r="L8" s="230" t="s">
        <v>196</v>
      </c>
      <c r="M8" s="230">
        <v>1</v>
      </c>
      <c r="N8" s="230" t="s">
        <v>196</v>
      </c>
      <c r="O8" s="227">
        <v>5</v>
      </c>
    </row>
    <row r="9" spans="1:18" s="199" customFormat="1" ht="9.9" customHeight="1" x14ac:dyDescent="0.15">
      <c r="A9" s="199" t="s">
        <v>44</v>
      </c>
      <c r="B9" s="226" t="s">
        <v>22</v>
      </c>
      <c r="C9" s="230" t="s">
        <v>196</v>
      </c>
      <c r="D9" s="230" t="s">
        <v>196</v>
      </c>
      <c r="E9" s="230" t="s">
        <v>196</v>
      </c>
      <c r="F9" s="230" t="s">
        <v>196</v>
      </c>
      <c r="G9" s="230" t="s">
        <v>196</v>
      </c>
      <c r="H9" s="230" t="s">
        <v>196</v>
      </c>
      <c r="I9" s="230" t="s">
        <v>196</v>
      </c>
      <c r="J9" s="230" t="s">
        <v>196</v>
      </c>
      <c r="K9" s="230" t="s">
        <v>196</v>
      </c>
      <c r="L9" s="230" t="s">
        <v>196</v>
      </c>
      <c r="M9" s="230">
        <v>1</v>
      </c>
      <c r="N9" s="230" t="s">
        <v>196</v>
      </c>
      <c r="O9" s="227">
        <v>1</v>
      </c>
    </row>
    <row r="10" spans="1:18" s="199" customFormat="1" ht="9.9" customHeight="1" x14ac:dyDescent="0.15">
      <c r="A10" s="199" t="s">
        <v>44</v>
      </c>
      <c r="B10" s="226" t="s">
        <v>23</v>
      </c>
      <c r="C10" s="230" t="s">
        <v>196</v>
      </c>
      <c r="D10" s="230" t="s">
        <v>196</v>
      </c>
      <c r="E10" s="230" t="s">
        <v>196</v>
      </c>
      <c r="F10" s="230" t="s">
        <v>196</v>
      </c>
      <c r="G10" s="230" t="s">
        <v>196</v>
      </c>
      <c r="H10" s="230" t="s">
        <v>196</v>
      </c>
      <c r="I10" s="230" t="s">
        <v>196</v>
      </c>
      <c r="J10" s="230" t="s">
        <v>196</v>
      </c>
      <c r="K10" s="230" t="s">
        <v>196</v>
      </c>
      <c r="L10" s="230" t="s">
        <v>196</v>
      </c>
      <c r="M10" s="230">
        <v>1</v>
      </c>
      <c r="N10" s="230" t="s">
        <v>196</v>
      </c>
      <c r="O10" s="227">
        <v>1</v>
      </c>
    </row>
    <row r="11" spans="1:18" s="199" customFormat="1" ht="9.9" customHeight="1" x14ac:dyDescent="0.15">
      <c r="A11" s="199" t="s">
        <v>46</v>
      </c>
      <c r="B11" s="226" t="s">
        <v>22</v>
      </c>
      <c r="C11" s="230" t="s">
        <v>196</v>
      </c>
      <c r="D11" s="230" t="s">
        <v>196</v>
      </c>
      <c r="E11" s="230" t="s">
        <v>196</v>
      </c>
      <c r="F11" s="230" t="s">
        <v>196</v>
      </c>
      <c r="G11" s="230" t="s">
        <v>196</v>
      </c>
      <c r="H11" s="230" t="s">
        <v>196</v>
      </c>
      <c r="I11" s="230" t="s">
        <v>196</v>
      </c>
      <c r="J11" s="230" t="s">
        <v>196</v>
      </c>
      <c r="K11" s="230" t="s">
        <v>196</v>
      </c>
      <c r="L11" s="230" t="s">
        <v>196</v>
      </c>
      <c r="M11" s="230" t="s">
        <v>196</v>
      </c>
      <c r="N11" s="230">
        <v>1</v>
      </c>
      <c r="O11" s="227">
        <v>1</v>
      </c>
    </row>
    <row r="12" spans="1:18" s="199" customFormat="1" ht="9.9" customHeight="1" x14ac:dyDescent="0.15">
      <c r="A12" s="199" t="s">
        <v>46</v>
      </c>
      <c r="B12" s="226" t="s">
        <v>23</v>
      </c>
      <c r="C12" s="230" t="s">
        <v>196</v>
      </c>
      <c r="D12" s="230" t="s">
        <v>196</v>
      </c>
      <c r="E12" s="230" t="s">
        <v>196</v>
      </c>
      <c r="F12" s="230" t="s">
        <v>196</v>
      </c>
      <c r="G12" s="230" t="s">
        <v>196</v>
      </c>
      <c r="H12" s="230" t="s">
        <v>196</v>
      </c>
      <c r="I12" s="230" t="s">
        <v>196</v>
      </c>
      <c r="J12" s="230" t="s">
        <v>196</v>
      </c>
      <c r="K12" s="230" t="s">
        <v>196</v>
      </c>
      <c r="L12" s="230" t="s">
        <v>196</v>
      </c>
      <c r="M12" s="230" t="s">
        <v>196</v>
      </c>
      <c r="N12" s="230">
        <v>1</v>
      </c>
      <c r="O12" s="227">
        <v>1</v>
      </c>
    </row>
    <row r="13" spans="1:18" s="199" customFormat="1" ht="9.9" customHeight="1" x14ac:dyDescent="0.15">
      <c r="A13" s="199" t="s">
        <v>49</v>
      </c>
      <c r="B13" s="226" t="s">
        <v>22</v>
      </c>
      <c r="C13" s="230" t="s">
        <v>196</v>
      </c>
      <c r="D13" s="230" t="s">
        <v>196</v>
      </c>
      <c r="E13" s="230">
        <v>1</v>
      </c>
      <c r="F13" s="230">
        <v>2</v>
      </c>
      <c r="G13" s="230" t="s">
        <v>196</v>
      </c>
      <c r="H13" s="230" t="s">
        <v>196</v>
      </c>
      <c r="I13" s="230" t="s">
        <v>196</v>
      </c>
      <c r="J13" s="230">
        <v>2</v>
      </c>
      <c r="K13" s="230">
        <v>1</v>
      </c>
      <c r="L13" s="230" t="s">
        <v>196</v>
      </c>
      <c r="M13" s="230" t="s">
        <v>196</v>
      </c>
      <c r="N13" s="230">
        <v>2</v>
      </c>
      <c r="O13" s="227">
        <v>8</v>
      </c>
    </row>
    <row r="14" spans="1:18" s="199" customFormat="1" ht="9.9" customHeight="1" x14ac:dyDescent="0.15">
      <c r="A14" s="200" t="s">
        <v>49</v>
      </c>
      <c r="B14" s="228" t="s">
        <v>23</v>
      </c>
      <c r="C14" s="231" t="s">
        <v>196</v>
      </c>
      <c r="D14" s="231" t="s">
        <v>196</v>
      </c>
      <c r="E14" s="231">
        <v>1</v>
      </c>
      <c r="F14" s="231">
        <v>1</v>
      </c>
      <c r="G14" s="231" t="s">
        <v>196</v>
      </c>
      <c r="H14" s="231" t="s">
        <v>196</v>
      </c>
      <c r="I14" s="231" t="s">
        <v>196</v>
      </c>
      <c r="J14" s="231">
        <v>1</v>
      </c>
      <c r="K14" s="231" t="s">
        <v>196</v>
      </c>
      <c r="L14" s="231" t="s">
        <v>196</v>
      </c>
      <c r="M14" s="231" t="s">
        <v>196</v>
      </c>
      <c r="N14" s="231">
        <v>1</v>
      </c>
      <c r="O14" s="229">
        <v>4</v>
      </c>
    </row>
    <row r="15" spans="1:18" s="199" customFormat="1" ht="9.9" customHeight="1" x14ac:dyDescent="0.15">
      <c r="A15" s="66"/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4"/>
    </row>
    <row r="16" spans="1:18" s="3" customFormat="1" ht="11.25" customHeight="1" x14ac:dyDescent="0.25">
      <c r="A16" s="25" t="s">
        <v>82</v>
      </c>
      <c r="B16" s="25" t="s">
        <v>22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8"/>
    </row>
    <row r="17" spans="1:16" s="3" customFormat="1" ht="11.25" customHeight="1" x14ac:dyDescent="0.25">
      <c r="A17" s="25"/>
      <c r="B17" s="25" t="s">
        <v>23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8"/>
    </row>
    <row r="18" spans="1:16" s="3" customFormat="1" ht="11.25" customHeight="1" x14ac:dyDescent="0.25">
      <c r="A18" s="25" t="s">
        <v>83</v>
      </c>
      <c r="B18" s="25" t="s">
        <v>22</v>
      </c>
      <c r="C18" s="24">
        <v>0</v>
      </c>
      <c r="D18" s="24">
        <v>0</v>
      </c>
      <c r="E18" s="24">
        <v>1</v>
      </c>
      <c r="F18" s="24">
        <v>2</v>
      </c>
      <c r="G18" s="24">
        <v>0</v>
      </c>
      <c r="H18" s="24">
        <v>0</v>
      </c>
      <c r="I18" s="24">
        <v>6</v>
      </c>
      <c r="J18" s="24">
        <v>2</v>
      </c>
      <c r="K18" s="24">
        <v>1</v>
      </c>
      <c r="L18" s="24">
        <v>0</v>
      </c>
      <c r="M18" s="24">
        <v>2</v>
      </c>
      <c r="N18" s="24">
        <v>3</v>
      </c>
      <c r="O18" s="24">
        <v>17</v>
      </c>
      <c r="P18" s="8"/>
    </row>
    <row r="19" spans="1:16" s="3" customFormat="1" ht="11.25" customHeight="1" x14ac:dyDescent="0.25">
      <c r="A19" s="25"/>
      <c r="B19" s="25" t="s">
        <v>23</v>
      </c>
      <c r="C19" s="24">
        <v>0</v>
      </c>
      <c r="D19" s="24">
        <v>0</v>
      </c>
      <c r="E19" s="24">
        <v>1</v>
      </c>
      <c r="F19" s="24">
        <v>1</v>
      </c>
      <c r="G19" s="24">
        <v>0</v>
      </c>
      <c r="H19" s="24">
        <v>0</v>
      </c>
      <c r="I19" s="24">
        <v>4</v>
      </c>
      <c r="J19" s="24">
        <v>1</v>
      </c>
      <c r="K19" s="24">
        <v>0</v>
      </c>
      <c r="L19" s="24">
        <v>0</v>
      </c>
      <c r="M19" s="24">
        <v>2</v>
      </c>
      <c r="N19" s="24">
        <v>2</v>
      </c>
      <c r="O19" s="24">
        <v>11</v>
      </c>
      <c r="P19" s="8"/>
    </row>
    <row r="20" spans="1:16" s="3" customFormat="1" ht="11.25" customHeight="1" x14ac:dyDescent="0.25">
      <c r="A20" s="8" t="s">
        <v>131</v>
      </c>
      <c r="B20" s="8" t="s">
        <v>22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8"/>
    </row>
    <row r="21" spans="1:16" s="3" customFormat="1" ht="11.25" customHeight="1" x14ac:dyDescent="0.25">
      <c r="A21" s="8"/>
      <c r="B21" s="8" t="s">
        <v>23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8"/>
    </row>
    <row r="22" spans="1:16" s="3" customFormat="1" ht="11.25" customHeight="1" x14ac:dyDescent="0.25">
      <c r="A22" s="8" t="s">
        <v>85</v>
      </c>
      <c r="B22" s="8" t="s">
        <v>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8"/>
    </row>
    <row r="23" spans="1:16" s="194" customFormat="1" ht="11.25" customHeight="1" x14ac:dyDescent="0.25">
      <c r="A23" s="8"/>
      <c r="B23" s="8" t="s">
        <v>23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8"/>
    </row>
    <row r="24" spans="1:16" s="194" customFormat="1" ht="11.25" customHeight="1" x14ac:dyDescent="0.25">
      <c r="A24" s="8" t="s">
        <v>86</v>
      </c>
      <c r="B24" s="8" t="s">
        <v>22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8"/>
    </row>
    <row r="25" spans="1:16" s="194" customFormat="1" ht="11.25" customHeight="1" x14ac:dyDescent="0.25">
      <c r="A25" s="8"/>
      <c r="B25" s="8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8"/>
    </row>
    <row r="26" spans="1:16" s="243" customFormat="1" ht="12" customHeight="1" x14ac:dyDescent="0.2">
      <c r="A26" s="218" t="s">
        <v>87</v>
      </c>
      <c r="B26" s="218" t="s">
        <v>22</v>
      </c>
      <c r="C26" s="203">
        <v>0</v>
      </c>
      <c r="D26" s="203">
        <v>0</v>
      </c>
      <c r="E26" s="203">
        <v>1</v>
      </c>
      <c r="F26" s="203">
        <v>2</v>
      </c>
      <c r="G26" s="203">
        <v>0</v>
      </c>
      <c r="H26" s="203">
        <v>0</v>
      </c>
      <c r="I26" s="203">
        <v>6</v>
      </c>
      <c r="J26" s="203">
        <v>2</v>
      </c>
      <c r="K26" s="203">
        <v>1</v>
      </c>
      <c r="L26" s="203">
        <v>0</v>
      </c>
      <c r="M26" s="203">
        <v>2</v>
      </c>
      <c r="N26" s="203">
        <v>3</v>
      </c>
      <c r="O26" s="203">
        <v>17</v>
      </c>
      <c r="P26" s="205"/>
    </row>
    <row r="27" spans="1:16" s="243" customFormat="1" ht="12" customHeight="1" x14ac:dyDescent="0.2">
      <c r="A27" s="220"/>
      <c r="B27" s="220" t="s">
        <v>23</v>
      </c>
      <c r="C27" s="208">
        <v>0</v>
      </c>
      <c r="D27" s="208">
        <v>0</v>
      </c>
      <c r="E27" s="208">
        <v>1</v>
      </c>
      <c r="F27" s="208">
        <v>1</v>
      </c>
      <c r="G27" s="208">
        <v>0</v>
      </c>
      <c r="H27" s="208">
        <v>0</v>
      </c>
      <c r="I27" s="208">
        <v>4</v>
      </c>
      <c r="J27" s="208">
        <v>1</v>
      </c>
      <c r="K27" s="208">
        <v>0</v>
      </c>
      <c r="L27" s="208">
        <v>0</v>
      </c>
      <c r="M27" s="208">
        <v>2</v>
      </c>
      <c r="N27" s="208">
        <v>2</v>
      </c>
      <c r="O27" s="208">
        <v>11</v>
      </c>
      <c r="P27" s="205"/>
    </row>
    <row r="28" spans="1:16" s="194" customFormat="1" ht="15" x14ac:dyDescent="0.25">
      <c r="B28" s="225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sqref="A1:S1"/>
    </sheetView>
  </sheetViews>
  <sheetFormatPr baseColWidth="10" defaultRowHeight="14.4" x14ac:dyDescent="0.3"/>
  <cols>
    <col min="1" max="1" width="18.6640625" bestFit="1" customWidth="1"/>
    <col min="2" max="2" width="3.88671875" style="225" customWidth="1"/>
    <col min="3" max="11" width="5.6640625" customWidth="1"/>
    <col min="12" max="12" width="6.5546875" bestFit="1" customWidth="1"/>
    <col min="13" max="18" width="5.6640625" customWidth="1"/>
    <col min="19" max="19" width="6.5546875" bestFit="1" customWidth="1"/>
  </cols>
  <sheetData>
    <row r="1" spans="1:19" s="8" customFormat="1" ht="12.75" customHeight="1" x14ac:dyDescent="0.3">
      <c r="A1" s="326" t="s">
        <v>194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s="8" customFormat="1" ht="12.75" customHeight="1" x14ac:dyDescent="0.25">
      <c r="A2" s="326" t="s">
        <v>124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19" s="8" customFormat="1" ht="12.75" customHeight="1" x14ac:dyDescent="0.25">
      <c r="A3" s="325" t="s">
        <v>134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s="8" customFormat="1" ht="12.75" customHeight="1" x14ac:dyDescent="0.25">
      <c r="A4" s="325" t="s">
        <v>126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19" s="8" customFormat="1" ht="12.75" customHeight="1" x14ac:dyDescent="0.2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27" customFormat="1" ht="12.15" customHeight="1" x14ac:dyDescent="0.25">
      <c r="A6" s="104" t="s">
        <v>103</v>
      </c>
      <c r="B6" s="246"/>
      <c r="C6" s="152" t="s">
        <v>4</v>
      </c>
      <c r="D6" s="152" t="s">
        <v>5</v>
      </c>
      <c r="E6" s="152" t="s">
        <v>6</v>
      </c>
      <c r="F6" s="152" t="s">
        <v>7</v>
      </c>
      <c r="G6" s="152" t="s">
        <v>8</v>
      </c>
      <c r="H6" s="152" t="s">
        <v>9</v>
      </c>
      <c r="I6" s="152" t="s">
        <v>10</v>
      </c>
      <c r="J6" s="152" t="s">
        <v>11</v>
      </c>
      <c r="K6" s="152" t="s">
        <v>169</v>
      </c>
      <c r="L6" s="152" t="s">
        <v>12</v>
      </c>
      <c r="M6" s="152" t="s">
        <v>20</v>
      </c>
      <c r="N6" s="152" t="s">
        <v>14</v>
      </c>
      <c r="O6" s="152" t="s">
        <v>15</v>
      </c>
      <c r="P6" s="152" t="s">
        <v>16</v>
      </c>
      <c r="Q6" s="152" t="s">
        <v>17</v>
      </c>
      <c r="R6" s="142" t="s">
        <v>18</v>
      </c>
      <c r="S6" s="142" t="s">
        <v>135</v>
      </c>
    </row>
    <row r="7" spans="1:19" s="199" customFormat="1" ht="9.9" customHeight="1" x14ac:dyDescent="0.15">
      <c r="A7" s="199" t="s">
        <v>27</v>
      </c>
      <c r="B7" s="226" t="s">
        <v>22</v>
      </c>
      <c r="C7" s="214" t="s">
        <v>196</v>
      </c>
      <c r="D7" s="214" t="s">
        <v>196</v>
      </c>
      <c r="E7" s="214" t="s">
        <v>196</v>
      </c>
      <c r="F7" s="214" t="s">
        <v>196</v>
      </c>
      <c r="G7" s="214" t="s">
        <v>196</v>
      </c>
      <c r="H7" s="214" t="s">
        <v>196</v>
      </c>
      <c r="I7" s="214" t="s">
        <v>196</v>
      </c>
      <c r="J7" s="214" t="s">
        <v>196</v>
      </c>
      <c r="K7" s="214" t="s">
        <v>196</v>
      </c>
      <c r="L7" s="214">
        <v>7867</v>
      </c>
      <c r="M7" s="214" t="s">
        <v>196</v>
      </c>
      <c r="N7" s="214" t="s">
        <v>196</v>
      </c>
      <c r="O7" s="214" t="s">
        <v>196</v>
      </c>
      <c r="P7" s="214" t="s">
        <v>196</v>
      </c>
      <c r="Q7" s="214" t="s">
        <v>196</v>
      </c>
      <c r="R7" s="214" t="s">
        <v>196</v>
      </c>
      <c r="S7" s="211">
        <v>7867</v>
      </c>
    </row>
    <row r="8" spans="1:19" s="199" customFormat="1" ht="9.9" customHeight="1" x14ac:dyDescent="0.15">
      <c r="A8" s="199" t="s">
        <v>27</v>
      </c>
      <c r="B8" s="226" t="s">
        <v>23</v>
      </c>
      <c r="C8" s="214" t="s">
        <v>196</v>
      </c>
      <c r="D8" s="214" t="s">
        <v>196</v>
      </c>
      <c r="E8" s="214" t="s">
        <v>196</v>
      </c>
      <c r="F8" s="214" t="s">
        <v>196</v>
      </c>
      <c r="G8" s="214" t="s">
        <v>196</v>
      </c>
      <c r="H8" s="214" t="s">
        <v>196</v>
      </c>
      <c r="I8" s="214" t="s">
        <v>196</v>
      </c>
      <c r="J8" s="214" t="s">
        <v>196</v>
      </c>
      <c r="K8" s="214" t="s">
        <v>196</v>
      </c>
      <c r="L8" s="214">
        <v>1606</v>
      </c>
      <c r="M8" s="214" t="s">
        <v>196</v>
      </c>
      <c r="N8" s="214" t="s">
        <v>196</v>
      </c>
      <c r="O8" s="214" t="s">
        <v>196</v>
      </c>
      <c r="P8" s="214" t="s">
        <v>196</v>
      </c>
      <c r="Q8" s="214" t="s">
        <v>196</v>
      </c>
      <c r="R8" s="214" t="s">
        <v>196</v>
      </c>
      <c r="S8" s="211">
        <v>1606</v>
      </c>
    </row>
    <row r="9" spans="1:19" s="199" customFormat="1" ht="9.9" customHeight="1" x14ac:dyDescent="0.15">
      <c r="A9" s="199" t="s">
        <v>34</v>
      </c>
      <c r="B9" s="226" t="s">
        <v>22</v>
      </c>
      <c r="C9" s="214" t="s">
        <v>196</v>
      </c>
      <c r="D9" s="214" t="s">
        <v>196</v>
      </c>
      <c r="E9" s="214" t="s">
        <v>196</v>
      </c>
      <c r="F9" s="214" t="s">
        <v>196</v>
      </c>
      <c r="G9" s="214" t="s">
        <v>196</v>
      </c>
      <c r="H9" s="214" t="s">
        <v>196</v>
      </c>
      <c r="I9" s="214" t="s">
        <v>196</v>
      </c>
      <c r="J9" s="214" t="s">
        <v>196</v>
      </c>
      <c r="K9" s="214" t="s">
        <v>196</v>
      </c>
      <c r="L9" s="214">
        <v>92682</v>
      </c>
      <c r="M9" s="214" t="s">
        <v>196</v>
      </c>
      <c r="N9" s="214" t="s">
        <v>196</v>
      </c>
      <c r="O9" s="214" t="s">
        <v>196</v>
      </c>
      <c r="P9" s="214" t="s">
        <v>196</v>
      </c>
      <c r="Q9" s="214" t="s">
        <v>196</v>
      </c>
      <c r="R9" s="214" t="s">
        <v>196</v>
      </c>
      <c r="S9" s="211">
        <v>92682</v>
      </c>
    </row>
    <row r="10" spans="1:19" s="199" customFormat="1" ht="9.9" customHeight="1" x14ac:dyDescent="0.15">
      <c r="A10" s="200" t="s">
        <v>34</v>
      </c>
      <c r="B10" s="228" t="s">
        <v>23</v>
      </c>
      <c r="C10" s="215" t="s">
        <v>196</v>
      </c>
      <c r="D10" s="215" t="s">
        <v>196</v>
      </c>
      <c r="E10" s="215" t="s">
        <v>196</v>
      </c>
      <c r="F10" s="215" t="s">
        <v>196</v>
      </c>
      <c r="G10" s="215" t="s">
        <v>196</v>
      </c>
      <c r="H10" s="215" t="s">
        <v>196</v>
      </c>
      <c r="I10" s="215" t="s">
        <v>196</v>
      </c>
      <c r="J10" s="215" t="s">
        <v>196</v>
      </c>
      <c r="K10" s="215" t="s">
        <v>196</v>
      </c>
      <c r="L10" s="215">
        <v>34013</v>
      </c>
      <c r="M10" s="215" t="s">
        <v>196</v>
      </c>
      <c r="N10" s="215" t="s">
        <v>196</v>
      </c>
      <c r="O10" s="215" t="s">
        <v>196</v>
      </c>
      <c r="P10" s="215" t="s">
        <v>196</v>
      </c>
      <c r="Q10" s="215" t="s">
        <v>196</v>
      </c>
      <c r="R10" s="215" t="s">
        <v>196</v>
      </c>
      <c r="S10" s="212">
        <v>34013</v>
      </c>
    </row>
    <row r="11" spans="1:19" s="199" customFormat="1" ht="9.9" customHeight="1" x14ac:dyDescent="0.15">
      <c r="A11" s="66"/>
      <c r="B11" s="232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213"/>
    </row>
    <row r="12" spans="1:19" s="199" customFormat="1" ht="9.9" customHeight="1" x14ac:dyDescent="0.15">
      <c r="A12" s="199" t="s">
        <v>51</v>
      </c>
      <c r="B12" s="226" t="s">
        <v>22</v>
      </c>
      <c r="C12" s="214" t="s">
        <v>196</v>
      </c>
      <c r="D12" s="214" t="s">
        <v>196</v>
      </c>
      <c r="E12" s="214" t="s">
        <v>196</v>
      </c>
      <c r="F12" s="214">
        <v>2</v>
      </c>
      <c r="G12" s="214">
        <v>115</v>
      </c>
      <c r="H12" s="214">
        <v>151</v>
      </c>
      <c r="I12" s="214" t="s">
        <v>196</v>
      </c>
      <c r="J12" s="214" t="s">
        <v>196</v>
      </c>
      <c r="K12" s="214" t="s">
        <v>196</v>
      </c>
      <c r="L12" s="214">
        <v>83</v>
      </c>
      <c r="M12" s="214" t="s">
        <v>196</v>
      </c>
      <c r="N12" s="214" t="s">
        <v>196</v>
      </c>
      <c r="O12" s="214">
        <v>340</v>
      </c>
      <c r="P12" s="214" t="s">
        <v>196</v>
      </c>
      <c r="Q12" s="214" t="s">
        <v>196</v>
      </c>
      <c r="R12" s="214" t="s">
        <v>196</v>
      </c>
      <c r="S12" s="211">
        <v>691</v>
      </c>
    </row>
    <row r="13" spans="1:19" s="199" customFormat="1" ht="9.9" customHeight="1" x14ac:dyDescent="0.15">
      <c r="A13" s="199" t="s">
        <v>51</v>
      </c>
      <c r="B13" s="226" t="s">
        <v>23</v>
      </c>
      <c r="C13" s="214" t="s">
        <v>196</v>
      </c>
      <c r="D13" s="214" t="s">
        <v>196</v>
      </c>
      <c r="E13" s="214" t="s">
        <v>196</v>
      </c>
      <c r="F13" s="214">
        <v>1</v>
      </c>
      <c r="G13" s="214">
        <v>48</v>
      </c>
      <c r="H13" s="214">
        <v>69</v>
      </c>
      <c r="I13" s="214" t="s">
        <v>196</v>
      </c>
      <c r="J13" s="214" t="s">
        <v>196</v>
      </c>
      <c r="K13" s="214" t="s">
        <v>196</v>
      </c>
      <c r="L13" s="214">
        <v>45</v>
      </c>
      <c r="M13" s="214" t="s">
        <v>196</v>
      </c>
      <c r="N13" s="214" t="s">
        <v>196</v>
      </c>
      <c r="O13" s="214">
        <v>141</v>
      </c>
      <c r="P13" s="214" t="s">
        <v>196</v>
      </c>
      <c r="Q13" s="214" t="s">
        <v>196</v>
      </c>
      <c r="R13" s="214" t="s">
        <v>196</v>
      </c>
      <c r="S13" s="211">
        <v>304</v>
      </c>
    </row>
    <row r="14" spans="1:19" s="199" customFormat="1" ht="9.9" customHeight="1" x14ac:dyDescent="0.15">
      <c r="A14" s="199" t="s">
        <v>53</v>
      </c>
      <c r="B14" s="226" t="s">
        <v>22</v>
      </c>
      <c r="C14" s="214" t="s">
        <v>196</v>
      </c>
      <c r="D14" s="214" t="s">
        <v>196</v>
      </c>
      <c r="E14" s="214" t="s">
        <v>196</v>
      </c>
      <c r="F14" s="214" t="s">
        <v>196</v>
      </c>
      <c r="G14" s="214">
        <v>114</v>
      </c>
      <c r="H14" s="214" t="s">
        <v>196</v>
      </c>
      <c r="I14" s="214" t="s">
        <v>196</v>
      </c>
      <c r="J14" s="214" t="s">
        <v>196</v>
      </c>
      <c r="K14" s="214" t="s">
        <v>196</v>
      </c>
      <c r="L14" s="214" t="s">
        <v>196</v>
      </c>
      <c r="M14" s="214" t="s">
        <v>196</v>
      </c>
      <c r="N14" s="214" t="s">
        <v>196</v>
      </c>
      <c r="O14" s="214" t="s">
        <v>196</v>
      </c>
      <c r="P14" s="214" t="s">
        <v>196</v>
      </c>
      <c r="Q14" s="214" t="s">
        <v>196</v>
      </c>
      <c r="R14" s="214" t="s">
        <v>196</v>
      </c>
      <c r="S14" s="211">
        <v>114</v>
      </c>
    </row>
    <row r="15" spans="1:19" s="199" customFormat="1" ht="9.9" customHeight="1" x14ac:dyDescent="0.15">
      <c r="A15" s="199" t="s">
        <v>53</v>
      </c>
      <c r="B15" s="226" t="s">
        <v>23</v>
      </c>
      <c r="C15" s="214" t="s">
        <v>196</v>
      </c>
      <c r="D15" s="214" t="s">
        <v>196</v>
      </c>
      <c r="E15" s="214" t="s">
        <v>196</v>
      </c>
      <c r="F15" s="214" t="s">
        <v>196</v>
      </c>
      <c r="G15" s="214">
        <v>15</v>
      </c>
      <c r="H15" s="214" t="s">
        <v>196</v>
      </c>
      <c r="I15" s="214" t="s">
        <v>196</v>
      </c>
      <c r="J15" s="214" t="s">
        <v>196</v>
      </c>
      <c r="K15" s="214" t="s">
        <v>196</v>
      </c>
      <c r="L15" s="214" t="s">
        <v>196</v>
      </c>
      <c r="M15" s="214" t="s">
        <v>196</v>
      </c>
      <c r="N15" s="214" t="s">
        <v>196</v>
      </c>
      <c r="O15" s="214" t="s">
        <v>196</v>
      </c>
      <c r="P15" s="214" t="s">
        <v>196</v>
      </c>
      <c r="Q15" s="214" t="s">
        <v>196</v>
      </c>
      <c r="R15" s="214" t="s">
        <v>196</v>
      </c>
      <c r="S15" s="211">
        <v>15</v>
      </c>
    </row>
    <row r="16" spans="1:19" s="199" customFormat="1" ht="9.9" customHeight="1" x14ac:dyDescent="0.15">
      <c r="A16" s="199" t="s">
        <v>113</v>
      </c>
      <c r="B16" s="226" t="s">
        <v>22</v>
      </c>
      <c r="C16" s="214" t="s">
        <v>196</v>
      </c>
      <c r="D16" s="214" t="s">
        <v>196</v>
      </c>
      <c r="E16" s="214" t="s">
        <v>196</v>
      </c>
      <c r="F16" s="214" t="s">
        <v>196</v>
      </c>
      <c r="G16" s="214" t="s">
        <v>196</v>
      </c>
      <c r="H16" s="214" t="s">
        <v>196</v>
      </c>
      <c r="I16" s="214" t="s">
        <v>196</v>
      </c>
      <c r="J16" s="214" t="s">
        <v>196</v>
      </c>
      <c r="K16" s="214" t="s">
        <v>196</v>
      </c>
      <c r="L16" s="214" t="s">
        <v>196</v>
      </c>
      <c r="M16" s="214" t="s">
        <v>196</v>
      </c>
      <c r="N16" s="214" t="s">
        <v>196</v>
      </c>
      <c r="O16" s="214">
        <v>3</v>
      </c>
      <c r="P16" s="214" t="s">
        <v>196</v>
      </c>
      <c r="Q16" s="214" t="s">
        <v>196</v>
      </c>
      <c r="R16" s="214" t="s">
        <v>196</v>
      </c>
      <c r="S16" s="211">
        <v>3</v>
      </c>
    </row>
    <row r="17" spans="1:19" s="199" customFormat="1" ht="9.9" customHeight="1" x14ac:dyDescent="0.15">
      <c r="A17" s="199" t="s">
        <v>113</v>
      </c>
      <c r="B17" s="226" t="s">
        <v>23</v>
      </c>
      <c r="C17" s="214" t="s">
        <v>196</v>
      </c>
      <c r="D17" s="214" t="s">
        <v>196</v>
      </c>
      <c r="E17" s="214" t="s">
        <v>196</v>
      </c>
      <c r="F17" s="214" t="s">
        <v>196</v>
      </c>
      <c r="G17" s="214" t="s">
        <v>196</v>
      </c>
      <c r="H17" s="214" t="s">
        <v>196</v>
      </c>
      <c r="I17" s="214" t="s">
        <v>196</v>
      </c>
      <c r="J17" s="214" t="s">
        <v>196</v>
      </c>
      <c r="K17" s="214" t="s">
        <v>196</v>
      </c>
      <c r="L17" s="214" t="s">
        <v>196</v>
      </c>
      <c r="M17" s="214" t="s">
        <v>196</v>
      </c>
      <c r="N17" s="214" t="s">
        <v>196</v>
      </c>
      <c r="O17" s="214" t="s">
        <v>196</v>
      </c>
      <c r="P17" s="214" t="s">
        <v>196</v>
      </c>
      <c r="Q17" s="214" t="s">
        <v>196</v>
      </c>
      <c r="R17" s="214" t="s">
        <v>196</v>
      </c>
      <c r="S17" s="211">
        <v>0</v>
      </c>
    </row>
    <row r="18" spans="1:19" s="199" customFormat="1" ht="9.9" customHeight="1" x14ac:dyDescent="0.15">
      <c r="A18" s="199" t="s">
        <v>55</v>
      </c>
      <c r="B18" s="226" t="s">
        <v>22</v>
      </c>
      <c r="C18" s="214" t="s">
        <v>196</v>
      </c>
      <c r="D18" s="214" t="s">
        <v>196</v>
      </c>
      <c r="E18" s="214" t="s">
        <v>196</v>
      </c>
      <c r="F18" s="214" t="s">
        <v>196</v>
      </c>
      <c r="G18" s="214" t="s">
        <v>196</v>
      </c>
      <c r="H18" s="214" t="s">
        <v>196</v>
      </c>
      <c r="I18" s="214" t="s">
        <v>196</v>
      </c>
      <c r="J18" s="214" t="s">
        <v>196</v>
      </c>
      <c r="K18" s="214" t="s">
        <v>196</v>
      </c>
      <c r="L18" s="214" t="s">
        <v>196</v>
      </c>
      <c r="M18" s="214" t="s">
        <v>196</v>
      </c>
      <c r="N18" s="214" t="s">
        <v>196</v>
      </c>
      <c r="O18" s="214">
        <v>1</v>
      </c>
      <c r="P18" s="214" t="s">
        <v>196</v>
      </c>
      <c r="Q18" s="214" t="s">
        <v>196</v>
      </c>
      <c r="R18" s="214" t="s">
        <v>196</v>
      </c>
      <c r="S18" s="211">
        <v>1</v>
      </c>
    </row>
    <row r="19" spans="1:19" s="199" customFormat="1" ht="9.9" customHeight="1" x14ac:dyDescent="0.15">
      <c r="A19" s="199" t="s">
        <v>55</v>
      </c>
      <c r="B19" s="226" t="s">
        <v>23</v>
      </c>
      <c r="C19" s="214" t="s">
        <v>196</v>
      </c>
      <c r="D19" s="214" t="s">
        <v>196</v>
      </c>
      <c r="E19" s="214" t="s">
        <v>196</v>
      </c>
      <c r="F19" s="214" t="s">
        <v>196</v>
      </c>
      <c r="G19" s="214" t="s">
        <v>196</v>
      </c>
      <c r="H19" s="214" t="s">
        <v>196</v>
      </c>
      <c r="I19" s="214" t="s">
        <v>196</v>
      </c>
      <c r="J19" s="214" t="s">
        <v>196</v>
      </c>
      <c r="K19" s="214" t="s">
        <v>196</v>
      </c>
      <c r="L19" s="214" t="s">
        <v>196</v>
      </c>
      <c r="M19" s="214" t="s">
        <v>196</v>
      </c>
      <c r="N19" s="214" t="s">
        <v>196</v>
      </c>
      <c r="O19" s="214" t="s">
        <v>196</v>
      </c>
      <c r="P19" s="214" t="s">
        <v>196</v>
      </c>
      <c r="Q19" s="214" t="s">
        <v>196</v>
      </c>
      <c r="R19" s="214" t="s">
        <v>196</v>
      </c>
      <c r="S19" s="211">
        <v>0</v>
      </c>
    </row>
    <row r="20" spans="1:19" s="199" customFormat="1" ht="9.9" customHeight="1" x14ac:dyDescent="0.15">
      <c r="A20" s="199" t="s">
        <v>56</v>
      </c>
      <c r="B20" s="226" t="s">
        <v>22</v>
      </c>
      <c r="C20" s="214" t="s">
        <v>196</v>
      </c>
      <c r="D20" s="214" t="s">
        <v>196</v>
      </c>
      <c r="E20" s="214" t="s">
        <v>196</v>
      </c>
      <c r="F20" s="214" t="s">
        <v>196</v>
      </c>
      <c r="G20" s="214" t="s">
        <v>196</v>
      </c>
      <c r="H20" s="214" t="s">
        <v>196</v>
      </c>
      <c r="I20" s="214" t="s">
        <v>196</v>
      </c>
      <c r="J20" s="214" t="s">
        <v>196</v>
      </c>
      <c r="K20" s="214" t="s">
        <v>196</v>
      </c>
      <c r="L20" s="214" t="s">
        <v>196</v>
      </c>
      <c r="M20" s="214" t="s">
        <v>196</v>
      </c>
      <c r="N20" s="214" t="s">
        <v>196</v>
      </c>
      <c r="O20" s="214">
        <v>19</v>
      </c>
      <c r="P20" s="214" t="s">
        <v>196</v>
      </c>
      <c r="Q20" s="214" t="s">
        <v>196</v>
      </c>
      <c r="R20" s="214" t="s">
        <v>196</v>
      </c>
      <c r="S20" s="211">
        <v>19</v>
      </c>
    </row>
    <row r="21" spans="1:19" s="199" customFormat="1" ht="9.9" customHeight="1" x14ac:dyDescent="0.15">
      <c r="A21" s="199" t="s">
        <v>56</v>
      </c>
      <c r="B21" s="226" t="s">
        <v>23</v>
      </c>
      <c r="C21" s="214" t="s">
        <v>196</v>
      </c>
      <c r="D21" s="214" t="s">
        <v>196</v>
      </c>
      <c r="E21" s="214" t="s">
        <v>196</v>
      </c>
      <c r="F21" s="214" t="s">
        <v>196</v>
      </c>
      <c r="G21" s="214" t="s">
        <v>196</v>
      </c>
      <c r="H21" s="214" t="s">
        <v>196</v>
      </c>
      <c r="I21" s="214" t="s">
        <v>196</v>
      </c>
      <c r="J21" s="214" t="s">
        <v>196</v>
      </c>
      <c r="K21" s="214" t="s">
        <v>196</v>
      </c>
      <c r="L21" s="214" t="s">
        <v>196</v>
      </c>
      <c r="M21" s="214" t="s">
        <v>196</v>
      </c>
      <c r="N21" s="214" t="s">
        <v>196</v>
      </c>
      <c r="O21" s="214">
        <v>32</v>
      </c>
      <c r="P21" s="214" t="s">
        <v>196</v>
      </c>
      <c r="Q21" s="214" t="s">
        <v>196</v>
      </c>
      <c r="R21" s="214" t="s">
        <v>196</v>
      </c>
      <c r="S21" s="211">
        <v>32</v>
      </c>
    </row>
    <row r="22" spans="1:19" s="199" customFormat="1" ht="9.9" customHeight="1" x14ac:dyDescent="0.15">
      <c r="A22" s="199" t="s">
        <v>58</v>
      </c>
      <c r="B22" s="226" t="s">
        <v>22</v>
      </c>
      <c r="C22" s="214" t="s">
        <v>196</v>
      </c>
      <c r="D22" s="214" t="s">
        <v>196</v>
      </c>
      <c r="E22" s="214" t="s">
        <v>196</v>
      </c>
      <c r="F22" s="214" t="s">
        <v>196</v>
      </c>
      <c r="G22" s="214" t="s">
        <v>196</v>
      </c>
      <c r="H22" s="214" t="s">
        <v>196</v>
      </c>
      <c r="I22" s="214" t="s">
        <v>196</v>
      </c>
      <c r="J22" s="214" t="s">
        <v>196</v>
      </c>
      <c r="K22" s="214" t="s">
        <v>196</v>
      </c>
      <c r="L22" s="214">
        <v>13</v>
      </c>
      <c r="M22" s="214" t="s">
        <v>196</v>
      </c>
      <c r="N22" s="214" t="s">
        <v>196</v>
      </c>
      <c r="O22" s="214">
        <v>209</v>
      </c>
      <c r="P22" s="214" t="s">
        <v>196</v>
      </c>
      <c r="Q22" s="214" t="s">
        <v>196</v>
      </c>
      <c r="R22" s="214" t="s">
        <v>196</v>
      </c>
      <c r="S22" s="211">
        <v>222</v>
      </c>
    </row>
    <row r="23" spans="1:19" s="199" customFormat="1" ht="9.9" customHeight="1" x14ac:dyDescent="0.15">
      <c r="A23" s="199" t="s">
        <v>58</v>
      </c>
      <c r="B23" s="226" t="s">
        <v>23</v>
      </c>
      <c r="C23" s="214" t="s">
        <v>196</v>
      </c>
      <c r="D23" s="214" t="s">
        <v>196</v>
      </c>
      <c r="E23" s="214" t="s">
        <v>196</v>
      </c>
      <c r="F23" s="214" t="s">
        <v>196</v>
      </c>
      <c r="G23" s="214" t="s">
        <v>196</v>
      </c>
      <c r="H23" s="214" t="s">
        <v>196</v>
      </c>
      <c r="I23" s="214" t="s">
        <v>196</v>
      </c>
      <c r="J23" s="214" t="s">
        <v>196</v>
      </c>
      <c r="K23" s="214" t="s">
        <v>196</v>
      </c>
      <c r="L23" s="214">
        <v>4</v>
      </c>
      <c r="M23" s="214" t="s">
        <v>196</v>
      </c>
      <c r="N23" s="214" t="s">
        <v>196</v>
      </c>
      <c r="O23" s="214">
        <v>46</v>
      </c>
      <c r="P23" s="214" t="s">
        <v>196</v>
      </c>
      <c r="Q23" s="214" t="s">
        <v>196</v>
      </c>
      <c r="R23" s="214" t="s">
        <v>196</v>
      </c>
      <c r="S23" s="211">
        <v>50</v>
      </c>
    </row>
    <row r="24" spans="1:19" s="199" customFormat="1" ht="9.9" customHeight="1" x14ac:dyDescent="0.15">
      <c r="A24" s="199" t="s">
        <v>59</v>
      </c>
      <c r="B24" s="226" t="s">
        <v>22</v>
      </c>
      <c r="C24" s="214" t="s">
        <v>196</v>
      </c>
      <c r="D24" s="214" t="s">
        <v>196</v>
      </c>
      <c r="E24" s="214" t="s">
        <v>196</v>
      </c>
      <c r="F24" s="214" t="s">
        <v>196</v>
      </c>
      <c r="G24" s="214" t="s">
        <v>196</v>
      </c>
      <c r="H24" s="214" t="s">
        <v>196</v>
      </c>
      <c r="I24" s="214" t="s">
        <v>196</v>
      </c>
      <c r="J24" s="214" t="s">
        <v>196</v>
      </c>
      <c r="K24" s="214" t="s">
        <v>196</v>
      </c>
      <c r="L24" s="214">
        <v>421</v>
      </c>
      <c r="M24" s="214" t="s">
        <v>196</v>
      </c>
      <c r="N24" s="214" t="s">
        <v>196</v>
      </c>
      <c r="O24" s="214">
        <v>40</v>
      </c>
      <c r="P24" s="214" t="s">
        <v>196</v>
      </c>
      <c r="Q24" s="214" t="s">
        <v>196</v>
      </c>
      <c r="R24" s="214" t="s">
        <v>196</v>
      </c>
      <c r="S24" s="211">
        <v>461</v>
      </c>
    </row>
    <row r="25" spans="1:19" s="199" customFormat="1" ht="9.9" customHeight="1" x14ac:dyDescent="0.15">
      <c r="A25" s="199" t="s">
        <v>59</v>
      </c>
      <c r="B25" s="226" t="s">
        <v>23</v>
      </c>
      <c r="C25" s="214" t="s">
        <v>196</v>
      </c>
      <c r="D25" s="214" t="s">
        <v>196</v>
      </c>
      <c r="E25" s="214" t="s">
        <v>196</v>
      </c>
      <c r="F25" s="214" t="s">
        <v>196</v>
      </c>
      <c r="G25" s="214" t="s">
        <v>196</v>
      </c>
      <c r="H25" s="214" t="s">
        <v>196</v>
      </c>
      <c r="I25" s="214" t="s">
        <v>196</v>
      </c>
      <c r="J25" s="214" t="s">
        <v>196</v>
      </c>
      <c r="K25" s="214" t="s">
        <v>196</v>
      </c>
      <c r="L25" s="214">
        <v>206</v>
      </c>
      <c r="M25" s="214" t="s">
        <v>196</v>
      </c>
      <c r="N25" s="214" t="s">
        <v>196</v>
      </c>
      <c r="O25" s="214">
        <v>19</v>
      </c>
      <c r="P25" s="214" t="s">
        <v>196</v>
      </c>
      <c r="Q25" s="214" t="s">
        <v>196</v>
      </c>
      <c r="R25" s="214" t="s">
        <v>196</v>
      </c>
      <c r="S25" s="211">
        <v>225</v>
      </c>
    </row>
    <row r="26" spans="1:19" s="199" customFormat="1" ht="9.9" customHeight="1" x14ac:dyDescent="0.15">
      <c r="A26" s="199" t="s">
        <v>60</v>
      </c>
      <c r="B26" s="226" t="s">
        <v>22</v>
      </c>
      <c r="C26" s="214" t="s">
        <v>196</v>
      </c>
      <c r="D26" s="214" t="s">
        <v>196</v>
      </c>
      <c r="E26" s="214" t="s">
        <v>196</v>
      </c>
      <c r="F26" s="214" t="s">
        <v>196</v>
      </c>
      <c r="G26" s="214">
        <v>1</v>
      </c>
      <c r="H26" s="214" t="s">
        <v>196</v>
      </c>
      <c r="I26" s="214" t="s">
        <v>196</v>
      </c>
      <c r="J26" s="214" t="s">
        <v>196</v>
      </c>
      <c r="K26" s="214" t="s">
        <v>196</v>
      </c>
      <c r="L26" s="214" t="s">
        <v>196</v>
      </c>
      <c r="M26" s="214" t="s">
        <v>196</v>
      </c>
      <c r="N26" s="214" t="s">
        <v>196</v>
      </c>
      <c r="O26" s="214" t="s">
        <v>196</v>
      </c>
      <c r="P26" s="214" t="s">
        <v>196</v>
      </c>
      <c r="Q26" s="214" t="s">
        <v>196</v>
      </c>
      <c r="R26" s="214" t="s">
        <v>196</v>
      </c>
      <c r="S26" s="211">
        <v>1</v>
      </c>
    </row>
    <row r="27" spans="1:19" s="199" customFormat="1" ht="9.9" customHeight="1" x14ac:dyDescent="0.15">
      <c r="A27" s="199" t="s">
        <v>60</v>
      </c>
      <c r="B27" s="226" t="s">
        <v>23</v>
      </c>
      <c r="C27" s="214" t="s">
        <v>196</v>
      </c>
      <c r="D27" s="214" t="s">
        <v>196</v>
      </c>
      <c r="E27" s="214" t="s">
        <v>196</v>
      </c>
      <c r="F27" s="214" t="s">
        <v>196</v>
      </c>
      <c r="G27" s="214">
        <v>1</v>
      </c>
      <c r="H27" s="214" t="s">
        <v>196</v>
      </c>
      <c r="I27" s="214" t="s">
        <v>196</v>
      </c>
      <c r="J27" s="214" t="s">
        <v>196</v>
      </c>
      <c r="K27" s="214" t="s">
        <v>196</v>
      </c>
      <c r="L27" s="214" t="s">
        <v>196</v>
      </c>
      <c r="M27" s="214" t="s">
        <v>196</v>
      </c>
      <c r="N27" s="214" t="s">
        <v>196</v>
      </c>
      <c r="O27" s="214" t="s">
        <v>196</v>
      </c>
      <c r="P27" s="214" t="s">
        <v>196</v>
      </c>
      <c r="Q27" s="214" t="s">
        <v>196</v>
      </c>
      <c r="R27" s="214" t="s">
        <v>196</v>
      </c>
      <c r="S27" s="211">
        <v>1</v>
      </c>
    </row>
    <row r="28" spans="1:19" s="199" customFormat="1" ht="9.9" customHeight="1" x14ac:dyDescent="0.15">
      <c r="A28" s="199" t="s">
        <v>63</v>
      </c>
      <c r="B28" s="226" t="s">
        <v>22</v>
      </c>
      <c r="C28" s="214" t="s">
        <v>196</v>
      </c>
      <c r="D28" s="214" t="s">
        <v>196</v>
      </c>
      <c r="E28" s="214" t="s">
        <v>196</v>
      </c>
      <c r="F28" s="214" t="s">
        <v>196</v>
      </c>
      <c r="G28" s="214" t="s">
        <v>196</v>
      </c>
      <c r="H28" s="214" t="s">
        <v>196</v>
      </c>
      <c r="I28" s="214" t="s">
        <v>196</v>
      </c>
      <c r="J28" s="214" t="s">
        <v>196</v>
      </c>
      <c r="K28" s="214" t="s">
        <v>196</v>
      </c>
      <c r="L28" s="214">
        <v>94</v>
      </c>
      <c r="M28" s="214" t="s">
        <v>196</v>
      </c>
      <c r="N28" s="214" t="s">
        <v>196</v>
      </c>
      <c r="O28" s="214">
        <v>106</v>
      </c>
      <c r="P28" s="214" t="s">
        <v>196</v>
      </c>
      <c r="Q28" s="214" t="s">
        <v>196</v>
      </c>
      <c r="R28" s="214">
        <v>6</v>
      </c>
      <c r="S28" s="211">
        <v>206</v>
      </c>
    </row>
    <row r="29" spans="1:19" s="199" customFormat="1" ht="9.9" customHeight="1" x14ac:dyDescent="0.15">
      <c r="A29" s="199" t="s">
        <v>63</v>
      </c>
      <c r="B29" s="226" t="s">
        <v>23</v>
      </c>
      <c r="C29" s="214" t="s">
        <v>196</v>
      </c>
      <c r="D29" s="214" t="s">
        <v>196</v>
      </c>
      <c r="E29" s="214" t="s">
        <v>196</v>
      </c>
      <c r="F29" s="214" t="s">
        <v>196</v>
      </c>
      <c r="G29" s="214" t="s">
        <v>196</v>
      </c>
      <c r="H29" s="214" t="s">
        <v>196</v>
      </c>
      <c r="I29" s="214" t="s">
        <v>196</v>
      </c>
      <c r="J29" s="214" t="s">
        <v>196</v>
      </c>
      <c r="K29" s="214" t="s">
        <v>196</v>
      </c>
      <c r="L29" s="214">
        <v>35</v>
      </c>
      <c r="M29" s="214" t="s">
        <v>196</v>
      </c>
      <c r="N29" s="214" t="s">
        <v>196</v>
      </c>
      <c r="O29" s="214">
        <v>35</v>
      </c>
      <c r="P29" s="214" t="s">
        <v>196</v>
      </c>
      <c r="Q29" s="214" t="s">
        <v>196</v>
      </c>
      <c r="R29" s="214">
        <v>1</v>
      </c>
      <c r="S29" s="211">
        <v>71</v>
      </c>
    </row>
    <row r="30" spans="1:19" s="199" customFormat="1" ht="9.9" customHeight="1" x14ac:dyDescent="0.15">
      <c r="A30" s="199" t="s">
        <v>64</v>
      </c>
      <c r="B30" s="226" t="s">
        <v>22</v>
      </c>
      <c r="C30" s="214" t="s">
        <v>196</v>
      </c>
      <c r="D30" s="214" t="s">
        <v>196</v>
      </c>
      <c r="E30" s="214" t="s">
        <v>196</v>
      </c>
      <c r="F30" s="214" t="s">
        <v>196</v>
      </c>
      <c r="G30" s="214">
        <v>5</v>
      </c>
      <c r="H30" s="214" t="s">
        <v>196</v>
      </c>
      <c r="I30" s="214" t="s">
        <v>196</v>
      </c>
      <c r="J30" s="214" t="s">
        <v>196</v>
      </c>
      <c r="K30" s="214" t="s">
        <v>196</v>
      </c>
      <c r="L30" s="214" t="s">
        <v>196</v>
      </c>
      <c r="M30" s="214" t="s">
        <v>196</v>
      </c>
      <c r="N30" s="214" t="s">
        <v>196</v>
      </c>
      <c r="O30" s="214" t="s">
        <v>196</v>
      </c>
      <c r="P30" s="214" t="s">
        <v>196</v>
      </c>
      <c r="Q30" s="214" t="s">
        <v>196</v>
      </c>
      <c r="R30" s="214" t="s">
        <v>196</v>
      </c>
      <c r="S30" s="211">
        <v>5</v>
      </c>
    </row>
    <row r="31" spans="1:19" s="199" customFormat="1" ht="9.9" customHeight="1" x14ac:dyDescent="0.15">
      <c r="A31" s="199" t="s">
        <v>64</v>
      </c>
      <c r="B31" s="226" t="s">
        <v>23</v>
      </c>
      <c r="C31" s="214" t="s">
        <v>196</v>
      </c>
      <c r="D31" s="214" t="s">
        <v>196</v>
      </c>
      <c r="E31" s="214" t="s">
        <v>196</v>
      </c>
      <c r="F31" s="214" t="s">
        <v>196</v>
      </c>
      <c r="G31" s="214">
        <v>1</v>
      </c>
      <c r="H31" s="214" t="s">
        <v>196</v>
      </c>
      <c r="I31" s="214" t="s">
        <v>196</v>
      </c>
      <c r="J31" s="214" t="s">
        <v>196</v>
      </c>
      <c r="K31" s="214" t="s">
        <v>196</v>
      </c>
      <c r="L31" s="214" t="s">
        <v>196</v>
      </c>
      <c r="M31" s="214" t="s">
        <v>196</v>
      </c>
      <c r="N31" s="214" t="s">
        <v>196</v>
      </c>
      <c r="O31" s="214" t="s">
        <v>196</v>
      </c>
      <c r="P31" s="214" t="s">
        <v>196</v>
      </c>
      <c r="Q31" s="214" t="s">
        <v>196</v>
      </c>
      <c r="R31" s="214" t="s">
        <v>196</v>
      </c>
      <c r="S31" s="211">
        <v>1</v>
      </c>
    </row>
    <row r="32" spans="1:19" s="199" customFormat="1" ht="9.9" customHeight="1" x14ac:dyDescent="0.15">
      <c r="A32" s="199" t="s">
        <v>65</v>
      </c>
      <c r="B32" s="226" t="s">
        <v>22</v>
      </c>
      <c r="C32" s="214" t="s">
        <v>196</v>
      </c>
      <c r="D32" s="214" t="s">
        <v>196</v>
      </c>
      <c r="E32" s="214" t="s">
        <v>196</v>
      </c>
      <c r="F32" s="214" t="s">
        <v>196</v>
      </c>
      <c r="G32" s="214">
        <v>87</v>
      </c>
      <c r="H32" s="214" t="s">
        <v>196</v>
      </c>
      <c r="I32" s="214" t="s">
        <v>196</v>
      </c>
      <c r="J32" s="214" t="s">
        <v>196</v>
      </c>
      <c r="K32" s="214" t="s">
        <v>196</v>
      </c>
      <c r="L32" s="214">
        <v>514</v>
      </c>
      <c r="M32" s="214" t="s">
        <v>196</v>
      </c>
      <c r="N32" s="214" t="s">
        <v>196</v>
      </c>
      <c r="O32" s="214">
        <v>26</v>
      </c>
      <c r="P32" s="214" t="s">
        <v>196</v>
      </c>
      <c r="Q32" s="214" t="s">
        <v>196</v>
      </c>
      <c r="R32" s="214" t="s">
        <v>196</v>
      </c>
      <c r="S32" s="211">
        <v>627</v>
      </c>
    </row>
    <row r="33" spans="1:20" s="199" customFormat="1" ht="9.9" customHeight="1" x14ac:dyDescent="0.15">
      <c r="A33" s="199" t="s">
        <v>65</v>
      </c>
      <c r="B33" s="226" t="s">
        <v>23</v>
      </c>
      <c r="C33" s="214" t="s">
        <v>196</v>
      </c>
      <c r="D33" s="214" t="s">
        <v>196</v>
      </c>
      <c r="E33" s="214" t="s">
        <v>196</v>
      </c>
      <c r="F33" s="214" t="s">
        <v>196</v>
      </c>
      <c r="G33" s="214">
        <v>24</v>
      </c>
      <c r="H33" s="214" t="s">
        <v>196</v>
      </c>
      <c r="I33" s="214" t="s">
        <v>196</v>
      </c>
      <c r="J33" s="214" t="s">
        <v>196</v>
      </c>
      <c r="K33" s="214" t="s">
        <v>196</v>
      </c>
      <c r="L33" s="214">
        <v>366</v>
      </c>
      <c r="M33" s="214" t="s">
        <v>196</v>
      </c>
      <c r="N33" s="214" t="s">
        <v>196</v>
      </c>
      <c r="O33" s="214">
        <v>10</v>
      </c>
      <c r="P33" s="214" t="s">
        <v>196</v>
      </c>
      <c r="Q33" s="214" t="s">
        <v>196</v>
      </c>
      <c r="R33" s="214" t="s">
        <v>196</v>
      </c>
      <c r="S33" s="211">
        <v>400</v>
      </c>
    </row>
    <row r="34" spans="1:20" s="199" customFormat="1" ht="9.9" customHeight="1" x14ac:dyDescent="0.15">
      <c r="A34" s="199" t="s">
        <v>70</v>
      </c>
      <c r="B34" s="226" t="s">
        <v>22</v>
      </c>
      <c r="C34" s="214" t="s">
        <v>196</v>
      </c>
      <c r="D34" s="214" t="s">
        <v>196</v>
      </c>
      <c r="E34" s="214" t="s">
        <v>196</v>
      </c>
      <c r="F34" s="214" t="s">
        <v>196</v>
      </c>
      <c r="G34" s="214" t="s">
        <v>196</v>
      </c>
      <c r="H34" s="214" t="s">
        <v>196</v>
      </c>
      <c r="I34" s="214" t="s">
        <v>196</v>
      </c>
      <c r="J34" s="214" t="s">
        <v>196</v>
      </c>
      <c r="K34" s="214" t="s">
        <v>196</v>
      </c>
      <c r="L34" s="214">
        <v>2</v>
      </c>
      <c r="M34" s="214" t="s">
        <v>196</v>
      </c>
      <c r="N34" s="214" t="s">
        <v>196</v>
      </c>
      <c r="O34" s="214">
        <v>2</v>
      </c>
      <c r="P34" s="214" t="s">
        <v>196</v>
      </c>
      <c r="Q34" s="214" t="s">
        <v>196</v>
      </c>
      <c r="R34" s="214" t="s">
        <v>196</v>
      </c>
      <c r="S34" s="211">
        <v>4</v>
      </c>
    </row>
    <row r="35" spans="1:20" s="199" customFormat="1" ht="9.9" customHeight="1" x14ac:dyDescent="0.15">
      <c r="A35" s="199" t="s">
        <v>70</v>
      </c>
      <c r="B35" s="226" t="s">
        <v>23</v>
      </c>
      <c r="C35" s="214" t="s">
        <v>196</v>
      </c>
      <c r="D35" s="214" t="s">
        <v>196</v>
      </c>
      <c r="E35" s="214" t="s">
        <v>196</v>
      </c>
      <c r="F35" s="214" t="s">
        <v>196</v>
      </c>
      <c r="G35" s="214" t="s">
        <v>196</v>
      </c>
      <c r="H35" s="214" t="s">
        <v>196</v>
      </c>
      <c r="I35" s="214" t="s">
        <v>196</v>
      </c>
      <c r="J35" s="214" t="s">
        <v>196</v>
      </c>
      <c r="K35" s="214" t="s">
        <v>196</v>
      </c>
      <c r="L35" s="214">
        <v>1</v>
      </c>
      <c r="M35" s="214" t="s">
        <v>196</v>
      </c>
      <c r="N35" s="214" t="s">
        <v>196</v>
      </c>
      <c r="O35" s="214">
        <v>1</v>
      </c>
      <c r="P35" s="214" t="s">
        <v>196</v>
      </c>
      <c r="Q35" s="214" t="s">
        <v>196</v>
      </c>
      <c r="R35" s="214" t="s">
        <v>196</v>
      </c>
      <c r="S35" s="211">
        <v>2</v>
      </c>
    </row>
    <row r="36" spans="1:20" s="199" customFormat="1" ht="9.9" customHeight="1" x14ac:dyDescent="0.15">
      <c r="A36" s="199" t="s">
        <v>115</v>
      </c>
      <c r="B36" s="226" t="s">
        <v>22</v>
      </c>
      <c r="C36" s="214" t="s">
        <v>196</v>
      </c>
      <c r="D36" s="214" t="s">
        <v>196</v>
      </c>
      <c r="E36" s="214" t="s">
        <v>196</v>
      </c>
      <c r="F36" s="214" t="s">
        <v>196</v>
      </c>
      <c r="G36" s="214" t="s">
        <v>196</v>
      </c>
      <c r="H36" s="214" t="s">
        <v>196</v>
      </c>
      <c r="I36" s="214" t="s">
        <v>196</v>
      </c>
      <c r="J36" s="214" t="s">
        <v>196</v>
      </c>
      <c r="K36" s="214" t="s">
        <v>196</v>
      </c>
      <c r="L36" s="214">
        <v>662</v>
      </c>
      <c r="M36" s="214" t="s">
        <v>196</v>
      </c>
      <c r="N36" s="214" t="s">
        <v>196</v>
      </c>
      <c r="O36" s="214" t="s">
        <v>196</v>
      </c>
      <c r="P36" s="214" t="s">
        <v>196</v>
      </c>
      <c r="Q36" s="214" t="s">
        <v>196</v>
      </c>
      <c r="R36" s="214" t="s">
        <v>196</v>
      </c>
      <c r="S36" s="211">
        <v>662</v>
      </c>
    </row>
    <row r="37" spans="1:20" s="199" customFormat="1" ht="9.9" customHeight="1" x14ac:dyDescent="0.15">
      <c r="A37" s="200" t="s">
        <v>115</v>
      </c>
      <c r="B37" s="228" t="s">
        <v>23</v>
      </c>
      <c r="C37" s="215" t="s">
        <v>196</v>
      </c>
      <c r="D37" s="215" t="s">
        <v>196</v>
      </c>
      <c r="E37" s="215" t="s">
        <v>196</v>
      </c>
      <c r="F37" s="215" t="s">
        <v>196</v>
      </c>
      <c r="G37" s="215" t="s">
        <v>196</v>
      </c>
      <c r="H37" s="215" t="s">
        <v>196</v>
      </c>
      <c r="I37" s="215" t="s">
        <v>196</v>
      </c>
      <c r="J37" s="215" t="s">
        <v>196</v>
      </c>
      <c r="K37" s="215" t="s">
        <v>196</v>
      </c>
      <c r="L37" s="215">
        <v>135</v>
      </c>
      <c r="M37" s="215" t="s">
        <v>196</v>
      </c>
      <c r="N37" s="215" t="s">
        <v>196</v>
      </c>
      <c r="O37" s="215" t="s">
        <v>196</v>
      </c>
      <c r="P37" s="215" t="s">
        <v>196</v>
      </c>
      <c r="Q37" s="215" t="s">
        <v>196</v>
      </c>
      <c r="R37" s="215" t="s">
        <v>196</v>
      </c>
      <c r="S37" s="212">
        <v>135</v>
      </c>
    </row>
    <row r="38" spans="1:20" s="199" customFormat="1" ht="9.9" customHeight="1" x14ac:dyDescent="0.15">
      <c r="A38" s="66"/>
      <c r="B38" s="23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213"/>
    </row>
    <row r="39" spans="1:20" s="199" customFormat="1" ht="9.9" customHeight="1" x14ac:dyDescent="0.15">
      <c r="A39" s="199" t="s">
        <v>74</v>
      </c>
      <c r="B39" s="226" t="s">
        <v>22</v>
      </c>
      <c r="C39" s="214" t="s">
        <v>196</v>
      </c>
      <c r="D39" s="214" t="s">
        <v>196</v>
      </c>
      <c r="E39" s="214" t="s">
        <v>196</v>
      </c>
      <c r="F39" s="214" t="s">
        <v>196</v>
      </c>
      <c r="G39" s="214" t="s">
        <v>196</v>
      </c>
      <c r="H39" s="214" t="s">
        <v>196</v>
      </c>
      <c r="I39" s="214" t="s">
        <v>196</v>
      </c>
      <c r="J39" s="214" t="s">
        <v>196</v>
      </c>
      <c r="K39" s="214" t="s">
        <v>196</v>
      </c>
      <c r="L39" s="214" t="s">
        <v>196</v>
      </c>
      <c r="M39" s="214" t="s">
        <v>196</v>
      </c>
      <c r="N39" s="214" t="s">
        <v>196</v>
      </c>
      <c r="O39" s="214" t="s">
        <v>196</v>
      </c>
      <c r="P39" s="214" t="s">
        <v>196</v>
      </c>
      <c r="Q39" s="214">
        <v>227</v>
      </c>
      <c r="R39" s="214" t="s">
        <v>196</v>
      </c>
      <c r="S39" s="211">
        <v>227</v>
      </c>
    </row>
    <row r="40" spans="1:20" s="199" customFormat="1" ht="9.9" customHeight="1" x14ac:dyDescent="0.15">
      <c r="A40" s="200" t="s">
        <v>74</v>
      </c>
      <c r="B40" s="228" t="s">
        <v>23</v>
      </c>
      <c r="C40" s="215" t="s">
        <v>196</v>
      </c>
      <c r="D40" s="215" t="s">
        <v>196</v>
      </c>
      <c r="E40" s="215" t="s">
        <v>196</v>
      </c>
      <c r="F40" s="215" t="s">
        <v>196</v>
      </c>
      <c r="G40" s="215" t="s">
        <v>196</v>
      </c>
      <c r="H40" s="215" t="s">
        <v>196</v>
      </c>
      <c r="I40" s="215" t="s">
        <v>196</v>
      </c>
      <c r="J40" s="215" t="s">
        <v>196</v>
      </c>
      <c r="K40" s="215" t="s">
        <v>196</v>
      </c>
      <c r="L40" s="215" t="s">
        <v>196</v>
      </c>
      <c r="M40" s="215" t="s">
        <v>196</v>
      </c>
      <c r="N40" s="215" t="s">
        <v>196</v>
      </c>
      <c r="O40" s="215" t="s">
        <v>196</v>
      </c>
      <c r="P40" s="215" t="s">
        <v>196</v>
      </c>
      <c r="Q40" s="215">
        <v>50</v>
      </c>
      <c r="R40" s="215" t="s">
        <v>196</v>
      </c>
      <c r="S40" s="212">
        <v>50</v>
      </c>
    </row>
    <row r="41" spans="1:20" s="199" customFormat="1" ht="9.9" customHeight="1" x14ac:dyDescent="0.15">
      <c r="A41" s="66"/>
      <c r="B41" s="232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213"/>
    </row>
    <row r="42" spans="1:20" s="81" customFormat="1" ht="11.25" customHeight="1" x14ac:dyDescent="0.25">
      <c r="A42" s="113" t="s">
        <v>82</v>
      </c>
      <c r="B42" s="113" t="s">
        <v>22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</row>
    <row r="43" spans="1:20" s="81" customFormat="1" ht="11.25" customHeight="1" x14ac:dyDescent="0.25">
      <c r="A43" s="113"/>
      <c r="B43" s="113" t="s">
        <v>23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20" s="81" customFormat="1" ht="11.25" customHeight="1" x14ac:dyDescent="0.25">
      <c r="A44" s="113" t="s">
        <v>83</v>
      </c>
      <c r="B44" s="113" t="s">
        <v>22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100549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100549</v>
      </c>
    </row>
    <row r="45" spans="1:20" s="81" customFormat="1" ht="11.25" customHeight="1" x14ac:dyDescent="0.25">
      <c r="A45" s="113"/>
      <c r="B45" s="113" t="s">
        <v>23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35619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35619</v>
      </c>
    </row>
    <row r="46" spans="1:20" s="81" customFormat="1" ht="11.25" customHeight="1" x14ac:dyDescent="0.3">
      <c r="A46" s="113" t="s">
        <v>84</v>
      </c>
      <c r="B46" s="113" t="s">
        <v>22</v>
      </c>
      <c r="C46" s="28">
        <v>0</v>
      </c>
      <c r="D46" s="28">
        <v>0</v>
      </c>
      <c r="E46" s="28">
        <v>0</v>
      </c>
      <c r="F46" s="28">
        <v>2</v>
      </c>
      <c r="G46" s="28">
        <v>322</v>
      </c>
      <c r="H46" s="28">
        <v>151</v>
      </c>
      <c r="I46" s="28">
        <v>0</v>
      </c>
      <c r="J46" s="28">
        <v>0</v>
      </c>
      <c r="K46" s="28">
        <v>0</v>
      </c>
      <c r="L46" s="28">
        <v>1789</v>
      </c>
      <c r="M46" s="28">
        <v>0</v>
      </c>
      <c r="N46" s="28">
        <v>0</v>
      </c>
      <c r="O46" s="28">
        <v>746</v>
      </c>
      <c r="P46" s="28">
        <v>0</v>
      </c>
      <c r="Q46" s="28">
        <v>0</v>
      </c>
      <c r="R46" s="28">
        <v>6</v>
      </c>
      <c r="S46" s="28">
        <v>3016</v>
      </c>
    </row>
    <row r="47" spans="1:20" s="81" customFormat="1" ht="11.25" customHeight="1" x14ac:dyDescent="0.3">
      <c r="A47" s="113"/>
      <c r="B47" s="113" t="s">
        <v>23</v>
      </c>
      <c r="C47" s="28">
        <v>0</v>
      </c>
      <c r="D47" s="28">
        <v>0</v>
      </c>
      <c r="E47" s="28">
        <v>0</v>
      </c>
      <c r="F47" s="28">
        <v>1</v>
      </c>
      <c r="G47" s="28">
        <v>89</v>
      </c>
      <c r="H47" s="28">
        <v>69</v>
      </c>
      <c r="I47" s="28">
        <v>0</v>
      </c>
      <c r="J47" s="28">
        <v>0</v>
      </c>
      <c r="K47" s="28">
        <v>0</v>
      </c>
      <c r="L47" s="28">
        <v>792</v>
      </c>
      <c r="M47" s="28">
        <v>0</v>
      </c>
      <c r="N47" s="28">
        <v>0</v>
      </c>
      <c r="O47" s="28">
        <v>284</v>
      </c>
      <c r="P47" s="28">
        <v>0</v>
      </c>
      <c r="Q47" s="28">
        <v>0</v>
      </c>
      <c r="R47" s="28">
        <v>1</v>
      </c>
      <c r="S47" s="28">
        <v>1236</v>
      </c>
    </row>
    <row r="48" spans="1:20" s="81" customFormat="1" ht="11.25" customHeight="1" x14ac:dyDescent="0.3">
      <c r="A48" s="113" t="s">
        <v>85</v>
      </c>
      <c r="B48" s="113" t="s">
        <v>22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227</v>
      </c>
      <c r="R48" s="7">
        <v>0</v>
      </c>
      <c r="S48" s="7">
        <v>227</v>
      </c>
      <c r="T48" s="7"/>
    </row>
    <row r="49" spans="1:19" s="81" customFormat="1" ht="11.25" customHeight="1" x14ac:dyDescent="0.3">
      <c r="A49" s="113"/>
      <c r="B49" s="113" t="s">
        <v>23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50</v>
      </c>
      <c r="R49" s="7">
        <v>0</v>
      </c>
      <c r="S49" s="7">
        <v>50</v>
      </c>
    </row>
    <row r="50" spans="1:19" s="81" customFormat="1" ht="11.25" customHeight="1" x14ac:dyDescent="0.3">
      <c r="A50" s="113" t="s">
        <v>101</v>
      </c>
      <c r="B50" s="113" t="s">
        <v>22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s="81" customFormat="1" ht="11.25" customHeight="1" x14ac:dyDescent="0.3">
      <c r="A51" s="113"/>
      <c r="B51" s="113" t="s">
        <v>23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</row>
    <row r="52" spans="1:19" s="245" customFormat="1" ht="12" customHeight="1" x14ac:dyDescent="0.3">
      <c r="A52" s="218" t="s">
        <v>87</v>
      </c>
      <c r="B52" s="218" t="s">
        <v>22</v>
      </c>
      <c r="C52" s="201">
        <v>0</v>
      </c>
      <c r="D52" s="201">
        <v>0</v>
      </c>
      <c r="E52" s="201">
        <v>0</v>
      </c>
      <c r="F52" s="201">
        <v>2</v>
      </c>
      <c r="G52" s="201">
        <v>322</v>
      </c>
      <c r="H52" s="201">
        <v>151</v>
      </c>
      <c r="I52" s="201">
        <v>0</v>
      </c>
      <c r="J52" s="201">
        <v>0</v>
      </c>
      <c r="K52" s="201">
        <v>0</v>
      </c>
      <c r="L52" s="201">
        <v>102338</v>
      </c>
      <c r="M52" s="201">
        <v>0</v>
      </c>
      <c r="N52" s="201">
        <v>0</v>
      </c>
      <c r="O52" s="201">
        <v>746</v>
      </c>
      <c r="P52" s="201">
        <v>0</v>
      </c>
      <c r="Q52" s="201">
        <v>227</v>
      </c>
      <c r="R52" s="201">
        <v>6</v>
      </c>
      <c r="S52" s="201">
        <v>103792</v>
      </c>
    </row>
    <row r="53" spans="1:19" s="245" customFormat="1" ht="12" customHeight="1" x14ac:dyDescent="0.3">
      <c r="A53" s="220"/>
      <c r="B53" s="220" t="s">
        <v>23</v>
      </c>
      <c r="C53" s="206">
        <v>0</v>
      </c>
      <c r="D53" s="206">
        <v>0</v>
      </c>
      <c r="E53" s="206">
        <v>0</v>
      </c>
      <c r="F53" s="206">
        <v>1</v>
      </c>
      <c r="G53" s="206">
        <v>89</v>
      </c>
      <c r="H53" s="206">
        <v>69</v>
      </c>
      <c r="I53" s="206">
        <v>0</v>
      </c>
      <c r="J53" s="206">
        <v>0</v>
      </c>
      <c r="K53" s="206">
        <v>0</v>
      </c>
      <c r="L53" s="206">
        <v>36411</v>
      </c>
      <c r="M53" s="206">
        <v>0</v>
      </c>
      <c r="N53" s="206">
        <v>0</v>
      </c>
      <c r="O53" s="206">
        <v>284</v>
      </c>
      <c r="P53" s="206">
        <v>0</v>
      </c>
      <c r="Q53" s="206">
        <v>50</v>
      </c>
      <c r="R53" s="206">
        <v>1</v>
      </c>
      <c r="S53" s="206">
        <v>36905</v>
      </c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31</vt:i4>
      </vt:variant>
    </vt:vector>
  </HeadingPairs>
  <TitlesOfParts>
    <vt:vector size="57" baseType="lpstr">
      <vt:lpstr>FE_REGION</vt:lpstr>
      <vt:lpstr>FE_MES</vt:lpstr>
      <vt:lpstr>CONG_REGION</vt:lpstr>
      <vt:lpstr>CONG_MES</vt:lpstr>
      <vt:lpstr>SALADO_SECO_REGION</vt:lpstr>
      <vt:lpstr>SALADO_SECO_MES</vt:lpstr>
      <vt:lpstr>AHUMADO_REGION</vt:lpstr>
      <vt:lpstr>AHUMADO_MES</vt:lpstr>
      <vt:lpstr>CONSERVA_REGION</vt:lpstr>
      <vt:lpstr>CONSERVA_MES</vt:lpstr>
      <vt:lpstr>HARINA_REGION</vt:lpstr>
      <vt:lpstr>HARINA_MES</vt:lpstr>
      <vt:lpstr>ACEITE_REGION</vt:lpstr>
      <vt:lpstr>ACEITE_MES</vt:lpstr>
      <vt:lpstr>AGAR_AGAR_REGION</vt:lpstr>
      <vt:lpstr>AGAR_AGAR_MES</vt:lpstr>
      <vt:lpstr>ALGA_SECA_REGION</vt:lpstr>
      <vt:lpstr>ALGA_SECA_MES</vt:lpstr>
      <vt:lpstr>DESHIDRATADO_REGION</vt:lpstr>
      <vt:lpstr>DESHIDRATADO_MES</vt:lpstr>
      <vt:lpstr>ALGINATO_REGION</vt:lpstr>
      <vt:lpstr>ALGINATO_MES</vt:lpstr>
      <vt:lpstr>CARRAGENINA_REGION</vt:lpstr>
      <vt:lpstr>CARRAGENINA_MES</vt:lpstr>
      <vt:lpstr>COLAGAR_REGION</vt:lpstr>
      <vt:lpstr>COLAGAR_MES</vt:lpstr>
      <vt:lpstr>ACEITE_MES!Área_de_impresión</vt:lpstr>
      <vt:lpstr>ACEITE_REGION!Área_de_impresión</vt:lpstr>
      <vt:lpstr>AGAR_AGAR_MES!Área_de_impresión</vt:lpstr>
      <vt:lpstr>AGAR_AGAR_REGION!Área_de_impresión</vt:lpstr>
      <vt:lpstr>AHUMADO_MES!Área_de_impresión</vt:lpstr>
      <vt:lpstr>AHUMADO_REGION!Área_de_impresión</vt:lpstr>
      <vt:lpstr>ALGA_SECA_MES!Área_de_impresión</vt:lpstr>
      <vt:lpstr>ALGA_SECA_REGION!Área_de_impresión</vt:lpstr>
      <vt:lpstr>ALGINATO_MES!Área_de_impresión</vt:lpstr>
      <vt:lpstr>ALGINATO_REGION!Área_de_impresión</vt:lpstr>
      <vt:lpstr>CARRAGENINA_MES!Área_de_impresión</vt:lpstr>
      <vt:lpstr>CARRAGENINA_REGION!Área_de_impresión</vt:lpstr>
      <vt:lpstr>COLAGAR_MES!Área_de_impresión</vt:lpstr>
      <vt:lpstr>COLAGAR_REGION!Área_de_impresión</vt:lpstr>
      <vt:lpstr>CONG_MES!Área_de_impresión</vt:lpstr>
      <vt:lpstr>CONG_REGION!Área_de_impresión</vt:lpstr>
      <vt:lpstr>CONSERVA_MES!Área_de_impresión</vt:lpstr>
      <vt:lpstr>CONSERVA_REGION!Área_de_impresión</vt:lpstr>
      <vt:lpstr>DESHIDRATADO_MES!Área_de_impresión</vt:lpstr>
      <vt:lpstr>DESHIDRATADO_REGION!Área_de_impresión</vt:lpstr>
      <vt:lpstr>FE_MES!Área_de_impresión</vt:lpstr>
      <vt:lpstr>FE_REGION!Área_de_impresión</vt:lpstr>
      <vt:lpstr>HARINA_MES!Área_de_impresión</vt:lpstr>
      <vt:lpstr>HARINA_REGION!Área_de_impresión</vt:lpstr>
      <vt:lpstr>SALADO_SECO_MES!Área_de_impresión</vt:lpstr>
      <vt:lpstr>SALADO_SECO_REGION!Área_de_impresión</vt:lpstr>
      <vt:lpstr>CONG_MES!Títulos_a_imprimir</vt:lpstr>
      <vt:lpstr>CONG_REGION!Títulos_a_imprimir</vt:lpstr>
      <vt:lpstr>FE_MES!Títulos_a_imprimir</vt:lpstr>
      <vt:lpstr>FE_REGION!Títulos_a_imprimir</vt:lpstr>
      <vt:lpstr>HARINA_REGION!Títulos_a_imprimir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2020-07-13T21:50:42Z</cp:lastPrinted>
  <dcterms:created xsi:type="dcterms:W3CDTF">2016-12-14T21:53:56Z</dcterms:created>
  <dcterms:modified xsi:type="dcterms:W3CDTF">2020-07-13T21:50:51Z</dcterms:modified>
</cp:coreProperties>
</file>