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7650" tabRatio="598"/>
  </bookViews>
  <sheets>
    <sheet name="Hoja1" sheetId="1" r:id="rId1"/>
  </sheets>
  <definedNames>
    <definedName name="_xlnm._FilterDatabase" localSheetId="0" hidden="1">Hoja1!$A$3:$BH$304</definedName>
  </definedNames>
  <calcPr calcId="124519"/>
</workbook>
</file>

<file path=xl/calcChain.xml><?xml version="1.0" encoding="utf-8"?>
<calcChain xmlns="http://schemas.openxmlformats.org/spreadsheetml/2006/main">
  <c r="J304" i="1"/>
  <c r="J303"/>
  <c r="J302"/>
  <c r="J301"/>
  <c r="J300"/>
  <c r="J287"/>
  <c r="J286"/>
  <c r="J278"/>
  <c r="J268"/>
  <c r="J267"/>
  <c r="J266"/>
  <c r="J265"/>
  <c r="J264"/>
  <c r="J240"/>
  <c r="J228"/>
  <c r="J227"/>
  <c r="J261"/>
  <c r="J260"/>
  <c r="J259"/>
  <c r="J253"/>
  <c r="J255"/>
  <c r="J254"/>
  <c r="J231"/>
  <c r="J124"/>
  <c r="K178"/>
  <c r="J37"/>
  <c r="J35"/>
  <c r="J34"/>
  <c r="J24"/>
  <c r="J149"/>
  <c r="J148"/>
  <c r="J147"/>
  <c r="J146"/>
  <c r="J60"/>
  <c r="K142"/>
  <c r="K141"/>
  <c r="K140"/>
  <c r="K139"/>
  <c r="K138"/>
  <c r="K137"/>
  <c r="K136"/>
  <c r="K135"/>
  <c r="K134"/>
  <c r="K133"/>
  <c r="K126"/>
  <c r="K125"/>
  <c r="J145" l="1"/>
  <c r="J144"/>
  <c r="J143"/>
  <c r="J33"/>
  <c r="J7"/>
  <c r="J6"/>
  <c r="J4"/>
  <c r="J130"/>
  <c r="J129"/>
  <c r="J128"/>
  <c r="J127"/>
  <c r="J121"/>
  <c r="J120"/>
  <c r="J117"/>
  <c r="J116"/>
  <c r="J113"/>
  <c r="J112"/>
  <c r="J111"/>
  <c r="J110"/>
  <c r="J109"/>
  <c r="J108"/>
  <c r="J107"/>
  <c r="J106"/>
  <c r="J105"/>
  <c r="J104"/>
  <c r="J103"/>
  <c r="J102"/>
  <c r="J101"/>
  <c r="J100"/>
  <c r="J99"/>
  <c r="J98"/>
  <c r="J88"/>
  <c r="J87"/>
  <c r="J86"/>
  <c r="J85"/>
  <c r="J84"/>
  <c r="J83"/>
  <c r="J82"/>
  <c r="J81"/>
  <c r="J80"/>
  <c r="J79"/>
  <c r="J78"/>
  <c r="J77"/>
  <c r="J76"/>
  <c r="J75"/>
  <c r="J74"/>
  <c r="J73"/>
  <c r="J72"/>
  <c r="J71"/>
  <c r="J70"/>
  <c r="J69"/>
  <c r="J68"/>
  <c r="J67"/>
  <c r="J66"/>
  <c r="J65"/>
  <c r="J64"/>
  <c r="J63"/>
  <c r="J62"/>
  <c r="J61"/>
  <c r="J59"/>
  <c r="J58"/>
  <c r="J57"/>
  <c r="J56"/>
  <c r="J55"/>
  <c r="J54"/>
  <c r="J53"/>
  <c r="J52"/>
  <c r="J51"/>
  <c r="J50"/>
  <c r="J49"/>
  <c r="J48"/>
  <c r="J47"/>
  <c r="J46"/>
  <c r="J45"/>
  <c r="J44"/>
  <c r="J43"/>
  <c r="J42"/>
  <c r="J41"/>
  <c r="J40"/>
  <c r="J36"/>
  <c r="J32"/>
  <c r="J31"/>
  <c r="J30"/>
  <c r="J29"/>
  <c r="J28"/>
  <c r="J27"/>
  <c r="J26"/>
  <c r="J25"/>
  <c r="J21"/>
  <c r="J20"/>
  <c r="J19"/>
  <c r="J18"/>
  <c r="J17"/>
  <c r="J16"/>
  <c r="J15"/>
  <c r="J14"/>
  <c r="J13"/>
  <c r="J12"/>
  <c r="J11"/>
  <c r="J10"/>
  <c r="J9"/>
  <c r="J8"/>
  <c r="J5"/>
  <c r="K123"/>
  <c r="K122"/>
</calcChain>
</file>

<file path=xl/sharedStrings.xml><?xml version="1.0" encoding="utf-8"?>
<sst xmlns="http://schemas.openxmlformats.org/spreadsheetml/2006/main" count="1851" uniqueCount="292">
  <si>
    <t>NUMERO 
RESOLUCIÓN</t>
  </si>
  <si>
    <t>FECHA
 RESOLUCIÓN</t>
  </si>
  <si>
    <t>UNIDAD DE PESQUERIA</t>
  </si>
  <si>
    <t xml:space="preserve">TIPO </t>
  </si>
  <si>
    <t>TIPO</t>
  </si>
  <si>
    <t>CUOTA (TON)</t>
  </si>
  <si>
    <t>CUOTA (KG)</t>
  </si>
  <si>
    <t>OBSERVACIONES</t>
  </si>
  <si>
    <t>Artesanal</t>
  </si>
  <si>
    <t>Artículo segundo transitorio, Ley 20.560 y Artículo 55 letra N, Ley de Pesca y Acuicultura.</t>
  </si>
  <si>
    <t xml:space="preserve">CEDENTE </t>
  </si>
  <si>
    <t>CESIONARIO</t>
  </si>
  <si>
    <t>REGION</t>
  </si>
  <si>
    <t>NOMBRE</t>
  </si>
  <si>
    <t xml:space="preserve">Merluza del Sur </t>
  </si>
  <si>
    <t>Merluza del Sur (41°28,6' L.S al 47°00L.S.)</t>
  </si>
  <si>
    <t>Industrial</t>
  </si>
  <si>
    <t>Empresa de Desarrollo Pesquero de Chile S.A. (EMDEPES)</t>
  </si>
  <si>
    <t>13 organizaciones artesaneles (señaladas en el numeral 3)</t>
  </si>
  <si>
    <t>7 organizaciones artesaneles (señaladas en el numeral 3)</t>
  </si>
  <si>
    <t>Sociedad Hermanos Contreras Limitada</t>
  </si>
  <si>
    <t>Pesquera Sur Austral S.A.</t>
  </si>
  <si>
    <t>S.T.I.Bahia Chacabuco</t>
  </si>
  <si>
    <t>Pequera Grimar S.A.</t>
  </si>
  <si>
    <t>5 organizaciones artesaneles (señaladas en el numeral 3)</t>
  </si>
  <si>
    <t>9 organizaciones artesaneles (señaladas en el numeral 3)</t>
  </si>
  <si>
    <t>S.T.I.Los Chonos</t>
  </si>
  <si>
    <t>Sociedad Pesca Artesanal El Pescador Limitada</t>
  </si>
  <si>
    <t>Area Punta Arenas y Puerto Natales</t>
  </si>
  <si>
    <t>Jurel</t>
  </si>
  <si>
    <t>S.T.I. Pescadores Muelle Sudamericana</t>
  </si>
  <si>
    <t>Jurel V- IX</t>
  </si>
  <si>
    <t>Orizon S.A.</t>
  </si>
  <si>
    <t>S.T.I. Pescadores Artesanales, Armadores Artesanales y Ramos Afines de la Comuna de Calbuco "PECERCAL"</t>
  </si>
  <si>
    <t>4 organizaciones artesaneles (señaladas en el numeral 3)</t>
  </si>
  <si>
    <t>2 organizaciones artesaneles (señaladas en el numeral 3)</t>
  </si>
  <si>
    <t>3 organizaciones artesaneles (señaladas en el numeral 3)</t>
  </si>
  <si>
    <t>A.G.de Armadores y Pescadores Cerqueros Artesanales de Ancud-ASOGPESCA ANCUD A.G.</t>
  </si>
  <si>
    <t>A.G.de Armadores Artesanales de la Decima Región.</t>
  </si>
  <si>
    <t>Se modifican las Toneladas mediante Res 608 de fecha 09/03/23</t>
  </si>
  <si>
    <t>CAMARON NAILON</t>
  </si>
  <si>
    <t>PATRICION GENARO VIAL CHABRILLARD</t>
  </si>
  <si>
    <t>CAMARON II- VIII</t>
  </si>
  <si>
    <t>ANTARTIC SEAFOOD</t>
  </si>
  <si>
    <t>S.T.I Pescadores Artesanales, Recolectores de Orilla, Bolincheros y Ramos similares "PROVEEDORES MARÍTIMOS DE QUILLAIPE", Carretera Austral Comuna de Puerto Montt, RSU N°10.01.0835</t>
  </si>
  <si>
    <t>Armador de embarcación artesanal MAXIMILIANO (Rpa N° 699774)</t>
  </si>
  <si>
    <t>Armador de embarcación artesanal ESPERANZA EN DIOS (Rpa N° 700161)</t>
  </si>
  <si>
    <t>S.T.I Pescadores Artesanales, Armadores Artesanales y Actividades Conexas de la Caleta de Lota VIII Región "SIPAR GENTE DE MAR" (RSU 08.07.0326)</t>
  </si>
  <si>
    <t>Asociación Gremial de Armadores, Pescadores Artesanales y Actividades Afines, SIMBA A.G (RAG N° 679-8)</t>
  </si>
  <si>
    <t>S.T.I de Tripulantes y ramos afines de la pesca artesanal (CORONEL) (RSU 08.07.0398)</t>
  </si>
  <si>
    <t>Asociación Gremial de Pescadores Artesanales de Coronel (RAG 5-8)</t>
  </si>
  <si>
    <t>S.T.I, Pescadores Artesanales, Armadores Artesanales, "Rio Maipo" de la Caleta de San Vicente de la Comuna de Talcahuano (RSU 08.05.0488)</t>
  </si>
  <si>
    <t>S.T.I de Pescadores Artesanales Caleta Lo Rojas "SITRAINPAR" (RSU 08.07.0287)</t>
  </si>
  <si>
    <t>S.T.I de Pescadores Artesanales Lo Rojas y Caletas Anexas del Golfo de Arauco (RSU 08.07.0307)</t>
  </si>
  <si>
    <t xml:space="preserve">Asociación Gremial de Armadores, Pesadores Artesanales y Actividades Afines, de las Caletas de Corornel y Lota de la Región del Biobío PESCA SUR A.G. (RAG N°680-8) </t>
  </si>
  <si>
    <t>S.T.I, Pescadores Artesanales, Buzos Mariscadores, Armadores Artesanales y Actividades Conexas de Coronel y del Golfo de Arauco VIII Región "SIPARBUMAR CORONEL" R.S.U N° 08.07.0183.</t>
  </si>
  <si>
    <t>Armador Sr. Eduardo Muñoz de embarcación R.ISABEL II (Rpa 967684) y Sr. José Aravena de embarcación DANIA AYRINA II (Rpa 966328)</t>
  </si>
  <si>
    <t>S.T.I, Pescadores Artesanales, Armadores Artesanales y Ramos Afines de la Comuna de Calbuco "PECERCAL" (RSU N°10.01.0948)</t>
  </si>
  <si>
    <t>Armador embarcación L.MAXIMILIANO I (RPA N°699774), ESPERANZA EN DIOS (Rpa N°700161), DON JUN C (Rpa N°960670) y S.T.I  Pescadores Artesanales, Buzos Mariscadores, Armadores artesanales y Actividades Conexas de Coronel y del Golfo de Arauco VIII Región "SIPARBUMAR CORONEL" (RSU N°08.07.0183)</t>
  </si>
  <si>
    <t xml:space="preserve">Asociación de Armadores, Pescadores Artesanales y Actividades Afines de la Octava Región , Asociación Gremial ARPESCA A.G (RAG 429-8). </t>
  </si>
  <si>
    <t>Asociación Gremial de Armadores, Pescadores Artesanales y Actividades Afines de Lota, Octava Región, (RAG N° 577-8)</t>
  </si>
  <si>
    <t>Asociación Gremial de Pescadores Artesanales de Coronel (RAG N° 5-8)</t>
  </si>
  <si>
    <t>S.T.I Pescadores, Armadores Artesanales, Buzos , Acuicultores y Ramos Afines de la Pesca Artesanal, Comuna de Talcahuano "SIPEARTAL" (RSU 08.05.0487)</t>
  </si>
  <si>
    <t>Armador Sra. María Cordero Araya embarcación DON RAFAEL II (Rpa 700548)</t>
  </si>
  <si>
    <t>S.T.I Armadores y Pescadores Artesanles y Ramos Afines Caleta La Gloria comuna de Talcahuano (RSU 08.05.0603).</t>
  </si>
  <si>
    <t>Asociación Gremial de Armadores Históricos del Biobío "ARHISPEL BIOBIO" (RAG 701-8)</t>
  </si>
  <si>
    <t>S.T.I Pescadores, Armadores Artesanales, Buzos, Acuicultores y Ramos Afines de la Pesca Artesanal, Comuna de Talcahuano "SIPEARTAL" R.S.U 08.05.0487.</t>
  </si>
  <si>
    <t>Armador Sr.Jacob Muñoz embarcación RUELI (Rpa 964068) y DOMENICA (Rpa 923199)</t>
  </si>
  <si>
    <t>S.T.I, Pescadores Artesanales, Armadores Artesanales y Actividades conexas de la Caleta de Lota VIII Región "SIPAR GENTE DE MAR" (RSU 08.07.0326)</t>
  </si>
  <si>
    <t>Asociación Gremial de Armadores, Pescadores Artesanales y Actividades Afines, SIMBA A.G. (RAG N°679-8)</t>
  </si>
  <si>
    <t>Asociación Gremial de Armadores y Pescadores Artesanales de Pesquerías Demersales y Migratorias de San Antonio A.G.AGRAPES A.G.RAG N° 4399</t>
  </si>
  <si>
    <t>Armadores de embarcaciones artesanales CAMILA ANTONELLA 1 (Rpa N°968817) y CAMILA ANTONELLA 2 (Rpa N°697885).</t>
  </si>
  <si>
    <t xml:space="preserve">S.T.I Pescadores Artesanales, Buzos Mariscadores, Armadores Artesanales y Actividades Conexas de Coronel y del Golfo de Arauco VIII Región "SIPARBUMAR CORONEL" (R.S.U 08.07.0183) </t>
  </si>
  <si>
    <t>Asociación Gremial Armadores Artesanales, Pelágico Coronel-Lota del Biobío, ARPES BIO BIO A.G (RAG N°445-8)</t>
  </si>
  <si>
    <t>Asociación Gremial de Pescadores Artesanales de Coronel (RAG N°5-8)</t>
  </si>
  <si>
    <t>S.T.I Armadores Pescadores del Mar "SIARPEMAR" (RSU 08.05.0459)</t>
  </si>
  <si>
    <t>Agrupación de Armadores y Pescadores Pelágicos de Caleta Tubul (ROC Funcional 478-2007).</t>
  </si>
  <si>
    <t>S.T.I Pescadores Artesanales, Armadores, Patrones y Tripulantes de Pesca Artesanal y Actividades Conexas de la Caleta de Cocholgue de la comuna Tomé VIII Región, R.S.U 08.06.0106.</t>
  </si>
  <si>
    <t>S.I de Armadores y Pescadores Artesanales Afines "SARPE" (RSU 08.05.0398)</t>
  </si>
  <si>
    <t>S.T.I Pescadores, Armadores y Ramas Afines "SIPEAYRAS" DE Lota (RSU 08.07.0296)</t>
  </si>
  <si>
    <t>Armador Sr.Pedro Martínez embarcación SANTA TERESITA III (Rpa 700493)</t>
  </si>
  <si>
    <t>Asociación Gremial de Armadores Artesanales "ARMAR A.G" (RAG 384-8)</t>
  </si>
  <si>
    <t>S. de Pescadores y Armadores Independientes de Embarcaciones Menores Artesanales de la Caleta Tumbes "SIPESAR" (RSU 08.05.0696)</t>
  </si>
  <si>
    <t>S.T.I Pescadores Artesanales Históricos de Talcahuano, "SPARHITAL" (RSU 08.05.0382)</t>
  </si>
  <si>
    <t>Asociación Gremial de Pescadores Artesanales de Coronel, RUT N° 71.004.800-2 (RAG N° 5-8).</t>
  </si>
  <si>
    <t>S.T.I, Pescadores Artesanales, Armadores Artesanales y Ramos Afines de la Comuna de Calbuco "PECERCAL" RUT N° 65.051.023-2, RSU 10.01.0948</t>
  </si>
  <si>
    <t>S.T.I Pescadores Artesanales, Buzos Mariscadores, Armadores Artesanales y Actividades Conexas de Corornel y del Golfo de Arauco VIII Región "SIPARBUMAR CORONEL" (ROA N°487, RSU N° 08.07.0183)</t>
  </si>
  <si>
    <t>S.T.I Pescadores de la Caleta Coliumo (R.S.U 08.06.0027)</t>
  </si>
  <si>
    <t>Asociación Gremial de Pescadores Artesanales de Coronel, RAG 5-8</t>
  </si>
  <si>
    <t>S.T.I, Ayudantes de Buzos, Pescadores Artesanales y Algueras y Actividades Conexas de las Caletas Tomé y Quichiuto (RSU 08.06.0043)</t>
  </si>
  <si>
    <t>Armador Sr.Segundo Burgos emb. DON AGUSTÍN (Rpa 699954), Sr.Manuel Gallego emb. VÍCTOR GUILLERMO (Rpa 968588), Sr.Eduardo Chaparro emb. EL LINCON I (Rpa 700473) y Sr. Eduardo Arroyo emb. YEYA I (Rpa 960054)</t>
  </si>
  <si>
    <t>S.T.I, Pescadores Artesanales, Armadores Artesanales, Buzos Mariscadores y Recolector de Orilla Isla Santa María Puerto Sur (RSU 08.07.0364).</t>
  </si>
  <si>
    <t>S.T.I, Pescadores Artesanales, Caleta Lo Rojas "SITRAINPAR" (RSU 08.07.0287)</t>
  </si>
  <si>
    <t>Asociación Gremial de Armadores Artesanales VALLEMAR LOTA (RAG 548-8)</t>
  </si>
  <si>
    <t>Asociación Gremial de Armadores Artesanales "ARMAR A.G." (RAG 384-8)</t>
  </si>
  <si>
    <t>Agrupación de Armadores y Pescadores Artesanales Pelágicos Puerto Sur Isla Santa Matía Personalidad Jurídica N° 1728.</t>
  </si>
  <si>
    <t>S.T.I, Tripulantes y Armadores de Botes, Pescadores Artesanales, Algueros, Mariscadores y Actividades conexas de la caleta Tumbes de la comuna de Talcahuano (RSU 08.050.495)</t>
  </si>
  <si>
    <t>Armador Sr. Alfredo García Emb. MONTE GEREZIN (Rpa 960993) y Sr. Marcial Irribarra Emb. EL BELA (Rpa 698734)</t>
  </si>
  <si>
    <t>Asociación Gremial de Armadores, Pescadores Artesanales y Actividades Afines, de las Caletas de Coronel y Lota de la Región del Biobío PESCA SUR A.G (RAG N°680-8).</t>
  </si>
  <si>
    <t>Armador Sr. Miguel Silva Emb. DON JACK (Rpa 961055).</t>
  </si>
  <si>
    <t>Asociación de Armadores y Pescadores Cerqueros ACERMAR Asociación Gremial-ACERMAR A.G, RAG N° 4205.</t>
  </si>
  <si>
    <t>Armador de la embarcación VENTISQUERO (Rpa N° 958905).</t>
  </si>
  <si>
    <t>S.T.I Pelágicos del Maule, R.S.U N° 07.05.0150.</t>
  </si>
  <si>
    <t>S.T.I Pescadores Artesanales y Ramos Afines Sta. María Comuna de Talcahuano "SIPASMA", RSU N° 8050602</t>
  </si>
  <si>
    <t>STI Canal Puyuhuapi</t>
  </si>
  <si>
    <t>STI CISNES-LA UNION</t>
  </si>
  <si>
    <t>STI PUERTO RAUL MARIN BALMACEDA</t>
  </si>
  <si>
    <t>PESQUERA GRIMAR S.A.</t>
  </si>
  <si>
    <t>PESQUERA SUR AUSTRAL S.A.</t>
  </si>
  <si>
    <t xml:space="preserve">Armadores pertenecientes al área de Punta Arenas </t>
  </si>
  <si>
    <t xml:space="preserve">7 Armadores pertenecientes al área de Punta Arenas </t>
  </si>
  <si>
    <t xml:space="preserve">Armadores pertenecientes al área de Puerto Natales </t>
  </si>
  <si>
    <t>2 Armadores pertenecientes al área de Punta Arenas</t>
  </si>
  <si>
    <t>A.G. de Pescadores Artesanales y Buzos Mariscadores de Coquimbo</t>
  </si>
  <si>
    <t>S.T.I Pescadores Artesanales, Lancheros, Acuicultores y Actividades Conexas de Caleta Lota Bajo "SIPESCA" (R.S.U N° 08.07.0106)</t>
  </si>
  <si>
    <t>Armador Sr. Guillermo Novoa Oliveira armador de la embarcación artesanal DON TATO (Rpa N° 965019)</t>
  </si>
  <si>
    <t>Sindicato de Armadores y Pescadores Mares Profundo, R.S.U 08.04.0179.</t>
  </si>
  <si>
    <t>Armador Sr. Daniel Larrain Aguirre embarcación EMILIANO (Rpa 959508)</t>
  </si>
  <si>
    <t>A.G. de Pescadores Artesanales de Coronel</t>
  </si>
  <si>
    <t>S.T.I Pescadores Artesanales Caleta Lo Rojas "SITRAINPAR" (RSU 08.07.0287)</t>
  </si>
  <si>
    <t>S.T.I , Pescadores Artesanales y Ramos afines Sta Maria Comuna de Talcahuano "SIPASMA" (RSU 08.05.0602)</t>
  </si>
  <si>
    <t>S.T.I Pescadores Artesanales y Armadores Artesanales de la Octava Región "SPAADASD" (RSU 08.05.0339)</t>
  </si>
  <si>
    <t>S.T.I Pescadores artesanales y Armadores Artesanales de la octava región "SPAADA SD" 08.05.0339</t>
  </si>
  <si>
    <t>S.T.I Armadores Pescadores Artesanales Tripulantes y Ramas Similares "Bahía Concepción" RSU 08.05.0648</t>
  </si>
  <si>
    <t>Asociación Gremial de Armadores Artesanales de la Décima Región "AGARMAR" RAG N° 156-10.</t>
  </si>
  <si>
    <t>S.T.I, Pescadores Artesanales, Armadores y Actividades Conexas de la Caleta de Coliumo (RSU N° 08.06.0150-8).</t>
  </si>
  <si>
    <t>Armadores Artesanales del Puerto de San Antonio Asociación Gremial, R.A.G N° 2510.</t>
  </si>
  <si>
    <t>Embarcaciones DOÑA CATALNA (RPA 951227), PALMI III (RPA 697641), PAPI JOSE (RPA 698573); S.T.I Pescadores Artesanales, Buzos Mariscadores, Armadores Artesanales y Actividades Conexas de Coronel y del Golfo de Arauco VIII Región "SIPARBUMAR CORONEL" Rut N° 65.038.450-4) y Asociación Gremial de Armadores Pescadores Artesanales y Actividades Afines SIMBA A.G RAG N° 679-8.</t>
  </si>
  <si>
    <t>Se modifican las Toneladas mediante Res 336 de fecha 09/02/23</t>
  </si>
  <si>
    <t>Armadores Artesanales del Puerto de San Antonio Asociación Gremial</t>
  </si>
  <si>
    <t>Alimentos Marinos S.A., ALIMAR</t>
  </si>
  <si>
    <t xml:space="preserve">SARDINA COMUN </t>
  </si>
  <si>
    <t>SINDICATO TRABAJADORES INDEPENDIENTES  DE PESC. ART. DEL BALNEARIO NIEBLA  R.S.U. N° 14010127</t>
  </si>
  <si>
    <t>L/MISAAC II (RPA 961132)</t>
  </si>
  <si>
    <t>ANCHOVETA</t>
  </si>
  <si>
    <t xml:space="preserve">ANCHOVETA </t>
  </si>
  <si>
    <t>SINDICATO DE TRABAJADORES INDEPENDIENTES PESCADORES ARMADORES Y BUZOS MARISCADORES Y ACTIVIDADES CONEXAS, "SIPARBUM",R.S.U. N º 08.05.0424</t>
  </si>
  <si>
    <t>L/M l ALBERTO M (RPA N º 964972)</t>
  </si>
  <si>
    <t>SINDICATO DE TRABAJADORES INDEPENDIENTES PESCADORES ARMADORES Y BUZOS MARISCADORES Y ACTIVIDADES CONEXAS, "SIPARBUM",R.S.U. N º 08.05.0425</t>
  </si>
  <si>
    <t>SINDICATO DE TRABAJADORES INDEPENDIENTES ARMADORES Y PESCADORES Y RAMAS AFINES R.S.U. N º 08.05.0512</t>
  </si>
  <si>
    <t>L/M l DON JOAQUIN  (RPA N º 11718)</t>
  </si>
  <si>
    <t>LANGOSTINO AMARILLO</t>
  </si>
  <si>
    <t>GONZALO ZUÑIGA ROMERO</t>
  </si>
  <si>
    <t>LANGOSTINO COLORADO</t>
  </si>
  <si>
    <t>LANGOSTINO COLORADO XV - IV</t>
  </si>
  <si>
    <t>LANGOSTINO AMARILLO III - IV</t>
  </si>
  <si>
    <t>Asociación Gremial de Armadores Artesanales de Calbuco "ARMAR A.G."</t>
  </si>
  <si>
    <t>S.T.I. Pescadores Artesanales, Recolectores de Orilla, Bolincheros y Ramos Similares "PROVEEDORES MARITIMOS DE QUILLAIPE"</t>
  </si>
  <si>
    <t>Asociación Gremial de Armadores Artesanales "ASOGFER A.G."</t>
  </si>
  <si>
    <t>Asociación Gremial de Armadores Artesanales Pesca Austral A.G-Pesca Austral A.G</t>
  </si>
  <si>
    <t>S.T.I, Pescadores Artesanales, Armadores y Ramos Afines de la comuna de Calbuco "PECERCAL", RUT N° 65.051.023-2</t>
  </si>
  <si>
    <t>Embarcaciones L.MAXIMILIANO I (RPA N° 699774) y ESPERANZA EN DIOS (RPA N°700161).</t>
  </si>
  <si>
    <t>Sindicato de Pescadores y Armadores Artesanales de la Octava Región "SPAADA SD" R.S.U N° 08.05.2339, embarcaciones LASTENIA I (Rpa N° 967182), DIEGO ESTEBAN (Rpa N° 964054), Asociación Gremial de Productores Pelágicos, Armadores Artesanales de las CAletas de Talcahuano, San Vicente, VIII Región-Gemar A.G, RAG N° 464-8, embarcación Moisés (Rpa N° 968614)</t>
  </si>
  <si>
    <t>S.T.I, Pescadores Artesanales, Armadores Artesanales y Ramos afines de la Comuna de Calbuco "PECERCAL" R.S.U N° 10.01.0948, RUT N° 65.051.023-2.</t>
  </si>
  <si>
    <t>S.T.I Pescadores Artesanales, Buzos Mariscadores, Armadores Artesanales y Actividades Conexas de Coronel y del Golfo de Arauco VIII Región "SIPARBUMAR CORONEL" (RSU 08.07.0183)</t>
  </si>
  <si>
    <t>Armador Sr. Fabián Herrara Carrillo de embarcación ALONSO I (RPA 968886).</t>
  </si>
  <si>
    <t>Armador Sr. Marco Galindo Utreras de embarcación DON GUILLERMO I (RPA 951136) y LEALTAD I (RAP 699999)</t>
  </si>
  <si>
    <t>S.T.I de la Pesca Artesanal, Armadores Artesanales Pelágicos Actividades Afines y Actividades Conexas de la Comuna de Talcahuano "MAR AZUL" (R.S.U 08.05.0434)</t>
  </si>
  <si>
    <t xml:space="preserve">Asociación Gremial de Pescadores Artesanales de Coronel (RAG 5-8) </t>
  </si>
  <si>
    <t>S.T.I Armadores y Pescadores Artesanales, Buzos Marisacadores, Algueros acuicultores y Actividades conexas de la Región del BioBío (BIO BIO PESCA) (RSU 08.05.0555).</t>
  </si>
  <si>
    <t xml:space="preserve">S.T.I Armadores Pescadores del Mar "SIARPEMAR" (R.S.U) </t>
  </si>
  <si>
    <t>Armador Sr. Pedro Martinez Yaupe de embarcación SANTA TERESITA III (RPA 700493).</t>
  </si>
  <si>
    <t>S.T.I Pescadores Artesanales, Buzos Mariscadores, Armadores Artesanales y Actividades Conexas de Coroenl y del Golfo de Arauco VIII Región "SIPARBUMAR CORONEL" (R.S.U 08.07.0183)</t>
  </si>
  <si>
    <t>S.T.I Pescadores Artesanales Históricos de Talcahuano "SPARHITAL"(R.S.U 08.05.0382)</t>
  </si>
  <si>
    <t>Asociación Gremial de Pescadores Artesanales de San Vicente-Talcahuano (RAG 18-8)</t>
  </si>
  <si>
    <t>S.T.I Armadores Pescadores Artesanales, Algueros y Ramos afines "MEDITERRÁNEO" (R.S.U 08.05.0605)</t>
  </si>
  <si>
    <t>Asociacion Gremial de armadores y pescadores artesanales Ancud- AOGPESCA Ancud A.G R.A.G. N°4266</t>
  </si>
  <si>
    <t>Sociedad Pesquera Landes S.A</t>
  </si>
  <si>
    <t>S.T.I, Pescadores Artesanales, Armadores, Buzos, Algueros, Bentónicos, Demeersales, Pelágicos, Recolectores de Orilla y Oficios conexos de Caleta Pesquera, Camino Chinquihue ROA N° 90022 (RSU N° 10010942)</t>
  </si>
  <si>
    <t>Armador de la embarcación artesanal REY DE REYES (Rpa N° 965037)</t>
  </si>
  <si>
    <t>Asociación Gremial de Armadores Artesanales de Calbuco-ARMAR A.G., R.A.G N° 320-10</t>
  </si>
  <si>
    <t>Asociación Gremial de Pescadores Artesanales de Coronel RAG N° 5-8</t>
  </si>
  <si>
    <t>Asociación Gremial de Armadores Artesanales ASOGFER A.G., R.A.G. N° 310-10</t>
  </si>
  <si>
    <t>Asociación Gremial de Armadores Artesanales-ASOGFER A.G. RAG N°310-10</t>
  </si>
  <si>
    <t>S.T.I Armadores y Pescadores Artesanales y Ramos Afines Caleta La Gloria comuna de Talcahuano, R.S.U N° 08.05.0603</t>
  </si>
  <si>
    <t>S.T.I Pescadores Artesanales de Caleta Tumbes -Talcahuano  (R.S.U 08.05.0057)</t>
  </si>
  <si>
    <t xml:space="preserve">Armador Pesquera FAM-CORD LTDA de embarcación DON PATRICIO i (Rpa 958198). </t>
  </si>
  <si>
    <t>Se modifica según Res. N° 65, del 19.05.2023, quedando como beneficiario al armador Sr. Alex Cordero Urzua de embarcación artesanal DON LEONEL (Rpa N° 922515)</t>
  </si>
  <si>
    <t>Armador Luis Escarate Zapata de embarcación LA MISIONERA (Rpa 902556)</t>
  </si>
  <si>
    <t>Asociación Gremial de Pescadores Artesanales BLUE A.G-BLUE A.G (RAG N°661-8)</t>
  </si>
  <si>
    <t>Armadores de embarcaciones artesanales RIO JORDAN IV (RPA 700814), RIO JORDAN X (RPA 967596), RIO JORDAN XI (RPA 969257) y RIO JORDAN XII (RPA 700687).</t>
  </si>
  <si>
    <t>Asociación Gremial de Armadores, Pescadores Artesanales y Actividades Afines de Lota, Octava Región (RAG N° 577-8).</t>
  </si>
  <si>
    <t>STI de Armadores y pescadores artesanales historicos de Valdivia, ARPAVAL, RSU 14.01.0514</t>
  </si>
  <si>
    <t>S.T.I. Armadores y pescadores artesanales, Acuicultores, algueros (as) Y Ramos afines "MAFMAR" RSU 08.05.0645</t>
  </si>
  <si>
    <t>S.T.I Armadores y pescadores artesanales, Acuicultores, algueros (as) Y Ramos afines "MAFMAR" RSU 08.05.0645.</t>
  </si>
  <si>
    <t>S.T.I Pescadores y Armadores Artesanales de Constitución "SIPARCON" (R.S.U N° 07.05.0193)</t>
  </si>
  <si>
    <t>Armador de embarcación artesanal CRISTIAN GUILLERMO (Rpa N°951259)</t>
  </si>
  <si>
    <t>S.T.I, Tripulantes y Armadores de botes, Pescadores Artesanales, Algueros, Mariscadoresy Actividades conexas de la Caleta Tumbes de la Comuna de Talcahuano (R.S.U N° 08.05.0495)</t>
  </si>
  <si>
    <t>Armadores de embarcaciones artesanales Rapa Nui VII (Rpa N°966898) y San Antonio VI (Rpa N° 967081).</t>
  </si>
  <si>
    <t>S.T.I Armadores y Pescadores y Ramos Afines de la Pesca Artesanal de la Caleta Lo Rojas "SITRAL" (R.S.U 08.07.0322)</t>
  </si>
  <si>
    <t>Asociación Gremial de Pescadores Artesaanles de Coronel (RAG 5-8)</t>
  </si>
  <si>
    <t>Asociación Gremial de Armadores Artesanales y Productos Pelágicos de la Caleta el Morro de Talcahuano-AGEMAPAR (RAG 376-8)</t>
  </si>
  <si>
    <t>S.T.I de Pescadores Artesanales, Armadores Artesanales Pelágicos, Actividades Afines y Actividades Conexas de la Caleta de San Vicente de la Comuna de Talcahuano "SIPARMERCEA" (RSU 08.05.0430)</t>
  </si>
  <si>
    <t>S.T.I  Pescadores Artesanales Península de Tumbes (R.S.U 08.05.0391)</t>
  </si>
  <si>
    <t>Armador Sr. Pedro Juan Riffo Saldias de embarcación JUAN PEDRO R (Rpa 700197)</t>
  </si>
  <si>
    <t>Armador Sr. Héctor Yeovany Rivera Vasquez de embarcación DON GOYO (Rpa 953832)</t>
  </si>
  <si>
    <t>S.T.I Armadores y Pescadores Artesanales y Ramos Afines Caleta La Gloria comuna de Talcahuano (RSU 08.05.0603)</t>
  </si>
  <si>
    <t>S.T.I Armadores, Pescadores y Ramos afines de la Pesca Artesanal de la Región del Bio-Bio "SARPAR BIO-BIO" (RSU 08.05.0378)</t>
  </si>
  <si>
    <t>Asociación Gremial de Pescadores Artesanales de Coronel, (RAG 5-8)</t>
  </si>
  <si>
    <t>Armador Sr. Arnaoldo Segundo Castillo Yañez de embarcación TITAN DEL MAR II (Rpa N°700812)</t>
  </si>
  <si>
    <t>Asociación Gremial de Productores Pelagicos, Armadores Artesanales de la Caleta de Quellón Décima Región, AQUAPESCA A.G. RAG.N°270-10.</t>
  </si>
  <si>
    <t>Armadora de embarcación artesanal CONSUELO MARIBEL (Rpa N° 700574)</t>
  </si>
  <si>
    <t>S.T.I, Pescadores Artesanales, Armadores Artesanales "RIO MAIPO" de la Caleta de San Vicente de la Comuna de Talcahuano (RSU 08.05.0488)</t>
  </si>
  <si>
    <t>Armadores Artesanales del Puerto de San Antonio A.G.</t>
  </si>
  <si>
    <t>NOVAMAR SpA</t>
  </si>
  <si>
    <t>Asociación Gremial de Armadores Artesanales Pesca Austral A.G-Pesca Austral A.G RUT N° 65.113.399-8 (RAG N°326-10)</t>
  </si>
  <si>
    <t>Asociación Gremial de Armadores Artesanales de la Décima Región, AGARMAR, RAG N°156-10</t>
  </si>
  <si>
    <t>Armador de la embarcación artesanal L.MAXIMILIANO I (RPA N° 699774).</t>
  </si>
  <si>
    <t>S.Pescadores y Armadores Artesanales del Mar "SIPARMAR-TALCAHUANO" (RSU N° 08.05.0399); S.I de Armadores, Pescadores Artesanales, Tripulantes y Ramas similares "BAHÍA CONCEPCIÓN" (R.S.U N°08.05.0648); embarcaciones artesanales PUERTO BALLARTA (RPA 952323) y VENTISQUERO (RPA 698337).</t>
  </si>
  <si>
    <t>S.I de Armadores y Pescadores Artesanales Históricos de Valdivia, ARPAVAL, R.S.U N°14.01.0514</t>
  </si>
  <si>
    <t>S. de Pescadores Artesanales, Armadores Pelágicos y Actividades Conexas de la Caleta Vegas de Coliumo (RSU N°08.06.0113)</t>
  </si>
  <si>
    <t>S.T.I, Ayudantes de Buzos, Pescadores Artesanales y Algueros y Actividades Conexas de la Caleta Tomé y Quichiuto, R.S.U 08.06.0043</t>
  </si>
  <si>
    <t>Armador Sr. Nelson Espinoza Cerna de embarcación JONNATHAN II (Rpa N° 700100)</t>
  </si>
  <si>
    <t>Sind. de Trabajdores Independientes Pescadores Artesanales Armadore, Buzo, Algueros, Benónicos, Demersales, Pelagicos, Recolectores Orilla y Oficios conexos de Caleta Pesquera camino a Chinquihue.</t>
  </si>
  <si>
    <t>Armador Artesanal "L/M OFRAMA - RPA 964021" región de la Araucanía.</t>
  </si>
  <si>
    <t xml:space="preserve"> SARDINA COMUN</t>
  </si>
  <si>
    <t xml:space="preserve">Sind. de Trabajdores Independientes Pescadores Artesanales Históricos de Thno "SPARHITAL" </t>
  </si>
  <si>
    <t>Armador Artesanal "L/M Río Queule I - RPA 951113" región de la Araucanía.</t>
  </si>
  <si>
    <t>Armador Artesanal "L/M Río Tolten I - RPA 966686" región de la Araucanía.</t>
  </si>
  <si>
    <t xml:space="preserve">ASOCIACION GREMIAL BLUE A.G. R.A.G. N° 661-8 </t>
  </si>
  <si>
    <t>L/M ISAAC II (RPA 961132); ALBERTO M (RPA N º 964972); LASCAR II (698145); ISAAC M (697771)</t>
  </si>
  <si>
    <t>ASOCIACION GREMIAL BLUE A.G. R.A.G. N° 661-9</t>
  </si>
  <si>
    <t>S.T.I. Francisco Andrade</t>
  </si>
  <si>
    <t>STI P. ART. ARMADORES ART. PELAGICOS "SIPARMARCEA" R.S.U. N° 08,08,0430</t>
  </si>
  <si>
    <t>L/M ISAAC M (697771)</t>
  </si>
  <si>
    <t xml:space="preserve">ARMADORES PELAGICOS DE VALDIVIA A.G -APEVAL RAG N°29-14) </t>
  </si>
  <si>
    <t>L/M ROLANDO (964500)</t>
  </si>
  <si>
    <t>Armador de la embarcación artesanal FLORINA I (Rpa N°968797)</t>
  </si>
  <si>
    <t xml:space="preserve">Asociación Gremial de Pescadores Artesanales de Lota A.G. APESCA Lota (RAG N° 428-8) </t>
  </si>
  <si>
    <t>Armador Sr. César Rodríguez Ahumada de embarcación MATILDA (Rpa N° 700486)</t>
  </si>
  <si>
    <t xml:space="preserve">S.T.I de Pescadores Artesanales y Actividades Conexas Caleta de Pueblo Hundido, La Conchilla y El Morro-Lota (R.S.U 08.07.0061) </t>
  </si>
  <si>
    <t>Armador Sr. Manuel Macaya Vega de embarcación MARISOL I (Rpa 966152)</t>
  </si>
  <si>
    <t>S.T.I.Pescadores Artesanales, Armadores Artesanales y Ramos Afines de la Comuna de Calbuco "PECERCAL"</t>
  </si>
  <si>
    <t>Asociación Gremial de Armadores y Pescadores Cerqueros Artesanales de ANCUD-ASOGPESCA ANCUD A.G.</t>
  </si>
  <si>
    <t>Se Deja sin efecto mediante la Res Ex. N° 11 de fecha 20/07/23</t>
  </si>
  <si>
    <t>S.T.I de la Pesca Artesanal de la Península de Hualpén (R.S.U 08.05.0502)</t>
  </si>
  <si>
    <t>Armador Comunidad Silva Duran de embarcación DON JOAQUIN II (Rpa 699725)</t>
  </si>
  <si>
    <t>Pacificblu SpA</t>
  </si>
  <si>
    <t>A.G. de Armadores Artesanales Pesca Austral A.G.</t>
  </si>
  <si>
    <t>S.T.I. de Pescadores Artesanales Caleta Lo Rojas</t>
  </si>
  <si>
    <t>Merluza común IV al 41°28,6 L.S</t>
  </si>
  <si>
    <t>A.G. de Armadores, Pescadores Artesanales y Actividades Afines</t>
  </si>
  <si>
    <t>S.T.I.Pescadores, Armadores y Ramos Afines de la Pesca Artesanl de Coronel</t>
  </si>
  <si>
    <t>S.T.I. Pescadores Artesanales de Caleta Diego Portales de Valparaiso</t>
  </si>
  <si>
    <t>Sociedad Pesquera Nordiomar SpA</t>
  </si>
  <si>
    <t>A.G.de Armadores y Pescadores Artesanales de Pesquerías Demersales y Migratorias de San Antonio.</t>
  </si>
  <si>
    <t>A.G. de Armadores Artesanales -ASOGFER A.G.</t>
  </si>
  <si>
    <t>jurel</t>
  </si>
  <si>
    <t>Asociación Gremial  de Pescadores Artesanales de San Vicente</t>
  </si>
  <si>
    <t>Comercializadora Simon Seafood Limitada</t>
  </si>
  <si>
    <t>S.T.I Pescadores Armadores y Ramos Afines de la Pesca Artesanal APAT (RSU N°08.05.0380)</t>
  </si>
  <si>
    <t>Armador Sr. Jacob Muñoz Mora embarcación VENTISQUERO (Rpa N° 958905).</t>
  </si>
  <si>
    <t>Asociación Gremial de Armadores Artesanales °ARMAR A.G" (RAG 384-8)</t>
  </si>
  <si>
    <t>Asociacion Gremial de Pescadores Artesanales de Lota</t>
  </si>
  <si>
    <t>Asociación Gremial de Armadores, Pescadortes Artesanales, Buzos Mariscadores, Recolector de Orilla y ramos afines  "A.G. ESCAFANDRAS CON HISTORIA DE TALCAHUANO" (RAG 62-8)</t>
  </si>
  <si>
    <t>Sr. Pedro Mora armador embarcación DON JULIAN (Rpa 910367) y Arnoldo Castillo armador embarcación TITAN DEL MAR II (Rpa 700812)</t>
  </si>
  <si>
    <t>S.T.I  Pescadores Armadores y Ramos Afines de la Pesca Artesanal "APAT" (R.S.U N°08.05.0380)</t>
  </si>
  <si>
    <t>Armador embarcación VENTISQUERO (RPA N°958905).</t>
  </si>
  <si>
    <t>Armador embarcación DON ISMAEL (RPA N°698133).</t>
  </si>
  <si>
    <t>S.T.I de Armadores y Pescadores Artesanales y Ramas Afines (R.S.U 08.05.0512)</t>
  </si>
  <si>
    <t>Armador embarcación SANTA TERESITA III (RPA N°700493).</t>
  </si>
  <si>
    <t>En Mantenedor de Res. bajo Nr Resolución 20052</t>
  </si>
  <si>
    <t>S.T.I.Pescadores, Armadores Artesanales, Buzos, Acuicultores y Ramos Afines de la Pesca Artesanal "SIPEARTAL"</t>
  </si>
  <si>
    <t xml:space="preserve">Asociación Gremial de Pescadores Artesanales de San Vicente-Talcahuano </t>
  </si>
  <si>
    <t xml:space="preserve">S.T.I Pescadores Artesanales, Buzos Mariscadores, Armadores Artesanales y Actividades Conexas de Coronel y del Golfo de Arauco VIII región "SIPARBUMAR CORONEL" (RSU 08.07.0183) </t>
  </si>
  <si>
    <t>Armador Sr. Fabian Herrera Carrillo embarcación Alonso I (Rpa N° 968886)</t>
  </si>
  <si>
    <t>Se modifica según Res.Ex.N°98 del 16.10.2023, la cantidad de anchoveta designada a embarcación ALONSO I (Rpa N° 968886).</t>
  </si>
  <si>
    <t xml:space="preserve">S.T.I Pescadores Artesanakles, Buzos Mariscadores, Armadores Artesanales y Actividades Conexas de Coronel y del Golfo de Arauco VIII región "SIPARBUMAR CORONEL" (RSU 08.07.0183) </t>
  </si>
  <si>
    <t>Tanto la Res. N°22 como 23 fueron ingresadas en su fecha a Trazabilidad, pero al parecer no las había ingresado en este archivo.</t>
  </si>
  <si>
    <t>S.T.I. Pescadores Artesanales Históricos de Talcahuano, "SPARHITAL" (RSU 08.05.0382)</t>
  </si>
  <si>
    <t>Armador Sr. Jacob Muñoz Mendoza embarcación RUELI (Rpa N°964068) y DOMENICA (Rpa N° 923199)</t>
  </si>
  <si>
    <t>Asociación Gremial de Pescadores y Armadores Artesanales Pelágicos Región Biobío A.G ALTAMAR (RAG 555-8)</t>
  </si>
  <si>
    <t>Armador Sr. Matias Saez Poblete embarcación DON ISMAEL (RPA N°698133).</t>
  </si>
  <si>
    <t>S.T.I Pescadores Artesanales Pelágicos, Patrones y Tripulantes de Pesca Artesanal y Actividades Conexas de la Comuna de Talcahuano "ASPAS" (R.S.U N° 08.05.0474)</t>
  </si>
  <si>
    <t>S.Pescadores Artesanales y armadores Artesanales de la Octava Región "SPAADA S.D" (RSU 08.05.0339)</t>
  </si>
  <si>
    <t>S.T.I Armadores Pescadores Artesanales Tripulantes y ramas similares Bahía Concepción (RSU 08.05.0648)</t>
  </si>
  <si>
    <t>Armador Sr. José Cuevas Sanhueza de embarcación DORIAN II (Rpa N° 960102)</t>
  </si>
  <si>
    <t>Armador Sr. César Rodriguez Esquivel de embarcación VALENTINA (Rpa N° 966751)</t>
  </si>
  <si>
    <t>BioBío</t>
  </si>
  <si>
    <t>S.T.I Pescadores, Armadores Artesanales y Ramos afines "MAR DE FONDO DEL BIOBÍO" (R.S.U 08.05.0700)</t>
  </si>
  <si>
    <t>S.Simentados en la Roca de Laraquete (R.S.U 08.16.0205)</t>
  </si>
  <si>
    <t>MERLUZA COMUN</t>
  </si>
  <si>
    <t>S.T.I. de Armadores Pescadores Artesanales Tripulanates y Ramas Similares Bahia Concepcion</t>
  </si>
  <si>
    <t>S.T.I. Pescdores Artesanales y Buzos Mariscadores y Actividades Conexas SIPARBUM</t>
  </si>
  <si>
    <t>A.G.de Pescadores Artesanales de Caleta INFIERNILLO</t>
  </si>
  <si>
    <t>S.T.I. Pescadores y Armadores Artesanales de Embarcaciones Menores de la Caleta Tumbes "SIPEAREM"</t>
  </si>
  <si>
    <t>S.T.I.Pescadores Armadores y Ramos Afines de la Pesca Artesanal</t>
  </si>
  <si>
    <t>Se modifica Res. según Res.N°105 del 31.10.2023 en campo de beneficiarios, agregando a la Asociación Gremial de Pescadores Artesnales de Coronel, RAG. 5-8</t>
  </si>
  <si>
    <t>Asociación Gremial de Producttores Pelágicos, Armadores Artesanales de la cAleta de Quellón Décima Región RAG N°156-10</t>
  </si>
  <si>
    <t>S.I de Armadores y Pescadores Artesanales Afines "SARPE" (R.S.U N°08.05.0398) y S.T.I Pescadores, Armadores Artesanales, Buzos, Acuicultores y Ramos Afines de la Pesca Artesanal Comuna de Talcahuano "SIPEARTAL" (R.S.U N°08.05.0487)</t>
  </si>
  <si>
    <t>Asociación Gremial de Pescadores y Armadores Artesanales Pelágicos Región Bio Bío A.G. ALTAMAR (RAG 555-8)</t>
  </si>
  <si>
    <t>Asociación Gremial de Armadores, Pescadores Artesanales y Actividades Afines, de las Caletas de Coronel y Lota de la rEgión del biobio, PESCA SUR A.G. (RAG N°680-8)</t>
  </si>
</sst>
</file>

<file path=xl/styles.xml><?xml version="1.0" encoding="utf-8"?>
<styleSheet xmlns="http://schemas.openxmlformats.org/spreadsheetml/2006/main">
  <numFmts count="1">
    <numFmt numFmtId="164" formatCode="dd/mm/yyyy;@"/>
  </numFmts>
  <fonts count="7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b/>
      <sz val="8"/>
      <name val="Arial"/>
      <family val="2"/>
    </font>
    <font>
      <b/>
      <i/>
      <sz val="16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slantDashDot">
        <color rgb="FF00B0F0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vertical="center" wrapText="1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164" fontId="2" fillId="3" borderId="9" xfId="0" applyNumberFormat="1" applyFont="1" applyFill="1" applyBorder="1" applyAlignment="1">
      <alignment horizontal="center" vertical="center" wrapText="1"/>
    </xf>
    <xf numFmtId="164" fontId="0" fillId="0" borderId="0" xfId="0" applyNumberFormat="1"/>
    <xf numFmtId="0" fontId="1" fillId="2" borderId="0" xfId="0" applyFont="1" applyFill="1" applyAlignment="1">
      <alignment horizontal="center" vertical="top" wrapText="1"/>
    </xf>
    <xf numFmtId="0" fontId="1" fillId="2" borderId="0" xfId="0" applyFont="1" applyFill="1" applyBorder="1" applyAlignment="1">
      <alignment horizontal="center" vertical="top" wrapText="1"/>
    </xf>
    <xf numFmtId="0" fontId="2" fillId="3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164" fontId="1" fillId="4" borderId="5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4" borderId="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4" fontId="1" fillId="4" borderId="1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0" fontId="6" fillId="5" borderId="3" xfId="0" applyFont="1" applyFill="1" applyBorder="1" applyAlignment="1">
      <alignment horizontal="center" vertical="center"/>
    </xf>
    <xf numFmtId="0" fontId="5" fillId="5" borderId="7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306"/>
  <sheetViews>
    <sheetView tabSelected="1" topLeftCell="E1" zoomScale="175" zoomScaleNormal="175" workbookViewId="0">
      <pane ySplit="3" topLeftCell="A303" activePane="bottomLeft" state="frozen"/>
      <selection pane="bottomLeft" activeCell="F309" sqref="F309"/>
    </sheetView>
  </sheetViews>
  <sheetFormatPr baseColWidth="10" defaultRowHeight="15"/>
  <cols>
    <col min="1" max="1" width="11.140625" bestFit="1" customWidth="1"/>
    <col min="2" max="2" width="11.28515625" style="15" bestFit="1" customWidth="1"/>
    <col min="3" max="3" width="20.28515625" bestFit="1" customWidth="1"/>
    <col min="5" max="5" width="11.42578125" style="21"/>
    <col min="6" max="6" width="114.5703125" bestFit="1" customWidth="1"/>
    <col min="7" max="7" width="30.42578125" bestFit="1" customWidth="1"/>
    <col min="9" max="9" width="64.85546875" style="21" customWidth="1"/>
    <col min="11" max="11" width="11.42578125" style="28"/>
    <col min="12" max="12" width="120.42578125" bestFit="1" customWidth="1"/>
  </cols>
  <sheetData>
    <row r="1" spans="1:60" s="5" customFormat="1" ht="19.5" customHeight="1" thickBot="1">
      <c r="A1" s="1"/>
      <c r="B1" s="30" t="s">
        <v>9</v>
      </c>
      <c r="C1" s="31"/>
      <c r="D1" s="31"/>
      <c r="E1" s="31"/>
      <c r="F1" s="31"/>
      <c r="G1" s="31"/>
      <c r="H1" s="31"/>
      <c r="I1" s="31"/>
      <c r="J1" s="2"/>
      <c r="K1" s="28"/>
      <c r="L1" s="24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  <c r="AJ1" s="4"/>
      <c r="AK1" s="4"/>
      <c r="AL1" s="4"/>
      <c r="AM1" s="4"/>
      <c r="AN1" s="4"/>
      <c r="AO1" s="4"/>
      <c r="AP1" s="4"/>
      <c r="AQ1" s="4"/>
      <c r="AR1" s="4"/>
      <c r="AS1" s="4"/>
      <c r="AT1" s="4"/>
      <c r="AU1" s="4"/>
      <c r="AV1" s="4"/>
      <c r="AW1" s="4"/>
      <c r="AX1" s="4"/>
      <c r="AY1" s="4"/>
      <c r="AZ1" s="4"/>
      <c r="BA1" s="4"/>
      <c r="BB1" s="4"/>
      <c r="BC1" s="4"/>
      <c r="BD1" s="4"/>
      <c r="BE1" s="4"/>
      <c r="BF1" s="4"/>
      <c r="BG1" s="4"/>
      <c r="BH1" s="4"/>
    </row>
    <row r="2" spans="1:60" s="5" customFormat="1" ht="19.5" customHeight="1" thickBot="1">
      <c r="A2" s="6"/>
      <c r="B2" s="13"/>
      <c r="C2" s="32" t="s">
        <v>10</v>
      </c>
      <c r="D2" s="32"/>
      <c r="E2" s="33"/>
      <c r="F2" s="34"/>
      <c r="G2" s="35" t="s">
        <v>11</v>
      </c>
      <c r="H2" s="36"/>
      <c r="I2" s="36"/>
      <c r="J2" s="18"/>
      <c r="K2" s="18"/>
      <c r="L2" s="25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4"/>
      <c r="AJ2" s="4"/>
      <c r="AK2" s="4"/>
      <c r="AL2" s="4"/>
      <c r="AM2" s="4"/>
      <c r="AN2" s="4"/>
      <c r="AO2" s="4"/>
      <c r="AP2" s="4"/>
      <c r="AQ2" s="4"/>
      <c r="AR2" s="4"/>
      <c r="AS2" s="4"/>
      <c r="AT2" s="4"/>
      <c r="AU2" s="4"/>
      <c r="AV2" s="4"/>
      <c r="AW2" s="4"/>
      <c r="AX2" s="4"/>
      <c r="AY2" s="4"/>
      <c r="AZ2" s="4"/>
      <c r="BA2" s="4"/>
      <c r="BB2" s="4"/>
      <c r="BC2" s="4"/>
      <c r="BD2" s="4"/>
      <c r="BE2" s="4"/>
      <c r="BF2" s="4"/>
      <c r="BG2" s="4"/>
      <c r="BH2" s="4"/>
    </row>
    <row r="3" spans="1:60" s="5" customFormat="1" ht="22.5" customHeight="1">
      <c r="A3" s="9" t="s">
        <v>0</v>
      </c>
      <c r="B3" s="14" t="s">
        <v>1</v>
      </c>
      <c r="C3" s="10" t="s">
        <v>2</v>
      </c>
      <c r="D3" s="7" t="s">
        <v>12</v>
      </c>
      <c r="E3" s="8" t="s">
        <v>3</v>
      </c>
      <c r="F3" s="11" t="s">
        <v>13</v>
      </c>
      <c r="G3" s="12" t="s">
        <v>2</v>
      </c>
      <c r="H3" s="8" t="s">
        <v>4</v>
      </c>
      <c r="I3" s="18" t="s">
        <v>13</v>
      </c>
      <c r="J3" s="23" t="s">
        <v>5</v>
      </c>
      <c r="K3" s="23" t="s">
        <v>6</v>
      </c>
      <c r="L3" s="26" t="s">
        <v>7</v>
      </c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  <c r="BC3" s="4"/>
      <c r="BD3" s="4"/>
      <c r="BE3" s="4"/>
      <c r="BF3" s="4"/>
      <c r="BG3" s="4"/>
      <c r="BH3" s="4"/>
    </row>
    <row r="4" spans="1:60" s="16" customFormat="1" ht="34.5" customHeight="1">
      <c r="A4" s="19">
        <v>1</v>
      </c>
      <c r="B4" s="20">
        <v>44946</v>
      </c>
      <c r="C4" s="19" t="s">
        <v>14</v>
      </c>
      <c r="D4" s="19">
        <v>12</v>
      </c>
      <c r="E4" s="19" t="s">
        <v>8</v>
      </c>
      <c r="F4" s="22" t="s">
        <v>109</v>
      </c>
      <c r="G4" s="19" t="s">
        <v>15</v>
      </c>
      <c r="H4" s="19" t="s">
        <v>16</v>
      </c>
      <c r="I4" s="19" t="s">
        <v>17</v>
      </c>
      <c r="J4" s="19">
        <f t="shared" ref="J4:J8" si="0">K4/1000</f>
        <v>339.20400000000001</v>
      </c>
      <c r="K4" s="27">
        <v>339204</v>
      </c>
      <c r="L4" s="27"/>
      <c r="M4" s="17"/>
      <c r="N4" s="17"/>
      <c r="O4" s="17"/>
      <c r="P4" s="17"/>
      <c r="Q4" s="17"/>
      <c r="R4" s="17"/>
      <c r="S4" s="17"/>
      <c r="T4" s="17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</row>
    <row r="5" spans="1:60" s="16" customFormat="1" ht="34.5" customHeight="1">
      <c r="A5" s="19">
        <v>168</v>
      </c>
      <c r="B5" s="20">
        <v>44946</v>
      </c>
      <c r="C5" s="19" t="s">
        <v>14</v>
      </c>
      <c r="D5" s="19">
        <v>11</v>
      </c>
      <c r="E5" s="19" t="s">
        <v>8</v>
      </c>
      <c r="F5" s="22" t="s">
        <v>18</v>
      </c>
      <c r="G5" s="19" t="s">
        <v>15</v>
      </c>
      <c r="H5" s="19" t="s">
        <v>16</v>
      </c>
      <c r="I5" s="19" t="s">
        <v>17</v>
      </c>
      <c r="J5" s="19">
        <f t="shared" si="0"/>
        <v>512.40899999999999</v>
      </c>
      <c r="K5" s="27">
        <v>512409</v>
      </c>
      <c r="L5" s="27"/>
      <c r="M5" s="17"/>
      <c r="N5" s="17"/>
      <c r="O5" s="17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  <c r="AE5" s="17"/>
      <c r="AF5" s="17"/>
      <c r="AG5" s="17"/>
      <c r="AH5" s="17"/>
      <c r="AI5" s="17"/>
      <c r="AJ5" s="17"/>
      <c r="AK5" s="17"/>
      <c r="AL5" s="17"/>
      <c r="AM5" s="17"/>
      <c r="AN5" s="17"/>
      <c r="AO5" s="17"/>
      <c r="AP5" s="17"/>
      <c r="AQ5" s="17"/>
      <c r="AR5" s="17"/>
      <c r="AS5" s="17"/>
      <c r="AT5" s="17"/>
      <c r="AU5" s="17"/>
      <c r="AV5" s="17"/>
      <c r="AW5" s="17"/>
      <c r="AX5" s="17"/>
      <c r="AY5" s="17"/>
      <c r="AZ5" s="17"/>
      <c r="BA5" s="17"/>
      <c r="BB5" s="17"/>
      <c r="BC5" s="17"/>
      <c r="BD5" s="17"/>
      <c r="BE5" s="17"/>
      <c r="BF5" s="17"/>
      <c r="BG5" s="17"/>
    </row>
    <row r="6" spans="1:60" s="16" customFormat="1" ht="34.5" customHeight="1">
      <c r="A6" s="19">
        <v>2</v>
      </c>
      <c r="B6" s="20">
        <v>44949</v>
      </c>
      <c r="C6" s="19" t="s">
        <v>14</v>
      </c>
      <c r="D6" s="19">
        <v>12</v>
      </c>
      <c r="E6" s="19" t="s">
        <v>8</v>
      </c>
      <c r="F6" s="22" t="s">
        <v>110</v>
      </c>
      <c r="G6" s="19" t="s">
        <v>15</v>
      </c>
      <c r="H6" s="19" t="s">
        <v>16</v>
      </c>
      <c r="I6" s="19" t="s">
        <v>17</v>
      </c>
      <c r="J6" s="19">
        <f t="shared" ref="J6" si="1">K6/1000</f>
        <v>94.997</v>
      </c>
      <c r="K6" s="27">
        <v>94997</v>
      </c>
      <c r="L6" s="2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  <c r="AW6" s="17"/>
      <c r="AX6" s="17"/>
      <c r="AY6" s="17"/>
      <c r="AZ6" s="17"/>
      <c r="BA6" s="17"/>
      <c r="BB6" s="17"/>
      <c r="BC6" s="17"/>
      <c r="BD6" s="17"/>
      <c r="BE6" s="17"/>
      <c r="BF6" s="17"/>
      <c r="BG6" s="17"/>
    </row>
    <row r="7" spans="1:60" s="16" customFormat="1" ht="34.5" customHeight="1">
      <c r="A7" s="19">
        <v>3</v>
      </c>
      <c r="B7" s="20">
        <v>44951</v>
      </c>
      <c r="C7" s="19" t="s">
        <v>14</v>
      </c>
      <c r="D7" s="19">
        <v>12</v>
      </c>
      <c r="E7" s="19" t="s">
        <v>8</v>
      </c>
      <c r="F7" s="22" t="s">
        <v>111</v>
      </c>
      <c r="G7" s="19" t="s">
        <v>15</v>
      </c>
      <c r="H7" s="19" t="s">
        <v>16</v>
      </c>
      <c r="I7" s="19" t="s">
        <v>17</v>
      </c>
      <c r="J7" s="19">
        <f t="shared" ref="J7" si="2">K7/1000</f>
        <v>858.476</v>
      </c>
      <c r="K7" s="27">
        <v>858476</v>
      </c>
      <c r="L7" s="2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</row>
    <row r="8" spans="1:60" s="16" customFormat="1" ht="34.5" customHeight="1">
      <c r="A8" s="19">
        <v>181</v>
      </c>
      <c r="B8" s="20">
        <v>44957</v>
      </c>
      <c r="C8" s="19" t="s">
        <v>14</v>
      </c>
      <c r="D8" s="19">
        <v>11</v>
      </c>
      <c r="E8" s="19" t="s">
        <v>8</v>
      </c>
      <c r="F8" s="22" t="s">
        <v>19</v>
      </c>
      <c r="G8" s="19" t="s">
        <v>15</v>
      </c>
      <c r="H8" s="19" t="s">
        <v>16</v>
      </c>
      <c r="I8" s="19" t="s">
        <v>17</v>
      </c>
      <c r="J8" s="19">
        <f t="shared" si="0"/>
        <v>37.276000000000003</v>
      </c>
      <c r="K8" s="27">
        <v>37276</v>
      </c>
      <c r="L8" s="27" t="s">
        <v>128</v>
      </c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</row>
    <row r="9" spans="1:60" s="16" customFormat="1" ht="34.5" customHeight="1">
      <c r="A9" s="19">
        <v>182</v>
      </c>
      <c r="B9" s="20">
        <v>44957</v>
      </c>
      <c r="C9" s="19" t="s">
        <v>14</v>
      </c>
      <c r="D9" s="19">
        <v>11</v>
      </c>
      <c r="E9" s="19" t="s">
        <v>8</v>
      </c>
      <c r="F9" s="22" t="s">
        <v>20</v>
      </c>
      <c r="G9" s="19" t="s">
        <v>15</v>
      </c>
      <c r="H9" s="19" t="s">
        <v>16</v>
      </c>
      <c r="I9" s="19" t="s">
        <v>21</v>
      </c>
      <c r="J9" s="19">
        <f t="shared" ref="J9:J11" si="3">K9/1000</f>
        <v>10.651</v>
      </c>
      <c r="K9" s="27">
        <v>10651</v>
      </c>
      <c r="L9" s="2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7"/>
      <c r="AT9" s="17"/>
      <c r="AU9" s="17"/>
      <c r="AV9" s="17"/>
      <c r="AW9" s="17"/>
      <c r="AX9" s="17"/>
      <c r="AY9" s="17"/>
      <c r="AZ9" s="17"/>
      <c r="BA9" s="17"/>
      <c r="BB9" s="17"/>
      <c r="BC9" s="17"/>
      <c r="BD9" s="17"/>
      <c r="BE9" s="17"/>
      <c r="BF9" s="17"/>
      <c r="BG9" s="17"/>
    </row>
    <row r="10" spans="1:60" s="16" customFormat="1" ht="34.5" customHeight="1">
      <c r="A10" s="19">
        <v>183</v>
      </c>
      <c r="B10" s="20">
        <v>44957</v>
      </c>
      <c r="C10" s="19" t="s">
        <v>14</v>
      </c>
      <c r="D10" s="19">
        <v>11</v>
      </c>
      <c r="E10" s="19" t="s">
        <v>8</v>
      </c>
      <c r="F10" s="22" t="s">
        <v>22</v>
      </c>
      <c r="G10" s="19" t="s">
        <v>15</v>
      </c>
      <c r="H10" s="19" t="s">
        <v>16</v>
      </c>
      <c r="I10" s="19" t="s">
        <v>23</v>
      </c>
      <c r="J10" s="19">
        <f t="shared" si="3"/>
        <v>49.264000000000003</v>
      </c>
      <c r="K10" s="27">
        <v>49264</v>
      </c>
      <c r="L10" s="2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</row>
    <row r="11" spans="1:60" s="16" customFormat="1" ht="34.5" customHeight="1">
      <c r="A11" s="19">
        <v>184</v>
      </c>
      <c r="B11" s="20">
        <v>44957</v>
      </c>
      <c r="C11" s="19" t="s">
        <v>14</v>
      </c>
      <c r="D11" s="19">
        <v>11</v>
      </c>
      <c r="E11" s="19" t="s">
        <v>8</v>
      </c>
      <c r="F11" s="22" t="s">
        <v>24</v>
      </c>
      <c r="G11" s="19" t="s">
        <v>15</v>
      </c>
      <c r="H11" s="19" t="s">
        <v>16</v>
      </c>
      <c r="I11" s="19" t="s">
        <v>17</v>
      </c>
      <c r="J11" s="19">
        <f t="shared" si="3"/>
        <v>424.05500000000001</v>
      </c>
      <c r="K11" s="27">
        <v>424055</v>
      </c>
      <c r="L11" s="2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  <c r="AG11" s="17"/>
      <c r="AH11" s="17"/>
      <c r="AI11" s="17"/>
      <c r="AJ11" s="17"/>
      <c r="AK11" s="17"/>
      <c r="AL11" s="17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7"/>
      <c r="BA11" s="17"/>
      <c r="BB11" s="17"/>
      <c r="BC11" s="17"/>
      <c r="BD11" s="17"/>
      <c r="BE11" s="17"/>
      <c r="BF11" s="17"/>
      <c r="BG11" s="17"/>
    </row>
    <row r="12" spans="1:60" s="16" customFormat="1" ht="34.5" customHeight="1">
      <c r="A12" s="19">
        <v>209</v>
      </c>
      <c r="B12" s="20">
        <v>44957</v>
      </c>
      <c r="C12" s="19" t="s">
        <v>14</v>
      </c>
      <c r="D12" s="19">
        <v>11</v>
      </c>
      <c r="E12" s="19" t="s">
        <v>8</v>
      </c>
      <c r="F12" s="22" t="s">
        <v>25</v>
      </c>
      <c r="G12" s="19" t="s">
        <v>15</v>
      </c>
      <c r="H12" s="19" t="s">
        <v>16</v>
      </c>
      <c r="I12" s="19" t="s">
        <v>23</v>
      </c>
      <c r="J12" s="19">
        <f t="shared" ref="J12:J15" si="4">K12/1000</f>
        <v>180.38200000000001</v>
      </c>
      <c r="K12" s="27">
        <v>180382</v>
      </c>
      <c r="L12" s="2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  <c r="AG12" s="17"/>
      <c r="AH12" s="17"/>
      <c r="AI12" s="17"/>
      <c r="AJ12" s="17"/>
      <c r="AK12" s="17"/>
      <c r="AL12" s="17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7"/>
      <c r="BA12" s="17"/>
      <c r="BB12" s="17"/>
      <c r="BC12" s="17"/>
      <c r="BD12" s="17"/>
      <c r="BE12" s="17"/>
      <c r="BF12" s="17"/>
      <c r="BG12" s="17"/>
    </row>
    <row r="13" spans="1:60" s="16" customFormat="1" ht="34.5" customHeight="1">
      <c r="A13" s="19">
        <v>210</v>
      </c>
      <c r="B13" s="20">
        <v>44957</v>
      </c>
      <c r="C13" s="19" t="s">
        <v>14</v>
      </c>
      <c r="D13" s="19">
        <v>11</v>
      </c>
      <c r="E13" s="19" t="s">
        <v>8</v>
      </c>
      <c r="F13" s="22" t="s">
        <v>26</v>
      </c>
      <c r="G13" s="19" t="s">
        <v>15</v>
      </c>
      <c r="H13" s="19" t="s">
        <v>16</v>
      </c>
      <c r="I13" s="19" t="s">
        <v>23</v>
      </c>
      <c r="J13" s="19">
        <f t="shared" si="4"/>
        <v>34.673999999999999</v>
      </c>
      <c r="K13" s="27">
        <v>34674</v>
      </c>
      <c r="L13" s="2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</row>
    <row r="14" spans="1:60" s="16" customFormat="1" ht="34.5" customHeight="1">
      <c r="A14" s="19">
        <v>211</v>
      </c>
      <c r="B14" s="20">
        <v>44957</v>
      </c>
      <c r="C14" s="19" t="s">
        <v>14</v>
      </c>
      <c r="D14" s="19">
        <v>11</v>
      </c>
      <c r="E14" s="19" t="s">
        <v>8</v>
      </c>
      <c r="F14" s="22" t="s">
        <v>24</v>
      </c>
      <c r="G14" s="19" t="s">
        <v>15</v>
      </c>
      <c r="H14" s="19" t="s">
        <v>16</v>
      </c>
      <c r="I14" s="19" t="s">
        <v>17</v>
      </c>
      <c r="J14" s="19">
        <f t="shared" si="4"/>
        <v>154.483</v>
      </c>
      <c r="K14" s="27">
        <v>154483</v>
      </c>
      <c r="L14" s="2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</row>
    <row r="15" spans="1:60" s="16" customFormat="1" ht="34.5" customHeight="1">
      <c r="A15" s="19">
        <v>212</v>
      </c>
      <c r="B15" s="20">
        <v>44957</v>
      </c>
      <c r="C15" s="19" t="s">
        <v>14</v>
      </c>
      <c r="D15" s="19">
        <v>11</v>
      </c>
      <c r="E15" s="19" t="s">
        <v>8</v>
      </c>
      <c r="F15" s="22" t="s">
        <v>27</v>
      </c>
      <c r="G15" s="19" t="s">
        <v>15</v>
      </c>
      <c r="H15" s="19" t="s">
        <v>16</v>
      </c>
      <c r="I15" s="19" t="s">
        <v>21</v>
      </c>
      <c r="J15" s="19">
        <f t="shared" si="4"/>
        <v>9.9909999999999997</v>
      </c>
      <c r="K15" s="27">
        <v>9991</v>
      </c>
      <c r="L15" s="2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  <c r="AG15" s="17"/>
      <c r="AH15" s="17"/>
      <c r="AI15" s="17"/>
      <c r="AJ15" s="17"/>
      <c r="AK15" s="17"/>
      <c r="AL15" s="17"/>
      <c r="AM15" s="17"/>
      <c r="AN15" s="17"/>
      <c r="AO15" s="17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</row>
    <row r="16" spans="1:60" s="16" customFormat="1" ht="34.5" customHeight="1">
      <c r="A16" s="19">
        <v>5</v>
      </c>
      <c r="B16" s="20">
        <v>44963</v>
      </c>
      <c r="C16" s="19" t="s">
        <v>14</v>
      </c>
      <c r="D16" s="19">
        <v>12</v>
      </c>
      <c r="E16" s="19" t="s">
        <v>8</v>
      </c>
      <c r="F16" s="22" t="s">
        <v>28</v>
      </c>
      <c r="G16" s="19" t="s">
        <v>15</v>
      </c>
      <c r="H16" s="19" t="s">
        <v>16</v>
      </c>
      <c r="I16" s="19" t="s">
        <v>17</v>
      </c>
      <c r="J16" s="19">
        <f t="shared" ref="J16:J98" si="5">K16/1000</f>
        <v>67.855000000000004</v>
      </c>
      <c r="K16" s="27">
        <v>67855</v>
      </c>
      <c r="L16" s="2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</row>
    <row r="17" spans="1:59" s="16" customFormat="1" ht="34.5" customHeight="1">
      <c r="A17" s="19">
        <v>318</v>
      </c>
      <c r="B17" s="20">
        <v>44963</v>
      </c>
      <c r="C17" s="19" t="s">
        <v>29</v>
      </c>
      <c r="D17" s="19">
        <v>7</v>
      </c>
      <c r="E17" s="19" t="s">
        <v>8</v>
      </c>
      <c r="F17" s="22" t="s">
        <v>30</v>
      </c>
      <c r="G17" s="19" t="s">
        <v>31</v>
      </c>
      <c r="H17" s="19" t="s">
        <v>16</v>
      </c>
      <c r="I17" s="19" t="s">
        <v>32</v>
      </c>
      <c r="J17" s="19">
        <f t="shared" si="5"/>
        <v>190</v>
      </c>
      <c r="K17" s="27">
        <v>190000</v>
      </c>
      <c r="L17" s="2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</row>
    <row r="18" spans="1:59" s="16" customFormat="1" ht="34.5" customHeight="1">
      <c r="A18" s="19">
        <v>319</v>
      </c>
      <c r="B18" s="20">
        <v>44963</v>
      </c>
      <c r="C18" s="19" t="s">
        <v>29</v>
      </c>
      <c r="D18" s="19">
        <v>10</v>
      </c>
      <c r="E18" s="19" t="s">
        <v>8</v>
      </c>
      <c r="F18" s="22" t="s">
        <v>33</v>
      </c>
      <c r="G18" s="19" t="s">
        <v>31</v>
      </c>
      <c r="H18" s="19" t="s">
        <v>16</v>
      </c>
      <c r="I18" s="19" t="s">
        <v>32</v>
      </c>
      <c r="J18" s="19">
        <f t="shared" si="5"/>
        <v>1255</v>
      </c>
      <c r="K18" s="27">
        <v>1255000</v>
      </c>
      <c r="L18" s="2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</row>
    <row r="19" spans="1:59" s="16" customFormat="1" ht="34.5" customHeight="1">
      <c r="A19" s="19">
        <v>320</v>
      </c>
      <c r="B19" s="20">
        <v>44963</v>
      </c>
      <c r="C19" s="19" t="s">
        <v>14</v>
      </c>
      <c r="D19" s="19">
        <v>11</v>
      </c>
      <c r="E19" s="19" t="s">
        <v>8</v>
      </c>
      <c r="F19" s="22" t="s">
        <v>34</v>
      </c>
      <c r="G19" s="19" t="s">
        <v>15</v>
      </c>
      <c r="H19" s="19" t="s">
        <v>16</v>
      </c>
      <c r="I19" s="19" t="s">
        <v>17</v>
      </c>
      <c r="J19" s="19">
        <f t="shared" si="5"/>
        <v>95.415000000000006</v>
      </c>
      <c r="K19" s="27">
        <v>95415</v>
      </c>
      <c r="L19" s="2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</row>
    <row r="20" spans="1:59" s="16" customFormat="1" ht="34.5" customHeight="1">
      <c r="A20" s="19">
        <v>321</v>
      </c>
      <c r="B20" s="20">
        <v>44963</v>
      </c>
      <c r="C20" s="19" t="s">
        <v>14</v>
      </c>
      <c r="D20" s="19">
        <v>11</v>
      </c>
      <c r="E20" s="19" t="s">
        <v>8</v>
      </c>
      <c r="F20" s="22" t="s">
        <v>35</v>
      </c>
      <c r="G20" s="19" t="s">
        <v>15</v>
      </c>
      <c r="H20" s="19" t="s">
        <v>16</v>
      </c>
      <c r="I20" s="19" t="s">
        <v>21</v>
      </c>
      <c r="J20" s="19">
        <f t="shared" si="5"/>
        <v>64.168000000000006</v>
      </c>
      <c r="K20" s="27">
        <v>64168</v>
      </c>
      <c r="L20" s="2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</row>
    <row r="21" spans="1:59" s="16" customFormat="1" ht="34.5" customHeight="1">
      <c r="A21" s="19">
        <v>322</v>
      </c>
      <c r="B21" s="20">
        <v>44963</v>
      </c>
      <c r="C21" s="19" t="s">
        <v>14</v>
      </c>
      <c r="D21" s="19">
        <v>11</v>
      </c>
      <c r="E21" s="19" t="s">
        <v>8</v>
      </c>
      <c r="F21" s="22" t="s">
        <v>35</v>
      </c>
      <c r="G21" s="19" t="s">
        <v>15</v>
      </c>
      <c r="H21" s="19" t="s">
        <v>16</v>
      </c>
      <c r="I21" s="19" t="s">
        <v>23</v>
      </c>
      <c r="J21" s="19">
        <f t="shared" si="5"/>
        <v>11.935</v>
      </c>
      <c r="K21" s="27">
        <v>11935</v>
      </c>
      <c r="L21" s="2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</row>
    <row r="22" spans="1:59" s="16" customFormat="1" ht="34.5" customHeight="1">
      <c r="A22" s="19">
        <v>1</v>
      </c>
      <c r="B22" s="20">
        <v>44965</v>
      </c>
      <c r="C22" s="19" t="s">
        <v>131</v>
      </c>
      <c r="D22" s="19">
        <v>14</v>
      </c>
      <c r="E22" s="19" t="s">
        <v>8</v>
      </c>
      <c r="F22" s="22" t="s">
        <v>132</v>
      </c>
      <c r="G22" s="19" t="s">
        <v>131</v>
      </c>
      <c r="H22" s="19" t="s">
        <v>8</v>
      </c>
      <c r="I22" s="19" t="s">
        <v>133</v>
      </c>
      <c r="J22" s="19">
        <v>570</v>
      </c>
      <c r="K22" s="27">
        <v>570000</v>
      </c>
      <c r="L22" s="2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</row>
    <row r="23" spans="1:59" s="16" customFormat="1" ht="34.5" customHeight="1">
      <c r="A23" s="19">
        <v>1</v>
      </c>
      <c r="B23" s="20">
        <v>44965</v>
      </c>
      <c r="C23" s="19" t="s">
        <v>134</v>
      </c>
      <c r="D23" s="19">
        <v>14</v>
      </c>
      <c r="E23" s="19" t="s">
        <v>8</v>
      </c>
      <c r="F23" s="22" t="s">
        <v>132</v>
      </c>
      <c r="G23" s="19" t="s">
        <v>135</v>
      </c>
      <c r="H23" s="19" t="s">
        <v>8</v>
      </c>
      <c r="I23" s="19" t="s">
        <v>133</v>
      </c>
      <c r="J23" s="19">
        <v>230</v>
      </c>
      <c r="K23" s="27">
        <v>230000</v>
      </c>
      <c r="L23" s="2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</row>
    <row r="24" spans="1:59">
      <c r="A24" s="19">
        <v>335</v>
      </c>
      <c r="B24" s="20">
        <v>44966</v>
      </c>
      <c r="C24" s="19" t="s">
        <v>29</v>
      </c>
      <c r="D24" s="19">
        <v>10</v>
      </c>
      <c r="E24" s="19" t="s">
        <v>8</v>
      </c>
      <c r="F24" s="22" t="s">
        <v>146</v>
      </c>
      <c r="G24" s="19" t="s">
        <v>31</v>
      </c>
      <c r="H24" s="19" t="s">
        <v>16</v>
      </c>
      <c r="I24" s="19" t="s">
        <v>32</v>
      </c>
      <c r="J24" s="19">
        <f>K24/1000</f>
        <v>172.059</v>
      </c>
      <c r="K24" s="27">
        <v>172059</v>
      </c>
      <c r="L24" s="27"/>
    </row>
    <row r="25" spans="1:59" s="16" customFormat="1" ht="34.5" customHeight="1">
      <c r="A25" s="19">
        <v>339</v>
      </c>
      <c r="B25" s="20">
        <v>44967</v>
      </c>
      <c r="C25" s="19" t="s">
        <v>14</v>
      </c>
      <c r="D25" s="19">
        <v>11</v>
      </c>
      <c r="E25" s="19" t="s">
        <v>8</v>
      </c>
      <c r="F25" s="22" t="s">
        <v>34</v>
      </c>
      <c r="G25" s="19" t="s">
        <v>15</v>
      </c>
      <c r="H25" s="19" t="s">
        <v>16</v>
      </c>
      <c r="I25" s="19" t="s">
        <v>17</v>
      </c>
      <c r="J25" s="19">
        <f t="shared" si="5"/>
        <v>122.654</v>
      </c>
      <c r="K25" s="27">
        <v>122654</v>
      </c>
      <c r="L25" s="2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</row>
    <row r="26" spans="1:59" s="16" customFormat="1" ht="34.5" customHeight="1">
      <c r="A26" s="19">
        <v>340</v>
      </c>
      <c r="B26" s="20">
        <v>44967</v>
      </c>
      <c r="C26" s="19" t="s">
        <v>14</v>
      </c>
      <c r="D26" s="19">
        <v>11</v>
      </c>
      <c r="E26" s="19" t="s">
        <v>8</v>
      </c>
      <c r="F26" s="22" t="s">
        <v>35</v>
      </c>
      <c r="G26" s="19" t="s">
        <v>15</v>
      </c>
      <c r="H26" s="19" t="s">
        <v>16</v>
      </c>
      <c r="I26" s="19" t="s">
        <v>23</v>
      </c>
      <c r="J26" s="19">
        <f t="shared" si="5"/>
        <v>152.19999999999999</v>
      </c>
      <c r="K26" s="27">
        <v>152200</v>
      </c>
      <c r="L26" s="2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</row>
    <row r="27" spans="1:59" s="16" customFormat="1" ht="34.5" customHeight="1">
      <c r="A27" s="19">
        <v>341</v>
      </c>
      <c r="B27" s="20">
        <v>44967</v>
      </c>
      <c r="C27" s="19" t="s">
        <v>14</v>
      </c>
      <c r="D27" s="19">
        <v>11</v>
      </c>
      <c r="E27" s="19" t="s">
        <v>8</v>
      </c>
      <c r="F27" s="22" t="s">
        <v>36</v>
      </c>
      <c r="G27" s="19" t="s">
        <v>15</v>
      </c>
      <c r="H27" s="19" t="s">
        <v>16</v>
      </c>
      <c r="I27" s="19" t="s">
        <v>21</v>
      </c>
      <c r="J27" s="19">
        <f t="shared" si="5"/>
        <v>86.763000000000005</v>
      </c>
      <c r="K27" s="27">
        <v>86763</v>
      </c>
      <c r="L27" s="2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</row>
    <row r="28" spans="1:59" s="16" customFormat="1" ht="34.5" customHeight="1">
      <c r="A28" s="19">
        <v>397</v>
      </c>
      <c r="B28" s="20">
        <v>44977</v>
      </c>
      <c r="C28" s="19" t="s">
        <v>29</v>
      </c>
      <c r="D28" s="19">
        <v>5</v>
      </c>
      <c r="E28" s="19" t="s">
        <v>8</v>
      </c>
      <c r="F28" s="22" t="s">
        <v>37</v>
      </c>
      <c r="G28" s="19" t="s">
        <v>31</v>
      </c>
      <c r="H28" s="19" t="s">
        <v>16</v>
      </c>
      <c r="I28" s="19" t="s">
        <v>167</v>
      </c>
      <c r="J28" s="19">
        <f t="shared" si="5"/>
        <v>1306.0429999999999</v>
      </c>
      <c r="K28" s="27">
        <v>1306043</v>
      </c>
      <c r="L28" s="2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</row>
    <row r="29" spans="1:59" s="16" customFormat="1" ht="34.5" customHeight="1">
      <c r="A29" s="19">
        <v>392</v>
      </c>
      <c r="B29" s="20">
        <v>44977</v>
      </c>
      <c r="C29" s="19" t="s">
        <v>131</v>
      </c>
      <c r="D29" s="19">
        <v>8</v>
      </c>
      <c r="E29" s="19" t="s">
        <v>8</v>
      </c>
      <c r="F29" s="22" t="s">
        <v>44</v>
      </c>
      <c r="G29" s="19" t="s">
        <v>131</v>
      </c>
      <c r="H29" s="19" t="s">
        <v>8</v>
      </c>
      <c r="I29" s="19" t="s">
        <v>45</v>
      </c>
      <c r="J29" s="19">
        <f t="shared" si="5"/>
        <v>270</v>
      </c>
      <c r="K29" s="27">
        <v>270000</v>
      </c>
      <c r="L29" s="2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</row>
    <row r="30" spans="1:59" s="16" customFormat="1" ht="34.5" customHeight="1">
      <c r="A30" s="19">
        <v>392</v>
      </c>
      <c r="B30" s="20">
        <v>44977</v>
      </c>
      <c r="C30" s="19" t="s">
        <v>134</v>
      </c>
      <c r="D30" s="19">
        <v>8</v>
      </c>
      <c r="E30" s="19" t="s">
        <v>8</v>
      </c>
      <c r="F30" s="22" t="s">
        <v>44</v>
      </c>
      <c r="G30" s="19" t="s">
        <v>134</v>
      </c>
      <c r="H30" s="19" t="s">
        <v>8</v>
      </c>
      <c r="I30" s="19" t="s">
        <v>45</v>
      </c>
      <c r="J30" s="19">
        <f t="shared" si="5"/>
        <v>130</v>
      </c>
      <c r="K30" s="27">
        <v>130000</v>
      </c>
      <c r="L30" s="2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</row>
    <row r="31" spans="1:59" s="16" customFormat="1" ht="34.5" customHeight="1">
      <c r="A31" s="19">
        <v>393</v>
      </c>
      <c r="B31" s="20">
        <v>44977</v>
      </c>
      <c r="C31" s="19" t="s">
        <v>131</v>
      </c>
      <c r="D31" s="19">
        <v>8</v>
      </c>
      <c r="E31" s="19" t="s">
        <v>8</v>
      </c>
      <c r="F31" s="22" t="s">
        <v>44</v>
      </c>
      <c r="G31" s="19" t="s">
        <v>131</v>
      </c>
      <c r="H31" s="19" t="s">
        <v>8</v>
      </c>
      <c r="I31" s="19" t="s">
        <v>46</v>
      </c>
      <c r="J31" s="19">
        <f t="shared" si="5"/>
        <v>150</v>
      </c>
      <c r="K31" s="27">
        <v>150000</v>
      </c>
      <c r="L31" s="2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</row>
    <row r="32" spans="1:59" s="16" customFormat="1" ht="34.5" customHeight="1">
      <c r="A32" s="19">
        <v>393</v>
      </c>
      <c r="B32" s="20">
        <v>44977</v>
      </c>
      <c r="C32" s="19" t="s">
        <v>134</v>
      </c>
      <c r="D32" s="19">
        <v>8</v>
      </c>
      <c r="E32" s="19" t="s">
        <v>8</v>
      </c>
      <c r="F32" s="22" t="s">
        <v>44</v>
      </c>
      <c r="G32" s="19" t="s">
        <v>134</v>
      </c>
      <c r="H32" s="19" t="s">
        <v>8</v>
      </c>
      <c r="I32" s="19" t="s">
        <v>46</v>
      </c>
      <c r="J32" s="19">
        <f t="shared" si="5"/>
        <v>80</v>
      </c>
      <c r="K32" s="27">
        <v>80000</v>
      </c>
      <c r="L32" s="2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</row>
    <row r="33" spans="1:59" s="16" customFormat="1" ht="34.5" customHeight="1">
      <c r="A33" s="19">
        <v>395</v>
      </c>
      <c r="B33" s="20">
        <v>44977</v>
      </c>
      <c r="C33" s="19" t="s">
        <v>14</v>
      </c>
      <c r="D33" s="19">
        <v>12</v>
      </c>
      <c r="E33" s="19" t="s">
        <v>8</v>
      </c>
      <c r="F33" s="22" t="s">
        <v>112</v>
      </c>
      <c r="G33" s="19" t="s">
        <v>15</v>
      </c>
      <c r="H33" s="19" t="s">
        <v>16</v>
      </c>
      <c r="I33" s="19" t="s">
        <v>17</v>
      </c>
      <c r="J33" s="19">
        <f t="shared" si="5"/>
        <v>27.141999999999999</v>
      </c>
      <c r="K33" s="27">
        <v>27142</v>
      </c>
      <c r="L33" s="2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</row>
    <row r="34" spans="1:59">
      <c r="A34" s="27">
        <v>396</v>
      </c>
      <c r="B34" s="20">
        <v>44977</v>
      </c>
      <c r="C34" s="27" t="s">
        <v>29</v>
      </c>
      <c r="D34" s="27">
        <v>10</v>
      </c>
      <c r="E34" s="27" t="s">
        <v>8</v>
      </c>
      <c r="F34" s="27" t="s">
        <v>147</v>
      </c>
      <c r="G34" s="27" t="s">
        <v>31</v>
      </c>
      <c r="H34" s="27" t="s">
        <v>16</v>
      </c>
      <c r="I34" s="27" t="s">
        <v>32</v>
      </c>
      <c r="J34" s="27">
        <f>K34/1000</f>
        <v>168</v>
      </c>
      <c r="K34" s="27">
        <v>168000</v>
      </c>
      <c r="L34" s="27"/>
    </row>
    <row r="35" spans="1:59">
      <c r="A35" s="27">
        <v>424</v>
      </c>
      <c r="B35" s="29">
        <v>44980</v>
      </c>
      <c r="C35" s="27" t="s">
        <v>29</v>
      </c>
      <c r="D35" s="27">
        <v>10</v>
      </c>
      <c r="E35" s="27" t="s">
        <v>8</v>
      </c>
      <c r="F35" s="27" t="s">
        <v>148</v>
      </c>
      <c r="G35" s="27" t="s">
        <v>31</v>
      </c>
      <c r="H35" s="27" t="s">
        <v>16</v>
      </c>
      <c r="I35" s="27"/>
      <c r="J35" s="27">
        <f>K35/1000</f>
        <v>816.43799999999999</v>
      </c>
      <c r="K35" s="27">
        <v>816438</v>
      </c>
      <c r="L35" s="27"/>
    </row>
    <row r="36" spans="1:59" s="16" customFormat="1" ht="34.5" customHeight="1">
      <c r="A36" s="19">
        <v>422</v>
      </c>
      <c r="B36" s="20">
        <v>44980</v>
      </c>
      <c r="C36" s="19" t="s">
        <v>29</v>
      </c>
      <c r="D36" s="19">
        <v>10</v>
      </c>
      <c r="E36" s="19" t="s">
        <v>8</v>
      </c>
      <c r="F36" s="22" t="s">
        <v>38</v>
      </c>
      <c r="G36" s="19" t="s">
        <v>31</v>
      </c>
      <c r="H36" s="19" t="s">
        <v>16</v>
      </c>
      <c r="I36" s="19" t="s">
        <v>167</v>
      </c>
      <c r="J36" s="19">
        <f t="shared" si="5"/>
        <v>3807</v>
      </c>
      <c r="K36" s="27">
        <v>3807000</v>
      </c>
      <c r="L36" s="27" t="s">
        <v>39</v>
      </c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</row>
    <row r="37" spans="1:59">
      <c r="A37" s="27">
        <v>498</v>
      </c>
      <c r="B37" s="29">
        <v>44984</v>
      </c>
      <c r="C37" s="27" t="s">
        <v>29</v>
      </c>
      <c r="D37" s="27">
        <v>10</v>
      </c>
      <c r="E37" s="27" t="s">
        <v>8</v>
      </c>
      <c r="F37" s="27" t="s">
        <v>149</v>
      </c>
      <c r="G37" s="27" t="s">
        <v>31</v>
      </c>
      <c r="H37" s="27" t="s">
        <v>16</v>
      </c>
      <c r="I37" s="27" t="s">
        <v>32</v>
      </c>
      <c r="J37" s="27">
        <f>K37/1000</f>
        <v>832.86699999999996</v>
      </c>
      <c r="K37" s="27">
        <v>832867</v>
      </c>
      <c r="L37" s="27"/>
    </row>
    <row r="38" spans="1:59" ht="22.5">
      <c r="A38" s="19">
        <v>500</v>
      </c>
      <c r="B38" s="20">
        <v>44984</v>
      </c>
      <c r="C38" s="19" t="s">
        <v>134</v>
      </c>
      <c r="D38" s="19">
        <v>10</v>
      </c>
      <c r="E38" s="19" t="s">
        <v>8</v>
      </c>
      <c r="F38" s="22" t="s">
        <v>213</v>
      </c>
      <c r="G38" s="19" t="s">
        <v>134</v>
      </c>
      <c r="H38" s="19" t="s">
        <v>8</v>
      </c>
      <c r="I38" s="22" t="s">
        <v>214</v>
      </c>
      <c r="J38" s="22">
        <v>96</v>
      </c>
      <c r="K38" s="19">
        <v>96000</v>
      </c>
      <c r="L38" s="22"/>
    </row>
    <row r="39" spans="1:59" ht="22.5">
      <c r="A39" s="19">
        <v>500</v>
      </c>
      <c r="B39" s="20">
        <v>44984</v>
      </c>
      <c r="C39" s="19" t="s">
        <v>215</v>
      </c>
      <c r="D39" s="19">
        <v>10</v>
      </c>
      <c r="E39" s="19" t="s">
        <v>8</v>
      </c>
      <c r="F39" s="22" t="s">
        <v>213</v>
      </c>
      <c r="G39" s="19" t="s">
        <v>131</v>
      </c>
      <c r="H39" s="19" t="s">
        <v>8</v>
      </c>
      <c r="I39" s="22" t="s">
        <v>214</v>
      </c>
      <c r="J39" s="22">
        <v>256</v>
      </c>
      <c r="K39" s="19">
        <v>256000</v>
      </c>
      <c r="L39" s="22"/>
    </row>
    <row r="40" spans="1:59" s="16" customFormat="1" ht="34.5" customHeight="1">
      <c r="A40" s="19">
        <v>519</v>
      </c>
      <c r="B40" s="20">
        <v>44985</v>
      </c>
      <c r="C40" s="19" t="s">
        <v>40</v>
      </c>
      <c r="D40" s="19">
        <v>4</v>
      </c>
      <c r="E40" s="19" t="s">
        <v>8</v>
      </c>
      <c r="F40" s="22" t="s">
        <v>41</v>
      </c>
      <c r="G40" s="19" t="s">
        <v>42</v>
      </c>
      <c r="H40" s="19" t="s">
        <v>16</v>
      </c>
      <c r="I40" s="19" t="s">
        <v>43</v>
      </c>
      <c r="J40" s="19">
        <f t="shared" si="5"/>
        <v>50</v>
      </c>
      <c r="K40" s="27">
        <v>50000</v>
      </c>
      <c r="L40" s="2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</row>
    <row r="41" spans="1:59" s="16" customFormat="1" ht="34.5" customHeight="1">
      <c r="A41" s="19">
        <v>1</v>
      </c>
      <c r="B41" s="20">
        <v>44986</v>
      </c>
      <c r="C41" s="19" t="s">
        <v>131</v>
      </c>
      <c r="D41" s="19">
        <v>8</v>
      </c>
      <c r="E41" s="19" t="s">
        <v>8</v>
      </c>
      <c r="F41" s="22" t="s">
        <v>47</v>
      </c>
      <c r="G41" s="19" t="s">
        <v>131</v>
      </c>
      <c r="H41" s="19" t="s">
        <v>8</v>
      </c>
      <c r="I41" s="19" t="s">
        <v>48</v>
      </c>
      <c r="J41" s="19">
        <f t="shared" si="5"/>
        <v>150</v>
      </c>
      <c r="K41" s="27">
        <v>150000</v>
      </c>
      <c r="L41" s="2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</row>
    <row r="42" spans="1:59" s="16" customFormat="1" ht="34.5" customHeight="1">
      <c r="A42" s="19">
        <v>1</v>
      </c>
      <c r="B42" s="20">
        <v>44986</v>
      </c>
      <c r="C42" s="19" t="s">
        <v>134</v>
      </c>
      <c r="D42" s="19">
        <v>8</v>
      </c>
      <c r="E42" s="19" t="s">
        <v>8</v>
      </c>
      <c r="F42" s="22" t="s">
        <v>47</v>
      </c>
      <c r="G42" s="19" t="s">
        <v>134</v>
      </c>
      <c r="H42" s="19" t="s">
        <v>8</v>
      </c>
      <c r="I42" s="19" t="s">
        <v>48</v>
      </c>
      <c r="J42" s="19">
        <f t="shared" si="5"/>
        <v>100</v>
      </c>
      <c r="K42" s="27">
        <v>100000</v>
      </c>
      <c r="L42" s="2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</row>
    <row r="43" spans="1:59" s="16" customFormat="1" ht="34.5" customHeight="1">
      <c r="A43" s="19">
        <v>2</v>
      </c>
      <c r="B43" s="20">
        <v>44986</v>
      </c>
      <c r="C43" s="19" t="s">
        <v>131</v>
      </c>
      <c r="D43" s="19">
        <v>8</v>
      </c>
      <c r="E43" s="19" t="s">
        <v>8</v>
      </c>
      <c r="F43" s="22" t="s">
        <v>49</v>
      </c>
      <c r="G43" s="19" t="s">
        <v>131</v>
      </c>
      <c r="H43" s="19" t="s">
        <v>8</v>
      </c>
      <c r="I43" s="19" t="s">
        <v>50</v>
      </c>
      <c r="J43" s="19">
        <f t="shared" si="5"/>
        <v>39.299999999999997</v>
      </c>
      <c r="K43" s="27">
        <v>39300</v>
      </c>
      <c r="L43" s="2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</row>
    <row r="44" spans="1:59" s="16" customFormat="1" ht="34.5" customHeight="1">
      <c r="A44" s="19">
        <v>2</v>
      </c>
      <c r="B44" s="20">
        <v>44986</v>
      </c>
      <c r="C44" s="19" t="s">
        <v>134</v>
      </c>
      <c r="D44" s="19">
        <v>8</v>
      </c>
      <c r="E44" s="19" t="s">
        <v>8</v>
      </c>
      <c r="F44" s="22" t="s">
        <v>49</v>
      </c>
      <c r="G44" s="19" t="s">
        <v>134</v>
      </c>
      <c r="H44" s="19" t="s">
        <v>8</v>
      </c>
      <c r="I44" s="19" t="s">
        <v>50</v>
      </c>
      <c r="J44" s="19">
        <f t="shared" si="5"/>
        <v>23.8</v>
      </c>
      <c r="K44" s="27">
        <v>23800</v>
      </c>
      <c r="L44" s="2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</row>
    <row r="45" spans="1:59" s="16" customFormat="1" ht="34.5" customHeight="1">
      <c r="A45" s="19">
        <v>3</v>
      </c>
      <c r="B45" s="20">
        <v>44986</v>
      </c>
      <c r="C45" s="19" t="s">
        <v>131</v>
      </c>
      <c r="D45" s="19">
        <v>8</v>
      </c>
      <c r="E45" s="19" t="s">
        <v>8</v>
      </c>
      <c r="F45" s="22" t="s">
        <v>51</v>
      </c>
      <c r="G45" s="19" t="s">
        <v>131</v>
      </c>
      <c r="H45" s="19" t="s">
        <v>8</v>
      </c>
      <c r="I45" s="19" t="s">
        <v>52</v>
      </c>
      <c r="J45" s="19">
        <f t="shared" si="5"/>
        <v>580</v>
      </c>
      <c r="K45" s="27">
        <v>580000</v>
      </c>
      <c r="L45" s="2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</row>
    <row r="46" spans="1:59" s="16" customFormat="1" ht="34.5" customHeight="1">
      <c r="A46" s="19">
        <v>3</v>
      </c>
      <c r="B46" s="20">
        <v>44986</v>
      </c>
      <c r="C46" s="19" t="s">
        <v>134</v>
      </c>
      <c r="D46" s="19">
        <v>8</v>
      </c>
      <c r="E46" s="19" t="s">
        <v>8</v>
      </c>
      <c r="F46" s="22" t="s">
        <v>51</v>
      </c>
      <c r="G46" s="19" t="s">
        <v>134</v>
      </c>
      <c r="H46" s="19" t="s">
        <v>8</v>
      </c>
      <c r="I46" s="19" t="s">
        <v>52</v>
      </c>
      <c r="J46" s="19">
        <f t="shared" si="5"/>
        <v>20</v>
      </c>
      <c r="K46" s="27">
        <v>20000</v>
      </c>
      <c r="L46" s="2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</row>
    <row r="47" spans="1:59" s="16" customFormat="1" ht="34.5" customHeight="1">
      <c r="A47" s="19">
        <v>4</v>
      </c>
      <c r="B47" s="20">
        <v>44987</v>
      </c>
      <c r="C47" s="19" t="s">
        <v>131</v>
      </c>
      <c r="D47" s="19">
        <v>8</v>
      </c>
      <c r="E47" s="19" t="s">
        <v>8</v>
      </c>
      <c r="F47" s="22" t="s">
        <v>53</v>
      </c>
      <c r="G47" s="19" t="s">
        <v>131</v>
      </c>
      <c r="H47" s="19" t="s">
        <v>8</v>
      </c>
      <c r="I47" s="19" t="s">
        <v>54</v>
      </c>
      <c r="J47" s="19">
        <f t="shared" si="5"/>
        <v>3245</v>
      </c>
      <c r="K47" s="27">
        <v>3245000</v>
      </c>
      <c r="L47" s="2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</row>
    <row r="48" spans="1:59" s="16" customFormat="1" ht="34.5" customHeight="1">
      <c r="A48" s="19">
        <v>4</v>
      </c>
      <c r="B48" s="20">
        <v>44987</v>
      </c>
      <c r="C48" s="19" t="s">
        <v>134</v>
      </c>
      <c r="D48" s="19">
        <v>8</v>
      </c>
      <c r="E48" s="19" t="s">
        <v>8</v>
      </c>
      <c r="F48" s="22" t="s">
        <v>53</v>
      </c>
      <c r="G48" s="19" t="s">
        <v>134</v>
      </c>
      <c r="H48" s="19" t="s">
        <v>8</v>
      </c>
      <c r="I48" s="19" t="s">
        <v>54</v>
      </c>
      <c r="J48" s="19">
        <f t="shared" si="5"/>
        <v>1965</v>
      </c>
      <c r="K48" s="27">
        <v>1965000</v>
      </c>
      <c r="L48" s="2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</row>
    <row r="49" spans="1:59" s="16" customFormat="1" ht="34.5" customHeight="1">
      <c r="A49" s="19">
        <v>5</v>
      </c>
      <c r="B49" s="20">
        <v>44987</v>
      </c>
      <c r="C49" s="19" t="s">
        <v>134</v>
      </c>
      <c r="D49" s="19">
        <v>8</v>
      </c>
      <c r="E49" s="19" t="s">
        <v>8</v>
      </c>
      <c r="F49" s="22" t="s">
        <v>55</v>
      </c>
      <c r="G49" s="19" t="s">
        <v>134</v>
      </c>
      <c r="H49" s="19" t="s">
        <v>8</v>
      </c>
      <c r="I49" s="19" t="s">
        <v>56</v>
      </c>
      <c r="J49" s="19">
        <f t="shared" si="5"/>
        <v>2</v>
      </c>
      <c r="K49" s="27">
        <v>2000</v>
      </c>
      <c r="L49" s="2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</row>
    <row r="50" spans="1:59" s="16" customFormat="1" ht="34.5" customHeight="1">
      <c r="A50" s="19">
        <v>520</v>
      </c>
      <c r="B50" s="20">
        <v>44985</v>
      </c>
      <c r="C50" s="19" t="s">
        <v>131</v>
      </c>
      <c r="D50" s="19">
        <v>8</v>
      </c>
      <c r="E50" s="19" t="s">
        <v>8</v>
      </c>
      <c r="F50" s="22" t="s">
        <v>57</v>
      </c>
      <c r="G50" s="19" t="s">
        <v>131</v>
      </c>
      <c r="H50" s="19" t="s">
        <v>8</v>
      </c>
      <c r="I50" s="19" t="s">
        <v>58</v>
      </c>
      <c r="J50" s="19">
        <f t="shared" si="5"/>
        <v>1310</v>
      </c>
      <c r="K50" s="27">
        <v>1310000</v>
      </c>
      <c r="L50" s="2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</row>
    <row r="51" spans="1:59" s="16" customFormat="1" ht="34.5" customHeight="1">
      <c r="A51" s="19">
        <v>520</v>
      </c>
      <c r="B51" s="20">
        <v>44985</v>
      </c>
      <c r="C51" s="19" t="s">
        <v>134</v>
      </c>
      <c r="D51" s="19">
        <v>8</v>
      </c>
      <c r="E51" s="19" t="s">
        <v>8</v>
      </c>
      <c r="F51" s="22" t="s">
        <v>57</v>
      </c>
      <c r="G51" s="19" t="s">
        <v>134</v>
      </c>
      <c r="H51" s="19" t="s">
        <v>8</v>
      </c>
      <c r="I51" s="19" t="s">
        <v>58</v>
      </c>
      <c r="J51" s="19">
        <f t="shared" si="5"/>
        <v>390</v>
      </c>
      <c r="K51" s="27">
        <v>390000</v>
      </c>
      <c r="L51" s="2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</row>
    <row r="52" spans="1:59" s="16" customFormat="1" ht="34.5" customHeight="1">
      <c r="A52" s="19">
        <v>6</v>
      </c>
      <c r="B52" s="20">
        <v>44987</v>
      </c>
      <c r="C52" s="19" t="s">
        <v>131</v>
      </c>
      <c r="D52" s="19">
        <v>8</v>
      </c>
      <c r="E52" s="19" t="s">
        <v>8</v>
      </c>
      <c r="F52" s="22" t="s">
        <v>59</v>
      </c>
      <c r="G52" s="19" t="s">
        <v>131</v>
      </c>
      <c r="H52" s="19" t="s">
        <v>8</v>
      </c>
      <c r="I52" s="19" t="s">
        <v>60</v>
      </c>
      <c r="J52" s="19">
        <f t="shared" si="5"/>
        <v>667</v>
      </c>
      <c r="K52" s="27">
        <v>667000</v>
      </c>
      <c r="L52" s="2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</row>
    <row r="53" spans="1:59" s="16" customFormat="1" ht="34.5" customHeight="1">
      <c r="A53" s="19">
        <v>6</v>
      </c>
      <c r="B53" s="20">
        <v>44987</v>
      </c>
      <c r="C53" s="19" t="s">
        <v>134</v>
      </c>
      <c r="D53" s="19">
        <v>8</v>
      </c>
      <c r="E53" s="19" t="s">
        <v>8</v>
      </c>
      <c r="F53" s="22" t="s">
        <v>59</v>
      </c>
      <c r="G53" s="19" t="s">
        <v>134</v>
      </c>
      <c r="H53" s="19" t="s">
        <v>8</v>
      </c>
      <c r="I53" s="19" t="s">
        <v>60</v>
      </c>
      <c r="J53" s="19">
        <f t="shared" si="5"/>
        <v>403</v>
      </c>
      <c r="K53" s="27">
        <v>403000</v>
      </c>
      <c r="L53" s="2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</row>
    <row r="54" spans="1:59" s="16" customFormat="1" ht="34.5" customHeight="1">
      <c r="A54" s="19">
        <v>7</v>
      </c>
      <c r="B54" s="20">
        <v>44987</v>
      </c>
      <c r="C54" s="19" t="s">
        <v>131</v>
      </c>
      <c r="D54" s="19">
        <v>8</v>
      </c>
      <c r="E54" s="19" t="s">
        <v>8</v>
      </c>
      <c r="F54" s="22" t="s">
        <v>59</v>
      </c>
      <c r="G54" s="19" t="s">
        <v>131</v>
      </c>
      <c r="H54" s="19" t="s">
        <v>8</v>
      </c>
      <c r="I54" s="19" t="s">
        <v>61</v>
      </c>
      <c r="J54" s="19">
        <f t="shared" si="5"/>
        <v>2114</v>
      </c>
      <c r="K54" s="27">
        <v>2114000</v>
      </c>
      <c r="L54" s="2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</row>
    <row r="55" spans="1:59" s="16" customFormat="1" ht="34.5" customHeight="1">
      <c r="A55" s="19">
        <v>7</v>
      </c>
      <c r="B55" s="20">
        <v>44987</v>
      </c>
      <c r="C55" s="19" t="s">
        <v>134</v>
      </c>
      <c r="D55" s="19">
        <v>8</v>
      </c>
      <c r="E55" s="19" t="s">
        <v>8</v>
      </c>
      <c r="F55" s="22" t="s">
        <v>59</v>
      </c>
      <c r="G55" s="19" t="s">
        <v>134</v>
      </c>
      <c r="H55" s="19" t="s">
        <v>8</v>
      </c>
      <c r="I55" s="19" t="s">
        <v>61</v>
      </c>
      <c r="J55" s="19">
        <f t="shared" si="5"/>
        <v>1281</v>
      </c>
      <c r="K55" s="27">
        <v>1281000</v>
      </c>
      <c r="L55" s="2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</row>
    <row r="56" spans="1:59" s="16" customFormat="1" ht="34.5" customHeight="1">
      <c r="A56" s="19">
        <v>8</v>
      </c>
      <c r="B56" s="20">
        <v>44987</v>
      </c>
      <c r="C56" s="19" t="s">
        <v>131</v>
      </c>
      <c r="D56" s="19">
        <v>8</v>
      </c>
      <c r="E56" s="19" t="s">
        <v>8</v>
      </c>
      <c r="F56" s="22" t="s">
        <v>62</v>
      </c>
      <c r="G56" s="19" t="s">
        <v>131</v>
      </c>
      <c r="H56" s="19" t="s">
        <v>8</v>
      </c>
      <c r="I56" s="19" t="s">
        <v>63</v>
      </c>
      <c r="J56" s="19">
        <f t="shared" si="5"/>
        <v>18</v>
      </c>
      <c r="K56" s="27">
        <v>18000</v>
      </c>
      <c r="L56" s="2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  <c r="AP56" s="17"/>
      <c r="AQ56" s="17"/>
      <c r="AR56" s="17"/>
      <c r="AS56" s="17"/>
      <c r="AT56" s="17"/>
      <c r="AU56" s="17"/>
      <c r="AV56" s="17"/>
      <c r="AW56" s="17"/>
      <c r="AX56" s="17"/>
      <c r="AY56" s="17"/>
      <c r="AZ56" s="17"/>
      <c r="BA56" s="17"/>
      <c r="BB56" s="17"/>
      <c r="BC56" s="17"/>
      <c r="BD56" s="17"/>
      <c r="BE56" s="17"/>
      <c r="BF56" s="17"/>
      <c r="BG56" s="17"/>
    </row>
    <row r="57" spans="1:59" s="16" customFormat="1" ht="34.5" customHeight="1">
      <c r="A57" s="19">
        <v>8</v>
      </c>
      <c r="B57" s="20">
        <v>44987</v>
      </c>
      <c r="C57" s="19" t="s">
        <v>134</v>
      </c>
      <c r="D57" s="19">
        <v>8</v>
      </c>
      <c r="E57" s="19" t="s">
        <v>8</v>
      </c>
      <c r="F57" s="22" t="s">
        <v>62</v>
      </c>
      <c r="G57" s="19" t="s">
        <v>134</v>
      </c>
      <c r="H57" s="19" t="s">
        <v>8</v>
      </c>
      <c r="I57" s="19" t="s">
        <v>63</v>
      </c>
      <c r="J57" s="19">
        <f t="shared" si="5"/>
        <v>2</v>
      </c>
      <c r="K57" s="27">
        <v>2000</v>
      </c>
      <c r="L57" s="2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  <c r="AP57" s="17"/>
      <c r="AQ57" s="17"/>
      <c r="AR57" s="17"/>
      <c r="AS57" s="17"/>
      <c r="AT57" s="17"/>
      <c r="AU57" s="17"/>
      <c r="AV57" s="17"/>
      <c r="AW57" s="17"/>
      <c r="AX57" s="17"/>
      <c r="AY57" s="17"/>
      <c r="AZ57" s="17"/>
      <c r="BA57" s="17"/>
      <c r="BB57" s="17"/>
      <c r="BC57" s="17"/>
      <c r="BD57" s="17"/>
      <c r="BE57" s="17"/>
      <c r="BF57" s="17"/>
      <c r="BG57" s="17"/>
    </row>
    <row r="58" spans="1:59" s="16" customFormat="1" ht="34.5" customHeight="1">
      <c r="A58" s="19">
        <v>9</v>
      </c>
      <c r="B58" s="20">
        <v>44987</v>
      </c>
      <c r="C58" s="19" t="s">
        <v>131</v>
      </c>
      <c r="D58" s="19">
        <v>8</v>
      </c>
      <c r="E58" s="19" t="s">
        <v>8</v>
      </c>
      <c r="F58" s="22" t="s">
        <v>64</v>
      </c>
      <c r="G58" s="19" t="s">
        <v>131</v>
      </c>
      <c r="H58" s="19" t="s">
        <v>8</v>
      </c>
      <c r="I58" s="19" t="s">
        <v>65</v>
      </c>
      <c r="J58" s="19">
        <f t="shared" si="5"/>
        <v>480</v>
      </c>
      <c r="K58" s="27">
        <v>480000</v>
      </c>
      <c r="L58" s="2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</row>
    <row r="59" spans="1:59" s="16" customFormat="1" ht="34.5" customHeight="1">
      <c r="A59" s="19">
        <v>9</v>
      </c>
      <c r="B59" s="20">
        <v>44987</v>
      </c>
      <c r="C59" s="19" t="s">
        <v>134</v>
      </c>
      <c r="D59" s="19">
        <v>8</v>
      </c>
      <c r="E59" s="19" t="s">
        <v>8</v>
      </c>
      <c r="F59" s="22" t="s">
        <v>64</v>
      </c>
      <c r="G59" s="19" t="s">
        <v>134</v>
      </c>
      <c r="H59" s="19" t="s">
        <v>8</v>
      </c>
      <c r="I59" s="19" t="s">
        <v>65</v>
      </c>
      <c r="J59" s="19">
        <f t="shared" si="5"/>
        <v>20</v>
      </c>
      <c r="K59" s="27">
        <v>20000</v>
      </c>
      <c r="L59" s="2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  <c r="AP59" s="17"/>
      <c r="AQ59" s="17"/>
      <c r="AR59" s="17"/>
      <c r="AS59" s="17"/>
      <c r="AT59" s="17"/>
      <c r="AU59" s="17"/>
      <c r="AV59" s="17"/>
      <c r="AW59" s="17"/>
      <c r="AX59" s="17"/>
      <c r="AY59" s="17"/>
      <c r="AZ59" s="17"/>
      <c r="BA59" s="17"/>
      <c r="BB59" s="17"/>
      <c r="BC59" s="17"/>
      <c r="BD59" s="17"/>
      <c r="BE59" s="17"/>
      <c r="BF59" s="17"/>
      <c r="BG59" s="17"/>
    </row>
    <row r="60" spans="1:59" s="16" customFormat="1" ht="34.5" customHeight="1">
      <c r="A60" s="19">
        <v>423</v>
      </c>
      <c r="B60" s="20">
        <v>44980</v>
      </c>
      <c r="C60" s="19" t="s">
        <v>29</v>
      </c>
      <c r="D60" s="19">
        <v>5</v>
      </c>
      <c r="E60" s="19" t="s">
        <v>8</v>
      </c>
      <c r="F60" s="22" t="s">
        <v>129</v>
      </c>
      <c r="G60" s="19" t="s">
        <v>31</v>
      </c>
      <c r="H60" s="19" t="s">
        <v>16</v>
      </c>
      <c r="I60" s="19" t="s">
        <v>130</v>
      </c>
      <c r="J60" s="19">
        <f t="shared" si="5"/>
        <v>882</v>
      </c>
      <c r="K60" s="27">
        <v>882000</v>
      </c>
      <c r="L60" s="2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  <c r="AP60" s="17"/>
      <c r="AQ60" s="17"/>
      <c r="AR60" s="17"/>
      <c r="AS60" s="17"/>
      <c r="AT60" s="17"/>
      <c r="AU60" s="17"/>
      <c r="AV60" s="17"/>
      <c r="AW60" s="17"/>
      <c r="AX60" s="17"/>
      <c r="AY60" s="17"/>
      <c r="AZ60" s="17"/>
      <c r="BA60" s="17"/>
      <c r="BB60" s="17"/>
      <c r="BC60" s="17"/>
      <c r="BD60" s="17"/>
      <c r="BE60" s="17"/>
      <c r="BF60" s="17"/>
      <c r="BG60" s="17"/>
    </row>
    <row r="61" spans="1:59" s="16" customFormat="1" ht="34.5" customHeight="1">
      <c r="A61" s="19">
        <v>10</v>
      </c>
      <c r="B61" s="20">
        <v>44988</v>
      </c>
      <c r="C61" s="19" t="s">
        <v>131</v>
      </c>
      <c r="D61" s="19">
        <v>8</v>
      </c>
      <c r="E61" s="19" t="s">
        <v>8</v>
      </c>
      <c r="F61" s="22" t="s">
        <v>66</v>
      </c>
      <c r="G61" s="19" t="s">
        <v>131</v>
      </c>
      <c r="H61" s="19" t="s">
        <v>8</v>
      </c>
      <c r="I61" s="19" t="s">
        <v>67</v>
      </c>
      <c r="J61" s="19">
        <f t="shared" si="5"/>
        <v>45</v>
      </c>
      <c r="K61" s="27">
        <v>45000</v>
      </c>
      <c r="L61" s="2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  <c r="AP61" s="17"/>
      <c r="AQ61" s="17"/>
      <c r="AR61" s="17"/>
      <c r="AS61" s="17"/>
      <c r="AT61" s="17"/>
      <c r="AU61" s="17"/>
      <c r="AV61" s="17"/>
      <c r="AW61" s="17"/>
      <c r="AX61" s="17"/>
      <c r="AY61" s="17"/>
      <c r="AZ61" s="17"/>
      <c r="BA61" s="17"/>
      <c r="BB61" s="17"/>
      <c r="BC61" s="17"/>
      <c r="BD61" s="17"/>
      <c r="BE61" s="17"/>
      <c r="BF61" s="17"/>
      <c r="BG61" s="17"/>
    </row>
    <row r="62" spans="1:59" s="16" customFormat="1" ht="34.5" customHeight="1">
      <c r="A62" s="19">
        <v>10</v>
      </c>
      <c r="B62" s="20">
        <v>44988</v>
      </c>
      <c r="C62" s="19" t="s">
        <v>134</v>
      </c>
      <c r="D62" s="19">
        <v>8</v>
      </c>
      <c r="E62" s="19" t="s">
        <v>8</v>
      </c>
      <c r="F62" s="22" t="s">
        <v>66</v>
      </c>
      <c r="G62" s="19" t="s">
        <v>134</v>
      </c>
      <c r="H62" s="19" t="s">
        <v>8</v>
      </c>
      <c r="I62" s="19" t="s">
        <v>67</v>
      </c>
      <c r="J62" s="19">
        <f t="shared" si="5"/>
        <v>5</v>
      </c>
      <c r="K62" s="27">
        <v>5000</v>
      </c>
      <c r="L62" s="2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</row>
    <row r="63" spans="1:59" s="16" customFormat="1" ht="34.5" customHeight="1">
      <c r="A63" s="19">
        <v>11</v>
      </c>
      <c r="B63" s="20">
        <v>44988</v>
      </c>
      <c r="C63" s="19" t="s">
        <v>131</v>
      </c>
      <c r="D63" s="19">
        <v>8</v>
      </c>
      <c r="E63" s="19" t="s">
        <v>8</v>
      </c>
      <c r="F63" s="22" t="s">
        <v>68</v>
      </c>
      <c r="G63" s="19" t="s">
        <v>131</v>
      </c>
      <c r="H63" s="19" t="s">
        <v>8</v>
      </c>
      <c r="I63" s="19" t="s">
        <v>69</v>
      </c>
      <c r="J63" s="19">
        <f t="shared" si="5"/>
        <v>100</v>
      </c>
      <c r="K63" s="27">
        <v>100000</v>
      </c>
      <c r="L63" s="2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</row>
    <row r="64" spans="1:59" s="16" customFormat="1" ht="34.5" customHeight="1">
      <c r="A64" s="19">
        <v>11</v>
      </c>
      <c r="B64" s="20">
        <v>44988</v>
      </c>
      <c r="C64" s="19" t="s">
        <v>134</v>
      </c>
      <c r="D64" s="19">
        <v>8</v>
      </c>
      <c r="E64" s="19" t="s">
        <v>8</v>
      </c>
      <c r="F64" s="22" t="s">
        <v>68</v>
      </c>
      <c r="G64" s="19" t="s">
        <v>134</v>
      </c>
      <c r="H64" s="19" t="s">
        <v>8</v>
      </c>
      <c r="I64" s="19" t="s">
        <v>69</v>
      </c>
      <c r="J64" s="19">
        <f t="shared" si="5"/>
        <v>50</v>
      </c>
      <c r="K64" s="27">
        <v>50000</v>
      </c>
      <c r="L64" s="2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</row>
    <row r="65" spans="1:59" s="16" customFormat="1" ht="34.5" customHeight="1">
      <c r="A65" s="19">
        <v>546</v>
      </c>
      <c r="B65" s="20">
        <v>44988</v>
      </c>
      <c r="C65" s="19" t="s">
        <v>29</v>
      </c>
      <c r="D65" s="19">
        <v>8</v>
      </c>
      <c r="E65" s="19" t="s">
        <v>8</v>
      </c>
      <c r="F65" s="22" t="s">
        <v>70</v>
      </c>
      <c r="G65" s="19" t="s">
        <v>29</v>
      </c>
      <c r="H65" s="19" t="s">
        <v>8</v>
      </c>
      <c r="I65" s="19" t="s">
        <v>71</v>
      </c>
      <c r="J65" s="19">
        <f t="shared" si="5"/>
        <v>94.183999999999997</v>
      </c>
      <c r="K65" s="27">
        <v>94184</v>
      </c>
      <c r="L65" s="2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</row>
    <row r="66" spans="1:59" s="16" customFormat="1" ht="34.5" customHeight="1">
      <c r="A66" s="19">
        <v>547</v>
      </c>
      <c r="B66" s="20">
        <v>44988</v>
      </c>
      <c r="C66" s="19" t="s">
        <v>29</v>
      </c>
      <c r="D66" s="19">
        <v>8</v>
      </c>
      <c r="E66" s="19" t="s">
        <v>8</v>
      </c>
      <c r="F66" s="22" t="s">
        <v>70</v>
      </c>
      <c r="G66" s="19" t="s">
        <v>29</v>
      </c>
      <c r="H66" s="19" t="s">
        <v>8</v>
      </c>
      <c r="I66" s="19" t="s">
        <v>72</v>
      </c>
      <c r="J66" s="19">
        <f t="shared" si="5"/>
        <v>144.76599999999999</v>
      </c>
      <c r="K66" s="27">
        <v>144766</v>
      </c>
      <c r="L66" s="2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</row>
    <row r="67" spans="1:59" s="16" customFormat="1" ht="34.5" customHeight="1">
      <c r="A67" s="19">
        <v>12</v>
      </c>
      <c r="B67" s="20">
        <v>44988</v>
      </c>
      <c r="C67" s="19" t="s">
        <v>131</v>
      </c>
      <c r="D67" s="19">
        <v>8</v>
      </c>
      <c r="E67" s="19" t="s">
        <v>8</v>
      </c>
      <c r="F67" s="22" t="s">
        <v>73</v>
      </c>
      <c r="G67" s="19" t="s">
        <v>131</v>
      </c>
      <c r="H67" s="19" t="s">
        <v>8</v>
      </c>
      <c r="I67" s="19" t="s">
        <v>74</v>
      </c>
      <c r="J67" s="19">
        <f t="shared" si="5"/>
        <v>900</v>
      </c>
      <c r="K67" s="27">
        <v>900000</v>
      </c>
      <c r="L67" s="2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</row>
    <row r="68" spans="1:59" s="16" customFormat="1" ht="34.5" customHeight="1">
      <c r="A68" s="19">
        <v>12</v>
      </c>
      <c r="B68" s="20">
        <v>44988</v>
      </c>
      <c r="C68" s="19" t="s">
        <v>134</v>
      </c>
      <c r="D68" s="19">
        <v>8</v>
      </c>
      <c r="E68" s="19" t="s">
        <v>8</v>
      </c>
      <c r="F68" s="22" t="s">
        <v>73</v>
      </c>
      <c r="G68" s="19" t="s">
        <v>134</v>
      </c>
      <c r="H68" s="19" t="s">
        <v>8</v>
      </c>
      <c r="I68" s="19" t="s">
        <v>74</v>
      </c>
      <c r="J68" s="19">
        <f t="shared" si="5"/>
        <v>100</v>
      </c>
      <c r="K68" s="27">
        <v>100000</v>
      </c>
      <c r="L68" s="2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</row>
    <row r="69" spans="1:59" s="16" customFormat="1" ht="34.5" customHeight="1">
      <c r="A69" s="19">
        <v>13</v>
      </c>
      <c r="B69" s="20">
        <v>44988</v>
      </c>
      <c r="C69" s="19" t="s">
        <v>131</v>
      </c>
      <c r="D69" s="19">
        <v>8</v>
      </c>
      <c r="E69" s="19" t="s">
        <v>8</v>
      </c>
      <c r="F69" s="22" t="s">
        <v>75</v>
      </c>
      <c r="G69" s="19" t="s">
        <v>131</v>
      </c>
      <c r="H69" s="19" t="s">
        <v>8</v>
      </c>
      <c r="I69" s="19" t="s">
        <v>67</v>
      </c>
      <c r="J69" s="19">
        <f t="shared" si="5"/>
        <v>300</v>
      </c>
      <c r="K69" s="27">
        <v>300000</v>
      </c>
      <c r="L69" s="2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</row>
    <row r="70" spans="1:59" s="16" customFormat="1" ht="34.5" customHeight="1">
      <c r="A70" s="19">
        <v>13</v>
      </c>
      <c r="B70" s="20">
        <v>44988</v>
      </c>
      <c r="C70" s="19" t="s">
        <v>134</v>
      </c>
      <c r="D70" s="19">
        <v>8</v>
      </c>
      <c r="E70" s="19" t="s">
        <v>8</v>
      </c>
      <c r="F70" s="22" t="s">
        <v>75</v>
      </c>
      <c r="G70" s="19" t="s">
        <v>134</v>
      </c>
      <c r="H70" s="19" t="s">
        <v>8</v>
      </c>
      <c r="I70" s="19" t="s">
        <v>67</v>
      </c>
      <c r="J70" s="19">
        <f t="shared" si="5"/>
        <v>100</v>
      </c>
      <c r="K70" s="27">
        <v>100000</v>
      </c>
      <c r="L70" s="2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</row>
    <row r="71" spans="1:59" s="16" customFormat="1" ht="34.5" customHeight="1">
      <c r="A71" s="19">
        <v>14</v>
      </c>
      <c r="B71" s="20">
        <v>44988</v>
      </c>
      <c r="C71" s="19" t="s">
        <v>131</v>
      </c>
      <c r="D71" s="19">
        <v>8</v>
      </c>
      <c r="E71" s="19" t="s">
        <v>8</v>
      </c>
      <c r="F71" s="22" t="s">
        <v>75</v>
      </c>
      <c r="G71" s="19" t="s">
        <v>131</v>
      </c>
      <c r="H71" s="19" t="s">
        <v>8</v>
      </c>
      <c r="I71" s="19" t="s">
        <v>69</v>
      </c>
      <c r="J71" s="19">
        <f t="shared" si="5"/>
        <v>230</v>
      </c>
      <c r="K71" s="27">
        <v>230000</v>
      </c>
      <c r="L71" s="2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</row>
    <row r="72" spans="1:59" s="16" customFormat="1" ht="34.5" customHeight="1">
      <c r="A72" s="19">
        <v>14</v>
      </c>
      <c r="B72" s="20">
        <v>44988</v>
      </c>
      <c r="C72" s="19" t="s">
        <v>134</v>
      </c>
      <c r="D72" s="19">
        <v>8</v>
      </c>
      <c r="E72" s="19" t="s">
        <v>8</v>
      </c>
      <c r="F72" s="22" t="s">
        <v>75</v>
      </c>
      <c r="G72" s="19" t="s">
        <v>134</v>
      </c>
      <c r="H72" s="19" t="s">
        <v>8</v>
      </c>
      <c r="I72" s="19" t="s">
        <v>69</v>
      </c>
      <c r="J72" s="19">
        <f t="shared" si="5"/>
        <v>100</v>
      </c>
      <c r="K72" s="27">
        <v>100000</v>
      </c>
      <c r="L72" s="2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</row>
    <row r="73" spans="1:59" s="16" customFormat="1" ht="34.5" customHeight="1">
      <c r="A73" s="19">
        <v>15</v>
      </c>
      <c r="B73" s="20">
        <v>44988</v>
      </c>
      <c r="C73" s="19" t="s">
        <v>131</v>
      </c>
      <c r="D73" s="19">
        <v>8</v>
      </c>
      <c r="E73" s="19" t="s">
        <v>8</v>
      </c>
      <c r="F73" s="22" t="s">
        <v>76</v>
      </c>
      <c r="G73" s="19" t="s">
        <v>131</v>
      </c>
      <c r="H73" s="19" t="s">
        <v>8</v>
      </c>
      <c r="I73" s="19" t="s">
        <v>50</v>
      </c>
      <c r="J73" s="19">
        <f t="shared" si="5"/>
        <v>298.7</v>
      </c>
      <c r="K73" s="27">
        <v>298700</v>
      </c>
      <c r="L73" s="2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</row>
    <row r="74" spans="1:59" s="16" customFormat="1" ht="34.5" customHeight="1">
      <c r="A74" s="19">
        <v>15</v>
      </c>
      <c r="B74" s="20">
        <v>44988</v>
      </c>
      <c r="C74" s="19" t="s">
        <v>134</v>
      </c>
      <c r="D74" s="19">
        <v>8</v>
      </c>
      <c r="E74" s="19" t="s">
        <v>8</v>
      </c>
      <c r="F74" s="22" t="s">
        <v>76</v>
      </c>
      <c r="G74" s="19" t="s">
        <v>134</v>
      </c>
      <c r="H74" s="19" t="s">
        <v>8</v>
      </c>
      <c r="I74" s="19" t="s">
        <v>50</v>
      </c>
      <c r="J74" s="19">
        <f t="shared" si="5"/>
        <v>266.8</v>
      </c>
      <c r="K74" s="27">
        <v>266800</v>
      </c>
      <c r="L74" s="2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</row>
    <row r="75" spans="1:59" s="16" customFormat="1" ht="34.5" customHeight="1">
      <c r="A75" s="19">
        <v>16</v>
      </c>
      <c r="B75" s="20">
        <v>44991</v>
      </c>
      <c r="C75" s="19" t="s">
        <v>131</v>
      </c>
      <c r="D75" s="19">
        <v>8</v>
      </c>
      <c r="E75" s="19" t="s">
        <v>8</v>
      </c>
      <c r="F75" s="22" t="s">
        <v>77</v>
      </c>
      <c r="G75" s="19" t="s">
        <v>131</v>
      </c>
      <c r="H75" s="19" t="s">
        <v>8</v>
      </c>
      <c r="I75" s="19" t="s">
        <v>50</v>
      </c>
      <c r="J75" s="19">
        <f t="shared" si="5"/>
        <v>216</v>
      </c>
      <c r="K75" s="27">
        <v>216000</v>
      </c>
      <c r="L75" s="2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</row>
    <row r="76" spans="1:59" s="16" customFormat="1" ht="34.5" customHeight="1">
      <c r="A76" s="19">
        <v>16</v>
      </c>
      <c r="B76" s="20">
        <v>44991</v>
      </c>
      <c r="C76" s="19" t="s">
        <v>134</v>
      </c>
      <c r="D76" s="19">
        <v>8</v>
      </c>
      <c r="E76" s="19" t="s">
        <v>8</v>
      </c>
      <c r="F76" s="22" t="s">
        <v>77</v>
      </c>
      <c r="G76" s="19" t="s">
        <v>134</v>
      </c>
      <c r="H76" s="19" t="s">
        <v>8</v>
      </c>
      <c r="I76" s="19" t="s">
        <v>50</v>
      </c>
      <c r="J76" s="19">
        <f t="shared" si="5"/>
        <v>130.80000000000001</v>
      </c>
      <c r="K76" s="27">
        <v>130800.00000000001</v>
      </c>
      <c r="L76" s="2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</row>
    <row r="77" spans="1:59" s="16" customFormat="1" ht="34.5" customHeight="1">
      <c r="A77" s="19">
        <v>17</v>
      </c>
      <c r="B77" s="20">
        <v>44991</v>
      </c>
      <c r="C77" s="19" t="s">
        <v>131</v>
      </c>
      <c r="D77" s="19">
        <v>8</v>
      </c>
      <c r="E77" s="19" t="s">
        <v>8</v>
      </c>
      <c r="F77" s="22" t="s">
        <v>78</v>
      </c>
      <c r="G77" s="19" t="s">
        <v>131</v>
      </c>
      <c r="H77" s="19" t="s">
        <v>8</v>
      </c>
      <c r="I77" s="19" t="s">
        <v>50</v>
      </c>
      <c r="J77" s="19">
        <f t="shared" si="5"/>
        <v>2355</v>
      </c>
      <c r="K77" s="27">
        <v>2355000</v>
      </c>
      <c r="L77" s="2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</row>
    <row r="78" spans="1:59" s="16" customFormat="1" ht="34.5" customHeight="1">
      <c r="A78" s="19">
        <v>17</v>
      </c>
      <c r="B78" s="20">
        <v>44991</v>
      </c>
      <c r="C78" s="19" t="s">
        <v>134</v>
      </c>
      <c r="D78" s="19">
        <v>8</v>
      </c>
      <c r="E78" s="19" t="s">
        <v>8</v>
      </c>
      <c r="F78" s="22" t="s">
        <v>78</v>
      </c>
      <c r="G78" s="19" t="s">
        <v>134</v>
      </c>
      <c r="H78" s="19" t="s">
        <v>8</v>
      </c>
      <c r="I78" s="19" t="s">
        <v>50</v>
      </c>
      <c r="J78" s="19">
        <f t="shared" si="5"/>
        <v>50</v>
      </c>
      <c r="K78" s="27">
        <v>50000</v>
      </c>
      <c r="L78" s="2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</row>
    <row r="79" spans="1:59" s="16" customFormat="1" ht="34.5" customHeight="1">
      <c r="A79" s="19">
        <v>18</v>
      </c>
      <c r="B79" s="20">
        <v>44991</v>
      </c>
      <c r="C79" s="19" t="s">
        <v>131</v>
      </c>
      <c r="D79" s="19">
        <v>8</v>
      </c>
      <c r="E79" s="19" t="s">
        <v>8</v>
      </c>
      <c r="F79" s="22" t="s">
        <v>78</v>
      </c>
      <c r="G79" s="19" t="s">
        <v>131</v>
      </c>
      <c r="H79" s="19" t="s">
        <v>8</v>
      </c>
      <c r="I79" s="19" t="s">
        <v>79</v>
      </c>
      <c r="J79" s="19">
        <f t="shared" si="5"/>
        <v>250</v>
      </c>
      <c r="K79" s="27">
        <v>250000</v>
      </c>
      <c r="L79" s="2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  <c r="Y79" s="17"/>
      <c r="Z79" s="17"/>
      <c r="AA79" s="17"/>
      <c r="AB79" s="17"/>
      <c r="AC79" s="17"/>
      <c r="AD79" s="17"/>
      <c r="AE79" s="17"/>
      <c r="AF79" s="17"/>
      <c r="AG79" s="17"/>
      <c r="AH79" s="17"/>
      <c r="AI79" s="17"/>
      <c r="AJ79" s="17"/>
      <c r="AK79" s="17"/>
      <c r="AL79" s="17"/>
      <c r="AM79" s="17"/>
      <c r="AN79" s="17"/>
      <c r="AO79" s="17"/>
      <c r="AP79" s="17"/>
      <c r="AQ79" s="17"/>
      <c r="AR79" s="17"/>
      <c r="AS79" s="17"/>
      <c r="AT79" s="17"/>
      <c r="AU79" s="17"/>
      <c r="AV79" s="17"/>
      <c r="AW79" s="17"/>
      <c r="AX79" s="17"/>
      <c r="AY79" s="17"/>
      <c r="AZ79" s="17"/>
      <c r="BA79" s="17"/>
      <c r="BB79" s="17"/>
      <c r="BC79" s="17"/>
      <c r="BD79" s="17"/>
      <c r="BE79" s="17"/>
      <c r="BF79" s="17"/>
      <c r="BG79" s="17"/>
    </row>
    <row r="80" spans="1:59" s="16" customFormat="1" ht="34.5" customHeight="1">
      <c r="A80" s="19">
        <v>18</v>
      </c>
      <c r="B80" s="20">
        <v>44991</v>
      </c>
      <c r="C80" s="19" t="s">
        <v>134</v>
      </c>
      <c r="D80" s="19">
        <v>8</v>
      </c>
      <c r="E80" s="19" t="s">
        <v>8</v>
      </c>
      <c r="F80" s="22" t="s">
        <v>78</v>
      </c>
      <c r="G80" s="19" t="s">
        <v>134</v>
      </c>
      <c r="H80" s="19" t="s">
        <v>8</v>
      </c>
      <c r="I80" s="19" t="s">
        <v>79</v>
      </c>
      <c r="J80" s="19">
        <f t="shared" si="5"/>
        <v>50</v>
      </c>
      <c r="K80" s="27">
        <v>50000</v>
      </c>
      <c r="L80" s="2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  <c r="Y80" s="17"/>
      <c r="Z80" s="17"/>
      <c r="AA80" s="17"/>
      <c r="AB80" s="17"/>
      <c r="AC80" s="17"/>
      <c r="AD80" s="17"/>
      <c r="AE80" s="17"/>
      <c r="AF80" s="17"/>
      <c r="AG80" s="17"/>
      <c r="AH80" s="17"/>
      <c r="AI80" s="17"/>
      <c r="AJ80" s="17"/>
      <c r="AK80" s="17"/>
      <c r="AL80" s="17"/>
      <c r="AM80" s="17"/>
      <c r="AN80" s="17"/>
      <c r="AO80" s="17"/>
      <c r="AP80" s="17"/>
      <c r="AQ80" s="17"/>
      <c r="AR80" s="17"/>
      <c r="AS80" s="17"/>
      <c r="AT80" s="17"/>
      <c r="AU80" s="17"/>
      <c r="AV80" s="17"/>
      <c r="AW80" s="17"/>
      <c r="AX80" s="17"/>
      <c r="AY80" s="17"/>
      <c r="AZ80" s="17"/>
      <c r="BA80" s="17"/>
      <c r="BB80" s="17"/>
      <c r="BC80" s="17"/>
      <c r="BD80" s="17"/>
      <c r="BE80" s="17"/>
      <c r="BF80" s="17"/>
      <c r="BG80" s="17"/>
    </row>
    <row r="81" spans="1:59" s="16" customFormat="1" ht="34.5" customHeight="1">
      <c r="A81" s="19">
        <v>583</v>
      </c>
      <c r="B81" s="20">
        <v>44991</v>
      </c>
      <c r="C81" s="19" t="s">
        <v>131</v>
      </c>
      <c r="D81" s="19">
        <v>8</v>
      </c>
      <c r="E81" s="19" t="s">
        <v>8</v>
      </c>
      <c r="F81" s="27" t="s">
        <v>149</v>
      </c>
      <c r="G81" s="19" t="s">
        <v>131</v>
      </c>
      <c r="H81" s="19" t="s">
        <v>8</v>
      </c>
      <c r="I81" s="19" t="s">
        <v>84</v>
      </c>
      <c r="J81" s="19">
        <f t="shared" si="5"/>
        <v>800</v>
      </c>
      <c r="K81" s="27">
        <v>800000</v>
      </c>
      <c r="L81" s="2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  <c r="Y81" s="17"/>
      <c r="Z81" s="17"/>
      <c r="AA81" s="17"/>
      <c r="AB81" s="17"/>
      <c r="AC81" s="17"/>
      <c r="AD81" s="17"/>
      <c r="AE81" s="17"/>
      <c r="AF81" s="17"/>
      <c r="AG81" s="17"/>
      <c r="AH81" s="17"/>
      <c r="AI81" s="17"/>
      <c r="AJ81" s="17"/>
      <c r="AK81" s="17"/>
      <c r="AL81" s="17"/>
      <c r="AM81" s="17"/>
      <c r="AN81" s="17"/>
      <c r="AO81" s="17"/>
      <c r="AP81" s="17"/>
      <c r="AQ81" s="17"/>
      <c r="AR81" s="17"/>
      <c r="AS81" s="17"/>
      <c r="AT81" s="17"/>
      <c r="AU81" s="17"/>
      <c r="AV81" s="17"/>
      <c r="AW81" s="17"/>
      <c r="AX81" s="17"/>
      <c r="AY81" s="17"/>
      <c r="AZ81" s="17"/>
      <c r="BA81" s="17"/>
      <c r="BB81" s="17"/>
      <c r="BC81" s="17"/>
      <c r="BD81" s="17"/>
      <c r="BE81" s="17"/>
      <c r="BF81" s="17"/>
      <c r="BG81" s="17"/>
    </row>
    <row r="82" spans="1:59" s="16" customFormat="1" ht="34.5" customHeight="1">
      <c r="A82" s="19">
        <v>583</v>
      </c>
      <c r="B82" s="20">
        <v>44991</v>
      </c>
      <c r="C82" s="19" t="s">
        <v>134</v>
      </c>
      <c r="D82" s="19">
        <v>8</v>
      </c>
      <c r="E82" s="19" t="s">
        <v>8</v>
      </c>
      <c r="F82" s="27" t="s">
        <v>149</v>
      </c>
      <c r="G82" s="19" t="s">
        <v>134</v>
      </c>
      <c r="H82" s="19" t="s">
        <v>8</v>
      </c>
      <c r="I82" s="19" t="s">
        <v>84</v>
      </c>
      <c r="J82" s="19">
        <f t="shared" si="5"/>
        <v>200</v>
      </c>
      <c r="K82" s="27">
        <v>200000</v>
      </c>
      <c r="L82" s="2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  <c r="Y82" s="17"/>
      <c r="Z82" s="17"/>
      <c r="AA82" s="17"/>
      <c r="AB82" s="17"/>
      <c r="AC82" s="17"/>
      <c r="AD82" s="17"/>
      <c r="AE82" s="17"/>
      <c r="AF82" s="17"/>
      <c r="AG82" s="17"/>
      <c r="AH82" s="17"/>
      <c r="AI82" s="17"/>
      <c r="AJ82" s="17"/>
      <c r="AK82" s="17"/>
      <c r="AL82" s="17"/>
      <c r="AM82" s="17"/>
      <c r="AN82" s="17"/>
      <c r="AO82" s="17"/>
      <c r="AP82" s="17"/>
      <c r="AQ82" s="17"/>
      <c r="AR82" s="17"/>
      <c r="AS82" s="17"/>
      <c r="AT82" s="17"/>
      <c r="AU82" s="17"/>
      <c r="AV82" s="17"/>
      <c r="AW82" s="17"/>
      <c r="AX82" s="17"/>
      <c r="AY82" s="17"/>
      <c r="AZ82" s="17"/>
      <c r="BA82" s="17"/>
      <c r="BB82" s="17"/>
      <c r="BC82" s="17"/>
      <c r="BD82" s="17"/>
      <c r="BE82" s="17"/>
      <c r="BF82" s="17"/>
      <c r="BG82" s="17"/>
    </row>
    <row r="83" spans="1:59" s="16" customFormat="1" ht="34.5" customHeight="1">
      <c r="A83" s="19">
        <v>19</v>
      </c>
      <c r="B83" s="20">
        <v>44993</v>
      </c>
      <c r="C83" s="19" t="s">
        <v>131</v>
      </c>
      <c r="D83" s="19">
        <v>8</v>
      </c>
      <c r="E83" s="19" t="s">
        <v>8</v>
      </c>
      <c r="F83" s="22" t="s">
        <v>50</v>
      </c>
      <c r="G83" s="19" t="s">
        <v>131</v>
      </c>
      <c r="H83" s="19" t="s">
        <v>8</v>
      </c>
      <c r="I83" s="19" t="s">
        <v>80</v>
      </c>
      <c r="J83" s="19">
        <f t="shared" si="5"/>
        <v>250</v>
      </c>
      <c r="K83" s="27">
        <v>250000</v>
      </c>
      <c r="L83" s="2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  <c r="Y83" s="17"/>
      <c r="Z83" s="17"/>
      <c r="AA83" s="17"/>
      <c r="AB83" s="17"/>
      <c r="AC83" s="17"/>
      <c r="AD83" s="17"/>
      <c r="AE83" s="17"/>
      <c r="AF83" s="17"/>
      <c r="AG83" s="17"/>
      <c r="AH83" s="17"/>
      <c r="AI83" s="17"/>
      <c r="AJ83" s="17"/>
      <c r="AK83" s="17"/>
      <c r="AL83" s="17"/>
      <c r="AM83" s="17"/>
      <c r="AN83" s="17"/>
      <c r="AO83" s="17"/>
      <c r="AP83" s="17"/>
      <c r="AQ83" s="17"/>
      <c r="AR83" s="17"/>
      <c r="AS83" s="17"/>
      <c r="AT83" s="17"/>
      <c r="AU83" s="17"/>
      <c r="AV83" s="17"/>
      <c r="AW83" s="17"/>
      <c r="AX83" s="17"/>
      <c r="AY83" s="17"/>
      <c r="AZ83" s="17"/>
      <c r="BA83" s="17"/>
      <c r="BB83" s="17"/>
      <c r="BC83" s="17"/>
      <c r="BD83" s="17"/>
      <c r="BE83" s="17"/>
      <c r="BF83" s="17"/>
      <c r="BG83" s="17"/>
    </row>
    <row r="84" spans="1:59" s="16" customFormat="1" ht="34.5" customHeight="1">
      <c r="A84" s="19">
        <v>19</v>
      </c>
      <c r="B84" s="20">
        <v>44993</v>
      </c>
      <c r="C84" s="19" t="s">
        <v>134</v>
      </c>
      <c r="D84" s="19">
        <v>8</v>
      </c>
      <c r="E84" s="19" t="s">
        <v>8</v>
      </c>
      <c r="F84" s="22" t="s">
        <v>50</v>
      </c>
      <c r="G84" s="19" t="s">
        <v>134</v>
      </c>
      <c r="H84" s="19" t="s">
        <v>8</v>
      </c>
      <c r="I84" s="19" t="s">
        <v>80</v>
      </c>
      <c r="J84" s="19">
        <f t="shared" si="5"/>
        <v>50</v>
      </c>
      <c r="K84" s="27">
        <v>50000</v>
      </c>
      <c r="L84" s="2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  <c r="Y84" s="17"/>
      <c r="Z84" s="17"/>
      <c r="AA84" s="17"/>
      <c r="AB84" s="17"/>
      <c r="AC84" s="17"/>
      <c r="AD84" s="17"/>
      <c r="AE84" s="17"/>
      <c r="AF84" s="17"/>
      <c r="AG84" s="17"/>
      <c r="AH84" s="17"/>
      <c r="AI84" s="17"/>
      <c r="AJ84" s="17"/>
      <c r="AK84" s="17"/>
      <c r="AL84" s="17"/>
      <c r="AM84" s="17"/>
      <c r="AN84" s="17"/>
      <c r="AO84" s="17"/>
      <c r="AP84" s="17"/>
      <c r="AQ84" s="17"/>
      <c r="AR84" s="17"/>
      <c r="AS84" s="17"/>
      <c r="AT84" s="17"/>
      <c r="AU84" s="17"/>
      <c r="AV84" s="17"/>
      <c r="AW84" s="17"/>
      <c r="AX84" s="17"/>
      <c r="AY84" s="17"/>
      <c r="AZ84" s="17"/>
      <c r="BA84" s="17"/>
      <c r="BB84" s="17"/>
      <c r="BC84" s="17"/>
      <c r="BD84" s="17"/>
      <c r="BE84" s="17"/>
      <c r="BF84" s="17"/>
      <c r="BG84" s="17"/>
    </row>
    <row r="85" spans="1:59" s="16" customFormat="1" ht="34.5" customHeight="1">
      <c r="A85" s="19">
        <v>20</v>
      </c>
      <c r="B85" s="20">
        <v>44993</v>
      </c>
      <c r="C85" s="19" t="s">
        <v>131</v>
      </c>
      <c r="D85" s="19">
        <v>8</v>
      </c>
      <c r="E85" s="19" t="s">
        <v>8</v>
      </c>
      <c r="F85" s="22" t="s">
        <v>81</v>
      </c>
      <c r="G85" s="19" t="s">
        <v>131</v>
      </c>
      <c r="H85" s="19" t="s">
        <v>8</v>
      </c>
      <c r="I85" s="19" t="s">
        <v>80</v>
      </c>
      <c r="J85" s="19">
        <f t="shared" si="5"/>
        <v>50</v>
      </c>
      <c r="K85" s="27">
        <v>50000</v>
      </c>
      <c r="L85" s="2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  <c r="Y85" s="17"/>
      <c r="Z85" s="17"/>
      <c r="AA85" s="17"/>
      <c r="AB85" s="17"/>
      <c r="AC85" s="17"/>
      <c r="AD85" s="17"/>
      <c r="AE85" s="17"/>
      <c r="AF85" s="17"/>
      <c r="AG85" s="17"/>
      <c r="AH85" s="17"/>
      <c r="AI85" s="17"/>
      <c r="AJ85" s="17"/>
      <c r="AK85" s="17"/>
      <c r="AL85" s="17"/>
      <c r="AM85" s="17"/>
      <c r="AN85" s="17"/>
      <c r="AO85" s="17"/>
      <c r="AP85" s="17"/>
      <c r="AQ85" s="17"/>
      <c r="AR85" s="17"/>
      <c r="AS85" s="17"/>
      <c r="AT85" s="17"/>
      <c r="AU85" s="17"/>
      <c r="AV85" s="17"/>
      <c r="AW85" s="17"/>
      <c r="AX85" s="17"/>
      <c r="AY85" s="17"/>
      <c r="AZ85" s="17"/>
      <c r="BA85" s="17"/>
      <c r="BB85" s="17"/>
      <c r="BC85" s="17"/>
      <c r="BD85" s="17"/>
      <c r="BE85" s="17"/>
      <c r="BF85" s="17"/>
      <c r="BG85" s="17"/>
    </row>
    <row r="86" spans="1:59" s="16" customFormat="1" ht="34.5" customHeight="1">
      <c r="A86" s="19">
        <v>21</v>
      </c>
      <c r="B86" s="20">
        <v>44993</v>
      </c>
      <c r="C86" s="19" t="s">
        <v>134</v>
      </c>
      <c r="D86" s="19">
        <v>8</v>
      </c>
      <c r="E86" s="19" t="s">
        <v>8</v>
      </c>
      <c r="F86" s="22" t="s">
        <v>82</v>
      </c>
      <c r="G86" s="19" t="s">
        <v>134</v>
      </c>
      <c r="H86" s="19" t="s">
        <v>8</v>
      </c>
      <c r="I86" s="19" t="s">
        <v>83</v>
      </c>
      <c r="J86" s="19">
        <f t="shared" si="5"/>
        <v>77.400000000000006</v>
      </c>
      <c r="K86" s="27">
        <v>77400</v>
      </c>
      <c r="L86" s="2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  <c r="Y86" s="17"/>
      <c r="Z86" s="17"/>
      <c r="AA86" s="17"/>
      <c r="AB86" s="17"/>
      <c r="AC86" s="17"/>
      <c r="AD86" s="17"/>
      <c r="AE86" s="17"/>
      <c r="AF86" s="17"/>
      <c r="AG86" s="17"/>
      <c r="AH86" s="17"/>
      <c r="AI86" s="17"/>
      <c r="AJ86" s="17"/>
      <c r="AK86" s="17"/>
      <c r="AL86" s="17"/>
      <c r="AM86" s="17"/>
      <c r="AN86" s="17"/>
      <c r="AO86" s="17"/>
      <c r="AP86" s="17"/>
      <c r="AQ86" s="17"/>
      <c r="AR86" s="17"/>
      <c r="AS86" s="17"/>
      <c r="AT86" s="17"/>
      <c r="AU86" s="17"/>
      <c r="AV86" s="17"/>
      <c r="AW86" s="17"/>
      <c r="AX86" s="17"/>
      <c r="AY86" s="17"/>
      <c r="AZ86" s="17"/>
      <c r="BA86" s="17"/>
      <c r="BB86" s="17"/>
      <c r="BC86" s="17"/>
      <c r="BD86" s="17"/>
      <c r="BE86" s="17"/>
      <c r="BF86" s="17"/>
      <c r="BG86" s="17"/>
    </row>
    <row r="87" spans="1:59" s="16" customFormat="1" ht="34.5" customHeight="1">
      <c r="A87" s="19">
        <v>588</v>
      </c>
      <c r="B87" s="20">
        <v>44994</v>
      </c>
      <c r="C87" s="19" t="s">
        <v>131</v>
      </c>
      <c r="D87" s="19">
        <v>8</v>
      </c>
      <c r="E87" s="19" t="s">
        <v>8</v>
      </c>
      <c r="F87" s="22" t="s">
        <v>85</v>
      </c>
      <c r="G87" s="19" t="s">
        <v>131</v>
      </c>
      <c r="H87" s="19" t="s">
        <v>8</v>
      </c>
      <c r="I87" s="19" t="s">
        <v>86</v>
      </c>
      <c r="J87" s="19">
        <f t="shared" si="5"/>
        <v>713.70500000000004</v>
      </c>
      <c r="K87" s="27">
        <v>713705</v>
      </c>
      <c r="L87" s="2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  <c r="Y87" s="17"/>
      <c r="Z87" s="17"/>
      <c r="AA87" s="17"/>
      <c r="AB87" s="17"/>
      <c r="AC87" s="17"/>
      <c r="AD87" s="17"/>
      <c r="AE87" s="17"/>
      <c r="AF87" s="17"/>
      <c r="AG87" s="17"/>
      <c r="AH87" s="17"/>
      <c r="AI87" s="17"/>
      <c r="AJ87" s="17"/>
      <c r="AK87" s="17"/>
      <c r="AL87" s="17"/>
      <c r="AM87" s="17"/>
      <c r="AN87" s="17"/>
      <c r="AO87" s="17"/>
      <c r="AP87" s="17"/>
      <c r="AQ87" s="17"/>
      <c r="AR87" s="17"/>
      <c r="AS87" s="17"/>
      <c r="AT87" s="17"/>
      <c r="AU87" s="17"/>
      <c r="AV87" s="17"/>
      <c r="AW87" s="17"/>
      <c r="AX87" s="17"/>
      <c r="AY87" s="17"/>
      <c r="AZ87" s="17"/>
      <c r="BA87" s="17"/>
      <c r="BB87" s="17"/>
      <c r="BC87" s="17"/>
      <c r="BD87" s="17"/>
      <c r="BE87" s="17"/>
      <c r="BF87" s="17"/>
      <c r="BG87" s="17"/>
    </row>
    <row r="88" spans="1:59" s="16" customFormat="1" ht="34.5" customHeight="1">
      <c r="A88" s="19">
        <v>588</v>
      </c>
      <c r="B88" s="20">
        <v>44994</v>
      </c>
      <c r="C88" s="19" t="s">
        <v>134</v>
      </c>
      <c r="D88" s="19">
        <v>8</v>
      </c>
      <c r="E88" s="19" t="s">
        <v>8</v>
      </c>
      <c r="F88" s="22" t="s">
        <v>85</v>
      </c>
      <c r="G88" s="19" t="s">
        <v>134</v>
      </c>
      <c r="H88" s="19" t="s">
        <v>8</v>
      </c>
      <c r="I88" s="19" t="s">
        <v>86</v>
      </c>
      <c r="J88" s="19">
        <f t="shared" si="5"/>
        <v>316.12200000000001</v>
      </c>
      <c r="K88" s="27">
        <v>316122</v>
      </c>
      <c r="L88" s="2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  <c r="Y88" s="17"/>
      <c r="Z88" s="17"/>
      <c r="AA88" s="17"/>
      <c r="AB88" s="17"/>
      <c r="AC88" s="17"/>
      <c r="AD88" s="17"/>
      <c r="AE88" s="17"/>
      <c r="AF88" s="17"/>
      <c r="AG88" s="17"/>
      <c r="AH88" s="17"/>
      <c r="AI88" s="17"/>
      <c r="AJ88" s="17"/>
      <c r="AK88" s="17"/>
      <c r="AL88" s="17"/>
      <c r="AM88" s="17"/>
      <c r="AN88" s="17"/>
      <c r="AO88" s="17"/>
      <c r="AP88" s="17"/>
      <c r="AQ88" s="17"/>
      <c r="AR88" s="17"/>
      <c r="AS88" s="17"/>
      <c r="AT88" s="17"/>
      <c r="AU88" s="17"/>
      <c r="AV88" s="17"/>
      <c r="AW88" s="17"/>
      <c r="AX88" s="17"/>
      <c r="AY88" s="17"/>
      <c r="AZ88" s="17"/>
      <c r="BA88" s="17"/>
      <c r="BB88" s="17"/>
      <c r="BC88" s="17"/>
      <c r="BD88" s="17"/>
      <c r="BE88" s="17"/>
      <c r="BF88" s="17"/>
      <c r="BG88" s="17"/>
    </row>
    <row r="89" spans="1:59" s="16" customFormat="1" ht="34.5" customHeight="1">
      <c r="A89" s="19">
        <v>22</v>
      </c>
      <c r="B89" s="20">
        <v>44994</v>
      </c>
      <c r="C89" s="19" t="s">
        <v>131</v>
      </c>
      <c r="D89" s="19">
        <v>8</v>
      </c>
      <c r="E89" s="19" t="s">
        <v>8</v>
      </c>
      <c r="F89" s="22" t="s">
        <v>264</v>
      </c>
      <c r="G89" s="19" t="s">
        <v>131</v>
      </c>
      <c r="H89" s="19" t="s">
        <v>8</v>
      </c>
      <c r="I89" s="19" t="s">
        <v>265</v>
      </c>
      <c r="J89" s="19">
        <v>160</v>
      </c>
      <c r="K89" s="27">
        <v>160000</v>
      </c>
      <c r="L89" s="27" t="s">
        <v>266</v>
      </c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  <c r="Y89" s="17"/>
      <c r="Z89" s="17"/>
      <c r="AA89" s="17"/>
      <c r="AB89" s="17"/>
      <c r="AC89" s="17"/>
      <c r="AD89" s="17"/>
      <c r="AE89" s="17"/>
      <c r="AF89" s="17"/>
      <c r="AG89" s="17"/>
      <c r="AH89" s="17"/>
      <c r="AI89" s="17"/>
      <c r="AJ89" s="17"/>
      <c r="AK89" s="17"/>
      <c r="AL89" s="17"/>
      <c r="AM89" s="17"/>
      <c r="AN89" s="17"/>
      <c r="AO89" s="17"/>
      <c r="AP89" s="17"/>
      <c r="AQ89" s="17"/>
      <c r="AR89" s="17"/>
      <c r="AS89" s="17"/>
      <c r="AT89" s="17"/>
      <c r="AU89" s="17"/>
      <c r="AV89" s="17"/>
      <c r="AW89" s="17"/>
      <c r="AX89" s="17"/>
      <c r="AY89" s="17"/>
      <c r="AZ89" s="17"/>
      <c r="BA89" s="17"/>
      <c r="BB89" s="17"/>
      <c r="BC89" s="17"/>
      <c r="BD89" s="17"/>
      <c r="BE89" s="17"/>
      <c r="BF89" s="17"/>
      <c r="BG89" s="17"/>
    </row>
    <row r="90" spans="1:59" s="16" customFormat="1" ht="34.5" customHeight="1">
      <c r="A90" s="19">
        <v>22</v>
      </c>
      <c r="B90" s="20">
        <v>44994</v>
      </c>
      <c r="C90" s="19" t="s">
        <v>134</v>
      </c>
      <c r="D90" s="19">
        <v>8</v>
      </c>
      <c r="E90" s="19" t="s">
        <v>8</v>
      </c>
      <c r="F90" s="22" t="s">
        <v>267</v>
      </c>
      <c r="G90" s="19" t="s">
        <v>134</v>
      </c>
      <c r="H90" s="19" t="s">
        <v>8</v>
      </c>
      <c r="I90" s="19" t="s">
        <v>265</v>
      </c>
      <c r="J90" s="19">
        <v>40</v>
      </c>
      <c r="K90" s="27">
        <v>40000</v>
      </c>
      <c r="L90" s="27" t="s">
        <v>268</v>
      </c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  <c r="Y90" s="17"/>
      <c r="Z90" s="17"/>
      <c r="AA90" s="17"/>
      <c r="AB90" s="17"/>
      <c r="AC90" s="17"/>
      <c r="AD90" s="17"/>
      <c r="AE90" s="17"/>
      <c r="AF90" s="17"/>
      <c r="AG90" s="17"/>
      <c r="AH90" s="17"/>
      <c r="AI90" s="17"/>
      <c r="AJ90" s="17"/>
      <c r="AK90" s="17"/>
      <c r="AL90" s="17"/>
      <c r="AM90" s="17"/>
      <c r="AN90" s="17"/>
      <c r="AO90" s="17"/>
      <c r="AP90" s="17"/>
      <c r="AQ90" s="17"/>
      <c r="AR90" s="17"/>
      <c r="AS90" s="17"/>
      <c r="AT90" s="17"/>
      <c r="AU90" s="17"/>
      <c r="AV90" s="17"/>
      <c r="AW90" s="17"/>
      <c r="AX90" s="17"/>
      <c r="AY90" s="17"/>
      <c r="AZ90" s="17"/>
      <c r="BA90" s="17"/>
      <c r="BB90" s="17"/>
      <c r="BC90" s="17"/>
      <c r="BD90" s="17"/>
      <c r="BE90" s="17"/>
      <c r="BF90" s="17"/>
      <c r="BG90" s="17"/>
    </row>
    <row r="91" spans="1:59" s="16" customFormat="1" ht="34.5" customHeight="1">
      <c r="A91" s="19">
        <v>23</v>
      </c>
      <c r="B91" s="20">
        <v>44994</v>
      </c>
      <c r="C91" s="19" t="s">
        <v>131</v>
      </c>
      <c r="D91" s="19">
        <v>8</v>
      </c>
      <c r="E91" s="19" t="s">
        <v>8</v>
      </c>
      <c r="F91" s="22" t="s">
        <v>269</v>
      </c>
      <c r="G91" s="19" t="s">
        <v>131</v>
      </c>
      <c r="H91" s="19" t="s">
        <v>8</v>
      </c>
      <c r="I91" s="19" t="s">
        <v>270</v>
      </c>
      <c r="J91" s="19">
        <v>145</v>
      </c>
      <c r="K91" s="27">
        <v>145000</v>
      </c>
      <c r="L91" s="2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  <c r="Y91" s="17"/>
      <c r="Z91" s="17"/>
      <c r="AA91" s="17"/>
      <c r="AB91" s="17"/>
      <c r="AC91" s="17"/>
      <c r="AD91" s="17"/>
      <c r="AE91" s="17"/>
      <c r="AF91" s="17"/>
      <c r="AG91" s="17"/>
      <c r="AH91" s="17"/>
      <c r="AI91" s="17"/>
      <c r="AJ91" s="17"/>
      <c r="AK91" s="17"/>
      <c r="AL91" s="17"/>
      <c r="AM91" s="17"/>
      <c r="AN91" s="17"/>
      <c r="AO91" s="17"/>
      <c r="AP91" s="17"/>
      <c r="AQ91" s="17"/>
      <c r="AR91" s="17"/>
      <c r="AS91" s="17"/>
      <c r="AT91" s="17"/>
      <c r="AU91" s="17"/>
      <c r="AV91" s="17"/>
      <c r="AW91" s="17"/>
      <c r="AX91" s="17"/>
      <c r="AY91" s="17"/>
      <c r="AZ91" s="17"/>
      <c r="BA91" s="17"/>
      <c r="BB91" s="17"/>
      <c r="BC91" s="17"/>
      <c r="BD91" s="17"/>
      <c r="BE91" s="17"/>
      <c r="BF91" s="17"/>
      <c r="BG91" s="17"/>
    </row>
    <row r="92" spans="1:59" s="16" customFormat="1" ht="34.5" customHeight="1">
      <c r="A92" s="19">
        <v>23</v>
      </c>
      <c r="B92" s="20">
        <v>44994</v>
      </c>
      <c r="C92" s="19" t="s">
        <v>134</v>
      </c>
      <c r="D92" s="19">
        <v>8</v>
      </c>
      <c r="E92" s="19" t="s">
        <v>8</v>
      </c>
      <c r="F92" s="22" t="s">
        <v>269</v>
      </c>
      <c r="G92" s="19" t="s">
        <v>134</v>
      </c>
      <c r="H92" s="19" t="s">
        <v>8</v>
      </c>
      <c r="I92" s="19" t="s">
        <v>270</v>
      </c>
      <c r="J92" s="19">
        <v>15</v>
      </c>
      <c r="K92" s="27">
        <v>15000</v>
      </c>
      <c r="L92" s="2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  <c r="Y92" s="17"/>
      <c r="Z92" s="17"/>
      <c r="AA92" s="17"/>
      <c r="AB92" s="17"/>
      <c r="AC92" s="17"/>
      <c r="AD92" s="17"/>
      <c r="AE92" s="17"/>
      <c r="AF92" s="17"/>
      <c r="AG92" s="17"/>
      <c r="AH92" s="17"/>
      <c r="AI92" s="17"/>
      <c r="AJ92" s="17"/>
      <c r="AK92" s="17"/>
      <c r="AL92" s="17"/>
      <c r="AM92" s="17"/>
      <c r="AN92" s="17"/>
      <c r="AO92" s="17"/>
      <c r="AP92" s="17"/>
      <c r="AQ92" s="17"/>
      <c r="AR92" s="17"/>
      <c r="AS92" s="17"/>
      <c r="AT92" s="17"/>
      <c r="AU92" s="17"/>
      <c r="AV92" s="17"/>
      <c r="AW92" s="17"/>
      <c r="AX92" s="17"/>
      <c r="AY92" s="17"/>
      <c r="AZ92" s="17"/>
      <c r="BA92" s="17"/>
      <c r="BB92" s="17"/>
      <c r="BC92" s="17"/>
      <c r="BD92" s="17"/>
      <c r="BE92" s="17"/>
      <c r="BF92" s="17"/>
      <c r="BG92" s="17"/>
    </row>
    <row r="93" spans="1:59" s="16" customFormat="1" ht="34.5" customHeight="1">
      <c r="A93" s="19">
        <v>629</v>
      </c>
      <c r="B93" s="20">
        <v>44998</v>
      </c>
      <c r="C93" s="19" t="s">
        <v>131</v>
      </c>
      <c r="D93" s="19">
        <v>8</v>
      </c>
      <c r="E93" s="19" t="s">
        <v>8</v>
      </c>
      <c r="F93" s="22" t="s">
        <v>170</v>
      </c>
      <c r="G93" s="19" t="s">
        <v>131</v>
      </c>
      <c r="H93" s="19" t="s">
        <v>8</v>
      </c>
      <c r="I93" s="19" t="s">
        <v>171</v>
      </c>
      <c r="J93" s="19">
        <v>350</v>
      </c>
      <c r="K93" s="27">
        <v>350000</v>
      </c>
      <c r="L93" s="2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  <c r="Y93" s="17"/>
      <c r="Z93" s="17"/>
      <c r="AA93" s="17"/>
      <c r="AB93" s="17"/>
      <c r="AC93" s="17"/>
      <c r="AD93" s="17"/>
      <c r="AE93" s="17"/>
      <c r="AF93" s="17"/>
      <c r="AG93" s="17"/>
      <c r="AH93" s="17"/>
      <c r="AI93" s="17"/>
      <c r="AJ93" s="17"/>
      <c r="AK93" s="17"/>
      <c r="AL93" s="17"/>
      <c r="AM93" s="17"/>
      <c r="AN93" s="17"/>
      <c r="AO93" s="17"/>
      <c r="AP93" s="17"/>
      <c r="AQ93" s="17"/>
      <c r="AR93" s="17"/>
      <c r="AS93" s="17"/>
      <c r="AT93" s="17"/>
      <c r="AU93" s="17"/>
      <c r="AV93" s="17"/>
      <c r="AW93" s="17"/>
      <c r="AX93" s="17"/>
      <c r="AY93" s="17"/>
      <c r="AZ93" s="17"/>
      <c r="BA93" s="17"/>
      <c r="BB93" s="17"/>
      <c r="BC93" s="17"/>
      <c r="BD93" s="17"/>
      <c r="BE93" s="17"/>
      <c r="BF93" s="17"/>
      <c r="BG93" s="17"/>
    </row>
    <row r="94" spans="1:59" s="16" customFormat="1" ht="34.5" customHeight="1">
      <c r="A94" s="19">
        <v>629</v>
      </c>
      <c r="B94" s="20">
        <v>44998</v>
      </c>
      <c r="C94" s="19" t="s">
        <v>134</v>
      </c>
      <c r="D94" s="19">
        <v>8</v>
      </c>
      <c r="E94" s="19" t="s">
        <v>8</v>
      </c>
      <c r="F94" s="22" t="s">
        <v>170</v>
      </c>
      <c r="G94" s="19" t="s">
        <v>134</v>
      </c>
      <c r="H94" s="19" t="s">
        <v>8</v>
      </c>
      <c r="I94" s="19" t="s">
        <v>171</v>
      </c>
      <c r="J94" s="19">
        <v>100</v>
      </c>
      <c r="K94" s="27">
        <v>100000</v>
      </c>
      <c r="L94" s="2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  <c r="Y94" s="17"/>
      <c r="Z94" s="17"/>
      <c r="AA94" s="17"/>
      <c r="AB94" s="17"/>
      <c r="AC94" s="17"/>
      <c r="AD94" s="17"/>
      <c r="AE94" s="17"/>
      <c r="AF94" s="17"/>
      <c r="AG94" s="17"/>
      <c r="AH94" s="17"/>
      <c r="AI94" s="17"/>
      <c r="AJ94" s="17"/>
      <c r="AK94" s="17"/>
      <c r="AL94" s="17"/>
      <c r="AM94" s="17"/>
      <c r="AN94" s="17"/>
      <c r="AO94" s="17"/>
      <c r="AP94" s="17"/>
      <c r="AQ94" s="17"/>
      <c r="AR94" s="17"/>
      <c r="AS94" s="17"/>
      <c r="AT94" s="17"/>
      <c r="AU94" s="17"/>
      <c r="AV94" s="17"/>
      <c r="AW94" s="17"/>
      <c r="AX94" s="17"/>
      <c r="AY94" s="17"/>
      <c r="AZ94" s="17"/>
      <c r="BA94" s="17"/>
      <c r="BB94" s="17"/>
      <c r="BC94" s="17"/>
      <c r="BD94" s="17"/>
      <c r="BE94" s="17"/>
      <c r="BF94" s="17"/>
      <c r="BG94" s="17"/>
    </row>
    <row r="95" spans="1:59" s="16" customFormat="1" ht="34.5" customHeight="1">
      <c r="A95" s="19">
        <v>631</v>
      </c>
      <c r="B95" s="20">
        <v>44998</v>
      </c>
      <c r="C95" s="19" t="s">
        <v>131</v>
      </c>
      <c r="D95" s="19">
        <v>8</v>
      </c>
      <c r="E95" s="19" t="s">
        <v>8</v>
      </c>
      <c r="F95" s="22" t="s">
        <v>172</v>
      </c>
      <c r="G95" s="19" t="s">
        <v>131</v>
      </c>
      <c r="H95" s="19" t="s">
        <v>8</v>
      </c>
      <c r="I95" s="19" t="s">
        <v>88</v>
      </c>
      <c r="J95" s="19">
        <v>500</v>
      </c>
      <c r="K95" s="27">
        <v>500000</v>
      </c>
      <c r="L95" s="2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Y95" s="17"/>
      <c r="Z95" s="17"/>
      <c r="AA95" s="17"/>
      <c r="AB95" s="17"/>
      <c r="AC95" s="17"/>
      <c r="AD95" s="17"/>
      <c r="AE95" s="17"/>
      <c r="AF95" s="17"/>
      <c r="AG95" s="17"/>
      <c r="AH95" s="17"/>
      <c r="AI95" s="17"/>
      <c r="AJ95" s="17"/>
      <c r="AK95" s="17"/>
      <c r="AL95" s="17"/>
      <c r="AM95" s="17"/>
      <c r="AN95" s="17"/>
      <c r="AO95" s="17"/>
      <c r="AP95" s="17"/>
      <c r="AQ95" s="17"/>
      <c r="AR95" s="17"/>
      <c r="AS95" s="17"/>
      <c r="AT95" s="17"/>
      <c r="AU95" s="17"/>
      <c r="AV95" s="17"/>
      <c r="AW95" s="17"/>
      <c r="AX95" s="17"/>
      <c r="AY95" s="17"/>
      <c r="AZ95" s="17"/>
      <c r="BA95" s="17"/>
      <c r="BB95" s="17"/>
      <c r="BC95" s="17"/>
      <c r="BD95" s="17"/>
      <c r="BE95" s="17"/>
      <c r="BF95" s="17"/>
      <c r="BG95" s="17"/>
    </row>
    <row r="96" spans="1:59" s="16" customFormat="1" ht="34.5" customHeight="1">
      <c r="A96" s="19">
        <v>632</v>
      </c>
      <c r="B96" s="20">
        <v>44998</v>
      </c>
      <c r="C96" s="19" t="s">
        <v>131</v>
      </c>
      <c r="D96" s="19">
        <v>8</v>
      </c>
      <c r="E96" s="19" t="s">
        <v>8</v>
      </c>
      <c r="F96" s="22" t="s">
        <v>173</v>
      </c>
      <c r="G96" s="19" t="s">
        <v>131</v>
      </c>
      <c r="H96" s="19" t="s">
        <v>8</v>
      </c>
      <c r="I96" s="19" t="s">
        <v>174</v>
      </c>
      <c r="J96" s="19">
        <v>1500</v>
      </c>
      <c r="K96" s="27">
        <v>1500000</v>
      </c>
      <c r="L96" s="2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  <c r="Y96" s="17"/>
      <c r="Z96" s="17"/>
      <c r="AA96" s="17"/>
      <c r="AB96" s="17"/>
      <c r="AC96" s="17"/>
      <c r="AD96" s="17"/>
      <c r="AE96" s="17"/>
      <c r="AF96" s="17"/>
      <c r="AG96" s="17"/>
      <c r="AH96" s="17"/>
      <c r="AI96" s="17"/>
      <c r="AJ96" s="17"/>
      <c r="AK96" s="17"/>
      <c r="AL96" s="17"/>
      <c r="AM96" s="17"/>
      <c r="AN96" s="17"/>
      <c r="AO96" s="17"/>
      <c r="AP96" s="17"/>
      <c r="AQ96" s="17"/>
      <c r="AR96" s="17"/>
      <c r="AS96" s="17"/>
      <c r="AT96" s="17"/>
      <c r="AU96" s="17"/>
      <c r="AV96" s="17"/>
      <c r="AW96" s="17"/>
      <c r="AX96" s="17"/>
      <c r="AY96" s="17"/>
      <c r="AZ96" s="17"/>
      <c r="BA96" s="17"/>
      <c r="BB96" s="17"/>
      <c r="BC96" s="17"/>
      <c r="BD96" s="17"/>
      <c r="BE96" s="17"/>
      <c r="BF96" s="17"/>
      <c r="BG96" s="17"/>
    </row>
    <row r="97" spans="1:59" s="16" customFormat="1" ht="34.5" customHeight="1">
      <c r="A97" s="19">
        <v>632</v>
      </c>
      <c r="B97" s="20">
        <v>44998</v>
      </c>
      <c r="C97" s="19" t="s">
        <v>134</v>
      </c>
      <c r="D97" s="19">
        <v>8</v>
      </c>
      <c r="E97" s="19" t="s">
        <v>8</v>
      </c>
      <c r="F97" s="22" t="s">
        <v>173</v>
      </c>
      <c r="G97" s="19" t="s">
        <v>134</v>
      </c>
      <c r="H97" s="19" t="s">
        <v>8</v>
      </c>
      <c r="I97" s="19" t="s">
        <v>174</v>
      </c>
      <c r="J97" s="19">
        <v>100</v>
      </c>
      <c r="K97" s="27">
        <v>100000</v>
      </c>
      <c r="L97" s="2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  <c r="Y97" s="17"/>
      <c r="Z97" s="17"/>
      <c r="AA97" s="17"/>
      <c r="AB97" s="17"/>
      <c r="AC97" s="17"/>
      <c r="AD97" s="17"/>
      <c r="AE97" s="17"/>
      <c r="AF97" s="17"/>
      <c r="AG97" s="17"/>
      <c r="AH97" s="17"/>
      <c r="AI97" s="17"/>
      <c r="AJ97" s="17"/>
      <c r="AK97" s="17"/>
      <c r="AL97" s="17"/>
      <c r="AM97" s="17"/>
      <c r="AN97" s="17"/>
      <c r="AO97" s="17"/>
      <c r="AP97" s="17"/>
      <c r="AQ97" s="17"/>
      <c r="AR97" s="17"/>
      <c r="AS97" s="17"/>
      <c r="AT97" s="17"/>
      <c r="AU97" s="17"/>
      <c r="AV97" s="17"/>
      <c r="AW97" s="17"/>
      <c r="AX97" s="17"/>
      <c r="AY97" s="17"/>
      <c r="AZ97" s="17"/>
      <c r="BA97" s="17"/>
      <c r="BB97" s="17"/>
      <c r="BC97" s="17"/>
      <c r="BD97" s="17"/>
      <c r="BE97" s="17"/>
      <c r="BF97" s="17"/>
      <c r="BG97" s="17"/>
    </row>
    <row r="98" spans="1:59" s="16" customFormat="1" ht="34.5" customHeight="1">
      <c r="A98" s="19">
        <v>24</v>
      </c>
      <c r="B98" s="20">
        <v>44999</v>
      </c>
      <c r="C98" s="19" t="s">
        <v>131</v>
      </c>
      <c r="D98" s="19">
        <v>8</v>
      </c>
      <c r="E98" s="19" t="s">
        <v>8</v>
      </c>
      <c r="F98" s="22" t="s">
        <v>87</v>
      </c>
      <c r="G98" s="19" t="s">
        <v>131</v>
      </c>
      <c r="H98" s="19" t="s">
        <v>8</v>
      </c>
      <c r="I98" s="19" t="s">
        <v>88</v>
      </c>
      <c r="J98" s="19">
        <f t="shared" si="5"/>
        <v>336.7</v>
      </c>
      <c r="K98" s="27">
        <v>336700</v>
      </c>
      <c r="L98" s="2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  <c r="Y98" s="17"/>
      <c r="Z98" s="17"/>
      <c r="AA98" s="17"/>
      <c r="AB98" s="17"/>
      <c r="AC98" s="17"/>
      <c r="AD98" s="17"/>
      <c r="AE98" s="17"/>
      <c r="AF98" s="17"/>
      <c r="AG98" s="17"/>
      <c r="AH98" s="17"/>
      <c r="AI98" s="17"/>
      <c r="AJ98" s="17"/>
      <c r="AK98" s="17"/>
      <c r="AL98" s="17"/>
      <c r="AM98" s="17"/>
      <c r="AN98" s="17"/>
      <c r="AO98" s="17"/>
      <c r="AP98" s="17"/>
      <c r="AQ98" s="17"/>
      <c r="AR98" s="17"/>
      <c r="AS98" s="17"/>
      <c r="AT98" s="17"/>
      <c r="AU98" s="17"/>
      <c r="AV98" s="17"/>
      <c r="AW98" s="17"/>
      <c r="AX98" s="17"/>
      <c r="AY98" s="17"/>
      <c r="AZ98" s="17"/>
      <c r="BA98" s="17"/>
      <c r="BB98" s="17"/>
      <c r="BC98" s="17"/>
      <c r="BD98" s="17"/>
      <c r="BE98" s="17"/>
      <c r="BF98" s="17"/>
      <c r="BG98" s="17"/>
    </row>
    <row r="99" spans="1:59" s="16" customFormat="1" ht="34.5" customHeight="1">
      <c r="A99" s="19">
        <v>24</v>
      </c>
      <c r="B99" s="20">
        <v>44999</v>
      </c>
      <c r="C99" s="19" t="s">
        <v>134</v>
      </c>
      <c r="D99" s="19">
        <v>8</v>
      </c>
      <c r="E99" s="19" t="s">
        <v>8</v>
      </c>
      <c r="F99" s="22" t="s">
        <v>87</v>
      </c>
      <c r="G99" s="19" t="s">
        <v>134</v>
      </c>
      <c r="H99" s="19" t="s">
        <v>8</v>
      </c>
      <c r="I99" s="19" t="s">
        <v>88</v>
      </c>
      <c r="J99" s="19">
        <f t="shared" ref="J99:J130" si="6">K99/1000</f>
        <v>204</v>
      </c>
      <c r="K99" s="27">
        <v>204000</v>
      </c>
      <c r="L99" s="2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  <c r="Y99" s="17"/>
      <c r="Z99" s="17"/>
      <c r="AA99" s="17"/>
      <c r="AB99" s="17"/>
      <c r="AC99" s="17"/>
      <c r="AD99" s="17"/>
      <c r="AE99" s="17"/>
      <c r="AF99" s="17"/>
      <c r="AG99" s="17"/>
      <c r="AH99" s="17"/>
      <c r="AI99" s="17"/>
      <c r="AJ99" s="17"/>
      <c r="AK99" s="17"/>
      <c r="AL99" s="17"/>
      <c r="AM99" s="17"/>
      <c r="AN99" s="17"/>
      <c r="AO99" s="17"/>
      <c r="AP99" s="17"/>
      <c r="AQ99" s="17"/>
      <c r="AR99" s="17"/>
      <c r="AS99" s="17"/>
      <c r="AT99" s="17"/>
      <c r="AU99" s="17"/>
      <c r="AV99" s="17"/>
      <c r="AW99" s="17"/>
      <c r="AX99" s="17"/>
      <c r="AY99" s="17"/>
      <c r="AZ99" s="17"/>
      <c r="BA99" s="17"/>
      <c r="BB99" s="17"/>
      <c r="BC99" s="17"/>
      <c r="BD99" s="17"/>
      <c r="BE99" s="17"/>
      <c r="BF99" s="17"/>
      <c r="BG99" s="17"/>
    </row>
    <row r="100" spans="1:59" s="16" customFormat="1" ht="34.5" customHeight="1">
      <c r="A100" s="19">
        <v>25</v>
      </c>
      <c r="B100" s="20">
        <v>44999</v>
      </c>
      <c r="C100" s="19" t="s">
        <v>131</v>
      </c>
      <c r="D100" s="19">
        <v>8</v>
      </c>
      <c r="E100" s="19" t="s">
        <v>8</v>
      </c>
      <c r="F100" s="22" t="s">
        <v>89</v>
      </c>
      <c r="G100" s="19" t="s">
        <v>131</v>
      </c>
      <c r="H100" s="19" t="s">
        <v>8</v>
      </c>
      <c r="I100" s="19" t="s">
        <v>88</v>
      </c>
      <c r="J100" s="19">
        <f t="shared" si="6"/>
        <v>600</v>
      </c>
      <c r="K100" s="27">
        <v>600000</v>
      </c>
      <c r="L100" s="2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  <c r="Y100" s="17"/>
      <c r="Z100" s="17"/>
      <c r="AA100" s="17"/>
      <c r="AB100" s="17"/>
      <c r="AC100" s="17"/>
      <c r="AD100" s="17"/>
      <c r="AE100" s="17"/>
      <c r="AF100" s="17"/>
      <c r="AG100" s="17"/>
      <c r="AH100" s="17"/>
      <c r="AI100" s="17"/>
      <c r="AJ100" s="17"/>
      <c r="AK100" s="17"/>
      <c r="AL100" s="17"/>
      <c r="AM100" s="17"/>
      <c r="AN100" s="17"/>
      <c r="AO100" s="17"/>
      <c r="AP100" s="17"/>
      <c r="AQ100" s="17"/>
      <c r="AR100" s="17"/>
      <c r="AS100" s="17"/>
      <c r="AT100" s="17"/>
      <c r="AU100" s="17"/>
      <c r="AV100" s="17"/>
      <c r="AW100" s="17"/>
      <c r="AX100" s="17"/>
      <c r="AY100" s="17"/>
      <c r="AZ100" s="17"/>
      <c r="BA100" s="17"/>
      <c r="BB100" s="17"/>
      <c r="BC100" s="17"/>
      <c r="BD100" s="17"/>
      <c r="BE100" s="17"/>
      <c r="BF100" s="17"/>
      <c r="BG100" s="17"/>
    </row>
    <row r="101" spans="1:59" s="16" customFormat="1" ht="34.5" customHeight="1">
      <c r="A101" s="19">
        <v>25</v>
      </c>
      <c r="B101" s="20">
        <v>44999</v>
      </c>
      <c r="C101" s="19" t="s">
        <v>134</v>
      </c>
      <c r="D101" s="19">
        <v>8</v>
      </c>
      <c r="E101" s="19" t="s">
        <v>8</v>
      </c>
      <c r="F101" s="22" t="s">
        <v>89</v>
      </c>
      <c r="G101" s="19" t="s">
        <v>134</v>
      </c>
      <c r="H101" s="19" t="s">
        <v>8</v>
      </c>
      <c r="I101" s="19" t="s">
        <v>88</v>
      </c>
      <c r="J101" s="19">
        <f t="shared" si="6"/>
        <v>249</v>
      </c>
      <c r="K101" s="27">
        <v>249000</v>
      </c>
      <c r="L101" s="2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  <c r="Y101" s="17"/>
      <c r="Z101" s="17"/>
      <c r="AA101" s="17"/>
      <c r="AB101" s="17"/>
      <c r="AC101" s="17"/>
      <c r="AD101" s="17"/>
      <c r="AE101" s="17"/>
      <c r="AF101" s="17"/>
      <c r="AG101" s="17"/>
      <c r="AH101" s="17"/>
      <c r="AI101" s="17"/>
      <c r="AJ101" s="17"/>
      <c r="AK101" s="17"/>
      <c r="AL101" s="17"/>
      <c r="AM101" s="17"/>
      <c r="AN101" s="17"/>
      <c r="AO101" s="17"/>
      <c r="AP101" s="17"/>
      <c r="AQ101" s="17"/>
      <c r="AR101" s="17"/>
      <c r="AS101" s="17"/>
      <c r="AT101" s="17"/>
      <c r="AU101" s="17"/>
      <c r="AV101" s="17"/>
      <c r="AW101" s="17"/>
      <c r="AX101" s="17"/>
      <c r="AY101" s="17"/>
      <c r="AZ101" s="17"/>
      <c r="BA101" s="17"/>
      <c r="BB101" s="17"/>
      <c r="BC101" s="17"/>
      <c r="BD101" s="17"/>
      <c r="BE101" s="17"/>
      <c r="BF101" s="17"/>
      <c r="BG101" s="17"/>
    </row>
    <row r="102" spans="1:59" s="16" customFormat="1" ht="34.5" customHeight="1">
      <c r="A102" s="19">
        <v>26</v>
      </c>
      <c r="B102" s="20">
        <v>44999</v>
      </c>
      <c r="C102" s="19" t="s">
        <v>131</v>
      </c>
      <c r="D102" s="19">
        <v>8</v>
      </c>
      <c r="E102" s="19" t="s">
        <v>8</v>
      </c>
      <c r="F102" s="22" t="s">
        <v>89</v>
      </c>
      <c r="G102" s="19" t="s">
        <v>131</v>
      </c>
      <c r="H102" s="19" t="s">
        <v>8</v>
      </c>
      <c r="I102" s="19" t="s">
        <v>90</v>
      </c>
      <c r="J102" s="19">
        <f t="shared" si="6"/>
        <v>1128</v>
      </c>
      <c r="K102" s="27">
        <v>1128000</v>
      </c>
      <c r="L102" s="2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  <c r="Y102" s="17"/>
      <c r="Z102" s="17"/>
      <c r="AA102" s="17"/>
      <c r="AB102" s="17"/>
      <c r="AC102" s="17"/>
      <c r="AD102" s="17"/>
      <c r="AE102" s="17"/>
      <c r="AF102" s="17"/>
      <c r="AG102" s="17"/>
      <c r="AH102" s="17"/>
      <c r="AI102" s="17"/>
      <c r="AJ102" s="17"/>
      <c r="AK102" s="17"/>
      <c r="AL102" s="17"/>
      <c r="AM102" s="17"/>
      <c r="AN102" s="17"/>
      <c r="AO102" s="17"/>
      <c r="AP102" s="17"/>
      <c r="AQ102" s="17"/>
      <c r="AR102" s="17"/>
      <c r="AS102" s="17"/>
      <c r="AT102" s="17"/>
      <c r="AU102" s="17"/>
      <c r="AV102" s="17"/>
      <c r="AW102" s="17"/>
      <c r="AX102" s="17"/>
      <c r="AY102" s="17"/>
      <c r="AZ102" s="17"/>
      <c r="BA102" s="17"/>
      <c r="BB102" s="17"/>
      <c r="BC102" s="17"/>
      <c r="BD102" s="17"/>
      <c r="BE102" s="17"/>
      <c r="BF102" s="17"/>
      <c r="BG102" s="17"/>
    </row>
    <row r="103" spans="1:59" s="16" customFormat="1" ht="34.5" customHeight="1">
      <c r="A103" s="19">
        <v>26</v>
      </c>
      <c r="B103" s="20">
        <v>44999</v>
      </c>
      <c r="C103" s="19" t="s">
        <v>134</v>
      </c>
      <c r="D103" s="19">
        <v>8</v>
      </c>
      <c r="E103" s="19" t="s">
        <v>8</v>
      </c>
      <c r="F103" s="22" t="s">
        <v>89</v>
      </c>
      <c r="G103" s="19" t="s">
        <v>134</v>
      </c>
      <c r="H103" s="19" t="s">
        <v>8</v>
      </c>
      <c r="I103" s="19" t="s">
        <v>90</v>
      </c>
      <c r="J103" s="19">
        <f t="shared" si="6"/>
        <v>797</v>
      </c>
      <c r="K103" s="27">
        <v>797000</v>
      </c>
      <c r="L103" s="2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  <c r="Y103" s="17"/>
      <c r="Z103" s="17"/>
      <c r="AA103" s="17"/>
      <c r="AB103" s="17"/>
      <c r="AC103" s="17"/>
      <c r="AD103" s="17"/>
      <c r="AE103" s="17"/>
      <c r="AF103" s="17"/>
      <c r="AG103" s="17"/>
      <c r="AH103" s="17"/>
      <c r="AI103" s="17"/>
      <c r="AJ103" s="17"/>
      <c r="AK103" s="17"/>
      <c r="AL103" s="17"/>
      <c r="AM103" s="17"/>
      <c r="AN103" s="17"/>
      <c r="AO103" s="17"/>
      <c r="AP103" s="17"/>
      <c r="AQ103" s="17"/>
      <c r="AR103" s="17"/>
      <c r="AS103" s="17"/>
      <c r="AT103" s="17"/>
      <c r="AU103" s="17"/>
      <c r="AV103" s="17"/>
      <c r="AW103" s="17"/>
      <c r="AX103" s="17"/>
      <c r="AY103" s="17"/>
      <c r="AZ103" s="17"/>
      <c r="BA103" s="17"/>
      <c r="BB103" s="17"/>
      <c r="BC103" s="17"/>
      <c r="BD103" s="17"/>
      <c r="BE103" s="17"/>
      <c r="BF103" s="17"/>
      <c r="BG103" s="17"/>
    </row>
    <row r="104" spans="1:59" s="16" customFormat="1" ht="34.5" customHeight="1">
      <c r="A104" s="19">
        <v>27</v>
      </c>
      <c r="B104" s="20">
        <v>45000</v>
      </c>
      <c r="C104" s="19" t="s">
        <v>131</v>
      </c>
      <c r="D104" s="19">
        <v>8</v>
      </c>
      <c r="E104" s="19" t="s">
        <v>8</v>
      </c>
      <c r="F104" s="22" t="s">
        <v>91</v>
      </c>
      <c r="G104" s="19" t="s">
        <v>131</v>
      </c>
      <c r="H104" s="19" t="s">
        <v>8</v>
      </c>
      <c r="I104" s="19" t="s">
        <v>92</v>
      </c>
      <c r="J104" s="19">
        <f t="shared" si="6"/>
        <v>15</v>
      </c>
      <c r="K104" s="27">
        <v>15000</v>
      </c>
      <c r="L104" s="2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  <c r="Y104" s="17"/>
      <c r="Z104" s="17"/>
      <c r="AA104" s="17"/>
      <c r="AB104" s="17"/>
      <c r="AC104" s="17"/>
      <c r="AD104" s="17"/>
      <c r="AE104" s="17"/>
      <c r="AF104" s="17"/>
      <c r="AG104" s="17"/>
      <c r="AH104" s="17"/>
      <c r="AI104" s="17"/>
      <c r="AJ104" s="17"/>
      <c r="AK104" s="17"/>
      <c r="AL104" s="17"/>
      <c r="AM104" s="17"/>
      <c r="AN104" s="17"/>
      <c r="AO104" s="17"/>
      <c r="AP104" s="17"/>
      <c r="AQ104" s="17"/>
      <c r="AR104" s="17"/>
      <c r="AS104" s="17"/>
      <c r="AT104" s="17"/>
      <c r="AU104" s="17"/>
      <c r="AV104" s="17"/>
      <c r="AW104" s="17"/>
      <c r="AX104" s="17"/>
      <c r="AY104" s="17"/>
      <c r="AZ104" s="17"/>
      <c r="BA104" s="17"/>
      <c r="BB104" s="17"/>
      <c r="BC104" s="17"/>
      <c r="BD104" s="17"/>
      <c r="BE104" s="17"/>
      <c r="BF104" s="17"/>
      <c r="BG104" s="17"/>
    </row>
    <row r="105" spans="1:59" s="16" customFormat="1" ht="34.5" customHeight="1">
      <c r="A105" s="19">
        <v>27</v>
      </c>
      <c r="B105" s="20">
        <v>45000</v>
      </c>
      <c r="C105" s="19" t="s">
        <v>134</v>
      </c>
      <c r="D105" s="19">
        <v>8</v>
      </c>
      <c r="E105" s="19" t="s">
        <v>8</v>
      </c>
      <c r="F105" s="22" t="s">
        <v>91</v>
      </c>
      <c r="G105" s="19" t="s">
        <v>134</v>
      </c>
      <c r="H105" s="19" t="s">
        <v>8</v>
      </c>
      <c r="I105" s="19" t="s">
        <v>92</v>
      </c>
      <c r="J105" s="19">
        <f t="shared" si="6"/>
        <v>9</v>
      </c>
      <c r="K105" s="27">
        <v>9000</v>
      </c>
      <c r="L105" s="2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  <c r="Y105" s="17"/>
      <c r="Z105" s="17"/>
      <c r="AA105" s="17"/>
      <c r="AB105" s="17"/>
      <c r="AC105" s="17"/>
      <c r="AD105" s="17"/>
      <c r="AE105" s="17"/>
      <c r="AF105" s="17"/>
      <c r="AG105" s="17"/>
      <c r="AH105" s="17"/>
      <c r="AI105" s="17"/>
      <c r="AJ105" s="17"/>
      <c r="AK105" s="17"/>
      <c r="AL105" s="17"/>
      <c r="AM105" s="17"/>
      <c r="AN105" s="17"/>
      <c r="AO105" s="17"/>
      <c r="AP105" s="17"/>
      <c r="AQ105" s="17"/>
      <c r="AR105" s="17"/>
      <c r="AS105" s="17"/>
      <c r="AT105" s="17"/>
      <c r="AU105" s="17"/>
      <c r="AV105" s="17"/>
      <c r="AW105" s="17"/>
      <c r="AX105" s="17"/>
      <c r="AY105" s="17"/>
      <c r="AZ105" s="17"/>
      <c r="BA105" s="17"/>
      <c r="BB105" s="17"/>
      <c r="BC105" s="17"/>
      <c r="BD105" s="17"/>
      <c r="BE105" s="17"/>
      <c r="BF105" s="17"/>
      <c r="BG105" s="17"/>
    </row>
    <row r="106" spans="1:59" s="16" customFormat="1" ht="34.5" customHeight="1">
      <c r="A106" s="19">
        <v>28</v>
      </c>
      <c r="B106" s="20">
        <v>45000</v>
      </c>
      <c r="C106" s="19" t="s">
        <v>131</v>
      </c>
      <c r="D106" s="19">
        <v>8</v>
      </c>
      <c r="E106" s="19" t="s">
        <v>8</v>
      </c>
      <c r="F106" s="22" t="s">
        <v>93</v>
      </c>
      <c r="G106" s="19" t="s">
        <v>131</v>
      </c>
      <c r="H106" s="19" t="s">
        <v>8</v>
      </c>
      <c r="I106" s="19" t="s">
        <v>94</v>
      </c>
      <c r="J106" s="19">
        <f t="shared" si="6"/>
        <v>670</v>
      </c>
      <c r="K106" s="27">
        <v>670000</v>
      </c>
      <c r="L106" s="2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  <c r="Y106" s="17"/>
      <c r="Z106" s="17"/>
      <c r="AA106" s="17"/>
      <c r="AB106" s="17"/>
      <c r="AC106" s="17"/>
      <c r="AD106" s="17"/>
      <c r="AE106" s="17"/>
      <c r="AF106" s="17"/>
      <c r="AG106" s="17"/>
      <c r="AH106" s="17"/>
      <c r="AI106" s="17"/>
      <c r="AJ106" s="17"/>
      <c r="AK106" s="17"/>
      <c r="AL106" s="17"/>
      <c r="AM106" s="17"/>
      <c r="AN106" s="17"/>
      <c r="AO106" s="17"/>
      <c r="AP106" s="17"/>
      <c r="AQ106" s="17"/>
      <c r="AR106" s="17"/>
      <c r="AS106" s="17"/>
      <c r="AT106" s="17"/>
      <c r="AU106" s="17"/>
      <c r="AV106" s="17"/>
      <c r="AW106" s="17"/>
      <c r="AX106" s="17"/>
      <c r="AY106" s="17"/>
      <c r="AZ106" s="17"/>
      <c r="BA106" s="17"/>
      <c r="BB106" s="17"/>
      <c r="BC106" s="17"/>
      <c r="BD106" s="17"/>
      <c r="BE106" s="17"/>
      <c r="BF106" s="17"/>
      <c r="BG106" s="17"/>
    </row>
    <row r="107" spans="1:59" s="16" customFormat="1" ht="34.5" customHeight="1">
      <c r="A107" s="19">
        <v>28</v>
      </c>
      <c r="B107" s="20">
        <v>45000</v>
      </c>
      <c r="C107" s="19" t="s">
        <v>134</v>
      </c>
      <c r="D107" s="19">
        <v>8</v>
      </c>
      <c r="E107" s="19" t="s">
        <v>8</v>
      </c>
      <c r="F107" s="22" t="s">
        <v>93</v>
      </c>
      <c r="G107" s="19" t="s">
        <v>134</v>
      </c>
      <c r="H107" s="19" t="s">
        <v>8</v>
      </c>
      <c r="I107" s="19" t="s">
        <v>94</v>
      </c>
      <c r="J107" s="19">
        <f t="shared" si="6"/>
        <v>406</v>
      </c>
      <c r="K107" s="27">
        <v>406000</v>
      </c>
      <c r="L107" s="2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  <c r="Y107" s="17"/>
      <c r="Z107" s="17"/>
      <c r="AA107" s="17"/>
      <c r="AB107" s="17"/>
      <c r="AC107" s="17"/>
      <c r="AD107" s="17"/>
      <c r="AE107" s="17"/>
      <c r="AF107" s="17"/>
      <c r="AG107" s="17"/>
      <c r="AH107" s="17"/>
      <c r="AI107" s="17"/>
      <c r="AJ107" s="17"/>
      <c r="AK107" s="17"/>
      <c r="AL107" s="17"/>
      <c r="AM107" s="17"/>
      <c r="AN107" s="17"/>
      <c r="AO107" s="17"/>
      <c r="AP107" s="17"/>
      <c r="AQ107" s="17"/>
      <c r="AR107" s="17"/>
      <c r="AS107" s="17"/>
      <c r="AT107" s="17"/>
      <c r="AU107" s="17"/>
      <c r="AV107" s="17"/>
      <c r="AW107" s="17"/>
      <c r="AX107" s="17"/>
      <c r="AY107" s="17"/>
      <c r="AZ107" s="17"/>
      <c r="BA107" s="17"/>
      <c r="BB107" s="17"/>
      <c r="BC107" s="17"/>
      <c r="BD107" s="17"/>
      <c r="BE107" s="17"/>
      <c r="BF107" s="17"/>
      <c r="BG107" s="17"/>
    </row>
    <row r="108" spans="1:59" s="16" customFormat="1" ht="34.5" customHeight="1">
      <c r="A108" s="19">
        <v>29</v>
      </c>
      <c r="B108" s="20">
        <v>45000</v>
      </c>
      <c r="C108" s="19" t="s">
        <v>131</v>
      </c>
      <c r="D108" s="19">
        <v>8</v>
      </c>
      <c r="E108" s="19" t="s">
        <v>8</v>
      </c>
      <c r="F108" s="22" t="s">
        <v>95</v>
      </c>
      <c r="G108" s="19" t="s">
        <v>131</v>
      </c>
      <c r="H108" s="19" t="s">
        <v>8</v>
      </c>
      <c r="I108" s="19" t="s">
        <v>96</v>
      </c>
      <c r="J108" s="19">
        <f t="shared" si="6"/>
        <v>50</v>
      </c>
      <c r="K108" s="27">
        <v>50000</v>
      </c>
      <c r="L108" s="2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  <c r="Y108" s="17"/>
      <c r="Z108" s="17"/>
      <c r="AA108" s="17"/>
      <c r="AB108" s="17"/>
      <c r="AC108" s="17"/>
      <c r="AD108" s="17"/>
      <c r="AE108" s="17"/>
      <c r="AF108" s="17"/>
      <c r="AG108" s="17"/>
      <c r="AH108" s="17"/>
      <c r="AI108" s="17"/>
      <c r="AJ108" s="17"/>
      <c r="AK108" s="17"/>
      <c r="AL108" s="17"/>
      <c r="AM108" s="17"/>
      <c r="AN108" s="17"/>
      <c r="AO108" s="17"/>
      <c r="AP108" s="17"/>
      <c r="AQ108" s="17"/>
      <c r="AR108" s="17"/>
      <c r="AS108" s="17"/>
      <c r="AT108" s="17"/>
      <c r="AU108" s="17"/>
      <c r="AV108" s="17"/>
      <c r="AW108" s="17"/>
      <c r="AX108" s="17"/>
      <c r="AY108" s="17"/>
      <c r="AZ108" s="17"/>
      <c r="BA108" s="17"/>
      <c r="BB108" s="17"/>
      <c r="BC108" s="17"/>
      <c r="BD108" s="17"/>
      <c r="BE108" s="17"/>
      <c r="BF108" s="17"/>
      <c r="BG108" s="17"/>
    </row>
    <row r="109" spans="1:59" s="16" customFormat="1" ht="34.5" customHeight="1">
      <c r="A109" s="19">
        <v>29</v>
      </c>
      <c r="B109" s="20">
        <v>45000</v>
      </c>
      <c r="C109" s="19" t="s">
        <v>134</v>
      </c>
      <c r="D109" s="19">
        <v>8</v>
      </c>
      <c r="E109" s="19" t="s">
        <v>8</v>
      </c>
      <c r="F109" s="22" t="s">
        <v>95</v>
      </c>
      <c r="G109" s="19" t="s">
        <v>134</v>
      </c>
      <c r="H109" s="19" t="s">
        <v>8</v>
      </c>
      <c r="I109" s="19" t="s">
        <v>96</v>
      </c>
      <c r="J109" s="19">
        <f t="shared" si="6"/>
        <v>10</v>
      </c>
      <c r="K109" s="27">
        <v>10000</v>
      </c>
      <c r="L109" s="2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  <c r="Y109" s="17"/>
      <c r="Z109" s="17"/>
      <c r="AA109" s="17"/>
      <c r="AB109" s="17"/>
      <c r="AC109" s="17"/>
      <c r="AD109" s="17"/>
      <c r="AE109" s="17"/>
      <c r="AF109" s="17"/>
      <c r="AG109" s="17"/>
      <c r="AH109" s="17"/>
      <c r="AI109" s="17"/>
      <c r="AJ109" s="17"/>
      <c r="AK109" s="17"/>
      <c r="AL109" s="17"/>
      <c r="AM109" s="17"/>
      <c r="AN109" s="17"/>
      <c r="AO109" s="17"/>
      <c r="AP109" s="17"/>
      <c r="AQ109" s="17"/>
      <c r="AR109" s="17"/>
      <c r="AS109" s="17"/>
      <c r="AT109" s="17"/>
      <c r="AU109" s="17"/>
      <c r="AV109" s="17"/>
      <c r="AW109" s="17"/>
      <c r="AX109" s="17"/>
      <c r="AY109" s="17"/>
      <c r="AZ109" s="17"/>
      <c r="BA109" s="17"/>
      <c r="BB109" s="17"/>
      <c r="BC109" s="17"/>
      <c r="BD109" s="17"/>
      <c r="BE109" s="17"/>
      <c r="BF109" s="17"/>
      <c r="BG109" s="17"/>
    </row>
    <row r="110" spans="1:59" s="16" customFormat="1" ht="34.5" customHeight="1">
      <c r="A110" s="19">
        <v>30</v>
      </c>
      <c r="B110" s="20">
        <v>45000</v>
      </c>
      <c r="C110" s="19" t="s">
        <v>131</v>
      </c>
      <c r="D110" s="19">
        <v>8</v>
      </c>
      <c r="E110" s="19" t="s">
        <v>8</v>
      </c>
      <c r="F110" s="22" t="s">
        <v>95</v>
      </c>
      <c r="G110" s="19" t="s">
        <v>131</v>
      </c>
      <c r="H110" s="19" t="s">
        <v>8</v>
      </c>
      <c r="I110" s="19" t="s">
        <v>97</v>
      </c>
      <c r="J110" s="19">
        <f t="shared" si="6"/>
        <v>120</v>
      </c>
      <c r="K110" s="27">
        <v>120000</v>
      </c>
      <c r="L110" s="2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  <c r="Y110" s="17"/>
      <c r="Z110" s="17"/>
      <c r="AA110" s="17"/>
      <c r="AB110" s="17"/>
      <c r="AC110" s="17"/>
      <c r="AD110" s="17"/>
      <c r="AE110" s="17"/>
      <c r="AF110" s="17"/>
      <c r="AG110" s="17"/>
      <c r="AH110" s="17"/>
      <c r="AI110" s="17"/>
      <c r="AJ110" s="17"/>
      <c r="AK110" s="17"/>
      <c r="AL110" s="17"/>
      <c r="AM110" s="17"/>
      <c r="AN110" s="17"/>
      <c r="AO110" s="17"/>
      <c r="AP110" s="17"/>
      <c r="AQ110" s="17"/>
      <c r="AR110" s="17"/>
      <c r="AS110" s="17"/>
      <c r="AT110" s="17"/>
      <c r="AU110" s="17"/>
      <c r="AV110" s="17"/>
      <c r="AW110" s="17"/>
      <c r="AX110" s="17"/>
      <c r="AY110" s="17"/>
      <c r="AZ110" s="17"/>
      <c r="BA110" s="17"/>
      <c r="BB110" s="17"/>
      <c r="BC110" s="17"/>
      <c r="BD110" s="17"/>
      <c r="BE110" s="17"/>
      <c r="BF110" s="17"/>
      <c r="BG110" s="17"/>
    </row>
    <row r="111" spans="1:59" s="16" customFormat="1" ht="34.5" customHeight="1">
      <c r="A111" s="19">
        <v>30</v>
      </c>
      <c r="B111" s="20">
        <v>45000</v>
      </c>
      <c r="C111" s="19" t="s">
        <v>134</v>
      </c>
      <c r="D111" s="19">
        <v>8</v>
      </c>
      <c r="E111" s="19" t="s">
        <v>8</v>
      </c>
      <c r="F111" s="22" t="s">
        <v>95</v>
      </c>
      <c r="G111" s="19" t="s">
        <v>134</v>
      </c>
      <c r="H111" s="19" t="s">
        <v>8</v>
      </c>
      <c r="I111" s="19" t="s">
        <v>97</v>
      </c>
      <c r="J111" s="19">
        <f t="shared" si="6"/>
        <v>90</v>
      </c>
      <c r="K111" s="27">
        <v>90000</v>
      </c>
      <c r="L111" s="2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  <c r="Y111" s="17"/>
      <c r="Z111" s="17"/>
      <c r="AA111" s="17"/>
      <c r="AB111" s="17"/>
      <c r="AC111" s="17"/>
      <c r="AD111" s="17"/>
      <c r="AE111" s="17"/>
      <c r="AF111" s="17"/>
      <c r="AG111" s="17"/>
      <c r="AH111" s="17"/>
      <c r="AI111" s="17"/>
      <c r="AJ111" s="17"/>
      <c r="AK111" s="17"/>
      <c r="AL111" s="17"/>
      <c r="AM111" s="17"/>
      <c r="AN111" s="17"/>
      <c r="AO111" s="17"/>
      <c r="AP111" s="17"/>
      <c r="AQ111" s="17"/>
      <c r="AR111" s="17"/>
      <c r="AS111" s="17"/>
      <c r="AT111" s="17"/>
      <c r="AU111" s="17"/>
      <c r="AV111" s="17"/>
      <c r="AW111" s="17"/>
      <c r="AX111" s="17"/>
      <c r="AY111" s="17"/>
      <c r="AZ111" s="17"/>
      <c r="BA111" s="17"/>
      <c r="BB111" s="17"/>
      <c r="BC111" s="17"/>
      <c r="BD111" s="17"/>
      <c r="BE111" s="17"/>
      <c r="BF111" s="17"/>
      <c r="BG111" s="17"/>
    </row>
    <row r="112" spans="1:59" s="16" customFormat="1" ht="34.5" customHeight="1">
      <c r="A112" s="19">
        <v>31</v>
      </c>
      <c r="B112" s="20">
        <v>45000</v>
      </c>
      <c r="C112" s="19" t="s">
        <v>131</v>
      </c>
      <c r="D112" s="19">
        <v>8</v>
      </c>
      <c r="E112" s="19" t="s">
        <v>8</v>
      </c>
      <c r="F112" s="22" t="s">
        <v>98</v>
      </c>
      <c r="G112" s="19" t="s">
        <v>131</v>
      </c>
      <c r="H112" s="19" t="s">
        <v>8</v>
      </c>
      <c r="I112" s="19" t="s">
        <v>99</v>
      </c>
      <c r="J112" s="19">
        <f t="shared" si="6"/>
        <v>180</v>
      </c>
      <c r="K112" s="27">
        <v>180000</v>
      </c>
      <c r="L112" s="2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  <c r="Y112" s="17"/>
      <c r="Z112" s="17"/>
      <c r="AA112" s="17"/>
      <c r="AB112" s="17"/>
      <c r="AC112" s="17"/>
      <c r="AD112" s="17"/>
      <c r="AE112" s="17"/>
      <c r="AF112" s="17"/>
      <c r="AG112" s="17"/>
      <c r="AH112" s="17"/>
      <c r="AI112" s="17"/>
      <c r="AJ112" s="17"/>
      <c r="AK112" s="17"/>
      <c r="AL112" s="17"/>
      <c r="AM112" s="17"/>
      <c r="AN112" s="17"/>
      <c r="AO112" s="17"/>
      <c r="AP112" s="17"/>
      <c r="AQ112" s="17"/>
      <c r="AR112" s="17"/>
      <c r="AS112" s="17"/>
      <c r="AT112" s="17"/>
      <c r="AU112" s="17"/>
      <c r="AV112" s="17"/>
      <c r="AW112" s="17"/>
      <c r="AX112" s="17"/>
      <c r="AY112" s="17"/>
      <c r="AZ112" s="17"/>
      <c r="BA112" s="17"/>
      <c r="BB112" s="17"/>
      <c r="BC112" s="17"/>
      <c r="BD112" s="17"/>
      <c r="BE112" s="17"/>
      <c r="BF112" s="17"/>
      <c r="BG112" s="17"/>
    </row>
    <row r="113" spans="1:59" s="16" customFormat="1" ht="34.5" customHeight="1">
      <c r="A113" s="19">
        <v>31</v>
      </c>
      <c r="B113" s="20">
        <v>45000</v>
      </c>
      <c r="C113" s="19" t="s">
        <v>134</v>
      </c>
      <c r="D113" s="19">
        <v>8</v>
      </c>
      <c r="E113" s="19" t="s">
        <v>8</v>
      </c>
      <c r="F113" s="22" t="s">
        <v>98</v>
      </c>
      <c r="G113" s="19" t="s">
        <v>134</v>
      </c>
      <c r="H113" s="19" t="s">
        <v>8</v>
      </c>
      <c r="I113" s="19" t="s">
        <v>99</v>
      </c>
      <c r="J113" s="19">
        <f t="shared" si="6"/>
        <v>20</v>
      </c>
      <c r="K113" s="27">
        <v>20000</v>
      </c>
      <c r="L113" s="2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  <c r="Y113" s="17"/>
      <c r="Z113" s="17"/>
      <c r="AA113" s="17"/>
      <c r="AB113" s="17"/>
      <c r="AC113" s="17"/>
      <c r="AD113" s="17"/>
      <c r="AE113" s="17"/>
      <c r="AF113" s="17"/>
      <c r="AG113" s="17"/>
      <c r="AH113" s="17"/>
      <c r="AI113" s="17"/>
      <c r="AJ113" s="17"/>
      <c r="AK113" s="17"/>
      <c r="AL113" s="17"/>
      <c r="AM113" s="17"/>
      <c r="AN113" s="17"/>
      <c r="AO113" s="17"/>
      <c r="AP113" s="17"/>
      <c r="AQ113" s="17"/>
      <c r="AR113" s="17"/>
      <c r="AS113" s="17"/>
      <c r="AT113" s="17"/>
      <c r="AU113" s="17"/>
      <c r="AV113" s="17"/>
      <c r="AW113" s="17"/>
      <c r="AX113" s="17"/>
      <c r="AY113" s="17"/>
      <c r="AZ113" s="17"/>
      <c r="BA113" s="17"/>
      <c r="BB113" s="17"/>
      <c r="BC113" s="17"/>
      <c r="BD113" s="17"/>
      <c r="BE113" s="17"/>
      <c r="BF113" s="17"/>
      <c r="BG113" s="17"/>
    </row>
    <row r="114" spans="1:59" s="16" customFormat="1" ht="34.5" customHeight="1">
      <c r="A114" s="19">
        <v>692</v>
      </c>
      <c r="B114" s="20">
        <v>45002</v>
      </c>
      <c r="C114" s="19" t="s">
        <v>131</v>
      </c>
      <c r="D114" s="19">
        <v>8</v>
      </c>
      <c r="E114" s="19" t="s">
        <v>8</v>
      </c>
      <c r="F114" s="22" t="s">
        <v>219</v>
      </c>
      <c r="G114" s="19" t="s">
        <v>131</v>
      </c>
      <c r="H114" s="19" t="s">
        <v>8</v>
      </c>
      <c r="I114" s="19" t="s">
        <v>220</v>
      </c>
      <c r="J114" s="19">
        <v>2496</v>
      </c>
      <c r="K114" s="27">
        <v>2496000</v>
      </c>
      <c r="L114" s="2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  <c r="Y114" s="17"/>
      <c r="Z114" s="17"/>
      <c r="AA114" s="17"/>
      <c r="AB114" s="17"/>
      <c r="AC114" s="17"/>
      <c r="AD114" s="17"/>
      <c r="AE114" s="17"/>
      <c r="AF114" s="17"/>
      <c r="AG114" s="17"/>
      <c r="AH114" s="17"/>
      <c r="AI114" s="17"/>
      <c r="AJ114" s="17"/>
      <c r="AK114" s="17"/>
      <c r="AL114" s="17"/>
      <c r="AM114" s="17"/>
      <c r="AN114" s="17"/>
      <c r="AO114" s="17"/>
      <c r="AP114" s="17"/>
      <c r="AQ114" s="17"/>
      <c r="AR114" s="17"/>
      <c r="AS114" s="17"/>
      <c r="AT114" s="17"/>
      <c r="AU114" s="17"/>
      <c r="AV114" s="17"/>
      <c r="AW114" s="17"/>
      <c r="AX114" s="17"/>
      <c r="AY114" s="17"/>
      <c r="AZ114" s="17"/>
      <c r="BA114" s="17"/>
      <c r="BB114" s="17"/>
      <c r="BC114" s="17"/>
      <c r="BD114" s="17"/>
      <c r="BE114" s="17"/>
      <c r="BF114" s="17"/>
      <c r="BG114" s="17"/>
    </row>
    <row r="115" spans="1:59" s="16" customFormat="1" ht="34.5" customHeight="1">
      <c r="A115" s="19">
        <v>692</v>
      </c>
      <c r="B115" s="20">
        <v>45002</v>
      </c>
      <c r="C115" s="19" t="s">
        <v>134</v>
      </c>
      <c r="D115" s="19">
        <v>8</v>
      </c>
      <c r="E115" s="19" t="s">
        <v>8</v>
      </c>
      <c r="F115" s="22" t="s">
        <v>221</v>
      </c>
      <c r="G115" s="19" t="s">
        <v>135</v>
      </c>
      <c r="H115" s="19" t="s">
        <v>8</v>
      </c>
      <c r="I115" s="19" t="s">
        <v>220</v>
      </c>
      <c r="J115" s="19">
        <v>1504</v>
      </c>
      <c r="K115" s="27">
        <v>1504000</v>
      </c>
      <c r="L115" s="2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  <c r="Y115" s="17"/>
      <c r="Z115" s="17"/>
      <c r="AA115" s="17"/>
      <c r="AB115" s="17"/>
      <c r="AC115" s="17"/>
      <c r="AD115" s="17"/>
      <c r="AE115" s="17"/>
      <c r="AF115" s="17"/>
      <c r="AG115" s="17"/>
      <c r="AH115" s="17"/>
      <c r="AI115" s="17"/>
      <c r="AJ115" s="17"/>
      <c r="AK115" s="17"/>
      <c r="AL115" s="17"/>
      <c r="AM115" s="17"/>
      <c r="AN115" s="17"/>
      <c r="AO115" s="17"/>
      <c r="AP115" s="17"/>
      <c r="AQ115" s="17"/>
      <c r="AR115" s="17"/>
      <c r="AS115" s="17"/>
      <c r="AT115" s="17"/>
      <c r="AU115" s="17"/>
      <c r="AV115" s="17"/>
      <c r="AW115" s="17"/>
      <c r="AX115" s="17"/>
      <c r="AY115" s="17"/>
      <c r="AZ115" s="17"/>
      <c r="BA115" s="17"/>
      <c r="BB115" s="17"/>
      <c r="BC115" s="17"/>
      <c r="BD115" s="17"/>
      <c r="BE115" s="17"/>
      <c r="BF115" s="17"/>
      <c r="BG115" s="17"/>
    </row>
    <row r="116" spans="1:59" s="16" customFormat="1" ht="34.5" customHeight="1">
      <c r="A116" s="19">
        <v>693</v>
      </c>
      <c r="B116" s="20">
        <v>45002</v>
      </c>
      <c r="C116" s="19" t="s">
        <v>131</v>
      </c>
      <c r="D116" s="19">
        <v>8</v>
      </c>
      <c r="E116" s="19" t="s">
        <v>8</v>
      </c>
      <c r="F116" s="22" t="s">
        <v>100</v>
      </c>
      <c r="G116" s="19" t="s">
        <v>131</v>
      </c>
      <c r="H116" s="19" t="s">
        <v>8</v>
      </c>
      <c r="I116" s="19" t="s">
        <v>101</v>
      </c>
      <c r="J116" s="19">
        <f t="shared" si="6"/>
        <v>927.58399999999995</v>
      </c>
      <c r="K116" s="27">
        <v>927584</v>
      </c>
      <c r="L116" s="2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  <c r="Y116" s="17"/>
      <c r="Z116" s="17"/>
      <c r="AA116" s="17"/>
      <c r="AB116" s="17"/>
      <c r="AC116" s="17"/>
      <c r="AD116" s="17"/>
      <c r="AE116" s="17"/>
      <c r="AF116" s="17"/>
      <c r="AG116" s="17"/>
      <c r="AH116" s="17"/>
      <c r="AI116" s="17"/>
      <c r="AJ116" s="17"/>
      <c r="AK116" s="17"/>
      <c r="AL116" s="17"/>
      <c r="AM116" s="17"/>
      <c r="AN116" s="17"/>
      <c r="AO116" s="17"/>
      <c r="AP116" s="17"/>
      <c r="AQ116" s="17"/>
      <c r="AR116" s="17"/>
      <c r="AS116" s="17"/>
      <c r="AT116" s="17"/>
      <c r="AU116" s="17"/>
      <c r="AV116" s="17"/>
      <c r="AW116" s="17"/>
      <c r="AX116" s="17"/>
      <c r="AY116" s="17"/>
      <c r="AZ116" s="17"/>
      <c r="BA116" s="17"/>
      <c r="BB116" s="17"/>
      <c r="BC116" s="17"/>
      <c r="BD116" s="17"/>
      <c r="BE116" s="17"/>
      <c r="BF116" s="17"/>
      <c r="BG116" s="17"/>
    </row>
    <row r="117" spans="1:59" s="16" customFormat="1" ht="34.5" customHeight="1">
      <c r="A117" s="19">
        <v>693</v>
      </c>
      <c r="B117" s="20">
        <v>45002</v>
      </c>
      <c r="C117" s="19" t="s">
        <v>134</v>
      </c>
      <c r="D117" s="19">
        <v>8</v>
      </c>
      <c r="E117" s="19" t="s">
        <v>8</v>
      </c>
      <c r="F117" s="22" t="s">
        <v>100</v>
      </c>
      <c r="G117" s="19" t="s">
        <v>134</v>
      </c>
      <c r="H117" s="19" t="s">
        <v>8</v>
      </c>
      <c r="I117" s="19" t="s">
        <v>101</v>
      </c>
      <c r="J117" s="19">
        <f t="shared" si="6"/>
        <v>366.94</v>
      </c>
      <c r="K117" s="27">
        <v>366940</v>
      </c>
      <c r="L117" s="2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  <c r="Y117" s="17"/>
      <c r="Z117" s="17"/>
      <c r="AA117" s="17"/>
      <c r="AB117" s="17"/>
      <c r="AC117" s="17"/>
      <c r="AD117" s="17"/>
      <c r="AE117" s="17"/>
      <c r="AF117" s="17"/>
      <c r="AG117" s="17"/>
      <c r="AH117" s="17"/>
      <c r="AI117" s="17"/>
      <c r="AJ117" s="17"/>
      <c r="AK117" s="17"/>
      <c r="AL117" s="17"/>
      <c r="AM117" s="17"/>
      <c r="AN117" s="17"/>
      <c r="AO117" s="17"/>
      <c r="AP117" s="17"/>
      <c r="AQ117" s="17"/>
      <c r="AR117" s="17"/>
      <c r="AS117" s="17"/>
      <c r="AT117" s="17"/>
      <c r="AU117" s="17"/>
      <c r="AV117" s="17"/>
      <c r="AW117" s="17"/>
      <c r="AX117" s="17"/>
      <c r="AY117" s="17"/>
      <c r="AZ117" s="17"/>
      <c r="BA117" s="17"/>
      <c r="BB117" s="17"/>
      <c r="BC117" s="17"/>
      <c r="BD117" s="17"/>
      <c r="BE117" s="17"/>
      <c r="BF117" s="17"/>
      <c r="BG117" s="17"/>
    </row>
    <row r="118" spans="1:59" s="16" customFormat="1" ht="34.5" customHeight="1">
      <c r="A118" s="19">
        <v>694</v>
      </c>
      <c r="B118" s="20">
        <v>45002</v>
      </c>
      <c r="C118" s="19" t="s">
        <v>131</v>
      </c>
      <c r="D118" s="19">
        <v>8</v>
      </c>
      <c r="E118" s="19" t="s">
        <v>8</v>
      </c>
      <c r="F118" s="22" t="s">
        <v>168</v>
      </c>
      <c r="G118" s="19" t="s">
        <v>131</v>
      </c>
      <c r="H118" s="19" t="s">
        <v>8</v>
      </c>
      <c r="I118" s="19" t="s">
        <v>169</v>
      </c>
      <c r="J118" s="19">
        <v>223</v>
      </c>
      <c r="K118" s="27">
        <v>223000</v>
      </c>
      <c r="L118" s="2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  <c r="Y118" s="17"/>
      <c r="Z118" s="17"/>
      <c r="AA118" s="17"/>
      <c r="AB118" s="17"/>
      <c r="AC118" s="17"/>
      <c r="AD118" s="17"/>
      <c r="AE118" s="17"/>
      <c r="AF118" s="17"/>
      <c r="AG118" s="17"/>
      <c r="AH118" s="17"/>
      <c r="AI118" s="17"/>
      <c r="AJ118" s="17"/>
      <c r="AK118" s="17"/>
      <c r="AL118" s="17"/>
      <c r="AM118" s="17"/>
      <c r="AN118" s="17"/>
      <c r="AO118" s="17"/>
      <c r="AP118" s="17"/>
      <c r="AQ118" s="17"/>
      <c r="AR118" s="17"/>
      <c r="AS118" s="17"/>
      <c r="AT118" s="17"/>
      <c r="AU118" s="17"/>
      <c r="AV118" s="17"/>
      <c r="AW118" s="17"/>
      <c r="AX118" s="17"/>
      <c r="AY118" s="17"/>
      <c r="AZ118" s="17"/>
      <c r="BA118" s="17"/>
      <c r="BB118" s="17"/>
      <c r="BC118" s="17"/>
      <c r="BD118" s="17"/>
      <c r="BE118" s="17"/>
      <c r="BF118" s="17"/>
      <c r="BG118" s="17"/>
    </row>
    <row r="119" spans="1:59" s="16" customFormat="1" ht="34.5" customHeight="1">
      <c r="A119" s="19">
        <v>694</v>
      </c>
      <c r="B119" s="20">
        <v>45002</v>
      </c>
      <c r="C119" s="19" t="s">
        <v>134</v>
      </c>
      <c r="D119" s="19">
        <v>8</v>
      </c>
      <c r="E119" s="19" t="s">
        <v>8</v>
      </c>
      <c r="F119" s="22" t="s">
        <v>168</v>
      </c>
      <c r="G119" s="19" t="s">
        <v>134</v>
      </c>
      <c r="H119" s="19" t="s">
        <v>8</v>
      </c>
      <c r="I119" s="19" t="s">
        <v>169</v>
      </c>
      <c r="J119" s="19">
        <v>151.79300000000001</v>
      </c>
      <c r="K119" s="27">
        <v>151793</v>
      </c>
      <c r="L119" s="2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  <c r="Y119" s="17"/>
      <c r="Z119" s="17"/>
      <c r="AA119" s="17"/>
      <c r="AB119" s="17"/>
      <c r="AC119" s="17"/>
      <c r="AD119" s="17"/>
      <c r="AE119" s="17"/>
      <c r="AF119" s="17"/>
      <c r="AG119" s="17"/>
      <c r="AH119" s="17"/>
      <c r="AI119" s="17"/>
      <c r="AJ119" s="17"/>
      <c r="AK119" s="17"/>
      <c r="AL119" s="17"/>
      <c r="AM119" s="17"/>
      <c r="AN119" s="17"/>
      <c r="AO119" s="17"/>
      <c r="AP119" s="17"/>
      <c r="AQ119" s="17"/>
      <c r="AR119" s="17"/>
      <c r="AS119" s="17"/>
      <c r="AT119" s="17"/>
      <c r="AU119" s="17"/>
      <c r="AV119" s="17"/>
      <c r="AW119" s="17"/>
      <c r="AX119" s="17"/>
      <c r="AY119" s="17"/>
      <c r="AZ119" s="17"/>
      <c r="BA119" s="17"/>
      <c r="BB119" s="17"/>
      <c r="BC119" s="17"/>
      <c r="BD119" s="17"/>
      <c r="BE119" s="17"/>
      <c r="BF119" s="17"/>
      <c r="BG119" s="17"/>
    </row>
    <row r="120" spans="1:59" s="16" customFormat="1" ht="34.5" customHeight="1">
      <c r="A120" s="19">
        <v>695</v>
      </c>
      <c r="B120" s="20">
        <v>45002</v>
      </c>
      <c r="C120" s="19" t="s">
        <v>131</v>
      </c>
      <c r="D120" s="19">
        <v>8</v>
      </c>
      <c r="E120" s="19" t="s">
        <v>8</v>
      </c>
      <c r="F120" s="22" t="s">
        <v>102</v>
      </c>
      <c r="G120" s="19" t="s">
        <v>131</v>
      </c>
      <c r="H120" s="19" t="s">
        <v>8</v>
      </c>
      <c r="I120" s="19" t="s">
        <v>103</v>
      </c>
      <c r="J120" s="19">
        <f t="shared" si="6"/>
        <v>672.59569999999997</v>
      </c>
      <c r="K120" s="27">
        <v>672595.7</v>
      </c>
      <c r="L120" s="2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  <c r="Y120" s="17"/>
      <c r="Z120" s="17"/>
      <c r="AA120" s="17"/>
      <c r="AB120" s="17"/>
      <c r="AC120" s="17"/>
      <c r="AD120" s="17"/>
      <c r="AE120" s="17"/>
      <c r="AF120" s="17"/>
      <c r="AG120" s="17"/>
      <c r="AH120" s="17"/>
      <c r="AI120" s="17"/>
      <c r="AJ120" s="17"/>
      <c r="AK120" s="17"/>
      <c r="AL120" s="17"/>
      <c r="AM120" s="17"/>
      <c r="AN120" s="17"/>
      <c r="AO120" s="17"/>
      <c r="AP120" s="17"/>
      <c r="AQ120" s="17"/>
      <c r="AR120" s="17"/>
      <c r="AS120" s="17"/>
      <c r="AT120" s="17"/>
      <c r="AU120" s="17"/>
      <c r="AV120" s="17"/>
      <c r="AW120" s="17"/>
      <c r="AX120" s="17"/>
      <c r="AY120" s="17"/>
      <c r="AZ120" s="17"/>
      <c r="BA120" s="17"/>
      <c r="BB120" s="17"/>
      <c r="BC120" s="17"/>
      <c r="BD120" s="17"/>
      <c r="BE120" s="17"/>
      <c r="BF120" s="17"/>
      <c r="BG120" s="17"/>
    </row>
    <row r="121" spans="1:59" s="16" customFormat="1" ht="34.5" customHeight="1">
      <c r="A121" s="19">
        <v>695</v>
      </c>
      <c r="B121" s="20">
        <v>45002</v>
      </c>
      <c r="C121" s="19" t="s">
        <v>134</v>
      </c>
      <c r="D121" s="19">
        <v>8</v>
      </c>
      <c r="E121" s="19" t="s">
        <v>8</v>
      </c>
      <c r="F121" s="22" t="s">
        <v>102</v>
      </c>
      <c r="G121" s="19" t="s">
        <v>134</v>
      </c>
      <c r="H121" s="19" t="s">
        <v>8</v>
      </c>
      <c r="I121" s="19" t="s">
        <v>103</v>
      </c>
      <c r="J121" s="19">
        <f t="shared" si="6"/>
        <v>529.88850000000002</v>
      </c>
      <c r="K121" s="27">
        <v>529888.5</v>
      </c>
      <c r="L121" s="2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  <c r="Y121" s="17"/>
      <c r="Z121" s="17"/>
      <c r="AA121" s="17"/>
      <c r="AB121" s="17"/>
      <c r="AC121" s="17"/>
      <c r="AD121" s="17"/>
      <c r="AE121" s="17"/>
      <c r="AF121" s="17"/>
      <c r="AG121" s="17"/>
      <c r="AH121" s="17"/>
      <c r="AI121" s="17"/>
      <c r="AJ121" s="17"/>
      <c r="AK121" s="17"/>
      <c r="AL121" s="17"/>
      <c r="AM121" s="17"/>
      <c r="AN121" s="17"/>
      <c r="AO121" s="17"/>
      <c r="AP121" s="17"/>
      <c r="AQ121" s="17"/>
      <c r="AR121" s="17"/>
      <c r="AS121" s="17"/>
      <c r="AT121" s="17"/>
      <c r="AU121" s="17"/>
      <c r="AV121" s="17"/>
      <c r="AW121" s="17"/>
      <c r="AX121" s="17"/>
      <c r="AY121" s="17"/>
      <c r="AZ121" s="17"/>
      <c r="BA121" s="17"/>
      <c r="BB121" s="17"/>
      <c r="BC121" s="17"/>
      <c r="BD121" s="17"/>
      <c r="BE121" s="17"/>
      <c r="BF121" s="17"/>
      <c r="BG121" s="17"/>
    </row>
    <row r="122" spans="1:59" s="16" customFormat="1" ht="34.5" customHeight="1">
      <c r="A122" s="19">
        <v>33</v>
      </c>
      <c r="B122" s="20">
        <v>45007</v>
      </c>
      <c r="C122" s="19" t="s">
        <v>131</v>
      </c>
      <c r="D122" s="19">
        <v>8</v>
      </c>
      <c r="E122" s="19" t="s">
        <v>8</v>
      </c>
      <c r="F122" s="22" t="s">
        <v>114</v>
      </c>
      <c r="G122" s="19" t="s">
        <v>131</v>
      </c>
      <c r="H122" s="19" t="s">
        <v>8</v>
      </c>
      <c r="I122" s="19" t="s">
        <v>115</v>
      </c>
      <c r="J122" s="19">
        <v>10</v>
      </c>
      <c r="K122" s="27">
        <f>J122*1000</f>
        <v>10000</v>
      </c>
      <c r="L122" s="2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  <c r="Y122" s="17"/>
      <c r="Z122" s="17"/>
      <c r="AA122" s="17"/>
      <c r="AB122" s="17"/>
      <c r="AC122" s="17"/>
      <c r="AD122" s="17"/>
      <c r="AE122" s="17"/>
      <c r="AF122" s="17"/>
      <c r="AG122" s="17"/>
      <c r="AH122" s="17"/>
      <c r="AI122" s="17"/>
      <c r="AJ122" s="17"/>
      <c r="AK122" s="17"/>
      <c r="AL122" s="17"/>
      <c r="AM122" s="17"/>
      <c r="AN122" s="17"/>
      <c r="AO122" s="17"/>
      <c r="AP122" s="17"/>
      <c r="AQ122" s="17"/>
      <c r="AR122" s="17"/>
      <c r="AS122" s="17"/>
      <c r="AT122" s="17"/>
      <c r="AU122" s="17"/>
      <c r="AV122" s="17"/>
      <c r="AW122" s="17"/>
      <c r="AX122" s="17"/>
      <c r="AY122" s="17"/>
      <c r="AZ122" s="17"/>
      <c r="BA122" s="17"/>
      <c r="BB122" s="17"/>
      <c r="BC122" s="17"/>
      <c r="BD122" s="17"/>
      <c r="BE122" s="17"/>
      <c r="BF122" s="17"/>
      <c r="BG122" s="17"/>
    </row>
    <row r="123" spans="1:59" s="16" customFormat="1" ht="34.5" customHeight="1">
      <c r="A123" s="19">
        <v>33</v>
      </c>
      <c r="B123" s="20">
        <v>45007</v>
      </c>
      <c r="C123" s="19" t="s">
        <v>134</v>
      </c>
      <c r="D123" s="19">
        <v>8</v>
      </c>
      <c r="E123" s="19" t="s">
        <v>8</v>
      </c>
      <c r="F123" s="22" t="s">
        <v>114</v>
      </c>
      <c r="G123" s="19" t="s">
        <v>134</v>
      </c>
      <c r="H123" s="19" t="s">
        <v>8</v>
      </c>
      <c r="I123" s="19" t="s">
        <v>115</v>
      </c>
      <c r="J123" s="19">
        <v>30</v>
      </c>
      <c r="K123" s="27">
        <f>J123*1000</f>
        <v>30000</v>
      </c>
      <c r="L123" s="2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  <c r="Y123" s="17"/>
      <c r="Z123" s="17"/>
      <c r="AA123" s="17"/>
      <c r="AB123" s="17"/>
      <c r="AC123" s="17"/>
      <c r="AD123" s="17"/>
      <c r="AE123" s="17"/>
      <c r="AF123" s="17"/>
      <c r="AG123" s="17"/>
      <c r="AH123" s="17"/>
      <c r="AI123" s="17"/>
      <c r="AJ123" s="17"/>
      <c r="AK123" s="17"/>
      <c r="AL123" s="17"/>
      <c r="AM123" s="17"/>
      <c r="AN123" s="17"/>
      <c r="AO123" s="17"/>
      <c r="AP123" s="17"/>
      <c r="AQ123" s="17"/>
      <c r="AR123" s="17"/>
      <c r="AS123" s="17"/>
      <c r="AT123" s="17"/>
      <c r="AU123" s="17"/>
      <c r="AV123" s="17"/>
      <c r="AW123" s="17"/>
      <c r="AX123" s="17"/>
      <c r="AY123" s="17"/>
      <c r="AZ123" s="17"/>
      <c r="BA123" s="17"/>
      <c r="BB123" s="17"/>
      <c r="BC123" s="17"/>
      <c r="BD123" s="17"/>
      <c r="BE123" s="17"/>
      <c r="BF123" s="17"/>
      <c r="BG123" s="17"/>
    </row>
    <row r="124" spans="1:59" s="16" customFormat="1" ht="34.5" customHeight="1">
      <c r="A124" s="19">
        <v>421</v>
      </c>
      <c r="B124" s="20">
        <v>44980</v>
      </c>
      <c r="C124" s="19" t="s">
        <v>29</v>
      </c>
      <c r="D124" s="19">
        <v>5</v>
      </c>
      <c r="E124" s="19" t="s">
        <v>8</v>
      </c>
      <c r="F124" s="22" t="s">
        <v>203</v>
      </c>
      <c r="G124" s="19" t="s">
        <v>31</v>
      </c>
      <c r="H124" s="19" t="s">
        <v>16</v>
      </c>
      <c r="I124" s="19" t="s">
        <v>204</v>
      </c>
      <c r="J124" s="19">
        <f t="shared" si="6"/>
        <v>4594</v>
      </c>
      <c r="K124" s="27">
        <v>4594000</v>
      </c>
      <c r="L124" s="2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  <c r="Y124" s="17"/>
      <c r="Z124" s="17"/>
      <c r="AA124" s="17"/>
      <c r="AB124" s="17"/>
      <c r="AC124" s="17"/>
      <c r="AD124" s="17"/>
      <c r="AE124" s="17"/>
      <c r="AF124" s="17"/>
      <c r="AG124" s="17"/>
      <c r="AH124" s="17"/>
      <c r="AI124" s="17"/>
      <c r="AJ124" s="17"/>
      <c r="AK124" s="17"/>
      <c r="AL124" s="17"/>
      <c r="AM124" s="17"/>
      <c r="AN124" s="17"/>
      <c r="AO124" s="17"/>
      <c r="AP124" s="17"/>
      <c r="AQ124" s="17"/>
      <c r="AR124" s="17"/>
      <c r="AS124" s="17"/>
      <c r="AT124" s="17"/>
      <c r="AU124" s="17"/>
      <c r="AV124" s="17"/>
      <c r="AW124" s="17"/>
      <c r="AX124" s="17"/>
      <c r="AY124" s="17"/>
      <c r="AZ124" s="17"/>
      <c r="BA124" s="17"/>
      <c r="BB124" s="17"/>
      <c r="BC124" s="17"/>
      <c r="BD124" s="17"/>
      <c r="BE124" s="17"/>
      <c r="BF124" s="17"/>
      <c r="BG124" s="17"/>
    </row>
    <row r="125" spans="1:59" s="16" customFormat="1" ht="34.5" customHeight="1">
      <c r="A125" s="19">
        <v>34</v>
      </c>
      <c r="B125" s="20">
        <v>45009</v>
      </c>
      <c r="C125" s="19" t="s">
        <v>131</v>
      </c>
      <c r="D125" s="19">
        <v>8</v>
      </c>
      <c r="E125" s="19" t="s">
        <v>8</v>
      </c>
      <c r="F125" s="22" t="s">
        <v>116</v>
      </c>
      <c r="G125" s="19" t="s">
        <v>131</v>
      </c>
      <c r="H125" s="19" t="s">
        <v>8</v>
      </c>
      <c r="I125" s="19" t="s">
        <v>117</v>
      </c>
      <c r="J125" s="19">
        <v>82.8</v>
      </c>
      <c r="K125" s="27">
        <f>J125*1000</f>
        <v>82800</v>
      </c>
      <c r="L125" s="19" t="s">
        <v>287</v>
      </c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  <c r="Y125" s="17"/>
      <c r="Z125" s="17"/>
      <c r="AA125" s="17"/>
      <c r="AB125" s="17"/>
      <c r="AC125" s="17"/>
      <c r="AD125" s="17"/>
      <c r="AE125" s="17"/>
      <c r="AF125" s="17"/>
      <c r="AG125" s="17"/>
      <c r="AH125" s="17"/>
      <c r="AI125" s="17"/>
      <c r="AJ125" s="17"/>
      <c r="AK125" s="17"/>
      <c r="AL125" s="17"/>
      <c r="AM125" s="17"/>
      <c r="AN125" s="17"/>
      <c r="AO125" s="17"/>
      <c r="AP125" s="17"/>
      <c r="AQ125" s="17"/>
      <c r="AR125" s="17"/>
      <c r="AS125" s="17"/>
      <c r="AT125" s="17"/>
      <c r="AU125" s="17"/>
      <c r="AV125" s="17"/>
      <c r="AW125" s="17"/>
      <c r="AX125" s="17"/>
      <c r="AY125" s="17"/>
      <c r="AZ125" s="17"/>
      <c r="BA125" s="17"/>
      <c r="BB125" s="17"/>
      <c r="BC125" s="17"/>
      <c r="BD125" s="17"/>
      <c r="BE125" s="17"/>
      <c r="BF125" s="17"/>
      <c r="BG125" s="17"/>
    </row>
    <row r="126" spans="1:59" s="16" customFormat="1" ht="34.5" customHeight="1">
      <c r="A126" s="19">
        <v>34</v>
      </c>
      <c r="B126" s="20">
        <v>45009</v>
      </c>
      <c r="C126" s="19" t="s">
        <v>134</v>
      </c>
      <c r="D126" s="19">
        <v>8</v>
      </c>
      <c r="E126" s="19" t="s">
        <v>8</v>
      </c>
      <c r="F126" s="22" t="s">
        <v>116</v>
      </c>
      <c r="G126" s="19" t="s">
        <v>134</v>
      </c>
      <c r="H126" s="19" t="s">
        <v>8</v>
      </c>
      <c r="I126" s="19" t="s">
        <v>117</v>
      </c>
      <c r="J126" s="19">
        <v>50.1</v>
      </c>
      <c r="K126" s="27">
        <f>J126*1000</f>
        <v>50100</v>
      </c>
      <c r="L126" s="19" t="s">
        <v>287</v>
      </c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  <c r="Y126" s="17"/>
      <c r="Z126" s="17"/>
      <c r="AA126" s="17"/>
      <c r="AB126" s="17"/>
      <c r="AC126" s="17"/>
      <c r="AD126" s="17"/>
      <c r="AE126" s="17"/>
      <c r="AF126" s="17"/>
      <c r="AG126" s="17"/>
      <c r="AH126" s="17"/>
      <c r="AI126" s="17"/>
      <c r="AJ126" s="17"/>
      <c r="AK126" s="17"/>
      <c r="AL126" s="17"/>
      <c r="AM126" s="17"/>
      <c r="AN126" s="17"/>
      <c r="AO126" s="17"/>
      <c r="AP126" s="17"/>
      <c r="AQ126" s="17"/>
      <c r="AR126" s="17"/>
      <c r="AS126" s="17"/>
      <c r="AT126" s="17"/>
      <c r="AU126" s="17"/>
      <c r="AV126" s="17"/>
      <c r="AW126" s="17"/>
      <c r="AX126" s="17"/>
      <c r="AY126" s="17"/>
      <c r="AZ126" s="17"/>
      <c r="BA126" s="17"/>
      <c r="BB126" s="17"/>
      <c r="BC126" s="17"/>
      <c r="BD126" s="17"/>
      <c r="BE126" s="17"/>
      <c r="BF126" s="17"/>
      <c r="BG126" s="17"/>
    </row>
    <row r="127" spans="1:59" s="16" customFormat="1" ht="34.5" customHeight="1">
      <c r="A127" s="19">
        <v>787</v>
      </c>
      <c r="B127" s="20">
        <v>45012</v>
      </c>
      <c r="C127" s="19" t="s">
        <v>14</v>
      </c>
      <c r="D127" s="19">
        <v>11</v>
      </c>
      <c r="E127" s="19" t="s">
        <v>8</v>
      </c>
      <c r="F127" s="22" t="s">
        <v>104</v>
      </c>
      <c r="G127" s="19" t="s">
        <v>15</v>
      </c>
      <c r="H127" s="19" t="s">
        <v>16</v>
      </c>
      <c r="I127" s="19" t="s">
        <v>17</v>
      </c>
      <c r="J127" s="19">
        <f t="shared" si="6"/>
        <v>87.399000000000001</v>
      </c>
      <c r="K127" s="27">
        <v>87399</v>
      </c>
      <c r="L127" s="2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  <c r="Y127" s="17"/>
      <c r="Z127" s="17"/>
      <c r="AA127" s="17"/>
      <c r="AB127" s="17"/>
      <c r="AC127" s="17"/>
      <c r="AD127" s="17"/>
      <c r="AE127" s="17"/>
      <c r="AF127" s="17"/>
      <c r="AG127" s="17"/>
      <c r="AH127" s="17"/>
      <c r="AI127" s="17"/>
      <c r="AJ127" s="17"/>
      <c r="AK127" s="17"/>
      <c r="AL127" s="17"/>
      <c r="AM127" s="17"/>
      <c r="AN127" s="17"/>
      <c r="AO127" s="17"/>
      <c r="AP127" s="17"/>
      <c r="AQ127" s="17"/>
      <c r="AR127" s="17"/>
      <c r="AS127" s="17"/>
      <c r="AT127" s="17"/>
      <c r="AU127" s="17"/>
      <c r="AV127" s="17"/>
      <c r="AW127" s="17"/>
      <c r="AX127" s="17"/>
      <c r="AY127" s="17"/>
      <c r="AZ127" s="17"/>
      <c r="BA127" s="17"/>
      <c r="BB127" s="17"/>
      <c r="BC127" s="17"/>
      <c r="BD127" s="17"/>
      <c r="BE127" s="17"/>
      <c r="BF127" s="17"/>
      <c r="BG127" s="17"/>
    </row>
    <row r="128" spans="1:59" s="16" customFormat="1" ht="34.5" customHeight="1">
      <c r="A128" s="19">
        <v>788</v>
      </c>
      <c r="B128" s="20">
        <v>45012</v>
      </c>
      <c r="C128" s="19" t="s">
        <v>14</v>
      </c>
      <c r="D128" s="19">
        <v>11</v>
      </c>
      <c r="E128" s="19" t="s">
        <v>8</v>
      </c>
      <c r="F128" s="22" t="s">
        <v>105</v>
      </c>
      <c r="G128" s="19" t="s">
        <v>15</v>
      </c>
      <c r="H128" s="19" t="s">
        <v>16</v>
      </c>
      <c r="I128" s="19" t="s">
        <v>17</v>
      </c>
      <c r="J128" s="19">
        <f t="shared" si="6"/>
        <v>71.173000000000002</v>
      </c>
      <c r="K128" s="27">
        <v>71173</v>
      </c>
      <c r="L128" s="2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  <c r="Y128" s="17"/>
      <c r="Z128" s="17"/>
      <c r="AA128" s="17"/>
      <c r="AB128" s="17"/>
      <c r="AC128" s="17"/>
      <c r="AD128" s="17"/>
      <c r="AE128" s="17"/>
      <c r="AF128" s="17"/>
      <c r="AG128" s="17"/>
      <c r="AH128" s="17"/>
      <c r="AI128" s="17"/>
      <c r="AJ128" s="17"/>
      <c r="AK128" s="17"/>
      <c r="AL128" s="17"/>
      <c r="AM128" s="17"/>
      <c r="AN128" s="17"/>
      <c r="AO128" s="17"/>
      <c r="AP128" s="17"/>
      <c r="AQ128" s="17"/>
      <c r="AR128" s="17"/>
      <c r="AS128" s="17"/>
      <c r="AT128" s="17"/>
      <c r="AU128" s="17"/>
      <c r="AV128" s="17"/>
      <c r="AW128" s="17"/>
      <c r="AX128" s="17"/>
      <c r="AY128" s="17"/>
      <c r="AZ128" s="17"/>
      <c r="BA128" s="17"/>
      <c r="BB128" s="17"/>
      <c r="BC128" s="17"/>
      <c r="BD128" s="17"/>
      <c r="BE128" s="17"/>
      <c r="BF128" s="17"/>
      <c r="BG128" s="17"/>
    </row>
    <row r="129" spans="1:59" s="16" customFormat="1" ht="34.5" customHeight="1">
      <c r="A129" s="19">
        <v>789</v>
      </c>
      <c r="B129" s="20">
        <v>45012</v>
      </c>
      <c r="C129" s="19" t="s">
        <v>14</v>
      </c>
      <c r="D129" s="19">
        <v>11</v>
      </c>
      <c r="E129" s="19" t="s">
        <v>8</v>
      </c>
      <c r="F129" s="22" t="s">
        <v>106</v>
      </c>
      <c r="G129" s="19" t="s">
        <v>15</v>
      </c>
      <c r="H129" s="19" t="s">
        <v>16</v>
      </c>
      <c r="I129" s="19" t="s">
        <v>107</v>
      </c>
      <c r="J129" s="19">
        <f t="shared" si="6"/>
        <v>11.51</v>
      </c>
      <c r="K129" s="27">
        <v>11510</v>
      </c>
      <c r="L129" s="2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  <c r="Y129" s="17"/>
      <c r="Z129" s="17"/>
      <c r="AA129" s="17"/>
      <c r="AB129" s="17"/>
      <c r="AC129" s="17"/>
      <c r="AD129" s="17"/>
      <c r="AE129" s="17"/>
      <c r="AF129" s="17"/>
      <c r="AG129" s="17"/>
      <c r="AH129" s="17"/>
      <c r="AI129" s="17"/>
      <c r="AJ129" s="17"/>
      <c r="AK129" s="17"/>
      <c r="AL129" s="17"/>
      <c r="AM129" s="17"/>
      <c r="AN129" s="17"/>
      <c r="AO129" s="17"/>
      <c r="AP129" s="17"/>
      <c r="AQ129" s="17"/>
      <c r="AR129" s="17"/>
      <c r="AS129" s="17"/>
      <c r="AT129" s="17"/>
      <c r="AU129" s="17"/>
      <c r="AV129" s="17"/>
      <c r="AW129" s="17"/>
      <c r="AX129" s="17"/>
      <c r="AY129" s="17"/>
      <c r="AZ129" s="17"/>
      <c r="BA129" s="17"/>
      <c r="BB129" s="17"/>
      <c r="BC129" s="17"/>
      <c r="BD129" s="17"/>
      <c r="BE129" s="17"/>
      <c r="BF129" s="17"/>
      <c r="BG129" s="17"/>
    </row>
    <row r="130" spans="1:59" s="16" customFormat="1" ht="34.5" customHeight="1">
      <c r="A130" s="19">
        <v>790</v>
      </c>
      <c r="B130" s="20">
        <v>45012</v>
      </c>
      <c r="C130" s="19" t="s">
        <v>14</v>
      </c>
      <c r="D130" s="19">
        <v>11</v>
      </c>
      <c r="E130" s="19" t="s">
        <v>8</v>
      </c>
      <c r="F130" s="22" t="s">
        <v>34</v>
      </c>
      <c r="G130" s="19" t="s">
        <v>15</v>
      </c>
      <c r="H130" s="19" t="s">
        <v>16</v>
      </c>
      <c r="I130" s="19" t="s">
        <v>108</v>
      </c>
      <c r="J130" s="19">
        <f t="shared" si="6"/>
        <v>230.965</v>
      </c>
      <c r="K130" s="27">
        <v>230965</v>
      </c>
      <c r="L130" s="2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  <c r="Y130" s="17"/>
      <c r="Z130" s="17"/>
      <c r="AA130" s="17"/>
      <c r="AB130" s="17"/>
      <c r="AC130" s="17"/>
      <c r="AD130" s="17"/>
      <c r="AE130" s="17"/>
      <c r="AF130" s="17"/>
      <c r="AG130" s="17"/>
      <c r="AH130" s="17"/>
      <c r="AI130" s="17"/>
      <c r="AJ130" s="17"/>
      <c r="AK130" s="17"/>
      <c r="AL130" s="17"/>
      <c r="AM130" s="17"/>
      <c r="AN130" s="17"/>
      <c r="AO130" s="17"/>
      <c r="AP130" s="17"/>
      <c r="AQ130" s="17"/>
      <c r="AR130" s="17"/>
      <c r="AS130" s="17"/>
      <c r="AT130" s="17"/>
      <c r="AU130" s="17"/>
      <c r="AV130" s="17"/>
      <c r="AW130" s="17"/>
      <c r="AX130" s="17"/>
      <c r="AY130" s="17"/>
      <c r="AZ130" s="17"/>
      <c r="BA130" s="17"/>
      <c r="BB130" s="17"/>
      <c r="BC130" s="17"/>
      <c r="BD130" s="17"/>
      <c r="BE130" s="17"/>
      <c r="BF130" s="17"/>
      <c r="BG130" s="17"/>
    </row>
    <row r="131" spans="1:59" s="16" customFormat="1" ht="34.5" customHeight="1">
      <c r="A131" s="19">
        <v>819</v>
      </c>
      <c r="B131" s="20">
        <v>45014</v>
      </c>
      <c r="C131" s="19" t="s">
        <v>131</v>
      </c>
      <c r="D131" s="19">
        <v>8</v>
      </c>
      <c r="E131" s="19" t="s">
        <v>8</v>
      </c>
      <c r="F131" s="22" t="s">
        <v>139</v>
      </c>
      <c r="G131" s="19" t="s">
        <v>131</v>
      </c>
      <c r="H131" s="19" t="s">
        <v>8</v>
      </c>
      <c r="I131" s="19" t="s">
        <v>140</v>
      </c>
      <c r="J131" s="19">
        <v>747</v>
      </c>
      <c r="K131" s="27">
        <v>747000</v>
      </c>
      <c r="L131" s="2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  <c r="Y131" s="17"/>
      <c r="Z131" s="17"/>
      <c r="AA131" s="17"/>
      <c r="AB131" s="17"/>
      <c r="AC131" s="17"/>
      <c r="AD131" s="17"/>
      <c r="AE131" s="17"/>
      <c r="AF131" s="17"/>
      <c r="AG131" s="17"/>
      <c r="AH131" s="17"/>
      <c r="AI131" s="17"/>
      <c r="AJ131" s="17"/>
      <c r="AK131" s="17"/>
      <c r="AL131" s="17"/>
      <c r="AM131" s="17"/>
      <c r="AN131" s="17"/>
      <c r="AO131" s="17"/>
      <c r="AP131" s="17"/>
      <c r="AQ131" s="17"/>
      <c r="AR131" s="17"/>
      <c r="AS131" s="17"/>
      <c r="AT131" s="17"/>
      <c r="AU131" s="17"/>
      <c r="AV131" s="17"/>
      <c r="AW131" s="17"/>
      <c r="AX131" s="17"/>
      <c r="AY131" s="17"/>
      <c r="AZ131" s="17"/>
      <c r="BA131" s="17"/>
      <c r="BB131" s="17"/>
      <c r="BC131" s="17"/>
      <c r="BD131" s="17"/>
      <c r="BE131" s="17"/>
      <c r="BF131" s="17"/>
      <c r="BG131" s="17"/>
    </row>
    <row r="132" spans="1:59" s="16" customFormat="1" ht="34.5" customHeight="1">
      <c r="A132" s="19">
        <v>819</v>
      </c>
      <c r="B132" s="20">
        <v>45014</v>
      </c>
      <c r="C132" s="19" t="s">
        <v>134</v>
      </c>
      <c r="D132" s="19">
        <v>8</v>
      </c>
      <c r="E132" s="19" t="s">
        <v>8</v>
      </c>
      <c r="F132" s="22" t="s">
        <v>139</v>
      </c>
      <c r="G132" s="19" t="s">
        <v>135</v>
      </c>
      <c r="H132" s="19" t="s">
        <v>8</v>
      </c>
      <c r="I132" s="19" t="s">
        <v>140</v>
      </c>
      <c r="J132" s="19">
        <v>453</v>
      </c>
      <c r="K132" s="27">
        <v>453000</v>
      </c>
      <c r="L132" s="2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  <c r="Y132" s="17"/>
      <c r="Z132" s="17"/>
      <c r="AA132" s="17"/>
      <c r="AB132" s="17"/>
      <c r="AC132" s="17"/>
      <c r="AD132" s="17"/>
      <c r="AE132" s="17"/>
      <c r="AF132" s="17"/>
      <c r="AG132" s="17"/>
      <c r="AH132" s="17"/>
      <c r="AI132" s="17"/>
      <c r="AJ132" s="17"/>
      <c r="AK132" s="17"/>
      <c r="AL132" s="17"/>
      <c r="AM132" s="17"/>
      <c r="AN132" s="17"/>
      <c r="AO132" s="17"/>
      <c r="AP132" s="17"/>
      <c r="AQ132" s="17"/>
      <c r="AR132" s="17"/>
      <c r="AS132" s="17"/>
      <c r="AT132" s="17"/>
      <c r="AU132" s="17"/>
      <c r="AV132" s="17"/>
      <c r="AW132" s="17"/>
      <c r="AX132" s="17"/>
      <c r="AY132" s="17"/>
      <c r="AZ132" s="17"/>
      <c r="BA132" s="17"/>
      <c r="BB132" s="17"/>
      <c r="BC132" s="17"/>
      <c r="BD132" s="17"/>
      <c r="BE132" s="17"/>
      <c r="BF132" s="17"/>
      <c r="BG132" s="17"/>
    </row>
    <row r="133" spans="1:59" s="16" customFormat="1" ht="34.5" customHeight="1">
      <c r="A133" s="19">
        <v>36</v>
      </c>
      <c r="B133" s="20">
        <v>45016</v>
      </c>
      <c r="C133" s="19" t="s">
        <v>131</v>
      </c>
      <c r="D133" s="19">
        <v>8</v>
      </c>
      <c r="E133" s="19" t="s">
        <v>8</v>
      </c>
      <c r="F133" s="22" t="s">
        <v>118</v>
      </c>
      <c r="G133" s="19" t="s">
        <v>131</v>
      </c>
      <c r="H133" s="19" t="s">
        <v>8</v>
      </c>
      <c r="I133" s="19" t="s">
        <v>119</v>
      </c>
      <c r="J133" s="19">
        <v>400</v>
      </c>
      <c r="K133" s="27">
        <f t="shared" ref="K133:K138" si="7">J133*1000</f>
        <v>400000</v>
      </c>
      <c r="L133" s="2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  <c r="Y133" s="17"/>
      <c r="Z133" s="17"/>
      <c r="AA133" s="17"/>
      <c r="AB133" s="17"/>
      <c r="AC133" s="17"/>
      <c r="AD133" s="17"/>
      <c r="AE133" s="17"/>
      <c r="AF133" s="17"/>
      <c r="AG133" s="17"/>
      <c r="AH133" s="17"/>
      <c r="AI133" s="17"/>
      <c r="AJ133" s="17"/>
      <c r="AK133" s="17"/>
      <c r="AL133" s="17"/>
      <c r="AM133" s="17"/>
      <c r="AN133" s="17"/>
      <c r="AO133" s="17"/>
      <c r="AP133" s="17"/>
      <c r="AQ133" s="17"/>
      <c r="AR133" s="17"/>
      <c r="AS133" s="17"/>
      <c r="AT133" s="17"/>
      <c r="AU133" s="17"/>
      <c r="AV133" s="17"/>
      <c r="AW133" s="17"/>
      <c r="AX133" s="17"/>
      <c r="AY133" s="17"/>
      <c r="AZ133" s="17"/>
      <c r="BA133" s="17"/>
      <c r="BB133" s="17"/>
      <c r="BC133" s="17"/>
      <c r="BD133" s="17"/>
      <c r="BE133" s="17"/>
      <c r="BF133" s="17"/>
      <c r="BG133" s="17"/>
    </row>
    <row r="134" spans="1:59" s="16" customFormat="1" ht="34.5" customHeight="1">
      <c r="A134" s="19">
        <v>36</v>
      </c>
      <c r="B134" s="20">
        <v>45016</v>
      </c>
      <c r="C134" s="19" t="s">
        <v>134</v>
      </c>
      <c r="D134" s="19">
        <v>8</v>
      </c>
      <c r="E134" s="19" t="s">
        <v>8</v>
      </c>
      <c r="F134" s="22" t="s">
        <v>118</v>
      </c>
      <c r="G134" s="19" t="s">
        <v>134</v>
      </c>
      <c r="H134" s="19" t="s">
        <v>8</v>
      </c>
      <c r="I134" s="19" t="s">
        <v>119</v>
      </c>
      <c r="J134" s="19">
        <v>100</v>
      </c>
      <c r="K134" s="27">
        <f t="shared" si="7"/>
        <v>100000</v>
      </c>
      <c r="L134" s="2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  <c r="Y134" s="17"/>
      <c r="Z134" s="17"/>
      <c r="AA134" s="17"/>
      <c r="AB134" s="17"/>
      <c r="AC134" s="17"/>
      <c r="AD134" s="17"/>
      <c r="AE134" s="17"/>
      <c r="AF134" s="17"/>
      <c r="AG134" s="17"/>
      <c r="AH134" s="17"/>
      <c r="AI134" s="17"/>
      <c r="AJ134" s="17"/>
      <c r="AK134" s="17"/>
      <c r="AL134" s="17"/>
      <c r="AM134" s="17"/>
      <c r="AN134" s="17"/>
      <c r="AO134" s="17"/>
      <c r="AP134" s="17"/>
      <c r="AQ134" s="17"/>
      <c r="AR134" s="17"/>
      <c r="AS134" s="17"/>
      <c r="AT134" s="17"/>
      <c r="AU134" s="17"/>
      <c r="AV134" s="17"/>
      <c r="AW134" s="17"/>
      <c r="AX134" s="17"/>
      <c r="AY134" s="17"/>
      <c r="AZ134" s="17"/>
      <c r="BA134" s="17"/>
      <c r="BB134" s="17"/>
      <c r="BC134" s="17"/>
      <c r="BD134" s="17"/>
      <c r="BE134" s="17"/>
      <c r="BF134" s="17"/>
      <c r="BG134" s="17"/>
    </row>
    <row r="135" spans="1:59" s="16" customFormat="1" ht="34.5" customHeight="1">
      <c r="A135" s="19">
        <v>37</v>
      </c>
      <c r="B135" s="20">
        <v>45016</v>
      </c>
      <c r="C135" s="19" t="s">
        <v>131</v>
      </c>
      <c r="D135" s="19">
        <v>8</v>
      </c>
      <c r="E135" s="19" t="s">
        <v>8</v>
      </c>
      <c r="F135" s="22" t="s">
        <v>120</v>
      </c>
      <c r="G135" s="19" t="s">
        <v>131</v>
      </c>
      <c r="H135" s="19" t="s">
        <v>8</v>
      </c>
      <c r="I135" s="19" t="s">
        <v>121</v>
      </c>
      <c r="J135" s="19">
        <v>450</v>
      </c>
      <c r="K135" s="27">
        <f t="shared" si="7"/>
        <v>450000</v>
      </c>
      <c r="L135" s="2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  <c r="Y135" s="17"/>
      <c r="Z135" s="17"/>
      <c r="AA135" s="17"/>
      <c r="AB135" s="17"/>
      <c r="AC135" s="17"/>
      <c r="AD135" s="17"/>
      <c r="AE135" s="17"/>
      <c r="AF135" s="17"/>
      <c r="AG135" s="17"/>
      <c r="AH135" s="17"/>
      <c r="AI135" s="17"/>
      <c r="AJ135" s="17"/>
      <c r="AK135" s="17"/>
      <c r="AL135" s="17"/>
      <c r="AM135" s="17"/>
      <c r="AN135" s="17"/>
      <c r="AO135" s="17"/>
      <c r="AP135" s="17"/>
      <c r="AQ135" s="17"/>
      <c r="AR135" s="17"/>
      <c r="AS135" s="17"/>
      <c r="AT135" s="17"/>
      <c r="AU135" s="17"/>
      <c r="AV135" s="17"/>
      <c r="AW135" s="17"/>
      <c r="AX135" s="17"/>
      <c r="AY135" s="17"/>
      <c r="AZ135" s="17"/>
      <c r="BA135" s="17"/>
      <c r="BB135" s="17"/>
      <c r="BC135" s="17"/>
      <c r="BD135" s="17"/>
      <c r="BE135" s="17"/>
      <c r="BF135" s="17"/>
      <c r="BG135" s="17"/>
    </row>
    <row r="136" spans="1:59" s="16" customFormat="1" ht="34.5" customHeight="1">
      <c r="A136" s="19">
        <v>37</v>
      </c>
      <c r="B136" s="20">
        <v>45016</v>
      </c>
      <c r="C136" s="19" t="s">
        <v>134</v>
      </c>
      <c r="D136" s="19">
        <v>8</v>
      </c>
      <c r="E136" s="19" t="s">
        <v>8</v>
      </c>
      <c r="F136" s="22" t="s">
        <v>120</v>
      </c>
      <c r="G136" s="19" t="s">
        <v>134</v>
      </c>
      <c r="H136" s="19" t="s">
        <v>8</v>
      </c>
      <c r="I136" s="19" t="s">
        <v>121</v>
      </c>
      <c r="J136" s="19">
        <v>50</v>
      </c>
      <c r="K136" s="27">
        <f t="shared" si="7"/>
        <v>50000</v>
      </c>
      <c r="L136" s="2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  <c r="Y136" s="17"/>
      <c r="Z136" s="17"/>
      <c r="AA136" s="17"/>
      <c r="AB136" s="17"/>
      <c r="AC136" s="17"/>
      <c r="AD136" s="17"/>
      <c r="AE136" s="17"/>
      <c r="AF136" s="17"/>
      <c r="AG136" s="17"/>
      <c r="AH136" s="17"/>
      <c r="AI136" s="17"/>
      <c r="AJ136" s="17"/>
      <c r="AK136" s="17"/>
      <c r="AL136" s="17"/>
      <c r="AM136" s="17"/>
      <c r="AN136" s="17"/>
      <c r="AO136" s="17"/>
      <c r="AP136" s="17"/>
      <c r="AQ136" s="17"/>
      <c r="AR136" s="17"/>
      <c r="AS136" s="17"/>
      <c r="AT136" s="17"/>
      <c r="AU136" s="17"/>
      <c r="AV136" s="17"/>
      <c r="AW136" s="17"/>
      <c r="AX136" s="17"/>
      <c r="AY136" s="17"/>
      <c r="AZ136" s="17"/>
      <c r="BA136" s="17"/>
      <c r="BB136" s="17"/>
      <c r="BC136" s="17"/>
      <c r="BD136" s="17"/>
      <c r="BE136" s="17"/>
      <c r="BF136" s="17"/>
      <c r="BG136" s="17"/>
    </row>
    <row r="137" spans="1:59" s="16" customFormat="1" ht="34.5" customHeight="1">
      <c r="A137" s="19">
        <v>38</v>
      </c>
      <c r="B137" s="20">
        <v>45021</v>
      </c>
      <c r="C137" s="19" t="s">
        <v>131</v>
      </c>
      <c r="D137" s="19">
        <v>8</v>
      </c>
      <c r="E137" s="19" t="s">
        <v>8</v>
      </c>
      <c r="F137" s="22" t="s">
        <v>122</v>
      </c>
      <c r="G137" s="19" t="s">
        <v>131</v>
      </c>
      <c r="H137" s="19" t="s">
        <v>8</v>
      </c>
      <c r="I137" s="19" t="s">
        <v>123</v>
      </c>
      <c r="J137" s="19">
        <v>750</v>
      </c>
      <c r="K137" s="27">
        <f t="shared" si="7"/>
        <v>750000</v>
      </c>
      <c r="L137" s="2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  <c r="Y137" s="17"/>
      <c r="Z137" s="17"/>
      <c r="AA137" s="17"/>
      <c r="AB137" s="17"/>
      <c r="AC137" s="17"/>
      <c r="AD137" s="17"/>
      <c r="AE137" s="17"/>
      <c r="AF137" s="17"/>
      <c r="AG137" s="17"/>
      <c r="AH137" s="17"/>
      <c r="AI137" s="17"/>
      <c r="AJ137" s="17"/>
      <c r="AK137" s="17"/>
      <c r="AL137" s="17"/>
      <c r="AM137" s="17"/>
      <c r="AN137" s="17"/>
      <c r="AO137" s="17"/>
      <c r="AP137" s="17"/>
      <c r="AQ137" s="17"/>
      <c r="AR137" s="17"/>
      <c r="AS137" s="17"/>
      <c r="AT137" s="17"/>
      <c r="AU137" s="17"/>
      <c r="AV137" s="17"/>
      <c r="AW137" s="17"/>
      <c r="AX137" s="17"/>
      <c r="AY137" s="17"/>
      <c r="AZ137" s="17"/>
      <c r="BA137" s="17"/>
      <c r="BB137" s="17"/>
      <c r="BC137" s="17"/>
      <c r="BD137" s="17"/>
      <c r="BE137" s="17"/>
      <c r="BF137" s="17"/>
      <c r="BG137" s="17"/>
    </row>
    <row r="138" spans="1:59" s="16" customFormat="1" ht="34.5" customHeight="1">
      <c r="A138" s="19">
        <v>38</v>
      </c>
      <c r="B138" s="20">
        <v>45021</v>
      </c>
      <c r="C138" s="19" t="s">
        <v>134</v>
      </c>
      <c r="D138" s="19">
        <v>8</v>
      </c>
      <c r="E138" s="19" t="s">
        <v>8</v>
      </c>
      <c r="F138" s="22" t="s">
        <v>122</v>
      </c>
      <c r="G138" s="19" t="s">
        <v>134</v>
      </c>
      <c r="H138" s="19" t="s">
        <v>8</v>
      </c>
      <c r="I138" s="19" t="s">
        <v>123</v>
      </c>
      <c r="J138" s="19">
        <v>50</v>
      </c>
      <c r="K138" s="27">
        <f t="shared" si="7"/>
        <v>50000</v>
      </c>
      <c r="L138" s="2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  <c r="Y138" s="17"/>
      <c r="Z138" s="17"/>
      <c r="AA138" s="17"/>
      <c r="AB138" s="17"/>
      <c r="AC138" s="17"/>
      <c r="AD138" s="17"/>
      <c r="AE138" s="17"/>
      <c r="AF138" s="17"/>
      <c r="AG138" s="17"/>
      <c r="AH138" s="17"/>
      <c r="AI138" s="17"/>
      <c r="AJ138" s="17"/>
      <c r="AK138" s="17"/>
      <c r="AL138" s="17"/>
      <c r="AM138" s="17"/>
      <c r="AN138" s="17"/>
      <c r="AO138" s="17"/>
      <c r="AP138" s="17"/>
      <c r="AQ138" s="17"/>
      <c r="AR138" s="17"/>
      <c r="AS138" s="17"/>
      <c r="AT138" s="17"/>
      <c r="AU138" s="17"/>
      <c r="AV138" s="17"/>
      <c r="AW138" s="17"/>
      <c r="AX138" s="17"/>
      <c r="AY138" s="17"/>
      <c r="AZ138" s="17"/>
      <c r="BA138" s="17"/>
      <c r="BB138" s="17"/>
      <c r="BC138" s="17"/>
      <c r="BD138" s="17"/>
      <c r="BE138" s="17"/>
      <c r="BF138" s="17"/>
      <c r="BG138" s="17"/>
    </row>
    <row r="139" spans="1:59" s="16" customFormat="1" ht="34.5" customHeight="1">
      <c r="A139" s="19">
        <v>630</v>
      </c>
      <c r="B139" s="20">
        <v>44998</v>
      </c>
      <c r="C139" s="19" t="s">
        <v>131</v>
      </c>
      <c r="D139" s="19">
        <v>8</v>
      </c>
      <c r="E139" s="19" t="s">
        <v>8</v>
      </c>
      <c r="F139" s="22" t="s">
        <v>124</v>
      </c>
      <c r="G139" s="19" t="s">
        <v>131</v>
      </c>
      <c r="H139" s="19" t="s">
        <v>8</v>
      </c>
      <c r="I139" s="19" t="s">
        <v>125</v>
      </c>
      <c r="J139" s="19">
        <v>800</v>
      </c>
      <c r="K139" s="27">
        <f t="shared" ref="K139:K142" si="8">J139*1000</f>
        <v>800000</v>
      </c>
      <c r="L139" s="2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  <c r="Y139" s="17"/>
      <c r="Z139" s="17"/>
      <c r="AA139" s="17"/>
      <c r="AB139" s="17"/>
      <c r="AC139" s="17"/>
      <c r="AD139" s="17"/>
      <c r="AE139" s="17"/>
      <c r="AF139" s="17"/>
      <c r="AG139" s="17"/>
      <c r="AH139" s="17"/>
      <c r="AI139" s="17"/>
      <c r="AJ139" s="17"/>
      <c r="AK139" s="17"/>
      <c r="AL139" s="17"/>
      <c r="AM139" s="17"/>
      <c r="AN139" s="17"/>
      <c r="AO139" s="17"/>
      <c r="AP139" s="17"/>
      <c r="AQ139" s="17"/>
      <c r="AR139" s="17"/>
      <c r="AS139" s="17"/>
      <c r="AT139" s="17"/>
      <c r="AU139" s="17"/>
      <c r="AV139" s="17"/>
      <c r="AW139" s="17"/>
      <c r="AX139" s="17"/>
      <c r="AY139" s="17"/>
      <c r="AZ139" s="17"/>
      <c r="BA139" s="17"/>
      <c r="BB139" s="17"/>
      <c r="BC139" s="17"/>
      <c r="BD139" s="17"/>
      <c r="BE139" s="17"/>
      <c r="BF139" s="17"/>
      <c r="BG139" s="17"/>
    </row>
    <row r="140" spans="1:59" s="16" customFormat="1" ht="34.5" customHeight="1">
      <c r="A140" s="19">
        <v>630</v>
      </c>
      <c r="B140" s="20">
        <v>44998</v>
      </c>
      <c r="C140" s="19" t="s">
        <v>134</v>
      </c>
      <c r="D140" s="19">
        <v>8</v>
      </c>
      <c r="E140" s="19" t="s">
        <v>8</v>
      </c>
      <c r="F140" s="22" t="s">
        <v>124</v>
      </c>
      <c r="G140" s="19" t="s">
        <v>134</v>
      </c>
      <c r="H140" s="19" t="s">
        <v>8</v>
      </c>
      <c r="I140" s="19" t="s">
        <v>125</v>
      </c>
      <c r="J140" s="19">
        <v>200</v>
      </c>
      <c r="K140" s="27">
        <f t="shared" si="8"/>
        <v>200000</v>
      </c>
      <c r="L140" s="2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  <c r="Y140" s="17"/>
      <c r="Z140" s="17"/>
      <c r="AA140" s="17"/>
      <c r="AB140" s="17"/>
      <c r="AC140" s="17"/>
      <c r="AD140" s="17"/>
      <c r="AE140" s="17"/>
      <c r="AF140" s="17"/>
      <c r="AG140" s="17"/>
      <c r="AH140" s="17"/>
      <c r="AI140" s="17"/>
      <c r="AJ140" s="17"/>
      <c r="AK140" s="17"/>
      <c r="AL140" s="17"/>
      <c r="AM140" s="17"/>
      <c r="AN140" s="17"/>
      <c r="AO140" s="17"/>
      <c r="AP140" s="17"/>
      <c r="AQ140" s="17"/>
      <c r="AR140" s="17"/>
      <c r="AS140" s="17"/>
      <c r="AT140" s="17"/>
      <c r="AU140" s="17"/>
      <c r="AV140" s="17"/>
      <c r="AW140" s="17"/>
      <c r="AX140" s="17"/>
      <c r="AY140" s="17"/>
      <c r="AZ140" s="17"/>
      <c r="BA140" s="17"/>
      <c r="BB140" s="17"/>
      <c r="BC140" s="17"/>
      <c r="BD140" s="17"/>
      <c r="BE140" s="17"/>
      <c r="BF140" s="17"/>
      <c r="BG140" s="17"/>
    </row>
    <row r="141" spans="1:59" s="16" customFormat="1" ht="34.5" customHeight="1">
      <c r="A141" s="19">
        <v>820</v>
      </c>
      <c r="B141" s="20">
        <v>45014</v>
      </c>
      <c r="C141" s="19" t="s">
        <v>131</v>
      </c>
      <c r="D141" s="19">
        <v>8</v>
      </c>
      <c r="E141" s="19" t="s">
        <v>8</v>
      </c>
      <c r="F141" s="22" t="s">
        <v>126</v>
      </c>
      <c r="G141" s="19" t="s">
        <v>131</v>
      </c>
      <c r="H141" s="19" t="s">
        <v>8</v>
      </c>
      <c r="I141" s="19" t="s">
        <v>127</v>
      </c>
      <c r="J141" s="19">
        <v>2032</v>
      </c>
      <c r="K141" s="27">
        <f t="shared" si="8"/>
        <v>2032000</v>
      </c>
      <c r="L141" s="2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  <c r="Y141" s="17"/>
      <c r="Z141" s="17"/>
      <c r="AA141" s="17"/>
      <c r="AB141" s="17"/>
      <c r="AC141" s="17"/>
      <c r="AD141" s="17"/>
      <c r="AE141" s="17"/>
      <c r="AF141" s="17"/>
      <c r="AG141" s="17"/>
      <c r="AH141" s="17"/>
      <c r="AI141" s="17"/>
      <c r="AJ141" s="17"/>
      <c r="AK141" s="17"/>
      <c r="AL141" s="17"/>
      <c r="AM141" s="17"/>
      <c r="AN141" s="17"/>
      <c r="AO141" s="17"/>
      <c r="AP141" s="17"/>
      <c r="AQ141" s="17"/>
      <c r="AR141" s="17"/>
      <c r="AS141" s="17"/>
      <c r="AT141" s="17"/>
      <c r="AU141" s="17"/>
      <c r="AV141" s="17"/>
      <c r="AW141" s="17"/>
      <c r="AX141" s="17"/>
      <c r="AY141" s="17"/>
      <c r="AZ141" s="17"/>
      <c r="BA141" s="17"/>
      <c r="BB141" s="17"/>
      <c r="BC141" s="17"/>
      <c r="BD141" s="17"/>
      <c r="BE141" s="17"/>
      <c r="BF141" s="17"/>
      <c r="BG141" s="17"/>
    </row>
    <row r="142" spans="1:59" s="16" customFormat="1" ht="34.5" customHeight="1">
      <c r="A142" s="19">
        <v>820</v>
      </c>
      <c r="B142" s="20">
        <v>45014</v>
      </c>
      <c r="C142" s="19" t="s">
        <v>134</v>
      </c>
      <c r="D142" s="19">
        <v>8</v>
      </c>
      <c r="E142" s="19" t="s">
        <v>8</v>
      </c>
      <c r="F142" s="22" t="s">
        <v>126</v>
      </c>
      <c r="G142" s="19" t="s">
        <v>134</v>
      </c>
      <c r="H142" s="19" t="s">
        <v>8</v>
      </c>
      <c r="I142" s="19" t="s">
        <v>127</v>
      </c>
      <c r="J142" s="19">
        <v>6783</v>
      </c>
      <c r="K142" s="27">
        <f t="shared" si="8"/>
        <v>6783000</v>
      </c>
      <c r="L142" s="2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  <c r="Y142" s="17"/>
      <c r="Z142" s="17"/>
      <c r="AA142" s="17"/>
      <c r="AB142" s="17"/>
      <c r="AC142" s="17"/>
      <c r="AD142" s="17"/>
      <c r="AE142" s="17"/>
      <c r="AF142" s="17"/>
      <c r="AG142" s="17"/>
      <c r="AH142" s="17"/>
      <c r="AI142" s="17"/>
      <c r="AJ142" s="17"/>
      <c r="AK142" s="17"/>
      <c r="AL142" s="17"/>
      <c r="AM142" s="17"/>
      <c r="AN142" s="17"/>
      <c r="AO142" s="17"/>
      <c r="AP142" s="17"/>
      <c r="AQ142" s="17"/>
      <c r="AR142" s="17"/>
      <c r="AS142" s="17"/>
      <c r="AT142" s="17"/>
      <c r="AU142" s="17"/>
      <c r="AV142" s="17"/>
      <c r="AW142" s="17"/>
      <c r="AX142" s="17"/>
      <c r="AY142" s="17"/>
      <c r="AZ142" s="17"/>
      <c r="BA142" s="17"/>
      <c r="BB142" s="17"/>
      <c r="BC142" s="17"/>
      <c r="BD142" s="17"/>
      <c r="BE142" s="17"/>
      <c r="BF142" s="17"/>
      <c r="BG142" s="17"/>
    </row>
    <row r="143" spans="1:59" s="16" customFormat="1" ht="34.5" customHeight="1">
      <c r="A143" s="19">
        <v>3</v>
      </c>
      <c r="B143" s="20">
        <v>45022</v>
      </c>
      <c r="C143" s="19" t="s">
        <v>40</v>
      </c>
      <c r="D143" s="19">
        <v>4</v>
      </c>
      <c r="E143" s="19" t="s">
        <v>8</v>
      </c>
      <c r="F143" s="22" t="s">
        <v>41</v>
      </c>
      <c r="G143" s="19" t="s">
        <v>42</v>
      </c>
      <c r="H143" s="19" t="s">
        <v>16</v>
      </c>
      <c r="I143" s="19" t="s">
        <v>43</v>
      </c>
      <c r="J143" s="19">
        <f>K143/1000</f>
        <v>50</v>
      </c>
      <c r="K143" s="27">
        <v>50000</v>
      </c>
      <c r="L143" s="2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  <c r="Y143" s="17"/>
      <c r="Z143" s="17"/>
      <c r="AA143" s="17"/>
      <c r="AB143" s="17"/>
      <c r="AC143" s="17"/>
      <c r="AD143" s="17"/>
      <c r="AE143" s="17"/>
      <c r="AF143" s="17"/>
      <c r="AG143" s="17"/>
      <c r="AH143" s="17"/>
      <c r="AI143" s="17"/>
      <c r="AJ143" s="17"/>
      <c r="AK143" s="17"/>
      <c r="AL143" s="17"/>
      <c r="AM143" s="17"/>
      <c r="AN143" s="17"/>
      <c r="AO143" s="17"/>
      <c r="AP143" s="17"/>
      <c r="AQ143" s="17"/>
      <c r="AR143" s="17"/>
      <c r="AS143" s="17"/>
      <c r="AT143" s="17"/>
      <c r="AU143" s="17"/>
      <c r="AV143" s="17"/>
      <c r="AW143" s="17"/>
      <c r="AX143" s="17"/>
      <c r="AY143" s="17"/>
      <c r="AZ143" s="17"/>
      <c r="BA143" s="17"/>
      <c r="BB143" s="17"/>
      <c r="BC143" s="17"/>
      <c r="BD143" s="17"/>
      <c r="BE143" s="17"/>
      <c r="BF143" s="17"/>
      <c r="BG143" s="17"/>
    </row>
    <row r="144" spans="1:59" s="16" customFormat="1" ht="34.5" customHeight="1">
      <c r="A144" s="19">
        <v>932</v>
      </c>
      <c r="B144" s="20">
        <v>45022</v>
      </c>
      <c r="C144" s="19" t="s">
        <v>29</v>
      </c>
      <c r="D144" s="19">
        <v>10</v>
      </c>
      <c r="E144" s="19" t="s">
        <v>8</v>
      </c>
      <c r="F144" s="22" t="s">
        <v>38</v>
      </c>
      <c r="G144" s="19" t="s">
        <v>31</v>
      </c>
      <c r="H144" s="19" t="s">
        <v>16</v>
      </c>
      <c r="I144" s="19" t="s">
        <v>167</v>
      </c>
      <c r="J144" s="19">
        <f>K144/1000</f>
        <v>1050</v>
      </c>
      <c r="K144" s="27">
        <v>1050000</v>
      </c>
      <c r="L144" s="2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  <c r="Y144" s="17"/>
      <c r="Z144" s="17"/>
      <c r="AA144" s="17"/>
      <c r="AB144" s="17"/>
      <c r="AC144" s="17"/>
      <c r="AD144" s="17"/>
      <c r="AE144" s="17"/>
      <c r="AF144" s="17"/>
      <c r="AG144" s="17"/>
      <c r="AH144" s="17"/>
      <c r="AI144" s="17"/>
      <c r="AJ144" s="17"/>
      <c r="AK144" s="17"/>
      <c r="AL144" s="17"/>
      <c r="AM144" s="17"/>
      <c r="AN144" s="17"/>
      <c r="AO144" s="17"/>
      <c r="AP144" s="17"/>
      <c r="AQ144" s="17"/>
      <c r="AR144" s="17"/>
      <c r="AS144" s="17"/>
      <c r="AT144" s="17"/>
      <c r="AU144" s="17"/>
      <c r="AV144" s="17"/>
      <c r="AW144" s="17"/>
      <c r="AX144" s="17"/>
      <c r="AY144" s="17"/>
      <c r="AZ144" s="17"/>
      <c r="BA144" s="17"/>
      <c r="BB144" s="17"/>
      <c r="BC144" s="17"/>
      <c r="BD144" s="17"/>
      <c r="BE144" s="17"/>
      <c r="BF144" s="17"/>
      <c r="BG144" s="17"/>
    </row>
    <row r="145" spans="1:59" s="16" customFormat="1" ht="34.5" customHeight="1">
      <c r="A145" s="19">
        <v>926</v>
      </c>
      <c r="B145" s="20">
        <v>45022</v>
      </c>
      <c r="C145" s="19" t="s">
        <v>29</v>
      </c>
      <c r="D145" s="19">
        <v>4</v>
      </c>
      <c r="E145" s="19" t="s">
        <v>8</v>
      </c>
      <c r="F145" s="22" t="s">
        <v>113</v>
      </c>
      <c r="G145" s="19" t="s">
        <v>31</v>
      </c>
      <c r="H145" s="19" t="s">
        <v>16</v>
      </c>
      <c r="I145" s="19" t="s">
        <v>32</v>
      </c>
      <c r="J145" s="19">
        <f>K145/1000</f>
        <v>1300</v>
      </c>
      <c r="K145" s="27">
        <v>1300000</v>
      </c>
      <c r="L145" s="2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  <c r="Y145" s="17"/>
      <c r="Z145" s="17"/>
      <c r="AA145" s="17"/>
      <c r="AB145" s="17"/>
      <c r="AC145" s="17"/>
      <c r="AD145" s="17"/>
      <c r="AE145" s="17"/>
      <c r="AF145" s="17"/>
      <c r="AG145" s="17"/>
      <c r="AH145" s="17"/>
      <c r="AI145" s="17"/>
      <c r="AJ145" s="17"/>
      <c r="AK145" s="17"/>
      <c r="AL145" s="17"/>
      <c r="AM145" s="17"/>
      <c r="AN145" s="17"/>
      <c r="AO145" s="17"/>
      <c r="AP145" s="17"/>
      <c r="AQ145" s="17"/>
      <c r="AR145" s="17"/>
      <c r="AS145" s="17"/>
      <c r="AT145" s="17"/>
      <c r="AU145" s="17"/>
      <c r="AV145" s="17"/>
      <c r="AW145" s="17"/>
      <c r="AX145" s="17"/>
      <c r="AY145" s="17"/>
      <c r="AZ145" s="17"/>
      <c r="BA145" s="17"/>
      <c r="BB145" s="17"/>
      <c r="BC145" s="17"/>
      <c r="BD145" s="17"/>
      <c r="BE145" s="17"/>
      <c r="BF145" s="17"/>
      <c r="BG145" s="17"/>
    </row>
    <row r="146" spans="1:59" s="16" customFormat="1" ht="34.5" customHeight="1">
      <c r="A146" s="19">
        <v>931</v>
      </c>
      <c r="B146" s="20">
        <v>45022</v>
      </c>
      <c r="C146" s="19" t="s">
        <v>131</v>
      </c>
      <c r="D146" s="19">
        <v>8</v>
      </c>
      <c r="E146" s="19" t="s">
        <v>8</v>
      </c>
      <c r="F146" s="22" t="s">
        <v>136</v>
      </c>
      <c r="G146" s="19" t="s">
        <v>131</v>
      </c>
      <c r="H146" s="19" t="s">
        <v>8</v>
      </c>
      <c r="I146" s="19" t="s">
        <v>137</v>
      </c>
      <c r="J146" s="19">
        <f t="shared" ref="J146:J149" si="9">K146/1000</f>
        <v>350</v>
      </c>
      <c r="K146" s="27">
        <v>350000</v>
      </c>
      <c r="L146" s="2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  <c r="Y146" s="17"/>
      <c r="Z146" s="17"/>
      <c r="AA146" s="17"/>
      <c r="AB146" s="17"/>
      <c r="AC146" s="17"/>
      <c r="AD146" s="17"/>
      <c r="AE146" s="17"/>
      <c r="AF146" s="17"/>
      <c r="AG146" s="17"/>
      <c r="AH146" s="17"/>
      <c r="AI146" s="17"/>
      <c r="AJ146" s="17"/>
      <c r="AK146" s="17"/>
      <c r="AL146" s="17"/>
      <c r="AM146" s="17"/>
      <c r="AN146" s="17"/>
      <c r="AO146" s="17"/>
      <c r="AP146" s="17"/>
      <c r="AQ146" s="17"/>
      <c r="AR146" s="17"/>
      <c r="AS146" s="17"/>
      <c r="AT146" s="17"/>
      <c r="AU146" s="17"/>
      <c r="AV146" s="17"/>
      <c r="AW146" s="17"/>
      <c r="AX146" s="17"/>
      <c r="AY146" s="17"/>
      <c r="AZ146" s="17"/>
      <c r="BA146" s="17"/>
      <c r="BB146" s="17"/>
      <c r="BC146" s="17"/>
      <c r="BD146" s="17"/>
      <c r="BE146" s="17"/>
      <c r="BF146" s="17"/>
      <c r="BG146" s="17"/>
    </row>
    <row r="147" spans="1:59" s="16" customFormat="1" ht="34.5" customHeight="1">
      <c r="A147" s="19">
        <v>931</v>
      </c>
      <c r="B147" s="20">
        <v>45022</v>
      </c>
      <c r="C147" s="19" t="s">
        <v>134</v>
      </c>
      <c r="D147" s="19">
        <v>8</v>
      </c>
      <c r="E147" s="19" t="s">
        <v>8</v>
      </c>
      <c r="F147" s="22" t="s">
        <v>138</v>
      </c>
      <c r="G147" s="19" t="s">
        <v>135</v>
      </c>
      <c r="H147" s="19" t="s">
        <v>8</v>
      </c>
      <c r="I147" s="19" t="s">
        <v>137</v>
      </c>
      <c r="J147" s="19">
        <f t="shared" si="9"/>
        <v>250</v>
      </c>
      <c r="K147" s="27">
        <v>250000</v>
      </c>
      <c r="L147" s="2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  <c r="Y147" s="17"/>
      <c r="Z147" s="17"/>
      <c r="AA147" s="17"/>
      <c r="AB147" s="17"/>
      <c r="AC147" s="17"/>
      <c r="AD147" s="17"/>
      <c r="AE147" s="17"/>
      <c r="AF147" s="17"/>
      <c r="AG147" s="17"/>
      <c r="AH147" s="17"/>
      <c r="AI147" s="17"/>
      <c r="AJ147" s="17"/>
      <c r="AK147" s="17"/>
      <c r="AL147" s="17"/>
      <c r="AM147" s="17"/>
      <c r="AN147" s="17"/>
      <c r="AO147" s="17"/>
      <c r="AP147" s="17"/>
      <c r="AQ147" s="17"/>
      <c r="AR147" s="17"/>
      <c r="AS147" s="17"/>
      <c r="AT147" s="17"/>
      <c r="AU147" s="17"/>
      <c r="AV147" s="17"/>
      <c r="AW147" s="17"/>
      <c r="AX147" s="17"/>
      <c r="AY147" s="17"/>
      <c r="AZ147" s="17"/>
      <c r="BA147" s="17"/>
      <c r="BB147" s="17"/>
      <c r="BC147" s="17"/>
      <c r="BD147" s="17"/>
      <c r="BE147" s="17"/>
      <c r="BF147" s="17"/>
      <c r="BG147" s="17"/>
    </row>
    <row r="148" spans="1:59" s="16" customFormat="1" ht="34.5" customHeight="1">
      <c r="A148" s="19">
        <v>4</v>
      </c>
      <c r="B148" s="20">
        <v>45040</v>
      </c>
      <c r="C148" s="19" t="s">
        <v>141</v>
      </c>
      <c r="D148" s="19">
        <v>4</v>
      </c>
      <c r="E148" s="19" t="s">
        <v>8</v>
      </c>
      <c r="F148" s="22" t="s">
        <v>142</v>
      </c>
      <c r="G148" s="19" t="s">
        <v>145</v>
      </c>
      <c r="H148" s="19" t="s">
        <v>16</v>
      </c>
      <c r="I148" s="19" t="s">
        <v>43</v>
      </c>
      <c r="J148" s="19">
        <f t="shared" si="9"/>
        <v>25</v>
      </c>
      <c r="K148" s="27">
        <v>25000</v>
      </c>
      <c r="L148" s="2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  <c r="Y148" s="17"/>
      <c r="Z148" s="17"/>
      <c r="AA148" s="17"/>
      <c r="AB148" s="17"/>
      <c r="AC148" s="17"/>
      <c r="AD148" s="17"/>
      <c r="AE148" s="17"/>
      <c r="AF148" s="17"/>
      <c r="AG148" s="17"/>
      <c r="AH148" s="17"/>
      <c r="AI148" s="17"/>
      <c r="AJ148" s="17"/>
      <c r="AK148" s="17"/>
      <c r="AL148" s="17"/>
      <c r="AM148" s="17"/>
      <c r="AN148" s="17"/>
      <c r="AO148" s="17"/>
      <c r="AP148" s="17"/>
      <c r="AQ148" s="17"/>
      <c r="AR148" s="17"/>
      <c r="AS148" s="17"/>
      <c r="AT148" s="17"/>
      <c r="AU148" s="17"/>
      <c r="AV148" s="17"/>
      <c r="AW148" s="17"/>
      <c r="AX148" s="17"/>
      <c r="AY148" s="17"/>
      <c r="AZ148" s="17"/>
      <c r="BA148" s="17"/>
      <c r="BB148" s="17"/>
      <c r="BC148" s="17"/>
      <c r="BD148" s="17"/>
      <c r="BE148" s="17"/>
      <c r="BF148" s="17"/>
      <c r="BG148" s="17"/>
    </row>
    <row r="149" spans="1:59" s="16" customFormat="1" ht="34.5" customHeight="1">
      <c r="A149" s="19">
        <v>5</v>
      </c>
      <c r="B149" s="20">
        <v>45040</v>
      </c>
      <c r="C149" s="19" t="s">
        <v>143</v>
      </c>
      <c r="D149" s="19">
        <v>4</v>
      </c>
      <c r="E149" s="19" t="s">
        <v>8</v>
      </c>
      <c r="F149" s="22" t="s">
        <v>142</v>
      </c>
      <c r="G149" s="19" t="s">
        <v>144</v>
      </c>
      <c r="H149" s="19" t="s">
        <v>16</v>
      </c>
      <c r="I149" s="19" t="s">
        <v>43</v>
      </c>
      <c r="J149" s="19">
        <f t="shared" si="9"/>
        <v>125</v>
      </c>
      <c r="K149" s="27">
        <v>125000</v>
      </c>
      <c r="L149" s="2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  <c r="Y149" s="17"/>
      <c r="Z149" s="17"/>
      <c r="AA149" s="17"/>
      <c r="AB149" s="17"/>
      <c r="AC149" s="17"/>
      <c r="AD149" s="17"/>
      <c r="AE149" s="17"/>
      <c r="AF149" s="17"/>
      <c r="AG149" s="17"/>
      <c r="AH149" s="17"/>
      <c r="AI149" s="17"/>
      <c r="AJ149" s="17"/>
      <c r="AK149" s="17"/>
      <c r="AL149" s="17"/>
      <c r="AM149" s="17"/>
      <c r="AN149" s="17"/>
      <c r="AO149" s="17"/>
      <c r="AP149" s="17"/>
      <c r="AQ149" s="17"/>
      <c r="AR149" s="17"/>
      <c r="AS149" s="17"/>
      <c r="AT149" s="17"/>
      <c r="AU149" s="17"/>
      <c r="AV149" s="17"/>
      <c r="AW149" s="17"/>
      <c r="AX149" s="17"/>
      <c r="AY149" s="17"/>
      <c r="AZ149" s="17"/>
      <c r="BA149" s="17"/>
      <c r="BB149" s="17"/>
      <c r="BC149" s="17"/>
      <c r="BD149" s="17"/>
      <c r="BE149" s="17"/>
      <c r="BF149" s="17"/>
      <c r="BG149" s="17"/>
    </row>
    <row r="150" spans="1:59" s="16" customFormat="1" ht="34.5" customHeight="1">
      <c r="A150" s="19">
        <v>927</v>
      </c>
      <c r="B150" s="20">
        <v>45022</v>
      </c>
      <c r="C150" s="19" t="s">
        <v>131</v>
      </c>
      <c r="D150" s="19">
        <v>8</v>
      </c>
      <c r="E150" s="19" t="s">
        <v>8</v>
      </c>
      <c r="F150" s="22" t="s">
        <v>150</v>
      </c>
      <c r="G150" s="19" t="s">
        <v>131</v>
      </c>
      <c r="H150" s="19" t="s">
        <v>8</v>
      </c>
      <c r="I150" s="19" t="s">
        <v>151</v>
      </c>
      <c r="J150" s="19">
        <v>100</v>
      </c>
      <c r="K150" s="27">
        <v>100000</v>
      </c>
      <c r="L150" s="2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  <c r="Y150" s="17"/>
      <c r="Z150" s="17"/>
      <c r="AA150" s="17"/>
      <c r="AB150" s="17"/>
      <c r="AC150" s="17"/>
      <c r="AD150" s="17"/>
      <c r="AE150" s="17"/>
      <c r="AF150" s="17"/>
      <c r="AG150" s="17"/>
      <c r="AH150" s="17"/>
      <c r="AI150" s="17"/>
      <c r="AJ150" s="17"/>
      <c r="AK150" s="17"/>
      <c r="AL150" s="17"/>
      <c r="AM150" s="17"/>
      <c r="AN150" s="17"/>
      <c r="AO150" s="17"/>
      <c r="AP150" s="17"/>
      <c r="AQ150" s="17"/>
      <c r="AR150" s="17"/>
      <c r="AS150" s="17"/>
      <c r="AT150" s="17"/>
      <c r="AU150" s="17"/>
      <c r="AV150" s="17"/>
      <c r="AW150" s="17"/>
      <c r="AX150" s="17"/>
      <c r="AY150" s="17"/>
      <c r="AZ150" s="17"/>
      <c r="BA150" s="17"/>
      <c r="BB150" s="17"/>
      <c r="BC150" s="17"/>
      <c r="BD150" s="17"/>
      <c r="BE150" s="17"/>
      <c r="BF150" s="17"/>
      <c r="BG150" s="17"/>
    </row>
    <row r="151" spans="1:59" s="16" customFormat="1" ht="34.5" customHeight="1">
      <c r="A151" s="19">
        <v>927</v>
      </c>
      <c r="B151" s="20">
        <v>45022</v>
      </c>
      <c r="C151" s="19" t="s">
        <v>134</v>
      </c>
      <c r="D151" s="19">
        <v>8</v>
      </c>
      <c r="E151" s="19" t="s">
        <v>8</v>
      </c>
      <c r="F151" s="22" t="s">
        <v>150</v>
      </c>
      <c r="G151" s="19" t="s">
        <v>134</v>
      </c>
      <c r="H151" s="19" t="s">
        <v>8</v>
      </c>
      <c r="I151" s="19" t="s">
        <v>151</v>
      </c>
      <c r="J151" s="19">
        <v>150</v>
      </c>
      <c r="K151" s="27">
        <v>150000</v>
      </c>
      <c r="L151" s="2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  <c r="Y151" s="17"/>
      <c r="Z151" s="17"/>
      <c r="AA151" s="17"/>
      <c r="AB151" s="17"/>
      <c r="AC151" s="17"/>
      <c r="AD151" s="17"/>
      <c r="AE151" s="17"/>
      <c r="AF151" s="17"/>
      <c r="AG151" s="17"/>
      <c r="AH151" s="17"/>
      <c r="AI151" s="17"/>
      <c r="AJ151" s="17"/>
      <c r="AK151" s="17"/>
      <c r="AL151" s="17"/>
      <c r="AM151" s="17"/>
      <c r="AN151" s="17"/>
      <c r="AO151" s="17"/>
      <c r="AP151" s="17"/>
      <c r="AQ151" s="17"/>
      <c r="AR151" s="17"/>
      <c r="AS151" s="17"/>
      <c r="AT151" s="17"/>
      <c r="AU151" s="17"/>
      <c r="AV151" s="17"/>
      <c r="AW151" s="17"/>
      <c r="AX151" s="17"/>
      <c r="AY151" s="17"/>
      <c r="AZ151" s="17"/>
      <c r="BA151" s="17"/>
      <c r="BB151" s="17"/>
      <c r="BC151" s="17"/>
      <c r="BD151" s="17"/>
      <c r="BE151" s="17"/>
      <c r="BF151" s="17"/>
      <c r="BG151" s="17"/>
    </row>
    <row r="152" spans="1:59" s="16" customFormat="1" ht="34.5" customHeight="1">
      <c r="A152" s="19">
        <v>928</v>
      </c>
      <c r="B152" s="20">
        <v>45022</v>
      </c>
      <c r="C152" s="19" t="s">
        <v>131</v>
      </c>
      <c r="D152" s="19">
        <v>8</v>
      </c>
      <c r="E152" s="19" t="s">
        <v>8</v>
      </c>
      <c r="F152" s="22" t="s">
        <v>126</v>
      </c>
      <c r="G152" s="19" t="s">
        <v>131</v>
      </c>
      <c r="H152" s="19" t="s">
        <v>8</v>
      </c>
      <c r="I152" s="19" t="s">
        <v>152</v>
      </c>
      <c r="J152" s="19">
        <v>432</v>
      </c>
      <c r="K152" s="27">
        <v>432000</v>
      </c>
      <c r="L152" s="2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  <c r="Y152" s="17"/>
      <c r="Z152" s="17"/>
      <c r="AA152" s="17"/>
      <c r="AB152" s="17"/>
      <c r="AC152" s="17"/>
      <c r="AD152" s="17"/>
      <c r="AE152" s="17"/>
      <c r="AF152" s="17"/>
      <c r="AG152" s="17"/>
      <c r="AH152" s="17"/>
      <c r="AI152" s="17"/>
      <c r="AJ152" s="17"/>
      <c r="AK152" s="17"/>
      <c r="AL152" s="17"/>
      <c r="AM152" s="17"/>
      <c r="AN152" s="17"/>
      <c r="AO152" s="17"/>
      <c r="AP152" s="17"/>
      <c r="AQ152" s="17"/>
      <c r="AR152" s="17"/>
      <c r="AS152" s="17"/>
      <c r="AT152" s="17"/>
      <c r="AU152" s="17"/>
      <c r="AV152" s="17"/>
      <c r="AW152" s="17"/>
      <c r="AX152" s="17"/>
      <c r="AY152" s="17"/>
      <c r="AZ152" s="17"/>
      <c r="BA152" s="17"/>
      <c r="BB152" s="17"/>
      <c r="BC152" s="17"/>
      <c r="BD152" s="17"/>
      <c r="BE152" s="17"/>
      <c r="BF152" s="17"/>
      <c r="BG152" s="17"/>
    </row>
    <row r="153" spans="1:59" s="16" customFormat="1" ht="34.5" customHeight="1">
      <c r="A153" s="19">
        <v>928</v>
      </c>
      <c r="B153" s="20">
        <v>45022</v>
      </c>
      <c r="C153" s="19" t="s">
        <v>134</v>
      </c>
      <c r="D153" s="19">
        <v>8</v>
      </c>
      <c r="E153" s="19" t="s">
        <v>8</v>
      </c>
      <c r="F153" s="22" t="s">
        <v>126</v>
      </c>
      <c r="G153" s="19" t="s">
        <v>134</v>
      </c>
      <c r="H153" s="19" t="s">
        <v>8</v>
      </c>
      <c r="I153" s="19" t="s">
        <v>152</v>
      </c>
      <c r="J153" s="19">
        <v>1458</v>
      </c>
      <c r="K153" s="27">
        <v>1458000</v>
      </c>
      <c r="L153" s="2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  <c r="Y153" s="17"/>
      <c r="Z153" s="17"/>
      <c r="AA153" s="17"/>
      <c r="AB153" s="17"/>
      <c r="AC153" s="17"/>
      <c r="AD153" s="17"/>
      <c r="AE153" s="17"/>
      <c r="AF153" s="17"/>
      <c r="AG153" s="17"/>
      <c r="AH153" s="17"/>
      <c r="AI153" s="17"/>
      <c r="AJ153" s="17"/>
      <c r="AK153" s="17"/>
      <c r="AL153" s="17"/>
      <c r="AM153" s="17"/>
      <c r="AN153" s="17"/>
      <c r="AO153" s="17"/>
      <c r="AP153" s="17"/>
      <c r="AQ153" s="17"/>
      <c r="AR153" s="17"/>
      <c r="AS153" s="17"/>
      <c r="AT153" s="17"/>
      <c r="AU153" s="17"/>
      <c r="AV153" s="17"/>
      <c r="AW153" s="17"/>
      <c r="AX153" s="17"/>
      <c r="AY153" s="17"/>
      <c r="AZ153" s="17"/>
      <c r="BA153" s="17"/>
      <c r="BB153" s="17"/>
      <c r="BC153" s="17"/>
      <c r="BD153" s="17"/>
      <c r="BE153" s="17"/>
      <c r="BF153" s="17"/>
      <c r="BG153" s="17"/>
    </row>
    <row r="154" spans="1:59" s="16" customFormat="1" ht="34.5" customHeight="1">
      <c r="A154" s="19">
        <v>929</v>
      </c>
      <c r="B154" s="20">
        <v>45022</v>
      </c>
      <c r="C154" s="19" t="s">
        <v>131</v>
      </c>
      <c r="D154" s="19">
        <v>8</v>
      </c>
      <c r="E154" s="19" t="s">
        <v>8</v>
      </c>
      <c r="F154" s="22" t="s">
        <v>153</v>
      </c>
      <c r="G154" s="19" t="s">
        <v>131</v>
      </c>
      <c r="H154" s="19" t="s">
        <v>8</v>
      </c>
      <c r="I154" s="19" t="s">
        <v>72</v>
      </c>
      <c r="J154" s="19">
        <v>304</v>
      </c>
      <c r="K154" s="27">
        <v>304000</v>
      </c>
      <c r="L154" s="2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  <c r="Y154" s="17"/>
      <c r="Z154" s="17"/>
      <c r="AA154" s="17"/>
      <c r="AB154" s="17"/>
      <c r="AC154" s="17"/>
      <c r="AD154" s="17"/>
      <c r="AE154" s="17"/>
      <c r="AF154" s="17"/>
      <c r="AG154" s="17"/>
      <c r="AH154" s="17"/>
      <c r="AI154" s="17"/>
      <c r="AJ154" s="17"/>
      <c r="AK154" s="17"/>
      <c r="AL154" s="17"/>
      <c r="AM154" s="17"/>
      <c r="AN154" s="17"/>
      <c r="AO154" s="17"/>
      <c r="AP154" s="17"/>
      <c r="AQ154" s="17"/>
      <c r="AR154" s="17"/>
      <c r="AS154" s="17"/>
      <c r="AT154" s="17"/>
      <c r="AU154" s="17"/>
      <c r="AV154" s="17"/>
      <c r="AW154" s="17"/>
      <c r="AX154" s="17"/>
      <c r="AY154" s="17"/>
      <c r="AZ154" s="17"/>
      <c r="BA154" s="17"/>
      <c r="BB154" s="17"/>
      <c r="BC154" s="17"/>
      <c r="BD154" s="17"/>
      <c r="BE154" s="17"/>
      <c r="BF154" s="17"/>
      <c r="BG154" s="17"/>
    </row>
    <row r="155" spans="1:59" s="16" customFormat="1" ht="34.5" customHeight="1">
      <c r="A155" s="19">
        <v>929</v>
      </c>
      <c r="B155" s="20">
        <v>45022</v>
      </c>
      <c r="C155" s="19" t="s">
        <v>134</v>
      </c>
      <c r="D155" s="19">
        <v>8</v>
      </c>
      <c r="E155" s="19" t="s">
        <v>8</v>
      </c>
      <c r="F155" s="22" t="s">
        <v>153</v>
      </c>
      <c r="G155" s="19" t="s">
        <v>134</v>
      </c>
      <c r="H155" s="19" t="s">
        <v>8</v>
      </c>
      <c r="I155" s="19" t="s">
        <v>72</v>
      </c>
      <c r="J155" s="19">
        <v>252</v>
      </c>
      <c r="K155" s="27">
        <v>252000</v>
      </c>
      <c r="L155" s="2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  <c r="Y155" s="17"/>
      <c r="Z155" s="17"/>
      <c r="AA155" s="17"/>
      <c r="AB155" s="17"/>
      <c r="AC155" s="17"/>
      <c r="AD155" s="17"/>
      <c r="AE155" s="17"/>
      <c r="AF155" s="17"/>
      <c r="AG155" s="17"/>
      <c r="AH155" s="17"/>
      <c r="AI155" s="17"/>
      <c r="AJ155" s="17"/>
      <c r="AK155" s="17"/>
      <c r="AL155" s="17"/>
      <c r="AM155" s="17"/>
      <c r="AN155" s="17"/>
      <c r="AO155" s="17"/>
      <c r="AP155" s="17"/>
      <c r="AQ155" s="17"/>
      <c r="AR155" s="17"/>
      <c r="AS155" s="17"/>
      <c r="AT155" s="17"/>
      <c r="AU155" s="17"/>
      <c r="AV155" s="17"/>
      <c r="AW155" s="17"/>
      <c r="AX155" s="17"/>
      <c r="AY155" s="17"/>
      <c r="AZ155" s="17"/>
      <c r="BA155" s="17"/>
      <c r="BB155" s="17"/>
      <c r="BC155" s="17"/>
      <c r="BD155" s="17"/>
      <c r="BE155" s="17"/>
      <c r="BF155" s="17"/>
      <c r="BG155" s="17"/>
    </row>
    <row r="156" spans="1:59" s="16" customFormat="1" ht="34.5" customHeight="1">
      <c r="A156" s="19">
        <v>930</v>
      </c>
      <c r="B156" s="20">
        <v>45022</v>
      </c>
      <c r="C156" s="19" t="s">
        <v>131</v>
      </c>
      <c r="D156" s="19">
        <v>8</v>
      </c>
      <c r="E156" s="19" t="s">
        <v>8</v>
      </c>
      <c r="F156" s="22" t="s">
        <v>223</v>
      </c>
      <c r="G156" s="19" t="s">
        <v>131</v>
      </c>
      <c r="H156" s="19" t="s">
        <v>8</v>
      </c>
      <c r="I156" s="19" t="s">
        <v>224</v>
      </c>
      <c r="J156" s="19">
        <v>330.8</v>
      </c>
      <c r="K156" s="27">
        <v>330800</v>
      </c>
      <c r="L156" s="2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  <c r="Y156" s="17"/>
      <c r="Z156" s="17"/>
      <c r="AA156" s="17"/>
      <c r="AB156" s="17"/>
      <c r="AC156" s="17"/>
      <c r="AD156" s="17"/>
      <c r="AE156" s="17"/>
      <c r="AF156" s="17"/>
      <c r="AG156" s="17"/>
      <c r="AH156" s="17"/>
      <c r="AI156" s="17"/>
      <c r="AJ156" s="17"/>
      <c r="AK156" s="17"/>
      <c r="AL156" s="17"/>
      <c r="AM156" s="17"/>
      <c r="AN156" s="17"/>
      <c r="AO156" s="17"/>
      <c r="AP156" s="17"/>
      <c r="AQ156" s="17"/>
      <c r="AR156" s="17"/>
      <c r="AS156" s="17"/>
      <c r="AT156" s="17"/>
      <c r="AU156" s="17"/>
      <c r="AV156" s="17"/>
      <c r="AW156" s="17"/>
      <c r="AX156" s="17"/>
      <c r="AY156" s="17"/>
      <c r="AZ156" s="17"/>
      <c r="BA156" s="17"/>
      <c r="BB156" s="17"/>
      <c r="BC156" s="17"/>
      <c r="BD156" s="17"/>
      <c r="BE156" s="17"/>
      <c r="BF156" s="17"/>
      <c r="BG156" s="17"/>
    </row>
    <row r="157" spans="1:59" s="16" customFormat="1" ht="34.5" customHeight="1">
      <c r="A157" s="19">
        <v>930</v>
      </c>
      <c r="B157" s="20">
        <v>45022</v>
      </c>
      <c r="C157" s="19" t="s">
        <v>134</v>
      </c>
      <c r="D157" s="19">
        <v>8</v>
      </c>
      <c r="E157" s="19" t="s">
        <v>8</v>
      </c>
      <c r="F157" s="22" t="s">
        <v>223</v>
      </c>
      <c r="G157" s="19" t="s">
        <v>135</v>
      </c>
      <c r="H157" s="19" t="s">
        <v>8</v>
      </c>
      <c r="I157" s="19" t="s">
        <v>224</v>
      </c>
      <c r="J157" s="19">
        <v>200.5</v>
      </c>
      <c r="K157" s="27">
        <v>200500</v>
      </c>
      <c r="L157" s="2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  <c r="Y157" s="17"/>
      <c r="Z157" s="17"/>
      <c r="AA157" s="17"/>
      <c r="AB157" s="17"/>
      <c r="AC157" s="17"/>
      <c r="AD157" s="17"/>
      <c r="AE157" s="17"/>
      <c r="AF157" s="17"/>
      <c r="AG157" s="17"/>
      <c r="AH157" s="17"/>
      <c r="AI157" s="17"/>
      <c r="AJ157" s="17"/>
      <c r="AK157" s="17"/>
      <c r="AL157" s="17"/>
      <c r="AM157" s="17"/>
      <c r="AN157" s="17"/>
      <c r="AO157" s="17"/>
      <c r="AP157" s="17"/>
      <c r="AQ157" s="17"/>
      <c r="AR157" s="17"/>
      <c r="AS157" s="17"/>
      <c r="AT157" s="17"/>
      <c r="AU157" s="17"/>
      <c r="AV157" s="17"/>
      <c r="AW157" s="17"/>
      <c r="AX157" s="17"/>
      <c r="AY157" s="17"/>
      <c r="AZ157" s="17"/>
      <c r="BA157" s="17"/>
      <c r="BB157" s="17"/>
      <c r="BC157" s="17"/>
      <c r="BD157" s="17"/>
      <c r="BE157" s="17"/>
      <c r="BF157" s="17"/>
      <c r="BG157" s="17"/>
    </row>
    <row r="158" spans="1:59" s="16" customFormat="1" ht="34.5" customHeight="1">
      <c r="A158" s="19">
        <v>39</v>
      </c>
      <c r="B158" s="20">
        <v>45028</v>
      </c>
      <c r="C158" s="19" t="s">
        <v>131</v>
      </c>
      <c r="D158" s="19">
        <v>8</v>
      </c>
      <c r="E158" s="19" t="s">
        <v>8</v>
      </c>
      <c r="F158" s="22" t="s">
        <v>154</v>
      </c>
      <c r="G158" s="19" t="s">
        <v>131</v>
      </c>
      <c r="H158" s="19" t="s">
        <v>8</v>
      </c>
      <c r="I158" s="19" t="s">
        <v>155</v>
      </c>
      <c r="J158" s="19">
        <v>62.2</v>
      </c>
      <c r="K158" s="27">
        <v>62200</v>
      </c>
      <c r="L158" s="2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  <c r="Y158" s="17"/>
      <c r="Z158" s="17"/>
      <c r="AA158" s="17"/>
      <c r="AB158" s="17"/>
      <c r="AC158" s="17"/>
      <c r="AD158" s="17"/>
      <c r="AE158" s="17"/>
      <c r="AF158" s="17"/>
      <c r="AG158" s="17"/>
      <c r="AH158" s="17"/>
      <c r="AI158" s="17"/>
      <c r="AJ158" s="17"/>
      <c r="AK158" s="17"/>
      <c r="AL158" s="17"/>
      <c r="AM158" s="17"/>
      <c r="AN158" s="17"/>
      <c r="AO158" s="17"/>
      <c r="AP158" s="17"/>
      <c r="AQ158" s="17"/>
      <c r="AR158" s="17"/>
      <c r="AS158" s="17"/>
      <c r="AT158" s="17"/>
      <c r="AU158" s="17"/>
      <c r="AV158" s="17"/>
      <c r="AW158" s="17"/>
      <c r="AX158" s="17"/>
      <c r="AY158" s="17"/>
      <c r="AZ158" s="17"/>
      <c r="BA158" s="17"/>
      <c r="BB158" s="17"/>
      <c r="BC158" s="17"/>
      <c r="BD158" s="17"/>
      <c r="BE158" s="17"/>
      <c r="BF158" s="17"/>
      <c r="BG158" s="17"/>
    </row>
    <row r="159" spans="1:59" s="16" customFormat="1" ht="34.5" customHeight="1">
      <c r="A159" s="19">
        <v>39</v>
      </c>
      <c r="B159" s="20">
        <v>45028</v>
      </c>
      <c r="C159" s="19" t="s">
        <v>134</v>
      </c>
      <c r="D159" s="19">
        <v>8</v>
      </c>
      <c r="E159" s="19" t="s">
        <v>8</v>
      </c>
      <c r="F159" s="22" t="s">
        <v>154</v>
      </c>
      <c r="G159" s="19" t="s">
        <v>134</v>
      </c>
      <c r="H159" s="19" t="s">
        <v>8</v>
      </c>
      <c r="I159" s="19" t="s">
        <v>155</v>
      </c>
      <c r="J159" s="19">
        <v>40.700000000000003</v>
      </c>
      <c r="K159" s="27">
        <v>40700</v>
      </c>
      <c r="L159" s="2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  <c r="Y159" s="17"/>
      <c r="Z159" s="17"/>
      <c r="AA159" s="17"/>
      <c r="AB159" s="17"/>
      <c r="AC159" s="17"/>
      <c r="AD159" s="17"/>
      <c r="AE159" s="17"/>
      <c r="AF159" s="17"/>
      <c r="AG159" s="17"/>
      <c r="AH159" s="17"/>
      <c r="AI159" s="17"/>
      <c r="AJ159" s="17"/>
      <c r="AK159" s="17"/>
      <c r="AL159" s="17"/>
      <c r="AM159" s="17"/>
      <c r="AN159" s="17"/>
      <c r="AO159" s="17"/>
      <c r="AP159" s="17"/>
      <c r="AQ159" s="17"/>
      <c r="AR159" s="17"/>
      <c r="AS159" s="17"/>
      <c r="AT159" s="17"/>
      <c r="AU159" s="17"/>
      <c r="AV159" s="17"/>
      <c r="AW159" s="17"/>
      <c r="AX159" s="17"/>
      <c r="AY159" s="17"/>
      <c r="AZ159" s="17"/>
      <c r="BA159" s="17"/>
      <c r="BB159" s="17"/>
      <c r="BC159" s="17"/>
      <c r="BD159" s="17"/>
      <c r="BE159" s="17"/>
      <c r="BF159" s="17"/>
      <c r="BG159" s="17"/>
    </row>
    <row r="160" spans="1:59" s="16" customFormat="1" ht="34.5" customHeight="1">
      <c r="A160" s="19">
        <v>40</v>
      </c>
      <c r="B160" s="20">
        <v>45029</v>
      </c>
      <c r="C160" s="19" t="s">
        <v>131</v>
      </c>
      <c r="D160" s="19">
        <v>8</v>
      </c>
      <c r="E160" s="19" t="s">
        <v>8</v>
      </c>
      <c r="F160" s="22" t="s">
        <v>93</v>
      </c>
      <c r="G160" s="19" t="s">
        <v>131</v>
      </c>
      <c r="H160" s="19" t="s">
        <v>8</v>
      </c>
      <c r="I160" s="19" t="s">
        <v>156</v>
      </c>
      <c r="J160" s="19">
        <v>450</v>
      </c>
      <c r="K160" s="27">
        <v>450000</v>
      </c>
      <c r="L160" s="2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  <c r="Y160" s="17"/>
      <c r="Z160" s="17"/>
      <c r="AA160" s="17"/>
      <c r="AB160" s="17"/>
      <c r="AC160" s="17"/>
      <c r="AD160" s="17"/>
      <c r="AE160" s="17"/>
      <c r="AF160" s="17"/>
      <c r="AG160" s="17"/>
      <c r="AH160" s="17"/>
      <c r="AI160" s="17"/>
      <c r="AJ160" s="17"/>
      <c r="AK160" s="17"/>
      <c r="AL160" s="17"/>
      <c r="AM160" s="17"/>
      <c r="AN160" s="17"/>
      <c r="AO160" s="17"/>
      <c r="AP160" s="17"/>
      <c r="AQ160" s="17"/>
      <c r="AR160" s="17"/>
      <c r="AS160" s="17"/>
      <c r="AT160" s="17"/>
      <c r="AU160" s="17"/>
      <c r="AV160" s="17"/>
      <c r="AW160" s="17"/>
      <c r="AX160" s="17"/>
      <c r="AY160" s="17"/>
      <c r="AZ160" s="17"/>
      <c r="BA160" s="17"/>
      <c r="BB160" s="17"/>
      <c r="BC160" s="17"/>
      <c r="BD160" s="17"/>
      <c r="BE160" s="17"/>
      <c r="BF160" s="17"/>
      <c r="BG160" s="17"/>
    </row>
    <row r="161" spans="1:59" s="16" customFormat="1" ht="34.5" customHeight="1">
      <c r="A161" s="19">
        <v>40</v>
      </c>
      <c r="B161" s="20">
        <v>45029</v>
      </c>
      <c r="C161" s="19" t="s">
        <v>134</v>
      </c>
      <c r="D161" s="19">
        <v>8</v>
      </c>
      <c r="E161" s="19" t="s">
        <v>8</v>
      </c>
      <c r="F161" s="22" t="s">
        <v>93</v>
      </c>
      <c r="G161" s="19" t="s">
        <v>134</v>
      </c>
      <c r="H161" s="19" t="s">
        <v>8</v>
      </c>
      <c r="I161" s="19" t="s">
        <v>156</v>
      </c>
      <c r="J161" s="19">
        <v>50</v>
      </c>
      <c r="K161" s="27">
        <v>50000</v>
      </c>
      <c r="L161" s="2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  <c r="Y161" s="17"/>
      <c r="Z161" s="17"/>
      <c r="AA161" s="17"/>
      <c r="AB161" s="17"/>
      <c r="AC161" s="17"/>
      <c r="AD161" s="17"/>
      <c r="AE161" s="17"/>
      <c r="AF161" s="17"/>
      <c r="AG161" s="17"/>
      <c r="AH161" s="17"/>
      <c r="AI161" s="17"/>
      <c r="AJ161" s="17"/>
      <c r="AK161" s="17"/>
      <c r="AL161" s="17"/>
      <c r="AM161" s="17"/>
      <c r="AN161" s="17"/>
      <c r="AO161" s="17"/>
      <c r="AP161" s="17"/>
      <c r="AQ161" s="17"/>
      <c r="AR161" s="17"/>
      <c r="AS161" s="17"/>
      <c r="AT161" s="17"/>
      <c r="AU161" s="17"/>
      <c r="AV161" s="17"/>
      <c r="AW161" s="17"/>
      <c r="AX161" s="17"/>
      <c r="AY161" s="17"/>
      <c r="AZ161" s="17"/>
      <c r="BA161" s="17"/>
      <c r="BB161" s="17"/>
      <c r="BC161" s="17"/>
      <c r="BD161" s="17"/>
      <c r="BE161" s="17"/>
      <c r="BF161" s="17"/>
      <c r="BG161" s="17"/>
    </row>
    <row r="162" spans="1:59" s="16" customFormat="1" ht="34.5" customHeight="1">
      <c r="A162" s="19">
        <v>41</v>
      </c>
      <c r="B162" s="20">
        <v>45034</v>
      </c>
      <c r="C162" s="19" t="s">
        <v>131</v>
      </c>
      <c r="D162" s="19">
        <v>8</v>
      </c>
      <c r="E162" s="19" t="s">
        <v>8</v>
      </c>
      <c r="F162" s="22" t="s">
        <v>157</v>
      </c>
      <c r="G162" s="19" t="s">
        <v>131</v>
      </c>
      <c r="H162" s="19" t="s">
        <v>8</v>
      </c>
      <c r="I162" s="19" t="s">
        <v>158</v>
      </c>
      <c r="J162" s="19">
        <v>800</v>
      </c>
      <c r="K162" s="27">
        <v>800000</v>
      </c>
      <c r="L162" s="2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  <c r="Y162" s="17"/>
      <c r="Z162" s="17"/>
      <c r="AA162" s="17"/>
      <c r="AB162" s="17"/>
      <c r="AC162" s="17"/>
      <c r="AD162" s="17"/>
      <c r="AE162" s="17"/>
      <c r="AF162" s="17"/>
      <c r="AG162" s="17"/>
      <c r="AH162" s="17"/>
      <c r="AI162" s="17"/>
      <c r="AJ162" s="17"/>
      <c r="AK162" s="17"/>
      <c r="AL162" s="17"/>
      <c r="AM162" s="17"/>
      <c r="AN162" s="17"/>
      <c r="AO162" s="17"/>
      <c r="AP162" s="17"/>
      <c r="AQ162" s="17"/>
      <c r="AR162" s="17"/>
      <c r="AS162" s="17"/>
      <c r="AT162" s="17"/>
      <c r="AU162" s="17"/>
      <c r="AV162" s="17"/>
      <c r="AW162" s="17"/>
      <c r="AX162" s="17"/>
      <c r="AY162" s="17"/>
      <c r="AZ162" s="17"/>
      <c r="BA162" s="17"/>
      <c r="BB162" s="17"/>
      <c r="BC162" s="17"/>
      <c r="BD162" s="17"/>
      <c r="BE162" s="17"/>
      <c r="BF162" s="17"/>
      <c r="BG162" s="17"/>
    </row>
    <row r="163" spans="1:59" s="16" customFormat="1" ht="34.5" customHeight="1">
      <c r="A163" s="19">
        <v>41</v>
      </c>
      <c r="B163" s="20">
        <v>45034</v>
      </c>
      <c r="C163" s="19" t="s">
        <v>134</v>
      </c>
      <c r="D163" s="19">
        <v>8</v>
      </c>
      <c r="E163" s="19" t="s">
        <v>8</v>
      </c>
      <c r="F163" s="22" t="s">
        <v>157</v>
      </c>
      <c r="G163" s="19" t="s">
        <v>134</v>
      </c>
      <c r="H163" s="19" t="s">
        <v>8</v>
      </c>
      <c r="I163" s="19" t="s">
        <v>158</v>
      </c>
      <c r="J163" s="19">
        <v>200</v>
      </c>
      <c r="K163" s="27">
        <v>200000</v>
      </c>
      <c r="L163" s="2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  <c r="Y163" s="17"/>
      <c r="Z163" s="17"/>
      <c r="AA163" s="17"/>
      <c r="AB163" s="17"/>
      <c r="AC163" s="17"/>
      <c r="AD163" s="17"/>
      <c r="AE163" s="17"/>
      <c r="AF163" s="17"/>
      <c r="AG163" s="17"/>
      <c r="AH163" s="17"/>
      <c r="AI163" s="17"/>
      <c r="AJ163" s="17"/>
      <c r="AK163" s="17"/>
      <c r="AL163" s="17"/>
      <c r="AM163" s="17"/>
      <c r="AN163" s="17"/>
      <c r="AO163" s="17"/>
      <c r="AP163" s="17"/>
      <c r="AQ163" s="17"/>
      <c r="AR163" s="17"/>
      <c r="AS163" s="17"/>
      <c r="AT163" s="17"/>
      <c r="AU163" s="17"/>
      <c r="AV163" s="17"/>
      <c r="AW163" s="17"/>
      <c r="AX163" s="17"/>
      <c r="AY163" s="17"/>
      <c r="AZ163" s="17"/>
      <c r="BA163" s="17"/>
      <c r="BB163" s="17"/>
      <c r="BC163" s="17"/>
      <c r="BD163" s="17"/>
      <c r="BE163" s="17"/>
      <c r="BF163" s="17"/>
      <c r="BG163" s="17"/>
    </row>
    <row r="164" spans="1:59" s="16" customFormat="1" ht="34.5" customHeight="1">
      <c r="A164" s="19">
        <v>42</v>
      </c>
      <c r="B164" s="20">
        <v>45036</v>
      </c>
      <c r="C164" s="19" t="s">
        <v>131</v>
      </c>
      <c r="D164" s="19">
        <v>8</v>
      </c>
      <c r="E164" s="19" t="s">
        <v>8</v>
      </c>
      <c r="F164" s="22" t="s">
        <v>159</v>
      </c>
      <c r="G164" s="19" t="s">
        <v>131</v>
      </c>
      <c r="H164" s="19" t="s">
        <v>8</v>
      </c>
      <c r="I164" s="19" t="s">
        <v>160</v>
      </c>
      <c r="J164" s="19">
        <v>280</v>
      </c>
      <c r="K164" s="27">
        <v>280000</v>
      </c>
      <c r="L164" s="2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  <c r="Y164" s="17"/>
      <c r="Z164" s="17"/>
      <c r="AA164" s="17"/>
      <c r="AB164" s="17"/>
      <c r="AC164" s="17"/>
      <c r="AD164" s="17"/>
      <c r="AE164" s="17"/>
      <c r="AF164" s="17"/>
      <c r="AG164" s="17"/>
      <c r="AH164" s="17"/>
      <c r="AI164" s="17"/>
      <c r="AJ164" s="17"/>
      <c r="AK164" s="17"/>
      <c r="AL164" s="17"/>
      <c r="AM164" s="17"/>
      <c r="AN164" s="17"/>
      <c r="AO164" s="17"/>
      <c r="AP164" s="17"/>
      <c r="AQ164" s="17"/>
      <c r="AR164" s="17"/>
      <c r="AS164" s="17"/>
      <c r="AT164" s="17"/>
      <c r="AU164" s="17"/>
      <c r="AV164" s="17"/>
      <c r="AW164" s="17"/>
      <c r="AX164" s="17"/>
      <c r="AY164" s="17"/>
      <c r="AZ164" s="17"/>
      <c r="BA164" s="17"/>
      <c r="BB164" s="17"/>
      <c r="BC164" s="17"/>
      <c r="BD164" s="17"/>
      <c r="BE164" s="17"/>
      <c r="BF164" s="17"/>
      <c r="BG164" s="17"/>
    </row>
    <row r="165" spans="1:59" s="16" customFormat="1" ht="34.5" customHeight="1">
      <c r="A165" s="19">
        <v>42</v>
      </c>
      <c r="B165" s="20">
        <v>45036</v>
      </c>
      <c r="C165" s="19" t="s">
        <v>134</v>
      </c>
      <c r="D165" s="19">
        <v>8</v>
      </c>
      <c r="E165" s="19" t="s">
        <v>8</v>
      </c>
      <c r="F165" s="22" t="s">
        <v>159</v>
      </c>
      <c r="G165" s="19" t="s">
        <v>134</v>
      </c>
      <c r="H165" s="19" t="s">
        <v>8</v>
      </c>
      <c r="I165" s="19" t="s">
        <v>160</v>
      </c>
      <c r="J165" s="19">
        <v>20</v>
      </c>
      <c r="K165" s="27">
        <v>20000</v>
      </c>
      <c r="L165" s="2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  <c r="Y165" s="17"/>
      <c r="Z165" s="17"/>
      <c r="AA165" s="17"/>
      <c r="AB165" s="17"/>
      <c r="AC165" s="17"/>
      <c r="AD165" s="17"/>
      <c r="AE165" s="17"/>
      <c r="AF165" s="17"/>
      <c r="AG165" s="17"/>
      <c r="AH165" s="17"/>
      <c r="AI165" s="17"/>
      <c r="AJ165" s="17"/>
      <c r="AK165" s="17"/>
      <c r="AL165" s="17"/>
      <c r="AM165" s="17"/>
      <c r="AN165" s="17"/>
      <c r="AO165" s="17"/>
      <c r="AP165" s="17"/>
      <c r="AQ165" s="17"/>
      <c r="AR165" s="17"/>
      <c r="AS165" s="17"/>
      <c r="AT165" s="17"/>
      <c r="AU165" s="17"/>
      <c r="AV165" s="17"/>
      <c r="AW165" s="17"/>
      <c r="AX165" s="17"/>
      <c r="AY165" s="17"/>
      <c r="AZ165" s="17"/>
      <c r="BA165" s="17"/>
      <c r="BB165" s="17"/>
      <c r="BC165" s="17"/>
      <c r="BD165" s="17"/>
      <c r="BE165" s="17"/>
      <c r="BF165" s="17"/>
      <c r="BG165" s="17"/>
    </row>
    <row r="166" spans="1:59" s="16" customFormat="1" ht="34.5" customHeight="1">
      <c r="A166" s="19">
        <v>43</v>
      </c>
      <c r="B166" s="20">
        <v>45037</v>
      </c>
      <c r="C166" s="19" t="s">
        <v>131</v>
      </c>
      <c r="D166" s="19">
        <v>8</v>
      </c>
      <c r="E166" s="19" t="s">
        <v>8</v>
      </c>
      <c r="F166" s="22" t="s">
        <v>81</v>
      </c>
      <c r="G166" s="19" t="s">
        <v>131</v>
      </c>
      <c r="H166" s="19" t="s">
        <v>8</v>
      </c>
      <c r="I166" s="19" t="s">
        <v>161</v>
      </c>
      <c r="J166" s="19">
        <v>250</v>
      </c>
      <c r="K166" s="27">
        <v>250000</v>
      </c>
      <c r="L166" s="2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  <c r="Y166" s="17"/>
      <c r="Z166" s="17"/>
      <c r="AA166" s="17"/>
      <c r="AB166" s="17"/>
      <c r="AC166" s="17"/>
      <c r="AD166" s="17"/>
      <c r="AE166" s="17"/>
      <c r="AF166" s="17"/>
      <c r="AG166" s="17"/>
      <c r="AH166" s="17"/>
      <c r="AI166" s="17"/>
      <c r="AJ166" s="17"/>
      <c r="AK166" s="17"/>
      <c r="AL166" s="17"/>
      <c r="AM166" s="17"/>
      <c r="AN166" s="17"/>
      <c r="AO166" s="17"/>
      <c r="AP166" s="17"/>
      <c r="AQ166" s="17"/>
      <c r="AR166" s="17"/>
      <c r="AS166" s="17"/>
      <c r="AT166" s="17"/>
      <c r="AU166" s="17"/>
      <c r="AV166" s="17"/>
      <c r="AW166" s="17"/>
      <c r="AX166" s="17"/>
      <c r="AY166" s="17"/>
      <c r="AZ166" s="17"/>
      <c r="BA166" s="17"/>
      <c r="BB166" s="17"/>
      <c r="BC166" s="17"/>
      <c r="BD166" s="17"/>
      <c r="BE166" s="17"/>
      <c r="BF166" s="17"/>
      <c r="BG166" s="17"/>
    </row>
    <row r="167" spans="1:59" s="16" customFormat="1" ht="34.5" customHeight="1">
      <c r="A167" s="19">
        <v>43</v>
      </c>
      <c r="B167" s="20">
        <v>45037</v>
      </c>
      <c r="C167" s="19" t="s">
        <v>134</v>
      </c>
      <c r="D167" s="19">
        <v>8</v>
      </c>
      <c r="E167" s="19" t="s">
        <v>8</v>
      </c>
      <c r="F167" s="22" t="s">
        <v>81</v>
      </c>
      <c r="G167" s="19" t="s">
        <v>134</v>
      </c>
      <c r="H167" s="19" t="s">
        <v>8</v>
      </c>
      <c r="I167" s="19" t="s">
        <v>161</v>
      </c>
      <c r="J167" s="19">
        <v>50</v>
      </c>
      <c r="K167" s="27">
        <v>50000</v>
      </c>
      <c r="L167" s="2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  <c r="Y167" s="17"/>
      <c r="Z167" s="17"/>
      <c r="AA167" s="17"/>
      <c r="AB167" s="17"/>
      <c r="AC167" s="17"/>
      <c r="AD167" s="17"/>
      <c r="AE167" s="17"/>
      <c r="AF167" s="17"/>
      <c r="AG167" s="17"/>
      <c r="AH167" s="17"/>
      <c r="AI167" s="17"/>
      <c r="AJ167" s="17"/>
      <c r="AK167" s="17"/>
      <c r="AL167" s="17"/>
      <c r="AM167" s="17"/>
      <c r="AN167" s="17"/>
      <c r="AO167" s="17"/>
      <c r="AP167" s="17"/>
      <c r="AQ167" s="17"/>
      <c r="AR167" s="17"/>
      <c r="AS167" s="17"/>
      <c r="AT167" s="17"/>
      <c r="AU167" s="17"/>
      <c r="AV167" s="17"/>
      <c r="AW167" s="17"/>
      <c r="AX167" s="17"/>
      <c r="AY167" s="17"/>
      <c r="AZ167" s="17"/>
      <c r="BA167" s="17"/>
      <c r="BB167" s="17"/>
      <c r="BC167" s="17"/>
      <c r="BD167" s="17"/>
      <c r="BE167" s="17"/>
      <c r="BF167" s="17"/>
      <c r="BG167" s="17"/>
    </row>
    <row r="168" spans="1:59" s="16" customFormat="1" ht="34.5" customHeight="1">
      <c r="A168" s="19">
        <v>44</v>
      </c>
      <c r="B168" s="20">
        <v>45040</v>
      </c>
      <c r="C168" s="19" t="s">
        <v>131</v>
      </c>
      <c r="D168" s="19">
        <v>8</v>
      </c>
      <c r="E168" s="19" t="s">
        <v>8</v>
      </c>
      <c r="F168" s="22" t="s">
        <v>157</v>
      </c>
      <c r="G168" s="19" t="s">
        <v>131</v>
      </c>
      <c r="H168" s="19" t="s">
        <v>8</v>
      </c>
      <c r="I168" s="19" t="s">
        <v>94</v>
      </c>
      <c r="J168" s="19">
        <v>400</v>
      </c>
      <c r="K168" s="27">
        <v>400000</v>
      </c>
      <c r="L168" s="2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  <c r="Y168" s="17"/>
      <c r="Z168" s="17"/>
      <c r="AA168" s="17"/>
      <c r="AB168" s="17"/>
      <c r="AC168" s="17"/>
      <c r="AD168" s="17"/>
      <c r="AE168" s="17"/>
      <c r="AF168" s="17"/>
      <c r="AG168" s="17"/>
      <c r="AH168" s="17"/>
      <c r="AI168" s="17"/>
      <c r="AJ168" s="17"/>
      <c r="AK168" s="17"/>
      <c r="AL168" s="17"/>
      <c r="AM168" s="17"/>
      <c r="AN168" s="17"/>
      <c r="AO168" s="17"/>
      <c r="AP168" s="17"/>
      <c r="AQ168" s="17"/>
      <c r="AR168" s="17"/>
      <c r="AS168" s="17"/>
      <c r="AT168" s="17"/>
      <c r="AU168" s="17"/>
      <c r="AV168" s="17"/>
      <c r="AW168" s="17"/>
      <c r="AX168" s="17"/>
      <c r="AY168" s="17"/>
      <c r="AZ168" s="17"/>
      <c r="BA168" s="17"/>
      <c r="BB168" s="17"/>
      <c r="BC168" s="17"/>
      <c r="BD168" s="17"/>
      <c r="BE168" s="17"/>
      <c r="BF168" s="17"/>
      <c r="BG168" s="17"/>
    </row>
    <row r="169" spans="1:59" s="16" customFormat="1" ht="34.5" customHeight="1">
      <c r="A169" s="19">
        <v>44</v>
      </c>
      <c r="B169" s="20">
        <v>45040</v>
      </c>
      <c r="C169" s="19" t="s">
        <v>134</v>
      </c>
      <c r="D169" s="19">
        <v>8</v>
      </c>
      <c r="E169" s="19" t="s">
        <v>8</v>
      </c>
      <c r="F169" s="22" t="s">
        <v>157</v>
      </c>
      <c r="G169" s="19" t="s">
        <v>134</v>
      </c>
      <c r="H169" s="19" t="s">
        <v>8</v>
      </c>
      <c r="I169" s="19" t="s">
        <v>94</v>
      </c>
      <c r="J169" s="19">
        <v>300</v>
      </c>
      <c r="K169" s="27">
        <v>300000</v>
      </c>
      <c r="L169" s="2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  <c r="Y169" s="17"/>
      <c r="Z169" s="17"/>
      <c r="AA169" s="17"/>
      <c r="AB169" s="17"/>
      <c r="AC169" s="17"/>
      <c r="AD169" s="17"/>
      <c r="AE169" s="17"/>
      <c r="AF169" s="17"/>
      <c r="AG169" s="17"/>
      <c r="AH169" s="17"/>
      <c r="AI169" s="17"/>
      <c r="AJ169" s="17"/>
      <c r="AK169" s="17"/>
      <c r="AL169" s="17"/>
      <c r="AM169" s="17"/>
      <c r="AN169" s="17"/>
      <c r="AO169" s="17"/>
      <c r="AP169" s="17"/>
      <c r="AQ169" s="17"/>
      <c r="AR169" s="17"/>
      <c r="AS169" s="17"/>
      <c r="AT169" s="17"/>
      <c r="AU169" s="17"/>
      <c r="AV169" s="17"/>
      <c r="AW169" s="17"/>
      <c r="AX169" s="17"/>
      <c r="AY169" s="17"/>
      <c r="AZ169" s="17"/>
      <c r="BA169" s="17"/>
      <c r="BB169" s="17"/>
      <c r="BC169" s="17"/>
      <c r="BD169" s="17"/>
      <c r="BE169" s="17"/>
      <c r="BF169" s="17"/>
      <c r="BG169" s="17"/>
    </row>
    <row r="170" spans="1:59" s="16" customFormat="1" ht="34.5" customHeight="1">
      <c r="A170" s="19">
        <v>45</v>
      </c>
      <c r="B170" s="20">
        <v>45040</v>
      </c>
      <c r="C170" s="19" t="s">
        <v>131</v>
      </c>
      <c r="D170" s="19">
        <v>8</v>
      </c>
      <c r="E170" s="19" t="s">
        <v>8</v>
      </c>
      <c r="F170" s="22" t="s">
        <v>95</v>
      </c>
      <c r="G170" s="19" t="s">
        <v>131</v>
      </c>
      <c r="H170" s="19" t="s">
        <v>8</v>
      </c>
      <c r="I170" s="19" t="s">
        <v>162</v>
      </c>
      <c r="J170" s="19">
        <v>50.4</v>
      </c>
      <c r="K170" s="27">
        <v>50400</v>
      </c>
      <c r="L170" s="2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  <c r="Y170" s="17"/>
      <c r="Z170" s="17"/>
      <c r="AA170" s="17"/>
      <c r="AB170" s="17"/>
      <c r="AC170" s="17"/>
      <c r="AD170" s="17"/>
      <c r="AE170" s="17"/>
      <c r="AF170" s="17"/>
      <c r="AG170" s="17"/>
      <c r="AH170" s="17"/>
      <c r="AI170" s="17"/>
      <c r="AJ170" s="17"/>
      <c r="AK170" s="17"/>
      <c r="AL170" s="17"/>
      <c r="AM170" s="17"/>
      <c r="AN170" s="17"/>
      <c r="AO170" s="17"/>
      <c r="AP170" s="17"/>
      <c r="AQ170" s="17"/>
      <c r="AR170" s="17"/>
      <c r="AS170" s="17"/>
      <c r="AT170" s="17"/>
      <c r="AU170" s="17"/>
      <c r="AV170" s="17"/>
      <c r="AW170" s="17"/>
      <c r="AX170" s="17"/>
      <c r="AY170" s="17"/>
      <c r="AZ170" s="17"/>
      <c r="BA170" s="17"/>
      <c r="BB170" s="17"/>
      <c r="BC170" s="17"/>
      <c r="BD170" s="17"/>
      <c r="BE170" s="17"/>
      <c r="BF170" s="17"/>
      <c r="BG170" s="17"/>
    </row>
    <row r="171" spans="1:59" s="16" customFormat="1" ht="34.5" customHeight="1">
      <c r="A171" s="19">
        <v>45</v>
      </c>
      <c r="B171" s="20">
        <v>45040</v>
      </c>
      <c r="C171" s="19" t="s">
        <v>134</v>
      </c>
      <c r="D171" s="19">
        <v>8</v>
      </c>
      <c r="E171" s="19" t="s">
        <v>8</v>
      </c>
      <c r="F171" s="22" t="s">
        <v>95</v>
      </c>
      <c r="G171" s="19" t="s">
        <v>134</v>
      </c>
      <c r="H171" s="19" t="s">
        <v>8</v>
      </c>
      <c r="I171" s="19" t="s">
        <v>162</v>
      </c>
      <c r="J171" s="19">
        <v>40.6</v>
      </c>
      <c r="K171" s="27">
        <v>40600</v>
      </c>
      <c r="L171" s="2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  <c r="Y171" s="17"/>
      <c r="Z171" s="17"/>
      <c r="AA171" s="17"/>
      <c r="AB171" s="17"/>
      <c r="AC171" s="17"/>
      <c r="AD171" s="17"/>
      <c r="AE171" s="17"/>
      <c r="AF171" s="17"/>
      <c r="AG171" s="17"/>
      <c r="AH171" s="17"/>
      <c r="AI171" s="17"/>
      <c r="AJ171" s="17"/>
      <c r="AK171" s="17"/>
      <c r="AL171" s="17"/>
      <c r="AM171" s="17"/>
      <c r="AN171" s="17"/>
      <c r="AO171" s="17"/>
      <c r="AP171" s="17"/>
      <c r="AQ171" s="17"/>
      <c r="AR171" s="17"/>
      <c r="AS171" s="17"/>
      <c r="AT171" s="17"/>
      <c r="AU171" s="17"/>
      <c r="AV171" s="17"/>
      <c r="AW171" s="17"/>
      <c r="AX171" s="17"/>
      <c r="AY171" s="17"/>
      <c r="AZ171" s="17"/>
      <c r="BA171" s="17"/>
      <c r="BB171" s="17"/>
      <c r="BC171" s="17"/>
      <c r="BD171" s="17"/>
      <c r="BE171" s="17"/>
      <c r="BF171" s="17"/>
      <c r="BG171" s="17"/>
    </row>
    <row r="172" spans="1:59" s="16" customFormat="1" ht="34.5" customHeight="1">
      <c r="A172" s="19">
        <v>46</v>
      </c>
      <c r="B172" s="20">
        <v>45042</v>
      </c>
      <c r="C172" s="19" t="s">
        <v>131</v>
      </c>
      <c r="D172" s="19">
        <v>8</v>
      </c>
      <c r="E172" s="19" t="s">
        <v>8</v>
      </c>
      <c r="F172" s="22" t="s">
        <v>163</v>
      </c>
      <c r="G172" s="19" t="s">
        <v>131</v>
      </c>
      <c r="H172" s="19" t="s">
        <v>8</v>
      </c>
      <c r="I172" s="19" t="s">
        <v>161</v>
      </c>
      <c r="J172" s="19">
        <v>174</v>
      </c>
      <c r="K172" s="27">
        <v>174000</v>
      </c>
      <c r="L172" s="2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  <c r="Y172" s="17"/>
      <c r="Z172" s="17"/>
      <c r="AA172" s="17"/>
      <c r="AB172" s="17"/>
      <c r="AC172" s="17"/>
      <c r="AD172" s="17"/>
      <c r="AE172" s="17"/>
      <c r="AF172" s="17"/>
      <c r="AG172" s="17"/>
      <c r="AH172" s="17"/>
      <c r="AI172" s="17"/>
      <c r="AJ172" s="17"/>
      <c r="AK172" s="17"/>
      <c r="AL172" s="17"/>
      <c r="AM172" s="17"/>
      <c r="AN172" s="17"/>
      <c r="AO172" s="17"/>
      <c r="AP172" s="17"/>
      <c r="AQ172" s="17"/>
      <c r="AR172" s="17"/>
      <c r="AS172" s="17"/>
      <c r="AT172" s="17"/>
      <c r="AU172" s="17"/>
      <c r="AV172" s="17"/>
      <c r="AW172" s="17"/>
      <c r="AX172" s="17"/>
      <c r="AY172" s="17"/>
      <c r="AZ172" s="17"/>
      <c r="BA172" s="17"/>
      <c r="BB172" s="17"/>
      <c r="BC172" s="17"/>
      <c r="BD172" s="17"/>
      <c r="BE172" s="17"/>
      <c r="BF172" s="17"/>
      <c r="BG172" s="17"/>
    </row>
    <row r="173" spans="1:59" s="16" customFormat="1" ht="34.5" customHeight="1">
      <c r="A173" s="19">
        <v>46</v>
      </c>
      <c r="B173" s="20">
        <v>45042</v>
      </c>
      <c r="C173" s="19" t="s">
        <v>134</v>
      </c>
      <c r="D173" s="19">
        <v>8</v>
      </c>
      <c r="E173" s="19" t="s">
        <v>8</v>
      </c>
      <c r="F173" s="22" t="s">
        <v>163</v>
      </c>
      <c r="G173" s="19" t="s">
        <v>134</v>
      </c>
      <c r="H173" s="19" t="s">
        <v>8</v>
      </c>
      <c r="I173" s="19" t="s">
        <v>161</v>
      </c>
      <c r="J173" s="19">
        <v>105</v>
      </c>
      <c r="K173" s="27">
        <v>105000</v>
      </c>
      <c r="L173" s="2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  <c r="Y173" s="17"/>
      <c r="Z173" s="17"/>
      <c r="AA173" s="17"/>
      <c r="AB173" s="17"/>
      <c r="AC173" s="17"/>
      <c r="AD173" s="17"/>
      <c r="AE173" s="17"/>
      <c r="AF173" s="17"/>
      <c r="AG173" s="17"/>
      <c r="AH173" s="17"/>
      <c r="AI173" s="17"/>
      <c r="AJ173" s="17"/>
      <c r="AK173" s="17"/>
      <c r="AL173" s="17"/>
      <c r="AM173" s="17"/>
      <c r="AN173" s="17"/>
      <c r="AO173" s="17"/>
      <c r="AP173" s="17"/>
      <c r="AQ173" s="17"/>
      <c r="AR173" s="17"/>
      <c r="AS173" s="17"/>
      <c r="AT173" s="17"/>
      <c r="AU173" s="17"/>
      <c r="AV173" s="17"/>
      <c r="AW173" s="17"/>
      <c r="AX173" s="17"/>
      <c r="AY173" s="17"/>
      <c r="AZ173" s="17"/>
      <c r="BA173" s="17"/>
      <c r="BB173" s="17"/>
      <c r="BC173" s="17"/>
      <c r="BD173" s="17"/>
      <c r="BE173" s="17"/>
      <c r="BF173" s="17"/>
      <c r="BG173" s="17"/>
    </row>
    <row r="174" spans="1:59" s="16" customFormat="1" ht="34.5" customHeight="1">
      <c r="A174" s="19">
        <v>47</v>
      </c>
      <c r="B174" s="20">
        <v>45042</v>
      </c>
      <c r="C174" s="19" t="s">
        <v>131</v>
      </c>
      <c r="D174" s="19">
        <v>8</v>
      </c>
      <c r="E174" s="19" t="s">
        <v>8</v>
      </c>
      <c r="F174" s="22" t="s">
        <v>164</v>
      </c>
      <c r="G174" s="19" t="s">
        <v>131</v>
      </c>
      <c r="H174" s="19" t="s">
        <v>8</v>
      </c>
      <c r="I174" s="19" t="s">
        <v>52</v>
      </c>
      <c r="J174" s="19">
        <v>500</v>
      </c>
      <c r="K174" s="27">
        <v>500000</v>
      </c>
      <c r="L174" s="2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  <c r="Y174" s="17"/>
      <c r="Z174" s="17"/>
      <c r="AA174" s="17"/>
      <c r="AB174" s="17"/>
      <c r="AC174" s="17"/>
      <c r="AD174" s="17"/>
      <c r="AE174" s="17"/>
      <c r="AF174" s="17"/>
      <c r="AG174" s="17"/>
      <c r="AH174" s="17"/>
      <c r="AI174" s="17"/>
      <c r="AJ174" s="17"/>
      <c r="AK174" s="17"/>
      <c r="AL174" s="17"/>
      <c r="AM174" s="17"/>
      <c r="AN174" s="17"/>
      <c r="AO174" s="17"/>
      <c r="AP174" s="17"/>
      <c r="AQ174" s="17"/>
      <c r="AR174" s="17"/>
      <c r="AS174" s="17"/>
      <c r="AT174" s="17"/>
      <c r="AU174" s="17"/>
      <c r="AV174" s="17"/>
      <c r="AW174" s="17"/>
      <c r="AX174" s="17"/>
      <c r="AY174" s="17"/>
      <c r="AZ174" s="17"/>
      <c r="BA174" s="17"/>
      <c r="BB174" s="17"/>
      <c r="BC174" s="17"/>
      <c r="BD174" s="17"/>
      <c r="BE174" s="17"/>
      <c r="BF174" s="17"/>
      <c r="BG174" s="17"/>
    </row>
    <row r="175" spans="1:59" s="16" customFormat="1" ht="34.5" customHeight="1">
      <c r="A175" s="19">
        <v>47</v>
      </c>
      <c r="B175" s="20">
        <v>45042</v>
      </c>
      <c r="C175" s="19" t="s">
        <v>134</v>
      </c>
      <c r="D175" s="19">
        <v>8</v>
      </c>
      <c r="E175" s="19" t="s">
        <v>8</v>
      </c>
      <c r="F175" s="22" t="s">
        <v>164</v>
      </c>
      <c r="G175" s="19" t="s">
        <v>134</v>
      </c>
      <c r="H175" s="19" t="s">
        <v>8</v>
      </c>
      <c r="I175" s="19" t="s">
        <v>52</v>
      </c>
      <c r="J175" s="19">
        <v>31</v>
      </c>
      <c r="K175" s="27">
        <v>31000</v>
      </c>
      <c r="L175" s="2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  <c r="Y175" s="17"/>
      <c r="Z175" s="17"/>
      <c r="AA175" s="17"/>
      <c r="AB175" s="17"/>
      <c r="AC175" s="17"/>
      <c r="AD175" s="17"/>
      <c r="AE175" s="17"/>
      <c r="AF175" s="17"/>
      <c r="AG175" s="17"/>
      <c r="AH175" s="17"/>
      <c r="AI175" s="17"/>
      <c r="AJ175" s="17"/>
      <c r="AK175" s="17"/>
      <c r="AL175" s="17"/>
      <c r="AM175" s="17"/>
      <c r="AN175" s="17"/>
      <c r="AO175" s="17"/>
      <c r="AP175" s="17"/>
      <c r="AQ175" s="17"/>
      <c r="AR175" s="17"/>
      <c r="AS175" s="17"/>
      <c r="AT175" s="17"/>
      <c r="AU175" s="17"/>
      <c r="AV175" s="17"/>
      <c r="AW175" s="17"/>
      <c r="AX175" s="17"/>
      <c r="AY175" s="17"/>
      <c r="AZ175" s="17"/>
      <c r="BA175" s="17"/>
      <c r="BB175" s="17"/>
      <c r="BC175" s="17"/>
      <c r="BD175" s="17"/>
      <c r="BE175" s="17"/>
      <c r="BF175" s="17"/>
      <c r="BG175" s="17"/>
    </row>
    <row r="176" spans="1:59" s="16" customFormat="1" ht="34.5" customHeight="1">
      <c r="A176" s="19">
        <v>48</v>
      </c>
      <c r="B176" s="20">
        <v>45042</v>
      </c>
      <c r="C176" s="19" t="s">
        <v>131</v>
      </c>
      <c r="D176" s="19">
        <v>8</v>
      </c>
      <c r="E176" s="19" t="s">
        <v>8</v>
      </c>
      <c r="F176" s="22" t="s">
        <v>165</v>
      </c>
      <c r="G176" s="19" t="s">
        <v>131</v>
      </c>
      <c r="H176" s="19" t="s">
        <v>8</v>
      </c>
      <c r="I176" s="19" t="s">
        <v>72</v>
      </c>
      <c r="J176" s="19">
        <v>480</v>
      </c>
      <c r="K176" s="27">
        <v>480000</v>
      </c>
      <c r="L176" s="2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  <c r="Y176" s="17"/>
      <c r="Z176" s="17"/>
      <c r="AA176" s="17"/>
      <c r="AB176" s="17"/>
      <c r="AC176" s="17"/>
      <c r="AD176" s="17"/>
      <c r="AE176" s="17"/>
      <c r="AF176" s="17"/>
      <c r="AG176" s="17"/>
      <c r="AH176" s="17"/>
      <c r="AI176" s="17"/>
      <c r="AJ176" s="17"/>
      <c r="AK176" s="17"/>
      <c r="AL176" s="17"/>
      <c r="AM176" s="17"/>
      <c r="AN176" s="17"/>
      <c r="AO176" s="17"/>
      <c r="AP176" s="17"/>
      <c r="AQ176" s="17"/>
      <c r="AR176" s="17"/>
      <c r="AS176" s="17"/>
      <c r="AT176" s="17"/>
      <c r="AU176" s="17"/>
      <c r="AV176" s="17"/>
      <c r="AW176" s="17"/>
      <c r="AX176" s="17"/>
      <c r="AY176" s="17"/>
      <c r="AZ176" s="17"/>
      <c r="BA176" s="17"/>
      <c r="BB176" s="17"/>
      <c r="BC176" s="17"/>
      <c r="BD176" s="17"/>
      <c r="BE176" s="17"/>
      <c r="BF176" s="17"/>
      <c r="BG176" s="17"/>
    </row>
    <row r="177" spans="1:59" s="16" customFormat="1" ht="34.5" customHeight="1">
      <c r="A177" s="19">
        <v>48</v>
      </c>
      <c r="B177" s="20">
        <v>45042</v>
      </c>
      <c r="C177" s="19" t="s">
        <v>134</v>
      </c>
      <c r="D177" s="19">
        <v>8</v>
      </c>
      <c r="E177" s="19" t="s">
        <v>8</v>
      </c>
      <c r="F177" s="22" t="s">
        <v>165</v>
      </c>
      <c r="G177" s="19" t="s">
        <v>134</v>
      </c>
      <c r="H177" s="19" t="s">
        <v>8</v>
      </c>
      <c r="I177" s="19" t="s">
        <v>72</v>
      </c>
      <c r="J177" s="19">
        <v>20</v>
      </c>
      <c r="K177" s="27">
        <v>20000</v>
      </c>
      <c r="L177" s="2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  <c r="Y177" s="17"/>
      <c r="Z177" s="17"/>
      <c r="AA177" s="17"/>
      <c r="AB177" s="17"/>
      <c r="AC177" s="17"/>
      <c r="AD177" s="17"/>
      <c r="AE177" s="17"/>
      <c r="AF177" s="17"/>
      <c r="AG177" s="17"/>
      <c r="AH177" s="17"/>
      <c r="AI177" s="17"/>
      <c r="AJ177" s="17"/>
      <c r="AK177" s="17"/>
      <c r="AL177" s="17"/>
      <c r="AM177" s="17"/>
      <c r="AN177" s="17"/>
      <c r="AO177" s="17"/>
      <c r="AP177" s="17"/>
      <c r="AQ177" s="17"/>
      <c r="AR177" s="17"/>
      <c r="AS177" s="17"/>
      <c r="AT177" s="17"/>
      <c r="AU177" s="17"/>
      <c r="AV177" s="17"/>
      <c r="AW177" s="17"/>
      <c r="AX177" s="17"/>
      <c r="AY177" s="17"/>
      <c r="AZ177" s="17"/>
      <c r="BA177" s="17"/>
      <c r="BB177" s="17"/>
      <c r="BC177" s="17"/>
      <c r="BD177" s="17"/>
      <c r="BE177" s="17"/>
      <c r="BF177" s="17"/>
      <c r="BG177" s="17"/>
    </row>
    <row r="178" spans="1:59" s="16" customFormat="1" ht="34.5" customHeight="1">
      <c r="A178" s="19">
        <v>1152</v>
      </c>
      <c r="B178" s="20">
        <v>45061</v>
      </c>
      <c r="C178" s="19" t="s">
        <v>29</v>
      </c>
      <c r="D178" s="19">
        <v>10</v>
      </c>
      <c r="E178" s="19" t="s">
        <v>8</v>
      </c>
      <c r="F178" s="22" t="s">
        <v>166</v>
      </c>
      <c r="G178" s="19" t="s">
        <v>31</v>
      </c>
      <c r="H178" s="19" t="s">
        <v>16</v>
      </c>
      <c r="I178" s="19" t="s">
        <v>167</v>
      </c>
      <c r="J178" s="19">
        <v>1334.759</v>
      </c>
      <c r="K178" s="27">
        <f>J178*1000</f>
        <v>1334759</v>
      </c>
      <c r="L178" s="2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  <c r="Y178" s="17"/>
      <c r="Z178" s="17"/>
      <c r="AA178" s="17"/>
      <c r="AB178" s="17"/>
      <c r="AC178" s="17"/>
      <c r="AD178" s="17"/>
      <c r="AE178" s="17"/>
      <c r="AF178" s="17"/>
      <c r="AG178" s="17"/>
      <c r="AH178" s="17"/>
      <c r="AI178" s="17"/>
      <c r="AJ178" s="17"/>
      <c r="AK178" s="17"/>
      <c r="AL178" s="17"/>
      <c r="AM178" s="17"/>
      <c r="AN178" s="17"/>
      <c r="AO178" s="17"/>
      <c r="AP178" s="17"/>
      <c r="AQ178" s="17"/>
      <c r="AR178" s="17"/>
      <c r="AS178" s="17"/>
      <c r="AT178" s="17"/>
      <c r="AU178" s="17"/>
      <c r="AV178" s="17"/>
      <c r="AW178" s="17"/>
      <c r="AX178" s="17"/>
      <c r="AY178" s="17"/>
      <c r="AZ178" s="17"/>
      <c r="BA178" s="17"/>
      <c r="BB178" s="17"/>
      <c r="BC178" s="17"/>
      <c r="BD178" s="17"/>
      <c r="BE178" s="17"/>
      <c r="BF178" s="17"/>
      <c r="BG178" s="17"/>
    </row>
    <row r="179" spans="1:59" s="16" customFormat="1" ht="34.5" customHeight="1">
      <c r="A179" s="19">
        <v>50</v>
      </c>
      <c r="B179" s="20">
        <v>45051</v>
      </c>
      <c r="C179" s="19" t="s">
        <v>131</v>
      </c>
      <c r="D179" s="19">
        <v>8</v>
      </c>
      <c r="E179" s="19" t="s">
        <v>8</v>
      </c>
      <c r="F179" s="22" t="s">
        <v>175</v>
      </c>
      <c r="G179" s="19" t="s">
        <v>131</v>
      </c>
      <c r="H179" s="19" t="s">
        <v>8</v>
      </c>
      <c r="I179" s="19" t="s">
        <v>176</v>
      </c>
      <c r="J179" s="19">
        <v>229</v>
      </c>
      <c r="K179" s="27">
        <v>229000</v>
      </c>
      <c r="L179" s="27" t="s">
        <v>177</v>
      </c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  <c r="Y179" s="17"/>
      <c r="Z179" s="17"/>
      <c r="AA179" s="17"/>
      <c r="AB179" s="17"/>
      <c r="AC179" s="17"/>
      <c r="AD179" s="17"/>
      <c r="AE179" s="17"/>
      <c r="AF179" s="17"/>
      <c r="AG179" s="17"/>
      <c r="AH179" s="17"/>
      <c r="AI179" s="17"/>
      <c r="AJ179" s="17"/>
      <c r="AK179" s="17"/>
      <c r="AL179" s="17"/>
      <c r="AM179" s="17"/>
      <c r="AN179" s="17"/>
      <c r="AO179" s="17"/>
      <c r="AP179" s="17"/>
      <c r="AQ179" s="17"/>
      <c r="AR179" s="17"/>
      <c r="AS179" s="17"/>
      <c r="AT179" s="17"/>
      <c r="AU179" s="17"/>
      <c r="AV179" s="17"/>
      <c r="AW179" s="17"/>
      <c r="AX179" s="17"/>
      <c r="AY179" s="17"/>
      <c r="AZ179" s="17"/>
      <c r="BA179" s="17"/>
      <c r="BB179" s="17"/>
      <c r="BC179" s="17"/>
      <c r="BD179" s="17"/>
      <c r="BE179" s="17"/>
      <c r="BF179" s="17"/>
      <c r="BG179" s="17"/>
    </row>
    <row r="180" spans="1:59" s="16" customFormat="1" ht="34.5" customHeight="1">
      <c r="A180" s="19">
        <v>50</v>
      </c>
      <c r="B180" s="20">
        <v>45051</v>
      </c>
      <c r="C180" s="19" t="s">
        <v>134</v>
      </c>
      <c r="D180" s="19">
        <v>8</v>
      </c>
      <c r="E180" s="19" t="s">
        <v>8</v>
      </c>
      <c r="F180" s="22" t="s">
        <v>175</v>
      </c>
      <c r="G180" s="19" t="s">
        <v>134</v>
      </c>
      <c r="H180" s="19" t="s">
        <v>8</v>
      </c>
      <c r="I180" s="19" t="s">
        <v>176</v>
      </c>
      <c r="J180" s="19">
        <v>75</v>
      </c>
      <c r="K180" s="27">
        <v>75000</v>
      </c>
      <c r="L180" s="27" t="s">
        <v>177</v>
      </c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  <c r="Y180" s="17"/>
      <c r="Z180" s="17"/>
      <c r="AA180" s="17"/>
      <c r="AB180" s="17"/>
      <c r="AC180" s="17"/>
      <c r="AD180" s="17"/>
      <c r="AE180" s="17"/>
      <c r="AF180" s="17"/>
      <c r="AG180" s="17"/>
      <c r="AH180" s="17"/>
      <c r="AI180" s="17"/>
      <c r="AJ180" s="17"/>
      <c r="AK180" s="17"/>
      <c r="AL180" s="17"/>
      <c r="AM180" s="17"/>
      <c r="AN180" s="17"/>
      <c r="AO180" s="17"/>
      <c r="AP180" s="17"/>
      <c r="AQ180" s="17"/>
      <c r="AR180" s="17"/>
      <c r="AS180" s="17"/>
      <c r="AT180" s="17"/>
      <c r="AU180" s="17"/>
      <c r="AV180" s="17"/>
      <c r="AW180" s="17"/>
      <c r="AX180" s="17"/>
      <c r="AY180" s="17"/>
      <c r="AZ180" s="17"/>
      <c r="BA180" s="17"/>
      <c r="BB180" s="17"/>
      <c r="BC180" s="17"/>
      <c r="BD180" s="17"/>
      <c r="BE180" s="17"/>
      <c r="BF180" s="17"/>
      <c r="BG180" s="17"/>
    </row>
    <row r="181" spans="1:59" s="16" customFormat="1" ht="34.5" customHeight="1">
      <c r="A181" s="19">
        <v>51</v>
      </c>
      <c r="B181" s="20">
        <v>45051</v>
      </c>
      <c r="C181" s="19" t="s">
        <v>131</v>
      </c>
      <c r="D181" s="19">
        <v>8</v>
      </c>
      <c r="E181" s="19" t="s">
        <v>8</v>
      </c>
      <c r="F181" s="22" t="s">
        <v>175</v>
      </c>
      <c r="G181" s="19" t="s">
        <v>131</v>
      </c>
      <c r="H181" s="19" t="s">
        <v>8</v>
      </c>
      <c r="I181" s="19" t="s">
        <v>178</v>
      </c>
      <c r="J181" s="19">
        <v>125</v>
      </c>
      <c r="K181" s="27">
        <v>125000</v>
      </c>
      <c r="L181" s="2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  <c r="Y181" s="17"/>
      <c r="Z181" s="17"/>
      <c r="AA181" s="17"/>
      <c r="AB181" s="17"/>
      <c r="AC181" s="17"/>
      <c r="AD181" s="17"/>
      <c r="AE181" s="17"/>
      <c r="AF181" s="17"/>
      <c r="AG181" s="17"/>
      <c r="AH181" s="17"/>
      <c r="AI181" s="17"/>
      <c r="AJ181" s="17"/>
      <c r="AK181" s="17"/>
      <c r="AL181" s="17"/>
      <c r="AM181" s="17"/>
      <c r="AN181" s="17"/>
      <c r="AO181" s="17"/>
      <c r="AP181" s="17"/>
      <c r="AQ181" s="17"/>
      <c r="AR181" s="17"/>
      <c r="AS181" s="17"/>
      <c r="AT181" s="17"/>
      <c r="AU181" s="17"/>
      <c r="AV181" s="17"/>
      <c r="AW181" s="17"/>
      <c r="AX181" s="17"/>
      <c r="AY181" s="17"/>
      <c r="AZ181" s="17"/>
      <c r="BA181" s="17"/>
      <c r="BB181" s="17"/>
      <c r="BC181" s="17"/>
      <c r="BD181" s="17"/>
      <c r="BE181" s="17"/>
      <c r="BF181" s="17"/>
      <c r="BG181" s="17"/>
    </row>
    <row r="182" spans="1:59" s="16" customFormat="1" ht="34.5" customHeight="1">
      <c r="A182" s="19">
        <v>51</v>
      </c>
      <c r="B182" s="20">
        <v>45051</v>
      </c>
      <c r="C182" s="19" t="s">
        <v>134</v>
      </c>
      <c r="D182" s="19">
        <v>8</v>
      </c>
      <c r="E182" s="19" t="s">
        <v>8</v>
      </c>
      <c r="F182" s="22" t="s">
        <v>175</v>
      </c>
      <c r="G182" s="19" t="s">
        <v>134</v>
      </c>
      <c r="H182" s="19" t="s">
        <v>8</v>
      </c>
      <c r="I182" s="19" t="s">
        <v>178</v>
      </c>
      <c r="J182" s="19">
        <v>75</v>
      </c>
      <c r="K182" s="27">
        <v>75000</v>
      </c>
      <c r="L182" s="2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  <c r="Y182" s="17"/>
      <c r="Z182" s="17"/>
      <c r="AA182" s="17"/>
      <c r="AB182" s="17"/>
      <c r="AC182" s="17"/>
      <c r="AD182" s="17"/>
      <c r="AE182" s="17"/>
      <c r="AF182" s="17"/>
      <c r="AG182" s="17"/>
      <c r="AH182" s="17"/>
      <c r="AI182" s="17"/>
      <c r="AJ182" s="17"/>
      <c r="AK182" s="17"/>
      <c r="AL182" s="17"/>
      <c r="AM182" s="17"/>
      <c r="AN182" s="17"/>
      <c r="AO182" s="17"/>
      <c r="AP182" s="17"/>
      <c r="AQ182" s="17"/>
      <c r="AR182" s="17"/>
      <c r="AS182" s="17"/>
      <c r="AT182" s="17"/>
      <c r="AU182" s="17"/>
      <c r="AV182" s="17"/>
      <c r="AW182" s="17"/>
      <c r="AX182" s="17"/>
      <c r="AY182" s="17"/>
      <c r="AZ182" s="17"/>
      <c r="BA182" s="17"/>
      <c r="BB182" s="17"/>
      <c r="BC182" s="17"/>
      <c r="BD182" s="17"/>
      <c r="BE182" s="17"/>
      <c r="BF182" s="17"/>
      <c r="BG182" s="17"/>
    </row>
    <row r="183" spans="1:59" s="16" customFormat="1" ht="34.5" customHeight="1">
      <c r="A183" s="19">
        <v>52</v>
      </c>
      <c r="B183" s="20">
        <v>45051</v>
      </c>
      <c r="C183" s="19" t="s">
        <v>131</v>
      </c>
      <c r="D183" s="19">
        <v>8</v>
      </c>
      <c r="E183" s="19" t="s">
        <v>8</v>
      </c>
      <c r="F183" s="22" t="s">
        <v>50</v>
      </c>
      <c r="G183" s="19" t="s">
        <v>131</v>
      </c>
      <c r="H183" s="19" t="s">
        <v>8</v>
      </c>
      <c r="I183" s="19" t="s">
        <v>52</v>
      </c>
      <c r="J183" s="19">
        <v>60</v>
      </c>
      <c r="K183" s="27">
        <v>60000</v>
      </c>
      <c r="L183" s="2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  <c r="Y183" s="17"/>
      <c r="Z183" s="17"/>
      <c r="AA183" s="17"/>
      <c r="AB183" s="17"/>
      <c r="AC183" s="17"/>
      <c r="AD183" s="17"/>
      <c r="AE183" s="17"/>
      <c r="AF183" s="17"/>
      <c r="AG183" s="17"/>
      <c r="AH183" s="17"/>
      <c r="AI183" s="17"/>
      <c r="AJ183" s="17"/>
      <c r="AK183" s="17"/>
      <c r="AL183" s="17"/>
      <c r="AM183" s="17"/>
      <c r="AN183" s="17"/>
      <c r="AO183" s="17"/>
      <c r="AP183" s="17"/>
      <c r="AQ183" s="17"/>
      <c r="AR183" s="17"/>
      <c r="AS183" s="17"/>
      <c r="AT183" s="17"/>
      <c r="AU183" s="17"/>
      <c r="AV183" s="17"/>
      <c r="AW183" s="17"/>
      <c r="AX183" s="17"/>
      <c r="AY183" s="17"/>
      <c r="AZ183" s="17"/>
      <c r="BA183" s="17"/>
      <c r="BB183" s="17"/>
      <c r="BC183" s="17"/>
      <c r="BD183" s="17"/>
      <c r="BE183" s="17"/>
      <c r="BF183" s="17"/>
      <c r="BG183" s="17"/>
    </row>
    <row r="184" spans="1:59" s="16" customFormat="1" ht="34.5" customHeight="1">
      <c r="A184" s="19">
        <v>52</v>
      </c>
      <c r="B184" s="20">
        <v>45051</v>
      </c>
      <c r="C184" s="19" t="s">
        <v>134</v>
      </c>
      <c r="D184" s="19">
        <v>8</v>
      </c>
      <c r="E184" s="19" t="s">
        <v>8</v>
      </c>
      <c r="F184" s="22" t="s">
        <v>50</v>
      </c>
      <c r="G184" s="19" t="s">
        <v>134</v>
      </c>
      <c r="H184" s="19" t="s">
        <v>8</v>
      </c>
      <c r="I184" s="19" t="s">
        <v>52</v>
      </c>
      <c r="J184" s="19">
        <v>240</v>
      </c>
      <c r="K184" s="27">
        <v>240000</v>
      </c>
      <c r="L184" s="2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  <c r="Y184" s="17"/>
      <c r="Z184" s="17"/>
      <c r="AA184" s="17"/>
      <c r="AB184" s="17"/>
      <c r="AC184" s="17"/>
      <c r="AD184" s="17"/>
      <c r="AE184" s="17"/>
      <c r="AF184" s="17"/>
      <c r="AG184" s="17"/>
      <c r="AH184" s="17"/>
      <c r="AI184" s="17"/>
      <c r="AJ184" s="17"/>
      <c r="AK184" s="17"/>
      <c r="AL184" s="17"/>
      <c r="AM184" s="17"/>
      <c r="AN184" s="17"/>
      <c r="AO184" s="17"/>
      <c r="AP184" s="17"/>
      <c r="AQ184" s="17"/>
      <c r="AR184" s="17"/>
      <c r="AS184" s="17"/>
      <c r="AT184" s="17"/>
      <c r="AU184" s="17"/>
      <c r="AV184" s="17"/>
      <c r="AW184" s="17"/>
      <c r="AX184" s="17"/>
      <c r="AY184" s="17"/>
      <c r="AZ184" s="17"/>
      <c r="BA184" s="17"/>
      <c r="BB184" s="17"/>
      <c r="BC184" s="17"/>
      <c r="BD184" s="17"/>
      <c r="BE184" s="17"/>
      <c r="BF184" s="17"/>
      <c r="BG184" s="17"/>
    </row>
    <row r="185" spans="1:59" s="16" customFormat="1" ht="34.5" customHeight="1">
      <c r="A185" s="19">
        <v>53</v>
      </c>
      <c r="B185" s="20">
        <v>45054</v>
      </c>
      <c r="C185" s="19" t="s">
        <v>131</v>
      </c>
      <c r="D185" s="19">
        <v>8</v>
      </c>
      <c r="E185" s="19" t="s">
        <v>8</v>
      </c>
      <c r="F185" s="22" t="s">
        <v>179</v>
      </c>
      <c r="G185" s="19" t="s">
        <v>131</v>
      </c>
      <c r="H185" s="19" t="s">
        <v>8</v>
      </c>
      <c r="I185" s="19" t="s">
        <v>61</v>
      </c>
      <c r="J185" s="19">
        <v>150</v>
      </c>
      <c r="K185" s="27">
        <v>150000</v>
      </c>
      <c r="L185" s="2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  <c r="Y185" s="17"/>
      <c r="Z185" s="17"/>
      <c r="AA185" s="17"/>
      <c r="AB185" s="17"/>
      <c r="AC185" s="17"/>
      <c r="AD185" s="17"/>
      <c r="AE185" s="17"/>
      <c r="AF185" s="17"/>
      <c r="AG185" s="17"/>
      <c r="AH185" s="17"/>
      <c r="AI185" s="17"/>
      <c r="AJ185" s="17"/>
      <c r="AK185" s="17"/>
      <c r="AL185" s="17"/>
      <c r="AM185" s="17"/>
      <c r="AN185" s="17"/>
      <c r="AO185" s="17"/>
      <c r="AP185" s="17"/>
      <c r="AQ185" s="17"/>
      <c r="AR185" s="17"/>
      <c r="AS185" s="17"/>
      <c r="AT185" s="17"/>
      <c r="AU185" s="17"/>
      <c r="AV185" s="17"/>
      <c r="AW185" s="17"/>
      <c r="AX185" s="17"/>
      <c r="AY185" s="17"/>
      <c r="AZ185" s="17"/>
      <c r="BA185" s="17"/>
      <c r="BB185" s="17"/>
      <c r="BC185" s="17"/>
      <c r="BD185" s="17"/>
      <c r="BE185" s="17"/>
      <c r="BF185" s="17"/>
      <c r="BG185" s="17"/>
    </row>
    <row r="186" spans="1:59" s="16" customFormat="1" ht="34.5" customHeight="1">
      <c r="A186" s="19">
        <v>53</v>
      </c>
      <c r="B186" s="20">
        <v>45054</v>
      </c>
      <c r="C186" s="19" t="s">
        <v>134</v>
      </c>
      <c r="D186" s="19">
        <v>8</v>
      </c>
      <c r="E186" s="19" t="s">
        <v>8</v>
      </c>
      <c r="F186" s="22" t="s">
        <v>179</v>
      </c>
      <c r="G186" s="19" t="s">
        <v>134</v>
      </c>
      <c r="H186" s="19" t="s">
        <v>8</v>
      </c>
      <c r="I186" s="19" t="s">
        <v>61</v>
      </c>
      <c r="J186" s="19">
        <v>150</v>
      </c>
      <c r="K186" s="27">
        <v>150000</v>
      </c>
      <c r="L186" s="2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  <c r="Y186" s="17"/>
      <c r="Z186" s="17"/>
      <c r="AA186" s="17"/>
      <c r="AB186" s="17"/>
      <c r="AC186" s="17"/>
      <c r="AD186" s="17"/>
      <c r="AE186" s="17"/>
      <c r="AF186" s="17"/>
      <c r="AG186" s="17"/>
      <c r="AH186" s="17"/>
      <c r="AI186" s="17"/>
      <c r="AJ186" s="17"/>
      <c r="AK186" s="17"/>
      <c r="AL186" s="17"/>
      <c r="AM186" s="17"/>
      <c r="AN186" s="17"/>
      <c r="AO186" s="17"/>
      <c r="AP186" s="17"/>
      <c r="AQ186" s="17"/>
      <c r="AR186" s="17"/>
      <c r="AS186" s="17"/>
      <c r="AT186" s="17"/>
      <c r="AU186" s="17"/>
      <c r="AV186" s="17"/>
      <c r="AW186" s="17"/>
      <c r="AX186" s="17"/>
      <c r="AY186" s="17"/>
      <c r="AZ186" s="17"/>
      <c r="BA186" s="17"/>
      <c r="BB186" s="17"/>
      <c r="BC186" s="17"/>
      <c r="BD186" s="17"/>
      <c r="BE186" s="17"/>
      <c r="BF186" s="17"/>
      <c r="BG186" s="17"/>
    </row>
    <row r="187" spans="1:59" s="16" customFormat="1" ht="34.5" customHeight="1">
      <c r="A187" s="19">
        <v>54</v>
      </c>
      <c r="B187" s="20">
        <v>45054</v>
      </c>
      <c r="C187" s="19" t="s">
        <v>131</v>
      </c>
      <c r="D187" s="19">
        <v>8</v>
      </c>
      <c r="E187" s="19" t="s">
        <v>8</v>
      </c>
      <c r="F187" s="22" t="s">
        <v>179</v>
      </c>
      <c r="G187" s="19" t="s">
        <v>131</v>
      </c>
      <c r="H187" s="19" t="s">
        <v>8</v>
      </c>
      <c r="I187" s="19" t="s">
        <v>180</v>
      </c>
      <c r="J187" s="19">
        <v>194</v>
      </c>
      <c r="K187" s="27">
        <v>194000</v>
      </c>
      <c r="L187" s="2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  <c r="Y187" s="17"/>
      <c r="Z187" s="17"/>
      <c r="AA187" s="17"/>
      <c r="AB187" s="17"/>
      <c r="AC187" s="17"/>
      <c r="AD187" s="17"/>
      <c r="AE187" s="17"/>
      <c r="AF187" s="17"/>
      <c r="AG187" s="17"/>
      <c r="AH187" s="17"/>
      <c r="AI187" s="17"/>
      <c r="AJ187" s="17"/>
      <c r="AK187" s="17"/>
      <c r="AL187" s="17"/>
      <c r="AM187" s="17"/>
      <c r="AN187" s="17"/>
      <c r="AO187" s="17"/>
      <c r="AP187" s="17"/>
      <c r="AQ187" s="17"/>
      <c r="AR187" s="17"/>
      <c r="AS187" s="17"/>
      <c r="AT187" s="17"/>
      <c r="AU187" s="17"/>
      <c r="AV187" s="17"/>
      <c r="AW187" s="17"/>
      <c r="AX187" s="17"/>
      <c r="AY187" s="17"/>
      <c r="AZ187" s="17"/>
      <c r="BA187" s="17"/>
      <c r="BB187" s="17"/>
      <c r="BC187" s="17"/>
      <c r="BD187" s="17"/>
      <c r="BE187" s="17"/>
      <c r="BF187" s="17"/>
      <c r="BG187" s="17"/>
    </row>
    <row r="188" spans="1:59" s="16" customFormat="1" ht="34.5" customHeight="1">
      <c r="A188" s="19">
        <v>54</v>
      </c>
      <c r="B188" s="20">
        <v>45054</v>
      </c>
      <c r="C188" s="19" t="s">
        <v>134</v>
      </c>
      <c r="D188" s="19">
        <v>8</v>
      </c>
      <c r="E188" s="19" t="s">
        <v>8</v>
      </c>
      <c r="F188" s="22" t="s">
        <v>179</v>
      </c>
      <c r="G188" s="19" t="s">
        <v>134</v>
      </c>
      <c r="H188" s="19" t="s">
        <v>8</v>
      </c>
      <c r="I188" s="19" t="s">
        <v>180</v>
      </c>
      <c r="J188" s="19">
        <v>206</v>
      </c>
      <c r="K188" s="27">
        <v>206000</v>
      </c>
      <c r="L188" s="2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</row>
    <row r="189" spans="1:59" s="16" customFormat="1" ht="34.5" customHeight="1">
      <c r="A189" s="19">
        <v>55</v>
      </c>
      <c r="B189" s="20">
        <v>45054</v>
      </c>
      <c r="C189" s="19" t="s">
        <v>131</v>
      </c>
      <c r="D189" s="19">
        <v>8</v>
      </c>
      <c r="E189" s="19" t="s">
        <v>8</v>
      </c>
      <c r="F189" s="22" t="s">
        <v>181</v>
      </c>
      <c r="G189" s="19" t="s">
        <v>131</v>
      </c>
      <c r="H189" s="19" t="s">
        <v>8</v>
      </c>
      <c r="I189" s="19" t="s">
        <v>180</v>
      </c>
      <c r="J189" s="19">
        <v>600</v>
      </c>
      <c r="K189" s="27">
        <v>600000</v>
      </c>
      <c r="L189" s="2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  <c r="Y189" s="17"/>
      <c r="Z189" s="17"/>
      <c r="AA189" s="17"/>
      <c r="AB189" s="17"/>
      <c r="AC189" s="17"/>
      <c r="AD189" s="17"/>
      <c r="AE189" s="17"/>
      <c r="AF189" s="17"/>
      <c r="AG189" s="17"/>
      <c r="AH189" s="17"/>
      <c r="AI189" s="17"/>
      <c r="AJ189" s="17"/>
      <c r="AK189" s="17"/>
      <c r="AL189" s="17"/>
      <c r="AM189" s="17"/>
      <c r="AN189" s="17"/>
      <c r="AO189" s="17"/>
      <c r="AP189" s="17"/>
      <c r="AQ189" s="17"/>
      <c r="AR189" s="17"/>
      <c r="AS189" s="17"/>
      <c r="AT189" s="17"/>
      <c r="AU189" s="17"/>
      <c r="AV189" s="17"/>
      <c r="AW189" s="17"/>
      <c r="AX189" s="17"/>
      <c r="AY189" s="17"/>
      <c r="AZ189" s="17"/>
      <c r="BA189" s="17"/>
      <c r="BB189" s="17"/>
      <c r="BC189" s="17"/>
      <c r="BD189" s="17"/>
      <c r="BE189" s="17"/>
      <c r="BF189" s="17"/>
      <c r="BG189" s="17"/>
    </row>
    <row r="190" spans="1:59" s="16" customFormat="1" ht="34.5" customHeight="1">
      <c r="A190" s="19">
        <v>55</v>
      </c>
      <c r="B190" s="20">
        <v>45054</v>
      </c>
      <c r="C190" s="19" t="s">
        <v>134</v>
      </c>
      <c r="D190" s="19">
        <v>8</v>
      </c>
      <c r="E190" s="19" t="s">
        <v>8</v>
      </c>
      <c r="F190" s="22" t="s">
        <v>181</v>
      </c>
      <c r="G190" s="19" t="s">
        <v>134</v>
      </c>
      <c r="H190" s="19" t="s">
        <v>8</v>
      </c>
      <c r="I190" s="19" t="s">
        <v>180</v>
      </c>
      <c r="J190" s="19">
        <v>400</v>
      </c>
      <c r="K190" s="27">
        <v>400000</v>
      </c>
      <c r="L190" s="2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  <c r="Y190" s="17"/>
      <c r="Z190" s="17"/>
      <c r="AA190" s="17"/>
      <c r="AB190" s="17"/>
      <c r="AC190" s="17"/>
      <c r="AD190" s="17"/>
      <c r="AE190" s="17"/>
      <c r="AF190" s="17"/>
      <c r="AG190" s="17"/>
      <c r="AH190" s="17"/>
      <c r="AI190" s="17"/>
      <c r="AJ190" s="17"/>
      <c r="AK190" s="17"/>
      <c r="AL190" s="17"/>
      <c r="AM190" s="17"/>
      <c r="AN190" s="17"/>
      <c r="AO190" s="17"/>
      <c r="AP190" s="17"/>
      <c r="AQ190" s="17"/>
      <c r="AR190" s="17"/>
      <c r="AS190" s="17"/>
      <c r="AT190" s="17"/>
      <c r="AU190" s="17"/>
      <c r="AV190" s="17"/>
      <c r="AW190" s="17"/>
      <c r="AX190" s="17"/>
      <c r="AY190" s="17"/>
      <c r="AZ190" s="17"/>
      <c r="BA190" s="17"/>
      <c r="BB190" s="17"/>
      <c r="BC190" s="17"/>
      <c r="BD190" s="17"/>
      <c r="BE190" s="17"/>
      <c r="BF190" s="17"/>
      <c r="BG190" s="17"/>
    </row>
    <row r="191" spans="1:59" s="16" customFormat="1" ht="34.5" customHeight="1">
      <c r="A191" s="19">
        <v>1062</v>
      </c>
      <c r="B191" s="20">
        <v>45047</v>
      </c>
      <c r="C191" s="19" t="s">
        <v>134</v>
      </c>
      <c r="D191" s="19">
        <v>14</v>
      </c>
      <c r="E191" s="19" t="s">
        <v>8</v>
      </c>
      <c r="F191" s="22" t="s">
        <v>182</v>
      </c>
      <c r="G191" s="19" t="s">
        <v>134</v>
      </c>
      <c r="H191" s="19" t="s">
        <v>8</v>
      </c>
      <c r="I191" s="19" t="s">
        <v>183</v>
      </c>
      <c r="J191" s="19">
        <v>56.3</v>
      </c>
      <c r="K191" s="27">
        <v>56300</v>
      </c>
      <c r="L191" s="2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  <c r="Y191" s="17"/>
      <c r="Z191" s="17"/>
      <c r="AA191" s="17"/>
      <c r="AB191" s="17"/>
      <c r="AC191" s="17"/>
      <c r="AD191" s="17"/>
      <c r="AE191" s="17"/>
      <c r="AF191" s="17"/>
      <c r="AG191" s="17"/>
      <c r="AH191" s="17"/>
      <c r="AI191" s="17"/>
      <c r="AJ191" s="17"/>
      <c r="AK191" s="17"/>
      <c r="AL191" s="17"/>
      <c r="AM191" s="17"/>
      <c r="AN191" s="17"/>
      <c r="AO191" s="17"/>
      <c r="AP191" s="17"/>
      <c r="AQ191" s="17"/>
      <c r="AR191" s="17"/>
      <c r="AS191" s="17"/>
      <c r="AT191" s="17"/>
      <c r="AU191" s="17"/>
      <c r="AV191" s="17"/>
      <c r="AW191" s="17"/>
      <c r="AX191" s="17"/>
      <c r="AY191" s="17"/>
      <c r="AZ191" s="17"/>
      <c r="BA191" s="17"/>
      <c r="BB191" s="17"/>
      <c r="BC191" s="17"/>
      <c r="BD191" s="17"/>
      <c r="BE191" s="17"/>
      <c r="BF191" s="17"/>
      <c r="BG191" s="17"/>
    </row>
    <row r="192" spans="1:59" s="16" customFormat="1" ht="34.5" customHeight="1">
      <c r="A192" s="19">
        <v>1062</v>
      </c>
      <c r="B192" s="20">
        <v>45047</v>
      </c>
      <c r="C192" s="19" t="s">
        <v>131</v>
      </c>
      <c r="D192" s="19">
        <v>14</v>
      </c>
      <c r="E192" s="19" t="s">
        <v>8</v>
      </c>
      <c r="F192" s="22" t="s">
        <v>182</v>
      </c>
      <c r="G192" s="19" t="s">
        <v>131</v>
      </c>
      <c r="H192" s="19" t="s">
        <v>8</v>
      </c>
      <c r="I192" s="19" t="s">
        <v>184</v>
      </c>
      <c r="J192" s="19">
        <v>141.9</v>
      </c>
      <c r="K192" s="27">
        <v>141900</v>
      </c>
      <c r="L192" s="2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  <c r="Y192" s="17"/>
      <c r="Z192" s="17"/>
      <c r="AA192" s="17"/>
      <c r="AB192" s="17"/>
      <c r="AC192" s="17"/>
      <c r="AD192" s="17"/>
      <c r="AE192" s="17"/>
      <c r="AF192" s="17"/>
      <c r="AG192" s="17"/>
      <c r="AH192" s="17"/>
      <c r="AI192" s="17"/>
      <c r="AJ192" s="17"/>
      <c r="AK192" s="17"/>
      <c r="AL192" s="17"/>
      <c r="AM192" s="17"/>
      <c r="AN192" s="17"/>
      <c r="AO192" s="17"/>
      <c r="AP192" s="17"/>
      <c r="AQ192" s="17"/>
      <c r="AR192" s="17"/>
      <c r="AS192" s="17"/>
      <c r="AT192" s="17"/>
      <c r="AU192" s="17"/>
      <c r="AV192" s="17"/>
      <c r="AW192" s="17"/>
      <c r="AX192" s="17"/>
      <c r="AY192" s="17"/>
      <c r="AZ192" s="17"/>
      <c r="BA192" s="17"/>
      <c r="BB192" s="17"/>
      <c r="BC192" s="17"/>
      <c r="BD192" s="17"/>
      <c r="BE192" s="17"/>
      <c r="BF192" s="17"/>
      <c r="BG192" s="17"/>
    </row>
    <row r="193" spans="1:59" s="16" customFormat="1" ht="34.5" customHeight="1">
      <c r="A193" s="19">
        <v>1063</v>
      </c>
      <c r="B193" s="20">
        <v>45048</v>
      </c>
      <c r="C193" s="19" t="s">
        <v>131</v>
      </c>
      <c r="D193" s="19">
        <v>8</v>
      </c>
      <c r="E193" s="19" t="s">
        <v>8</v>
      </c>
      <c r="F193" s="22" t="s">
        <v>185</v>
      </c>
      <c r="G193" s="19" t="s">
        <v>131</v>
      </c>
      <c r="H193" s="19" t="s">
        <v>8</v>
      </c>
      <c r="I193" s="19" t="s">
        <v>186</v>
      </c>
      <c r="J193" s="19">
        <v>364.6</v>
      </c>
      <c r="K193" s="27">
        <v>364600</v>
      </c>
      <c r="L193" s="2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  <c r="Y193" s="17"/>
      <c r="Z193" s="17"/>
      <c r="AA193" s="17"/>
      <c r="AB193" s="17"/>
      <c r="AC193" s="17"/>
      <c r="AD193" s="17"/>
      <c r="AE193" s="17"/>
      <c r="AF193" s="17"/>
      <c r="AG193" s="17"/>
      <c r="AH193" s="17"/>
      <c r="AI193" s="17"/>
      <c r="AJ193" s="17"/>
      <c r="AK193" s="17"/>
      <c r="AL193" s="17"/>
      <c r="AM193" s="17"/>
      <c r="AN193" s="17"/>
      <c r="AO193" s="17"/>
      <c r="AP193" s="17"/>
      <c r="AQ193" s="17"/>
      <c r="AR193" s="17"/>
      <c r="AS193" s="17"/>
      <c r="AT193" s="17"/>
      <c r="AU193" s="17"/>
      <c r="AV193" s="17"/>
      <c r="AW193" s="17"/>
      <c r="AX193" s="17"/>
      <c r="AY193" s="17"/>
      <c r="AZ193" s="17"/>
      <c r="BA193" s="17"/>
      <c r="BB193" s="17"/>
      <c r="BC193" s="17"/>
      <c r="BD193" s="17"/>
      <c r="BE193" s="17"/>
      <c r="BF193" s="17"/>
      <c r="BG193" s="17"/>
    </row>
    <row r="194" spans="1:59" s="16" customFormat="1" ht="34.5" customHeight="1">
      <c r="A194" s="19">
        <v>1063</v>
      </c>
      <c r="B194" s="20">
        <v>45048</v>
      </c>
      <c r="C194" s="19" t="s">
        <v>134</v>
      </c>
      <c r="D194" s="19">
        <v>8</v>
      </c>
      <c r="E194" s="19" t="s">
        <v>8</v>
      </c>
      <c r="F194" s="22" t="s">
        <v>185</v>
      </c>
      <c r="G194" s="19" t="s">
        <v>134</v>
      </c>
      <c r="H194" s="19" t="s">
        <v>8</v>
      </c>
      <c r="I194" s="19" t="s">
        <v>186</v>
      </c>
      <c r="J194" s="19">
        <v>287.3</v>
      </c>
      <c r="K194" s="27">
        <v>287300</v>
      </c>
      <c r="L194" s="2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  <c r="Y194" s="17"/>
      <c r="Z194" s="17"/>
      <c r="AA194" s="17"/>
      <c r="AB194" s="17"/>
      <c r="AC194" s="17"/>
      <c r="AD194" s="17"/>
      <c r="AE194" s="17"/>
      <c r="AF194" s="17"/>
      <c r="AG194" s="17"/>
      <c r="AH194" s="17"/>
      <c r="AI194" s="17"/>
      <c r="AJ194" s="17"/>
      <c r="AK194" s="17"/>
      <c r="AL194" s="17"/>
      <c r="AM194" s="17"/>
      <c r="AN194" s="17"/>
      <c r="AO194" s="17"/>
      <c r="AP194" s="17"/>
      <c r="AQ194" s="17"/>
      <c r="AR194" s="17"/>
      <c r="AS194" s="17"/>
      <c r="AT194" s="17"/>
      <c r="AU194" s="17"/>
      <c r="AV194" s="17"/>
      <c r="AW194" s="17"/>
      <c r="AX194" s="17"/>
      <c r="AY194" s="17"/>
      <c r="AZ194" s="17"/>
      <c r="BA194" s="17"/>
      <c r="BB194" s="17"/>
      <c r="BC194" s="17"/>
      <c r="BD194" s="17"/>
      <c r="BE194" s="17"/>
      <c r="BF194" s="17"/>
      <c r="BG194" s="17"/>
    </row>
    <row r="195" spans="1:59" s="16" customFormat="1" ht="34.5" customHeight="1">
      <c r="A195" s="19">
        <v>1102</v>
      </c>
      <c r="B195" s="20">
        <v>45054</v>
      </c>
      <c r="C195" s="19" t="s">
        <v>281</v>
      </c>
      <c r="D195" s="19">
        <v>8</v>
      </c>
      <c r="E195" s="19" t="s">
        <v>8</v>
      </c>
      <c r="F195" s="22" t="s">
        <v>187</v>
      </c>
      <c r="G195" s="19" t="s">
        <v>281</v>
      </c>
      <c r="H195" s="19" t="s">
        <v>8</v>
      </c>
      <c r="I195" s="19" t="s">
        <v>188</v>
      </c>
      <c r="J195" s="19">
        <v>19</v>
      </c>
      <c r="K195" s="27">
        <v>19000</v>
      </c>
      <c r="L195" s="2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  <c r="Y195" s="17"/>
      <c r="Z195" s="17"/>
      <c r="AA195" s="17"/>
      <c r="AB195" s="17"/>
      <c r="AC195" s="17"/>
      <c r="AD195" s="17"/>
      <c r="AE195" s="17"/>
      <c r="AF195" s="17"/>
      <c r="AG195" s="17"/>
      <c r="AH195" s="17"/>
      <c r="AI195" s="17"/>
      <c r="AJ195" s="17"/>
      <c r="AK195" s="17"/>
      <c r="AL195" s="17"/>
      <c r="AM195" s="17"/>
      <c r="AN195" s="17"/>
      <c r="AO195" s="17"/>
      <c r="AP195" s="17"/>
      <c r="AQ195" s="17"/>
      <c r="AR195" s="17"/>
      <c r="AS195" s="17"/>
      <c r="AT195" s="17"/>
      <c r="AU195" s="17"/>
      <c r="AV195" s="17"/>
      <c r="AW195" s="17"/>
      <c r="AX195" s="17"/>
      <c r="AY195" s="17"/>
      <c r="AZ195" s="17"/>
      <c r="BA195" s="17"/>
      <c r="BB195" s="17"/>
      <c r="BC195" s="17"/>
      <c r="BD195" s="17"/>
      <c r="BE195" s="17"/>
      <c r="BF195" s="17"/>
      <c r="BG195" s="17"/>
    </row>
    <row r="196" spans="1:59" s="16" customFormat="1" ht="34.5" customHeight="1">
      <c r="A196" s="19">
        <v>58</v>
      </c>
      <c r="B196" s="20">
        <v>45058</v>
      </c>
      <c r="C196" s="19" t="s">
        <v>134</v>
      </c>
      <c r="D196" s="19">
        <v>8</v>
      </c>
      <c r="E196" s="19" t="s">
        <v>8</v>
      </c>
      <c r="F196" s="22" t="s">
        <v>189</v>
      </c>
      <c r="G196" s="19" t="s">
        <v>134</v>
      </c>
      <c r="H196" s="19" t="s">
        <v>8</v>
      </c>
      <c r="I196" s="19" t="s">
        <v>190</v>
      </c>
      <c r="J196" s="19">
        <v>175</v>
      </c>
      <c r="K196" s="27">
        <v>175000</v>
      </c>
      <c r="L196" s="2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  <c r="Y196" s="17"/>
      <c r="Z196" s="17"/>
      <c r="AA196" s="17"/>
      <c r="AB196" s="17"/>
      <c r="AC196" s="17"/>
      <c r="AD196" s="17"/>
      <c r="AE196" s="17"/>
      <c r="AF196" s="17"/>
      <c r="AG196" s="17"/>
      <c r="AH196" s="17"/>
      <c r="AI196" s="17"/>
      <c r="AJ196" s="17"/>
      <c r="AK196" s="17"/>
      <c r="AL196" s="17"/>
      <c r="AM196" s="17"/>
      <c r="AN196" s="17"/>
      <c r="AO196" s="17"/>
      <c r="AP196" s="17"/>
      <c r="AQ196" s="17"/>
      <c r="AR196" s="17"/>
      <c r="AS196" s="17"/>
      <c r="AT196" s="17"/>
      <c r="AU196" s="17"/>
      <c r="AV196" s="17"/>
      <c r="AW196" s="17"/>
      <c r="AX196" s="17"/>
      <c r="AY196" s="17"/>
      <c r="AZ196" s="17"/>
      <c r="BA196" s="17"/>
      <c r="BB196" s="17"/>
      <c r="BC196" s="17"/>
      <c r="BD196" s="17"/>
      <c r="BE196" s="17"/>
      <c r="BF196" s="17"/>
      <c r="BG196" s="17"/>
    </row>
    <row r="197" spans="1:59" s="16" customFormat="1" ht="34.5" customHeight="1">
      <c r="A197" s="19">
        <v>59</v>
      </c>
      <c r="B197" s="20">
        <v>45058</v>
      </c>
      <c r="C197" s="19" t="s">
        <v>131</v>
      </c>
      <c r="D197" s="19">
        <v>8</v>
      </c>
      <c r="E197" s="19" t="s">
        <v>8</v>
      </c>
      <c r="F197" s="22" t="s">
        <v>191</v>
      </c>
      <c r="G197" s="19" t="s">
        <v>131</v>
      </c>
      <c r="H197" s="19" t="s">
        <v>8</v>
      </c>
      <c r="I197" s="19" t="s">
        <v>192</v>
      </c>
      <c r="J197" s="19">
        <v>380</v>
      </c>
      <c r="K197" s="27">
        <v>380000</v>
      </c>
      <c r="L197" s="2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  <c r="Y197" s="17"/>
      <c r="Z197" s="17"/>
      <c r="AA197" s="17"/>
      <c r="AB197" s="17"/>
      <c r="AC197" s="17"/>
      <c r="AD197" s="17"/>
      <c r="AE197" s="17"/>
      <c r="AF197" s="17"/>
      <c r="AG197" s="17"/>
      <c r="AH197" s="17"/>
      <c r="AI197" s="17"/>
      <c r="AJ197" s="17"/>
      <c r="AK197" s="17"/>
      <c r="AL197" s="17"/>
      <c r="AM197" s="17"/>
      <c r="AN197" s="17"/>
      <c r="AO197" s="17"/>
      <c r="AP197" s="17"/>
      <c r="AQ197" s="17"/>
      <c r="AR197" s="17"/>
      <c r="AS197" s="17"/>
      <c r="AT197" s="17"/>
      <c r="AU197" s="17"/>
      <c r="AV197" s="17"/>
      <c r="AW197" s="17"/>
      <c r="AX197" s="17"/>
      <c r="AY197" s="17"/>
      <c r="AZ197" s="17"/>
      <c r="BA197" s="17"/>
      <c r="BB197" s="17"/>
      <c r="BC197" s="17"/>
      <c r="BD197" s="17"/>
      <c r="BE197" s="17"/>
      <c r="BF197" s="17"/>
      <c r="BG197" s="17"/>
    </row>
    <row r="198" spans="1:59" s="16" customFormat="1" ht="34.5" customHeight="1">
      <c r="A198" s="19">
        <v>59</v>
      </c>
      <c r="B198" s="20">
        <v>45058</v>
      </c>
      <c r="C198" s="19" t="s">
        <v>134</v>
      </c>
      <c r="D198" s="19">
        <v>8</v>
      </c>
      <c r="E198" s="19" t="s">
        <v>8</v>
      </c>
      <c r="F198" s="22" t="s">
        <v>191</v>
      </c>
      <c r="G198" s="19" t="s">
        <v>134</v>
      </c>
      <c r="H198" s="19" t="s">
        <v>8</v>
      </c>
      <c r="I198" s="19" t="s">
        <v>192</v>
      </c>
      <c r="J198" s="19">
        <v>20</v>
      </c>
      <c r="K198" s="27">
        <v>20000</v>
      </c>
      <c r="L198" s="2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  <c r="Y198" s="17"/>
      <c r="Z198" s="17"/>
      <c r="AA198" s="17"/>
      <c r="AB198" s="17"/>
      <c r="AC198" s="17"/>
      <c r="AD198" s="17"/>
      <c r="AE198" s="17"/>
      <c r="AF198" s="17"/>
      <c r="AG198" s="17"/>
      <c r="AH198" s="17"/>
      <c r="AI198" s="17"/>
      <c r="AJ198" s="17"/>
      <c r="AK198" s="17"/>
      <c r="AL198" s="17"/>
      <c r="AM198" s="17"/>
      <c r="AN198" s="17"/>
      <c r="AO198" s="17"/>
      <c r="AP198" s="17"/>
      <c r="AQ198" s="17"/>
      <c r="AR198" s="17"/>
      <c r="AS198" s="17"/>
      <c r="AT198" s="17"/>
      <c r="AU198" s="17"/>
      <c r="AV198" s="17"/>
      <c r="AW198" s="17"/>
      <c r="AX198" s="17"/>
      <c r="AY198" s="17"/>
      <c r="AZ198" s="17"/>
      <c r="BA198" s="17"/>
      <c r="BB198" s="17"/>
      <c r="BC198" s="17"/>
      <c r="BD198" s="17"/>
      <c r="BE198" s="17"/>
      <c r="BF198" s="17"/>
      <c r="BG198" s="17"/>
    </row>
    <row r="199" spans="1:59" s="16" customFormat="1" ht="34.5" customHeight="1">
      <c r="A199" s="19">
        <v>60</v>
      </c>
      <c r="B199" s="20">
        <v>45058</v>
      </c>
      <c r="C199" s="19" t="s">
        <v>131</v>
      </c>
      <c r="D199" s="19">
        <v>8</v>
      </c>
      <c r="E199" s="19" t="s">
        <v>8</v>
      </c>
      <c r="F199" s="22" t="s">
        <v>191</v>
      </c>
      <c r="G199" s="19" t="s">
        <v>131</v>
      </c>
      <c r="H199" s="19" t="s">
        <v>8</v>
      </c>
      <c r="I199" s="19" t="s">
        <v>65</v>
      </c>
      <c r="J199" s="19">
        <v>560</v>
      </c>
      <c r="K199" s="27">
        <v>560000</v>
      </c>
      <c r="L199" s="2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  <c r="Y199" s="17"/>
      <c r="Z199" s="17"/>
      <c r="AA199" s="17"/>
      <c r="AB199" s="17"/>
      <c r="AC199" s="17"/>
      <c r="AD199" s="17"/>
      <c r="AE199" s="17"/>
      <c r="AF199" s="17"/>
      <c r="AG199" s="17"/>
      <c r="AH199" s="17"/>
      <c r="AI199" s="17"/>
      <c r="AJ199" s="17"/>
      <c r="AK199" s="17"/>
      <c r="AL199" s="17"/>
      <c r="AM199" s="17"/>
      <c r="AN199" s="17"/>
      <c r="AO199" s="17"/>
      <c r="AP199" s="17"/>
      <c r="AQ199" s="17"/>
      <c r="AR199" s="17"/>
      <c r="AS199" s="17"/>
      <c r="AT199" s="17"/>
      <c r="AU199" s="17"/>
      <c r="AV199" s="17"/>
      <c r="AW199" s="17"/>
      <c r="AX199" s="17"/>
      <c r="AY199" s="17"/>
      <c r="AZ199" s="17"/>
      <c r="BA199" s="17"/>
      <c r="BB199" s="17"/>
      <c r="BC199" s="17"/>
      <c r="BD199" s="17"/>
      <c r="BE199" s="17"/>
      <c r="BF199" s="17"/>
      <c r="BG199" s="17"/>
    </row>
    <row r="200" spans="1:59" s="16" customFormat="1" ht="34.5" customHeight="1">
      <c r="A200" s="19">
        <v>60</v>
      </c>
      <c r="B200" s="20">
        <v>45058</v>
      </c>
      <c r="C200" s="19" t="s">
        <v>134</v>
      </c>
      <c r="D200" s="19">
        <v>8</v>
      </c>
      <c r="E200" s="19" t="s">
        <v>8</v>
      </c>
      <c r="F200" s="22" t="s">
        <v>191</v>
      </c>
      <c r="G200" s="19" t="s">
        <v>134</v>
      </c>
      <c r="H200" s="19" t="s">
        <v>8</v>
      </c>
      <c r="I200" s="19" t="s">
        <v>65</v>
      </c>
      <c r="J200" s="19">
        <v>20</v>
      </c>
      <c r="K200" s="27">
        <v>20000</v>
      </c>
      <c r="L200" s="2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  <c r="Y200" s="17"/>
      <c r="Z200" s="17"/>
      <c r="AA200" s="17"/>
      <c r="AB200" s="17"/>
      <c r="AC200" s="17"/>
      <c r="AD200" s="17"/>
      <c r="AE200" s="17"/>
      <c r="AF200" s="17"/>
      <c r="AG200" s="17"/>
      <c r="AH200" s="17"/>
      <c r="AI200" s="17"/>
      <c r="AJ200" s="17"/>
      <c r="AK200" s="17"/>
      <c r="AL200" s="17"/>
      <c r="AM200" s="17"/>
      <c r="AN200" s="17"/>
      <c r="AO200" s="17"/>
      <c r="AP200" s="17"/>
      <c r="AQ200" s="17"/>
      <c r="AR200" s="17"/>
      <c r="AS200" s="17"/>
      <c r="AT200" s="17"/>
      <c r="AU200" s="17"/>
      <c r="AV200" s="17"/>
      <c r="AW200" s="17"/>
      <c r="AX200" s="17"/>
      <c r="AY200" s="17"/>
      <c r="AZ200" s="17"/>
      <c r="BA200" s="17"/>
      <c r="BB200" s="17"/>
      <c r="BC200" s="17"/>
      <c r="BD200" s="17"/>
      <c r="BE200" s="17"/>
      <c r="BF200" s="17"/>
      <c r="BG200" s="17"/>
    </row>
    <row r="201" spans="1:59" s="16" customFormat="1" ht="34.5" customHeight="1">
      <c r="A201" s="19">
        <v>61</v>
      </c>
      <c r="B201" s="20">
        <v>45058</v>
      </c>
      <c r="C201" s="19" t="s">
        <v>131</v>
      </c>
      <c r="D201" s="19">
        <v>8</v>
      </c>
      <c r="E201" s="19" t="s">
        <v>8</v>
      </c>
      <c r="F201" s="22" t="s">
        <v>193</v>
      </c>
      <c r="G201" s="19" t="s">
        <v>131</v>
      </c>
      <c r="H201" s="19" t="s">
        <v>8</v>
      </c>
      <c r="I201" s="19" t="s">
        <v>194</v>
      </c>
      <c r="J201" s="19">
        <v>590</v>
      </c>
      <c r="K201" s="27">
        <v>590000</v>
      </c>
      <c r="L201" s="2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  <c r="Y201" s="17"/>
      <c r="Z201" s="17"/>
      <c r="AA201" s="17"/>
      <c r="AB201" s="17"/>
      <c r="AC201" s="17"/>
      <c r="AD201" s="17"/>
      <c r="AE201" s="17"/>
      <c r="AF201" s="17"/>
      <c r="AG201" s="17"/>
      <c r="AH201" s="17"/>
      <c r="AI201" s="17"/>
      <c r="AJ201" s="17"/>
      <c r="AK201" s="17"/>
      <c r="AL201" s="17"/>
      <c r="AM201" s="17"/>
      <c r="AN201" s="17"/>
      <c r="AO201" s="17"/>
      <c r="AP201" s="17"/>
      <c r="AQ201" s="17"/>
      <c r="AR201" s="17"/>
      <c r="AS201" s="17"/>
      <c r="AT201" s="17"/>
      <c r="AU201" s="17"/>
      <c r="AV201" s="17"/>
      <c r="AW201" s="17"/>
      <c r="AX201" s="17"/>
      <c r="AY201" s="17"/>
      <c r="AZ201" s="17"/>
      <c r="BA201" s="17"/>
      <c r="BB201" s="17"/>
      <c r="BC201" s="17"/>
      <c r="BD201" s="17"/>
      <c r="BE201" s="17"/>
      <c r="BF201" s="17"/>
      <c r="BG201" s="17"/>
    </row>
    <row r="202" spans="1:59" s="16" customFormat="1" ht="34.5" customHeight="1">
      <c r="A202" s="19">
        <v>61</v>
      </c>
      <c r="B202" s="20">
        <v>45058</v>
      </c>
      <c r="C202" s="19" t="s">
        <v>134</v>
      </c>
      <c r="D202" s="19">
        <v>8</v>
      </c>
      <c r="E202" s="19" t="s">
        <v>8</v>
      </c>
      <c r="F202" s="22" t="s">
        <v>193</v>
      </c>
      <c r="G202" s="19" t="s">
        <v>134</v>
      </c>
      <c r="H202" s="19" t="s">
        <v>8</v>
      </c>
      <c r="I202" s="19" t="s">
        <v>194</v>
      </c>
      <c r="J202" s="19">
        <v>10</v>
      </c>
      <c r="K202" s="27">
        <v>10000</v>
      </c>
      <c r="L202" s="2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  <c r="Y202" s="17"/>
      <c r="Z202" s="17"/>
      <c r="AA202" s="17"/>
      <c r="AB202" s="17"/>
      <c r="AC202" s="17"/>
      <c r="AD202" s="17"/>
      <c r="AE202" s="17"/>
      <c r="AF202" s="17"/>
      <c r="AG202" s="17"/>
      <c r="AH202" s="17"/>
      <c r="AI202" s="17"/>
      <c r="AJ202" s="17"/>
      <c r="AK202" s="17"/>
      <c r="AL202" s="17"/>
      <c r="AM202" s="17"/>
      <c r="AN202" s="17"/>
      <c r="AO202" s="17"/>
      <c r="AP202" s="17"/>
      <c r="AQ202" s="17"/>
      <c r="AR202" s="17"/>
      <c r="AS202" s="17"/>
      <c r="AT202" s="17"/>
      <c r="AU202" s="17"/>
      <c r="AV202" s="17"/>
      <c r="AW202" s="17"/>
      <c r="AX202" s="17"/>
      <c r="AY202" s="17"/>
      <c r="AZ202" s="17"/>
      <c r="BA202" s="17"/>
      <c r="BB202" s="17"/>
      <c r="BC202" s="17"/>
      <c r="BD202" s="17"/>
      <c r="BE202" s="17"/>
      <c r="BF202" s="17"/>
      <c r="BG202" s="17"/>
    </row>
    <row r="203" spans="1:59" s="16" customFormat="1" ht="34.5" customHeight="1">
      <c r="A203" s="19">
        <v>62</v>
      </c>
      <c r="B203" s="20">
        <v>45058</v>
      </c>
      <c r="C203" s="19" t="s">
        <v>131</v>
      </c>
      <c r="D203" s="19">
        <v>8</v>
      </c>
      <c r="E203" s="19" t="s">
        <v>8</v>
      </c>
      <c r="F203" s="22" t="s">
        <v>193</v>
      </c>
      <c r="G203" s="19" t="s">
        <v>131</v>
      </c>
      <c r="H203" s="19" t="s">
        <v>8</v>
      </c>
      <c r="I203" s="19" t="s">
        <v>195</v>
      </c>
      <c r="J203" s="19">
        <v>290</v>
      </c>
      <c r="K203" s="27">
        <v>290000</v>
      </c>
      <c r="L203" s="2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  <c r="Y203" s="17"/>
      <c r="Z203" s="17"/>
      <c r="AA203" s="17"/>
      <c r="AB203" s="17"/>
      <c r="AC203" s="17"/>
      <c r="AD203" s="17"/>
      <c r="AE203" s="17"/>
      <c r="AF203" s="17"/>
      <c r="AG203" s="17"/>
      <c r="AH203" s="17"/>
      <c r="AI203" s="17"/>
      <c r="AJ203" s="17"/>
      <c r="AK203" s="17"/>
      <c r="AL203" s="17"/>
      <c r="AM203" s="17"/>
      <c r="AN203" s="17"/>
      <c r="AO203" s="17"/>
      <c r="AP203" s="17"/>
      <c r="AQ203" s="17"/>
      <c r="AR203" s="17"/>
      <c r="AS203" s="17"/>
      <c r="AT203" s="17"/>
      <c r="AU203" s="17"/>
      <c r="AV203" s="17"/>
      <c r="AW203" s="17"/>
      <c r="AX203" s="17"/>
      <c r="AY203" s="17"/>
      <c r="AZ203" s="17"/>
      <c r="BA203" s="17"/>
      <c r="BB203" s="17"/>
      <c r="BC203" s="17"/>
      <c r="BD203" s="17"/>
      <c r="BE203" s="17"/>
      <c r="BF203" s="17"/>
      <c r="BG203" s="17"/>
    </row>
    <row r="204" spans="1:59" s="16" customFormat="1" ht="34.5" customHeight="1">
      <c r="A204" s="19">
        <v>62</v>
      </c>
      <c r="B204" s="20">
        <v>45058</v>
      </c>
      <c r="C204" s="19" t="s">
        <v>134</v>
      </c>
      <c r="D204" s="19">
        <v>8</v>
      </c>
      <c r="E204" s="19" t="s">
        <v>8</v>
      </c>
      <c r="F204" s="22" t="s">
        <v>193</v>
      </c>
      <c r="G204" s="19" t="s">
        <v>134</v>
      </c>
      <c r="H204" s="19" t="s">
        <v>8</v>
      </c>
      <c r="I204" s="19" t="s">
        <v>195</v>
      </c>
      <c r="J204" s="19">
        <v>10</v>
      </c>
      <c r="K204" s="27">
        <v>10000</v>
      </c>
      <c r="L204" s="2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  <c r="Y204" s="17"/>
      <c r="Z204" s="17"/>
      <c r="AA204" s="17"/>
      <c r="AB204" s="17"/>
      <c r="AC204" s="17"/>
      <c r="AD204" s="17"/>
      <c r="AE204" s="17"/>
      <c r="AF204" s="17"/>
      <c r="AG204" s="17"/>
      <c r="AH204" s="17"/>
      <c r="AI204" s="17"/>
      <c r="AJ204" s="17"/>
      <c r="AK204" s="17"/>
      <c r="AL204" s="17"/>
      <c r="AM204" s="17"/>
      <c r="AN204" s="17"/>
      <c r="AO204" s="17"/>
      <c r="AP204" s="17"/>
      <c r="AQ204" s="17"/>
      <c r="AR204" s="17"/>
      <c r="AS204" s="17"/>
      <c r="AT204" s="17"/>
      <c r="AU204" s="17"/>
      <c r="AV204" s="17"/>
      <c r="AW204" s="17"/>
      <c r="AX204" s="17"/>
      <c r="AY204" s="17"/>
      <c r="AZ204" s="17"/>
      <c r="BA204" s="17"/>
      <c r="BB204" s="17"/>
      <c r="BC204" s="17"/>
      <c r="BD204" s="17"/>
      <c r="BE204" s="17"/>
      <c r="BF204" s="17"/>
      <c r="BG204" s="17"/>
    </row>
    <row r="205" spans="1:59" s="16" customFormat="1" ht="34.5" customHeight="1">
      <c r="A205" s="19">
        <v>63</v>
      </c>
      <c r="B205" s="20">
        <v>45063</v>
      </c>
      <c r="C205" s="19" t="s">
        <v>131</v>
      </c>
      <c r="D205" s="19">
        <v>8</v>
      </c>
      <c r="E205" s="19" t="s">
        <v>8</v>
      </c>
      <c r="F205" s="22" t="s">
        <v>196</v>
      </c>
      <c r="G205" s="19" t="s">
        <v>131</v>
      </c>
      <c r="H205" s="19" t="s">
        <v>8</v>
      </c>
      <c r="I205" s="19" t="s">
        <v>197</v>
      </c>
      <c r="J205" s="19">
        <v>180</v>
      </c>
      <c r="K205" s="27">
        <v>180000</v>
      </c>
      <c r="L205" s="2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  <c r="Y205" s="17"/>
      <c r="Z205" s="17"/>
      <c r="AA205" s="17"/>
      <c r="AB205" s="17"/>
      <c r="AC205" s="17"/>
      <c r="AD205" s="17"/>
      <c r="AE205" s="17"/>
      <c r="AF205" s="17"/>
      <c r="AG205" s="17"/>
      <c r="AH205" s="17"/>
      <c r="AI205" s="17"/>
      <c r="AJ205" s="17"/>
      <c r="AK205" s="17"/>
      <c r="AL205" s="17"/>
      <c r="AM205" s="17"/>
      <c r="AN205" s="17"/>
      <c r="AO205" s="17"/>
      <c r="AP205" s="17"/>
      <c r="AQ205" s="17"/>
      <c r="AR205" s="17"/>
      <c r="AS205" s="17"/>
      <c r="AT205" s="17"/>
      <c r="AU205" s="17"/>
      <c r="AV205" s="17"/>
      <c r="AW205" s="17"/>
      <c r="AX205" s="17"/>
      <c r="AY205" s="17"/>
      <c r="AZ205" s="17"/>
      <c r="BA205" s="17"/>
      <c r="BB205" s="17"/>
      <c r="BC205" s="17"/>
      <c r="BD205" s="17"/>
      <c r="BE205" s="17"/>
      <c r="BF205" s="17"/>
      <c r="BG205" s="17"/>
    </row>
    <row r="206" spans="1:59" s="16" customFormat="1" ht="34.5" customHeight="1">
      <c r="A206" s="19">
        <v>63</v>
      </c>
      <c r="B206" s="20">
        <v>45063</v>
      </c>
      <c r="C206" s="19" t="s">
        <v>134</v>
      </c>
      <c r="D206" s="19">
        <v>8</v>
      </c>
      <c r="E206" s="19" t="s">
        <v>8</v>
      </c>
      <c r="F206" s="22" t="s">
        <v>196</v>
      </c>
      <c r="G206" s="19" t="s">
        <v>134</v>
      </c>
      <c r="H206" s="19" t="s">
        <v>8</v>
      </c>
      <c r="I206" s="19" t="s">
        <v>197</v>
      </c>
      <c r="J206" s="19">
        <v>20</v>
      </c>
      <c r="K206" s="27">
        <v>20000</v>
      </c>
      <c r="L206" s="2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  <c r="Y206" s="17"/>
      <c r="Z206" s="17"/>
      <c r="AA206" s="17"/>
      <c r="AB206" s="17"/>
      <c r="AC206" s="17"/>
      <c r="AD206" s="17"/>
      <c r="AE206" s="17"/>
      <c r="AF206" s="17"/>
      <c r="AG206" s="17"/>
      <c r="AH206" s="17"/>
      <c r="AI206" s="17"/>
      <c r="AJ206" s="17"/>
      <c r="AK206" s="17"/>
      <c r="AL206" s="17"/>
      <c r="AM206" s="17"/>
      <c r="AN206" s="17"/>
      <c r="AO206" s="17"/>
      <c r="AP206" s="17"/>
      <c r="AQ206" s="17"/>
      <c r="AR206" s="17"/>
      <c r="AS206" s="17"/>
      <c r="AT206" s="17"/>
      <c r="AU206" s="17"/>
      <c r="AV206" s="17"/>
      <c r="AW206" s="17"/>
      <c r="AX206" s="17"/>
      <c r="AY206" s="17"/>
      <c r="AZ206" s="17"/>
      <c r="BA206" s="17"/>
      <c r="BB206" s="17"/>
      <c r="BC206" s="17"/>
      <c r="BD206" s="17"/>
      <c r="BE206" s="17"/>
      <c r="BF206" s="17"/>
      <c r="BG206" s="17"/>
    </row>
    <row r="207" spans="1:59" s="16" customFormat="1" ht="34.5" customHeight="1">
      <c r="A207" s="19">
        <v>64</v>
      </c>
      <c r="B207" s="20">
        <v>45063</v>
      </c>
      <c r="C207" s="19" t="s">
        <v>131</v>
      </c>
      <c r="D207" s="19">
        <v>8</v>
      </c>
      <c r="E207" s="19" t="s">
        <v>8</v>
      </c>
      <c r="F207" s="22" t="s">
        <v>198</v>
      </c>
      <c r="G207" s="19" t="s">
        <v>131</v>
      </c>
      <c r="H207" s="19" t="s">
        <v>8</v>
      </c>
      <c r="I207" s="19" t="s">
        <v>199</v>
      </c>
      <c r="J207" s="19">
        <v>47</v>
      </c>
      <c r="K207" s="27">
        <v>47000</v>
      </c>
      <c r="L207" s="2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  <c r="Y207" s="17"/>
      <c r="Z207" s="17"/>
      <c r="AA207" s="17"/>
      <c r="AB207" s="17"/>
      <c r="AC207" s="17"/>
      <c r="AD207" s="17"/>
      <c r="AE207" s="17"/>
      <c r="AF207" s="17"/>
      <c r="AG207" s="17"/>
      <c r="AH207" s="17"/>
      <c r="AI207" s="17"/>
      <c r="AJ207" s="17"/>
      <c r="AK207" s="17"/>
      <c r="AL207" s="17"/>
      <c r="AM207" s="17"/>
      <c r="AN207" s="17"/>
      <c r="AO207" s="17"/>
      <c r="AP207" s="17"/>
      <c r="AQ207" s="17"/>
      <c r="AR207" s="17"/>
      <c r="AS207" s="17"/>
      <c r="AT207" s="17"/>
      <c r="AU207" s="17"/>
      <c r="AV207" s="17"/>
      <c r="AW207" s="17"/>
      <c r="AX207" s="17"/>
      <c r="AY207" s="17"/>
      <c r="AZ207" s="17"/>
      <c r="BA207" s="17"/>
      <c r="BB207" s="17"/>
      <c r="BC207" s="17"/>
      <c r="BD207" s="17"/>
      <c r="BE207" s="17"/>
      <c r="BF207" s="17"/>
      <c r="BG207" s="17"/>
    </row>
    <row r="208" spans="1:59" s="16" customFormat="1" ht="34.5" customHeight="1">
      <c r="A208" s="19">
        <v>64</v>
      </c>
      <c r="B208" s="20">
        <v>45063</v>
      </c>
      <c r="C208" s="19" t="s">
        <v>134</v>
      </c>
      <c r="D208" s="19">
        <v>8</v>
      </c>
      <c r="E208" s="19" t="s">
        <v>8</v>
      </c>
      <c r="F208" s="22" t="s">
        <v>198</v>
      </c>
      <c r="G208" s="19" t="s">
        <v>134</v>
      </c>
      <c r="H208" s="19" t="s">
        <v>8</v>
      </c>
      <c r="I208" s="19" t="s">
        <v>199</v>
      </c>
      <c r="J208" s="19">
        <v>29</v>
      </c>
      <c r="K208" s="27">
        <v>29000</v>
      </c>
      <c r="L208" s="2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  <c r="Y208" s="17"/>
      <c r="Z208" s="17"/>
      <c r="AA208" s="17"/>
      <c r="AB208" s="17"/>
      <c r="AC208" s="17"/>
      <c r="AD208" s="17"/>
      <c r="AE208" s="17"/>
      <c r="AF208" s="17"/>
      <c r="AG208" s="17"/>
      <c r="AH208" s="17"/>
      <c r="AI208" s="17"/>
      <c r="AJ208" s="17"/>
      <c r="AK208" s="17"/>
      <c r="AL208" s="17"/>
      <c r="AM208" s="17"/>
      <c r="AN208" s="17"/>
      <c r="AO208" s="17"/>
      <c r="AP208" s="17"/>
      <c r="AQ208" s="17"/>
      <c r="AR208" s="17"/>
      <c r="AS208" s="17"/>
      <c r="AT208" s="17"/>
      <c r="AU208" s="17"/>
      <c r="AV208" s="17"/>
      <c r="AW208" s="17"/>
      <c r="AX208" s="17"/>
      <c r="AY208" s="17"/>
      <c r="AZ208" s="17"/>
      <c r="BA208" s="17"/>
      <c r="BB208" s="17"/>
      <c r="BC208" s="17"/>
      <c r="BD208" s="17"/>
      <c r="BE208" s="17"/>
      <c r="BF208" s="17"/>
      <c r="BG208" s="17"/>
    </row>
    <row r="209" spans="1:59" s="16" customFormat="1" ht="34.5" customHeight="1">
      <c r="A209" s="19">
        <v>1153</v>
      </c>
      <c r="B209" s="20">
        <v>45061</v>
      </c>
      <c r="C209" s="19" t="s">
        <v>131</v>
      </c>
      <c r="D209" s="19">
        <v>8</v>
      </c>
      <c r="E209" s="19" t="s">
        <v>8</v>
      </c>
      <c r="F209" s="22" t="s">
        <v>200</v>
      </c>
      <c r="G209" s="19" t="s">
        <v>131</v>
      </c>
      <c r="H209" s="19" t="s">
        <v>8</v>
      </c>
      <c r="I209" s="19" t="s">
        <v>201</v>
      </c>
      <c r="J209" s="19">
        <v>124</v>
      </c>
      <c r="K209" s="27">
        <v>124000</v>
      </c>
      <c r="L209" s="2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  <c r="Y209" s="17"/>
      <c r="Z209" s="17"/>
      <c r="AA209" s="17"/>
      <c r="AB209" s="17"/>
      <c r="AC209" s="17"/>
      <c r="AD209" s="17"/>
      <c r="AE209" s="17"/>
      <c r="AF209" s="17"/>
      <c r="AG209" s="17"/>
      <c r="AH209" s="17"/>
      <c r="AI209" s="17"/>
      <c r="AJ209" s="17"/>
      <c r="AK209" s="17"/>
      <c r="AL209" s="17"/>
      <c r="AM209" s="17"/>
      <c r="AN209" s="17"/>
      <c r="AO209" s="17"/>
      <c r="AP209" s="17"/>
      <c r="AQ209" s="17"/>
      <c r="AR209" s="17"/>
      <c r="AS209" s="17"/>
      <c r="AT209" s="17"/>
      <c r="AU209" s="17"/>
      <c r="AV209" s="17"/>
      <c r="AW209" s="17"/>
      <c r="AX209" s="17"/>
      <c r="AY209" s="17"/>
      <c r="AZ209" s="17"/>
      <c r="BA209" s="17"/>
      <c r="BB209" s="17"/>
      <c r="BC209" s="17"/>
      <c r="BD209" s="17"/>
      <c r="BE209" s="17"/>
      <c r="BF209" s="17"/>
      <c r="BG209" s="17"/>
    </row>
    <row r="210" spans="1:59" s="16" customFormat="1" ht="34.5" customHeight="1">
      <c r="A210" s="19">
        <v>1153</v>
      </c>
      <c r="B210" s="20">
        <v>45061</v>
      </c>
      <c r="C210" s="19" t="s">
        <v>134</v>
      </c>
      <c r="D210" s="19">
        <v>8</v>
      </c>
      <c r="E210" s="19" t="s">
        <v>8</v>
      </c>
      <c r="F210" s="22" t="s">
        <v>200</v>
      </c>
      <c r="G210" s="19" t="s">
        <v>134</v>
      </c>
      <c r="H210" s="19" t="s">
        <v>8</v>
      </c>
      <c r="I210" s="19" t="s">
        <v>201</v>
      </c>
      <c r="J210" s="19">
        <v>241</v>
      </c>
      <c r="K210" s="27">
        <v>241000</v>
      </c>
      <c r="L210" s="2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  <c r="Y210" s="17"/>
      <c r="Z210" s="17"/>
      <c r="AA210" s="17"/>
      <c r="AB210" s="17"/>
      <c r="AC210" s="17"/>
      <c r="AD210" s="17"/>
      <c r="AE210" s="17"/>
      <c r="AF210" s="17"/>
      <c r="AG210" s="17"/>
      <c r="AH210" s="17"/>
      <c r="AI210" s="17"/>
      <c r="AJ210" s="17"/>
      <c r="AK210" s="17"/>
      <c r="AL210" s="17"/>
      <c r="AM210" s="17"/>
      <c r="AN210" s="17"/>
      <c r="AO210" s="17"/>
      <c r="AP210" s="17"/>
      <c r="AQ210" s="17"/>
      <c r="AR210" s="17"/>
      <c r="AS210" s="17"/>
      <c r="AT210" s="17"/>
      <c r="AU210" s="17"/>
      <c r="AV210" s="17"/>
      <c r="AW210" s="17"/>
      <c r="AX210" s="17"/>
      <c r="AY210" s="17"/>
      <c r="AZ210" s="17"/>
      <c r="BA210" s="17"/>
      <c r="BB210" s="17"/>
      <c r="BC210" s="17"/>
      <c r="BD210" s="17"/>
      <c r="BE210" s="17"/>
      <c r="BF210" s="17"/>
      <c r="BG210" s="17"/>
    </row>
    <row r="211" spans="1:59" s="16" customFormat="1" ht="34.5" customHeight="1">
      <c r="A211" s="19">
        <v>66</v>
      </c>
      <c r="B211" s="20">
        <v>45065</v>
      </c>
      <c r="C211" s="19" t="s">
        <v>131</v>
      </c>
      <c r="D211" s="19">
        <v>8</v>
      </c>
      <c r="E211" s="19" t="s">
        <v>8</v>
      </c>
      <c r="F211" s="22" t="s">
        <v>202</v>
      </c>
      <c r="G211" s="19" t="s">
        <v>131</v>
      </c>
      <c r="H211" s="19" t="s">
        <v>8</v>
      </c>
      <c r="I211" s="19" t="s">
        <v>52</v>
      </c>
      <c r="J211" s="19">
        <v>100</v>
      </c>
      <c r="K211" s="27">
        <v>100000</v>
      </c>
      <c r="L211" s="2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  <c r="Y211" s="17"/>
      <c r="Z211" s="17"/>
      <c r="AA211" s="17"/>
      <c r="AB211" s="17"/>
      <c r="AC211" s="17"/>
      <c r="AD211" s="17"/>
      <c r="AE211" s="17"/>
      <c r="AF211" s="17"/>
      <c r="AG211" s="17"/>
      <c r="AH211" s="17"/>
      <c r="AI211" s="17"/>
      <c r="AJ211" s="17"/>
      <c r="AK211" s="17"/>
      <c r="AL211" s="17"/>
      <c r="AM211" s="17"/>
      <c r="AN211" s="17"/>
      <c r="AO211" s="17"/>
      <c r="AP211" s="17"/>
      <c r="AQ211" s="17"/>
      <c r="AR211" s="17"/>
      <c r="AS211" s="17"/>
      <c r="AT211" s="17"/>
      <c r="AU211" s="17"/>
      <c r="AV211" s="17"/>
      <c r="AW211" s="17"/>
      <c r="AX211" s="17"/>
      <c r="AY211" s="17"/>
      <c r="AZ211" s="17"/>
      <c r="BA211" s="17"/>
      <c r="BB211" s="17"/>
      <c r="BC211" s="17"/>
      <c r="BD211" s="17"/>
      <c r="BE211" s="17"/>
      <c r="BF211" s="17"/>
      <c r="BG211" s="17"/>
    </row>
    <row r="212" spans="1:59" s="16" customFormat="1" ht="34.5" customHeight="1">
      <c r="A212" s="19">
        <v>66</v>
      </c>
      <c r="B212" s="20">
        <v>45065</v>
      </c>
      <c r="C212" s="19" t="s">
        <v>134</v>
      </c>
      <c r="D212" s="19">
        <v>8</v>
      </c>
      <c r="E212" s="19" t="s">
        <v>8</v>
      </c>
      <c r="F212" s="22" t="s">
        <v>202</v>
      </c>
      <c r="G212" s="19" t="s">
        <v>134</v>
      </c>
      <c r="H212" s="19" t="s">
        <v>8</v>
      </c>
      <c r="I212" s="19" t="s">
        <v>52</v>
      </c>
      <c r="J212" s="19">
        <v>150</v>
      </c>
      <c r="K212" s="27">
        <v>150000</v>
      </c>
      <c r="L212" s="2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  <c r="Y212" s="17"/>
      <c r="Z212" s="17"/>
      <c r="AA212" s="17"/>
      <c r="AB212" s="17"/>
      <c r="AC212" s="17"/>
      <c r="AD212" s="17"/>
      <c r="AE212" s="17"/>
      <c r="AF212" s="17"/>
      <c r="AG212" s="17"/>
      <c r="AH212" s="17"/>
      <c r="AI212" s="17"/>
      <c r="AJ212" s="17"/>
      <c r="AK212" s="17"/>
      <c r="AL212" s="17"/>
      <c r="AM212" s="17"/>
      <c r="AN212" s="17"/>
      <c r="AO212" s="17"/>
      <c r="AP212" s="17"/>
      <c r="AQ212" s="17"/>
      <c r="AR212" s="17"/>
      <c r="AS212" s="17"/>
      <c r="AT212" s="17"/>
      <c r="AU212" s="17"/>
      <c r="AV212" s="17"/>
      <c r="AW212" s="17"/>
      <c r="AX212" s="17"/>
      <c r="AY212" s="17"/>
      <c r="AZ212" s="17"/>
      <c r="BA212" s="17"/>
      <c r="BB212" s="17"/>
      <c r="BC212" s="17"/>
      <c r="BD212" s="17"/>
      <c r="BE212" s="17"/>
      <c r="BF212" s="17"/>
      <c r="BG212" s="17"/>
    </row>
    <row r="213" spans="1:59" s="16" customFormat="1" ht="34.5" customHeight="1">
      <c r="A213" s="19">
        <v>67</v>
      </c>
      <c r="B213" s="20">
        <v>45065</v>
      </c>
      <c r="C213" s="19" t="s">
        <v>131</v>
      </c>
      <c r="D213" s="19">
        <v>8</v>
      </c>
      <c r="E213" s="19" t="s">
        <v>8</v>
      </c>
      <c r="F213" s="22" t="s">
        <v>202</v>
      </c>
      <c r="G213" s="19" t="s">
        <v>131</v>
      </c>
      <c r="H213" s="19" t="s">
        <v>8</v>
      </c>
      <c r="I213" s="19" t="s">
        <v>198</v>
      </c>
      <c r="J213" s="19">
        <v>100</v>
      </c>
      <c r="K213" s="27">
        <v>100000</v>
      </c>
      <c r="L213" s="2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  <c r="Y213" s="17"/>
      <c r="Z213" s="17"/>
      <c r="AA213" s="17"/>
      <c r="AB213" s="17"/>
      <c r="AC213" s="17"/>
      <c r="AD213" s="17"/>
      <c r="AE213" s="17"/>
      <c r="AF213" s="17"/>
      <c r="AG213" s="17"/>
      <c r="AH213" s="17"/>
      <c r="AI213" s="17"/>
      <c r="AJ213" s="17"/>
      <c r="AK213" s="17"/>
      <c r="AL213" s="17"/>
      <c r="AM213" s="17"/>
      <c r="AN213" s="17"/>
      <c r="AO213" s="17"/>
      <c r="AP213" s="17"/>
      <c r="AQ213" s="17"/>
      <c r="AR213" s="17"/>
      <c r="AS213" s="17"/>
      <c r="AT213" s="17"/>
      <c r="AU213" s="17"/>
      <c r="AV213" s="17"/>
      <c r="AW213" s="17"/>
      <c r="AX213" s="17"/>
      <c r="AY213" s="17"/>
      <c r="AZ213" s="17"/>
      <c r="BA213" s="17"/>
      <c r="BB213" s="17"/>
      <c r="BC213" s="17"/>
      <c r="BD213" s="17"/>
      <c r="BE213" s="17"/>
      <c r="BF213" s="17"/>
      <c r="BG213" s="17"/>
    </row>
    <row r="214" spans="1:59" s="16" customFormat="1" ht="34.5" customHeight="1">
      <c r="A214" s="19">
        <v>67</v>
      </c>
      <c r="B214" s="20">
        <v>45065</v>
      </c>
      <c r="C214" s="19" t="s">
        <v>134</v>
      </c>
      <c r="D214" s="19">
        <v>8</v>
      </c>
      <c r="E214" s="19" t="s">
        <v>8</v>
      </c>
      <c r="F214" s="22" t="s">
        <v>202</v>
      </c>
      <c r="G214" s="19" t="s">
        <v>134</v>
      </c>
      <c r="H214" s="19" t="s">
        <v>8</v>
      </c>
      <c r="I214" s="19" t="s">
        <v>198</v>
      </c>
      <c r="J214" s="19">
        <v>150</v>
      </c>
      <c r="K214" s="27">
        <v>150000</v>
      </c>
      <c r="L214" s="2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  <c r="Y214" s="17"/>
      <c r="Z214" s="17"/>
      <c r="AA214" s="17"/>
      <c r="AB214" s="17"/>
      <c r="AC214" s="17"/>
      <c r="AD214" s="17"/>
      <c r="AE214" s="17"/>
      <c r="AF214" s="17"/>
      <c r="AG214" s="17"/>
      <c r="AH214" s="17"/>
      <c r="AI214" s="17"/>
      <c r="AJ214" s="17"/>
      <c r="AK214" s="17"/>
      <c r="AL214" s="17"/>
      <c r="AM214" s="17"/>
      <c r="AN214" s="17"/>
      <c r="AO214" s="17"/>
      <c r="AP214" s="17"/>
      <c r="AQ214" s="17"/>
      <c r="AR214" s="17"/>
      <c r="AS214" s="17"/>
      <c r="AT214" s="17"/>
      <c r="AU214" s="17"/>
      <c r="AV214" s="17"/>
      <c r="AW214" s="17"/>
      <c r="AX214" s="17"/>
      <c r="AY214" s="17"/>
      <c r="AZ214" s="17"/>
      <c r="BA214" s="17"/>
      <c r="BB214" s="17"/>
      <c r="BC214" s="17"/>
      <c r="BD214" s="17"/>
      <c r="BE214" s="17"/>
      <c r="BF214" s="17"/>
      <c r="BG214" s="17"/>
    </row>
    <row r="215" spans="1:59" s="16" customFormat="1" ht="34.5" customHeight="1">
      <c r="A215" s="19">
        <v>1244</v>
      </c>
      <c r="B215" s="20">
        <v>45072</v>
      </c>
      <c r="C215" s="19" t="s">
        <v>215</v>
      </c>
      <c r="D215" s="19">
        <v>8</v>
      </c>
      <c r="E215" s="19" t="s">
        <v>8</v>
      </c>
      <c r="F215" s="22" t="s">
        <v>205</v>
      </c>
      <c r="G215" s="19" t="s">
        <v>215</v>
      </c>
      <c r="H215" s="19" t="s">
        <v>8</v>
      </c>
      <c r="I215" s="19" t="s">
        <v>88</v>
      </c>
      <c r="J215" s="19">
        <v>110.517</v>
      </c>
      <c r="K215" s="27">
        <v>110517</v>
      </c>
      <c r="L215" s="2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  <c r="Y215" s="17"/>
      <c r="Z215" s="17"/>
      <c r="AA215" s="17"/>
      <c r="AB215" s="17"/>
      <c r="AC215" s="17"/>
      <c r="AD215" s="17"/>
      <c r="AE215" s="17"/>
      <c r="AF215" s="17"/>
      <c r="AG215" s="17"/>
      <c r="AH215" s="17"/>
      <c r="AI215" s="17"/>
      <c r="AJ215" s="17"/>
      <c r="AK215" s="17"/>
      <c r="AL215" s="17"/>
      <c r="AM215" s="17"/>
      <c r="AN215" s="17"/>
      <c r="AO215" s="17"/>
      <c r="AP215" s="17"/>
      <c r="AQ215" s="17"/>
      <c r="AR215" s="17"/>
      <c r="AS215" s="17"/>
      <c r="AT215" s="17"/>
      <c r="AU215" s="17"/>
      <c r="AV215" s="17"/>
      <c r="AW215" s="17"/>
      <c r="AX215" s="17"/>
      <c r="AY215" s="17"/>
      <c r="AZ215" s="17"/>
      <c r="BA215" s="17"/>
      <c r="BB215" s="17"/>
      <c r="BC215" s="17"/>
      <c r="BD215" s="17"/>
      <c r="BE215" s="17"/>
      <c r="BF215" s="17"/>
      <c r="BG215" s="17"/>
    </row>
    <row r="216" spans="1:59" s="16" customFormat="1" ht="34.5" customHeight="1">
      <c r="A216" s="19">
        <v>1244</v>
      </c>
      <c r="B216" s="20">
        <v>45072</v>
      </c>
      <c r="C216" s="19" t="s">
        <v>134</v>
      </c>
      <c r="D216" s="19">
        <v>8</v>
      </c>
      <c r="E216" s="19" t="s">
        <v>8</v>
      </c>
      <c r="F216" s="22" t="s">
        <v>205</v>
      </c>
      <c r="G216" s="19" t="s">
        <v>134</v>
      </c>
      <c r="H216" s="19" t="s">
        <v>8</v>
      </c>
      <c r="I216" s="19" t="s">
        <v>88</v>
      </c>
      <c r="J216" s="19">
        <v>270.495</v>
      </c>
      <c r="K216" s="27">
        <v>270495</v>
      </c>
      <c r="L216" s="2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  <c r="Y216" s="17"/>
      <c r="Z216" s="17"/>
      <c r="AA216" s="17"/>
      <c r="AB216" s="17"/>
      <c r="AC216" s="17"/>
      <c r="AD216" s="17"/>
      <c r="AE216" s="17"/>
      <c r="AF216" s="17"/>
      <c r="AG216" s="17"/>
      <c r="AH216" s="17"/>
      <c r="AI216" s="17"/>
      <c r="AJ216" s="17"/>
      <c r="AK216" s="17"/>
      <c r="AL216" s="17"/>
      <c r="AM216" s="17"/>
      <c r="AN216" s="17"/>
      <c r="AO216" s="17"/>
      <c r="AP216" s="17"/>
      <c r="AQ216" s="17"/>
      <c r="AR216" s="17"/>
      <c r="AS216" s="17"/>
      <c r="AT216" s="17"/>
      <c r="AU216" s="17"/>
      <c r="AV216" s="17"/>
      <c r="AW216" s="17"/>
      <c r="AX216" s="17"/>
      <c r="AY216" s="17"/>
      <c r="AZ216" s="17"/>
      <c r="BA216" s="17"/>
      <c r="BB216" s="17"/>
      <c r="BC216" s="17"/>
      <c r="BD216" s="17"/>
      <c r="BE216" s="17"/>
      <c r="BF216" s="17"/>
      <c r="BG216" s="17"/>
    </row>
    <row r="217" spans="1:59" s="16" customFormat="1" ht="34.5" customHeight="1">
      <c r="A217" s="19">
        <v>1245</v>
      </c>
      <c r="B217" s="20">
        <v>45072</v>
      </c>
      <c r="C217" s="19" t="s">
        <v>215</v>
      </c>
      <c r="D217" s="19">
        <v>8</v>
      </c>
      <c r="E217" s="19" t="s">
        <v>8</v>
      </c>
      <c r="F217" s="22" t="s">
        <v>173</v>
      </c>
      <c r="G217" s="19" t="s">
        <v>215</v>
      </c>
      <c r="H217" s="19" t="s">
        <v>8</v>
      </c>
      <c r="I217" s="19" t="s">
        <v>88</v>
      </c>
      <c r="J217" s="19">
        <v>479.78500000000003</v>
      </c>
      <c r="K217" s="27">
        <v>479785</v>
      </c>
      <c r="L217" s="2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  <c r="Y217" s="17"/>
      <c r="Z217" s="17"/>
      <c r="AA217" s="17"/>
      <c r="AB217" s="17"/>
      <c r="AC217" s="17"/>
      <c r="AD217" s="17"/>
      <c r="AE217" s="17"/>
      <c r="AF217" s="17"/>
      <c r="AG217" s="17"/>
      <c r="AH217" s="17"/>
      <c r="AI217" s="17"/>
      <c r="AJ217" s="17"/>
      <c r="AK217" s="17"/>
      <c r="AL217" s="17"/>
      <c r="AM217" s="17"/>
      <c r="AN217" s="17"/>
      <c r="AO217" s="17"/>
      <c r="AP217" s="17"/>
      <c r="AQ217" s="17"/>
      <c r="AR217" s="17"/>
      <c r="AS217" s="17"/>
      <c r="AT217" s="17"/>
      <c r="AU217" s="17"/>
      <c r="AV217" s="17"/>
      <c r="AW217" s="17"/>
      <c r="AX217" s="17"/>
      <c r="AY217" s="17"/>
      <c r="AZ217" s="17"/>
      <c r="BA217" s="17"/>
      <c r="BB217" s="17"/>
      <c r="BC217" s="17"/>
      <c r="BD217" s="17"/>
      <c r="BE217" s="17"/>
      <c r="BF217" s="17"/>
      <c r="BG217" s="17"/>
    </row>
    <row r="218" spans="1:59" s="16" customFormat="1" ht="34.5" customHeight="1">
      <c r="A218" s="19">
        <v>1245</v>
      </c>
      <c r="B218" s="20">
        <v>45072</v>
      </c>
      <c r="C218" s="19" t="s">
        <v>134</v>
      </c>
      <c r="D218" s="19">
        <v>8</v>
      </c>
      <c r="E218" s="19" t="s">
        <v>8</v>
      </c>
      <c r="F218" s="22" t="s">
        <v>173</v>
      </c>
      <c r="G218" s="19" t="s">
        <v>134</v>
      </c>
      <c r="H218" s="19" t="s">
        <v>8</v>
      </c>
      <c r="I218" s="19" t="s">
        <v>88</v>
      </c>
      <c r="J218" s="19">
        <v>100</v>
      </c>
      <c r="K218" s="27">
        <v>100000</v>
      </c>
      <c r="L218" s="2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</row>
    <row r="219" spans="1:59" s="16" customFormat="1" ht="34.5" customHeight="1">
      <c r="A219" s="19">
        <v>1246</v>
      </c>
      <c r="B219" s="20">
        <v>45072</v>
      </c>
      <c r="C219" s="19" t="s">
        <v>215</v>
      </c>
      <c r="D219" s="19">
        <v>8</v>
      </c>
      <c r="E219" s="19" t="s">
        <v>8</v>
      </c>
      <c r="F219" s="22" t="s">
        <v>206</v>
      </c>
      <c r="G219" s="19" t="s">
        <v>215</v>
      </c>
      <c r="H219" s="19" t="s">
        <v>8</v>
      </c>
      <c r="I219" s="19" t="s">
        <v>207</v>
      </c>
      <c r="J219" s="19">
        <v>80</v>
      </c>
      <c r="K219" s="27">
        <v>80000</v>
      </c>
      <c r="L219" s="2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  <c r="Y219" s="17"/>
      <c r="Z219" s="17"/>
      <c r="AA219" s="17"/>
      <c r="AB219" s="17"/>
      <c r="AC219" s="17"/>
      <c r="AD219" s="17"/>
      <c r="AE219" s="17"/>
      <c r="AF219" s="17"/>
      <c r="AG219" s="17"/>
      <c r="AH219" s="17"/>
      <c r="AI219" s="17"/>
      <c r="AJ219" s="17"/>
      <c r="AK219" s="17"/>
      <c r="AL219" s="17"/>
      <c r="AM219" s="17"/>
      <c r="AN219" s="17"/>
      <c r="AO219" s="17"/>
      <c r="AP219" s="17"/>
      <c r="AQ219" s="17"/>
      <c r="AR219" s="17"/>
      <c r="AS219" s="17"/>
      <c r="AT219" s="17"/>
      <c r="AU219" s="17"/>
      <c r="AV219" s="17"/>
      <c r="AW219" s="17"/>
      <c r="AX219" s="17"/>
      <c r="AY219" s="17"/>
      <c r="AZ219" s="17"/>
      <c r="BA219" s="17"/>
      <c r="BB219" s="17"/>
      <c r="BC219" s="17"/>
      <c r="BD219" s="17"/>
      <c r="BE219" s="17"/>
      <c r="BF219" s="17"/>
      <c r="BG219" s="17"/>
    </row>
    <row r="220" spans="1:59" s="16" customFormat="1" ht="34.5" customHeight="1">
      <c r="A220" s="19">
        <v>1246</v>
      </c>
      <c r="B220" s="20">
        <v>45072</v>
      </c>
      <c r="C220" s="19" t="s">
        <v>134</v>
      </c>
      <c r="D220" s="19">
        <v>8</v>
      </c>
      <c r="E220" s="19" t="s">
        <v>8</v>
      </c>
      <c r="F220" s="22" t="s">
        <v>206</v>
      </c>
      <c r="G220" s="19" t="s">
        <v>134</v>
      </c>
      <c r="H220" s="19" t="s">
        <v>8</v>
      </c>
      <c r="I220" s="19" t="s">
        <v>207</v>
      </c>
      <c r="J220" s="19">
        <v>70</v>
      </c>
      <c r="K220" s="27">
        <v>70000</v>
      </c>
      <c r="L220" s="2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  <c r="Y220" s="17"/>
      <c r="Z220" s="17"/>
      <c r="AA220" s="17"/>
      <c r="AB220" s="17"/>
      <c r="AC220" s="17"/>
      <c r="AD220" s="17"/>
      <c r="AE220" s="17"/>
      <c r="AF220" s="17"/>
      <c r="AG220" s="17"/>
      <c r="AH220" s="17"/>
      <c r="AI220" s="17"/>
      <c r="AJ220" s="17"/>
      <c r="AK220" s="17"/>
      <c r="AL220" s="17"/>
      <c r="AM220" s="17"/>
      <c r="AN220" s="17"/>
      <c r="AO220" s="17"/>
      <c r="AP220" s="17"/>
      <c r="AQ220" s="17"/>
      <c r="AR220" s="17"/>
      <c r="AS220" s="17"/>
      <c r="AT220" s="17"/>
      <c r="AU220" s="17"/>
      <c r="AV220" s="17"/>
      <c r="AW220" s="17"/>
      <c r="AX220" s="17"/>
      <c r="AY220" s="17"/>
      <c r="AZ220" s="17"/>
      <c r="BA220" s="17"/>
      <c r="BB220" s="17"/>
      <c r="BC220" s="17"/>
      <c r="BD220" s="17"/>
      <c r="BE220" s="17"/>
      <c r="BF220" s="17"/>
      <c r="BG220" s="17"/>
    </row>
    <row r="221" spans="1:59" s="16" customFormat="1" ht="34.5" customHeight="1">
      <c r="A221" s="19">
        <v>1282</v>
      </c>
      <c r="B221" s="20">
        <v>45075</v>
      </c>
      <c r="C221" s="19" t="s">
        <v>215</v>
      </c>
      <c r="D221" s="19">
        <v>8</v>
      </c>
      <c r="E221" s="19" t="s">
        <v>8</v>
      </c>
      <c r="F221" s="22" t="s">
        <v>233</v>
      </c>
      <c r="G221" s="19" t="s">
        <v>215</v>
      </c>
      <c r="H221" s="19" t="s">
        <v>8</v>
      </c>
      <c r="I221" s="19" t="s">
        <v>208</v>
      </c>
      <c r="J221" s="19">
        <v>850</v>
      </c>
      <c r="K221" s="27">
        <v>850000</v>
      </c>
      <c r="L221" s="2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  <c r="Y221" s="17"/>
      <c r="Z221" s="17"/>
      <c r="AA221" s="17"/>
      <c r="AB221" s="17"/>
      <c r="AC221" s="17"/>
      <c r="AD221" s="17"/>
      <c r="AE221" s="17"/>
      <c r="AF221" s="17"/>
      <c r="AG221" s="17"/>
      <c r="AH221" s="17"/>
      <c r="AI221" s="17"/>
      <c r="AJ221" s="17"/>
      <c r="AK221" s="17"/>
      <c r="AL221" s="17"/>
      <c r="AM221" s="17"/>
      <c r="AN221" s="17"/>
      <c r="AO221" s="17"/>
      <c r="AP221" s="17"/>
      <c r="AQ221" s="17"/>
      <c r="AR221" s="17"/>
      <c r="AS221" s="17"/>
      <c r="AT221" s="17"/>
      <c r="AU221" s="17"/>
      <c r="AV221" s="17"/>
      <c r="AW221" s="17"/>
      <c r="AX221" s="17"/>
      <c r="AY221" s="17"/>
      <c r="AZ221" s="17"/>
      <c r="BA221" s="17"/>
      <c r="BB221" s="17"/>
      <c r="BC221" s="17"/>
      <c r="BD221" s="17"/>
      <c r="BE221" s="17"/>
      <c r="BF221" s="17"/>
      <c r="BG221" s="17"/>
    </row>
    <row r="222" spans="1:59" s="16" customFormat="1" ht="34.5" customHeight="1">
      <c r="A222" s="19">
        <v>1282</v>
      </c>
      <c r="B222" s="20">
        <v>45075</v>
      </c>
      <c r="C222" s="19" t="s">
        <v>134</v>
      </c>
      <c r="D222" s="19">
        <v>8</v>
      </c>
      <c r="E222" s="19" t="s">
        <v>8</v>
      </c>
      <c r="F222" s="22" t="s">
        <v>233</v>
      </c>
      <c r="G222" s="19" t="s">
        <v>134</v>
      </c>
      <c r="H222" s="19" t="s">
        <v>8</v>
      </c>
      <c r="I222" s="19" t="s">
        <v>208</v>
      </c>
      <c r="J222" s="19">
        <v>350</v>
      </c>
      <c r="K222" s="27">
        <v>350000</v>
      </c>
      <c r="L222" s="2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</row>
    <row r="223" spans="1:59" s="16" customFormat="1" ht="34.5" customHeight="1">
      <c r="A223" s="19">
        <v>1266</v>
      </c>
      <c r="B223" s="20">
        <v>45075</v>
      </c>
      <c r="C223" s="19" t="s">
        <v>134</v>
      </c>
      <c r="D223" s="19">
        <v>8</v>
      </c>
      <c r="E223" s="19" t="s">
        <v>8</v>
      </c>
      <c r="F223" s="22" t="s">
        <v>216</v>
      </c>
      <c r="G223" s="19" t="s">
        <v>134</v>
      </c>
      <c r="H223" s="19" t="s">
        <v>8</v>
      </c>
      <c r="I223" s="19" t="s">
        <v>217</v>
      </c>
      <c r="J223" s="19">
        <v>82</v>
      </c>
      <c r="K223" s="27">
        <v>82000</v>
      </c>
      <c r="L223" s="2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</row>
    <row r="224" spans="1:59" s="16" customFormat="1" ht="34.5" customHeight="1">
      <c r="A224" s="19">
        <v>1266</v>
      </c>
      <c r="B224" s="20">
        <v>45075</v>
      </c>
      <c r="C224" s="19" t="s">
        <v>215</v>
      </c>
      <c r="D224" s="19">
        <v>8</v>
      </c>
      <c r="E224" s="19" t="s">
        <v>8</v>
      </c>
      <c r="F224" s="22" t="s">
        <v>216</v>
      </c>
      <c r="G224" s="19" t="s">
        <v>215</v>
      </c>
      <c r="H224" s="19" t="s">
        <v>8</v>
      </c>
      <c r="I224" s="19" t="s">
        <v>217</v>
      </c>
      <c r="J224" s="19">
        <v>332</v>
      </c>
      <c r="K224" s="27">
        <v>332000</v>
      </c>
      <c r="L224" s="2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  <c r="Y224" s="17"/>
      <c r="Z224" s="17"/>
      <c r="AA224" s="17"/>
      <c r="AB224" s="17"/>
      <c r="AC224" s="17"/>
      <c r="AD224" s="17"/>
      <c r="AE224" s="17"/>
      <c r="AF224" s="17"/>
      <c r="AG224" s="17"/>
      <c r="AH224" s="17"/>
      <c r="AI224" s="17"/>
      <c r="AJ224" s="17"/>
      <c r="AK224" s="17"/>
      <c r="AL224" s="17"/>
      <c r="AM224" s="17"/>
      <c r="AN224" s="17"/>
      <c r="AO224" s="17"/>
      <c r="AP224" s="17"/>
      <c r="AQ224" s="17"/>
      <c r="AR224" s="17"/>
      <c r="AS224" s="17"/>
      <c r="AT224" s="17"/>
      <c r="AU224" s="17"/>
      <c r="AV224" s="17"/>
      <c r="AW224" s="17"/>
      <c r="AX224" s="17"/>
      <c r="AY224" s="17"/>
      <c r="AZ224" s="17"/>
      <c r="BA224" s="17"/>
      <c r="BB224" s="17"/>
      <c r="BC224" s="17"/>
      <c r="BD224" s="17"/>
      <c r="BE224" s="17"/>
      <c r="BF224" s="17"/>
      <c r="BG224" s="17"/>
    </row>
    <row r="225" spans="1:59" s="16" customFormat="1" ht="34.5" customHeight="1">
      <c r="A225" s="19">
        <v>1266</v>
      </c>
      <c r="B225" s="20">
        <v>45075</v>
      </c>
      <c r="C225" s="19" t="s">
        <v>134</v>
      </c>
      <c r="D225" s="19">
        <v>8</v>
      </c>
      <c r="E225" s="19" t="s">
        <v>8</v>
      </c>
      <c r="F225" s="22" t="s">
        <v>216</v>
      </c>
      <c r="G225" s="19" t="s">
        <v>134</v>
      </c>
      <c r="H225" s="19" t="s">
        <v>8</v>
      </c>
      <c r="I225" s="19" t="s">
        <v>218</v>
      </c>
      <c r="J225" s="19">
        <v>83</v>
      </c>
      <c r="K225" s="27">
        <v>83000</v>
      </c>
      <c r="L225" s="2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  <c r="Y225" s="17"/>
      <c r="Z225" s="17"/>
      <c r="AA225" s="17"/>
      <c r="AB225" s="17"/>
      <c r="AC225" s="17"/>
      <c r="AD225" s="17"/>
      <c r="AE225" s="17"/>
      <c r="AF225" s="17"/>
      <c r="AG225" s="17"/>
      <c r="AH225" s="17"/>
      <c r="AI225" s="17"/>
      <c r="AJ225" s="17"/>
      <c r="AK225" s="17"/>
      <c r="AL225" s="17"/>
      <c r="AM225" s="17"/>
      <c r="AN225" s="17"/>
      <c r="AO225" s="17"/>
      <c r="AP225" s="17"/>
      <c r="AQ225" s="17"/>
      <c r="AR225" s="17"/>
      <c r="AS225" s="17"/>
      <c r="AT225" s="17"/>
      <c r="AU225" s="17"/>
      <c r="AV225" s="17"/>
      <c r="AW225" s="17"/>
      <c r="AX225" s="17"/>
      <c r="AY225" s="17"/>
      <c r="AZ225" s="17"/>
      <c r="BA225" s="17"/>
      <c r="BB225" s="17"/>
      <c r="BC225" s="17"/>
      <c r="BD225" s="17"/>
      <c r="BE225" s="17"/>
      <c r="BF225" s="17"/>
      <c r="BG225" s="17"/>
    </row>
    <row r="226" spans="1:59" s="16" customFormat="1" ht="34.5" customHeight="1">
      <c r="A226" s="19">
        <v>1266</v>
      </c>
      <c r="B226" s="20">
        <v>45075</v>
      </c>
      <c r="C226" s="19" t="s">
        <v>215</v>
      </c>
      <c r="D226" s="19">
        <v>8</v>
      </c>
      <c r="E226" s="19" t="s">
        <v>8</v>
      </c>
      <c r="F226" s="22" t="s">
        <v>216</v>
      </c>
      <c r="G226" s="19" t="s">
        <v>215</v>
      </c>
      <c r="H226" s="19" t="s">
        <v>8</v>
      </c>
      <c r="I226" s="19" t="s">
        <v>218</v>
      </c>
      <c r="J226" s="19">
        <v>268</v>
      </c>
      <c r="K226" s="27">
        <v>268000</v>
      </c>
      <c r="L226" s="2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</row>
    <row r="227" spans="1:59" s="16" customFormat="1" ht="34.5" customHeight="1">
      <c r="A227" s="19">
        <v>68</v>
      </c>
      <c r="B227" s="20">
        <v>45076</v>
      </c>
      <c r="C227" s="19" t="s">
        <v>281</v>
      </c>
      <c r="D227" s="19">
        <v>8</v>
      </c>
      <c r="E227" s="19" t="s">
        <v>8</v>
      </c>
      <c r="F227" s="22" t="s">
        <v>239</v>
      </c>
      <c r="G227" s="19" t="s">
        <v>240</v>
      </c>
      <c r="H227" s="19" t="s">
        <v>16</v>
      </c>
      <c r="I227" s="19" t="s">
        <v>237</v>
      </c>
      <c r="J227" s="19">
        <f>K227/1000</f>
        <v>35.4</v>
      </c>
      <c r="K227" s="27">
        <v>35400</v>
      </c>
      <c r="L227" s="2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</row>
    <row r="228" spans="1:59" s="16" customFormat="1" ht="34.5" customHeight="1">
      <c r="A228" s="19">
        <v>69</v>
      </c>
      <c r="B228" s="20">
        <v>45079</v>
      </c>
      <c r="C228" s="19" t="s">
        <v>281</v>
      </c>
      <c r="D228" s="19">
        <v>8</v>
      </c>
      <c r="E228" s="19" t="s">
        <v>8</v>
      </c>
      <c r="F228" s="22" t="s">
        <v>241</v>
      </c>
      <c r="G228" s="19" t="s">
        <v>240</v>
      </c>
      <c r="H228" s="19" t="s">
        <v>16</v>
      </c>
      <c r="I228" s="19" t="s">
        <v>237</v>
      </c>
      <c r="J228" s="19">
        <f>K228/1000</f>
        <v>65</v>
      </c>
      <c r="K228" s="27">
        <v>65000</v>
      </c>
      <c r="L228" s="2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  <c r="Y228" s="17"/>
      <c r="Z228" s="17"/>
      <c r="AA228" s="17"/>
      <c r="AB228" s="17"/>
      <c r="AC228" s="17"/>
      <c r="AD228" s="17"/>
      <c r="AE228" s="17"/>
      <c r="AF228" s="17"/>
      <c r="AG228" s="17"/>
      <c r="AH228" s="17"/>
      <c r="AI228" s="17"/>
      <c r="AJ228" s="17"/>
      <c r="AK228" s="17"/>
      <c r="AL228" s="17"/>
      <c r="AM228" s="17"/>
      <c r="AN228" s="17"/>
      <c r="AO228" s="17"/>
      <c r="AP228" s="17"/>
      <c r="AQ228" s="17"/>
      <c r="AR228" s="17"/>
      <c r="AS228" s="17"/>
      <c r="AT228" s="17"/>
      <c r="AU228" s="17"/>
      <c r="AV228" s="17"/>
      <c r="AW228" s="17"/>
      <c r="AX228" s="17"/>
      <c r="AY228" s="17"/>
      <c r="AZ228" s="17"/>
      <c r="BA228" s="17"/>
      <c r="BB228" s="17"/>
      <c r="BC228" s="17"/>
      <c r="BD228" s="17"/>
      <c r="BE228" s="17"/>
      <c r="BF228" s="17"/>
      <c r="BG228" s="17"/>
    </row>
    <row r="229" spans="1:59" s="16" customFormat="1" ht="34.5" customHeight="1">
      <c r="A229" s="19">
        <v>1293</v>
      </c>
      <c r="B229" s="20">
        <v>45082</v>
      </c>
      <c r="C229" s="19" t="s">
        <v>215</v>
      </c>
      <c r="D229" s="19">
        <v>8</v>
      </c>
      <c r="E229" s="19" t="s">
        <v>8</v>
      </c>
      <c r="F229" s="22" t="s">
        <v>209</v>
      </c>
      <c r="G229" s="19" t="s">
        <v>215</v>
      </c>
      <c r="H229" s="19" t="s">
        <v>8</v>
      </c>
      <c r="I229" s="19" t="s">
        <v>94</v>
      </c>
      <c r="J229" s="19">
        <v>350.50200000000001</v>
      </c>
      <c r="K229" s="27">
        <v>350502</v>
      </c>
      <c r="L229" s="2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  <c r="Y229" s="17"/>
      <c r="Z229" s="17"/>
      <c r="AA229" s="17"/>
      <c r="AB229" s="17"/>
      <c r="AC229" s="17"/>
      <c r="AD229" s="17"/>
      <c r="AE229" s="17"/>
      <c r="AF229" s="17"/>
      <c r="AG229" s="17"/>
      <c r="AH229" s="17"/>
      <c r="AI229" s="17"/>
      <c r="AJ229" s="17"/>
      <c r="AK229" s="17"/>
      <c r="AL229" s="17"/>
      <c r="AM229" s="17"/>
      <c r="AN229" s="17"/>
      <c r="AO229" s="17"/>
      <c r="AP229" s="17"/>
      <c r="AQ229" s="17"/>
      <c r="AR229" s="17"/>
      <c r="AS229" s="17"/>
      <c r="AT229" s="17"/>
      <c r="AU229" s="17"/>
      <c r="AV229" s="17"/>
      <c r="AW229" s="17"/>
      <c r="AX229" s="17"/>
      <c r="AY229" s="17"/>
      <c r="AZ229" s="17"/>
      <c r="BA229" s="17"/>
      <c r="BB229" s="17"/>
      <c r="BC229" s="17"/>
      <c r="BD229" s="17"/>
      <c r="BE229" s="17"/>
      <c r="BF229" s="17"/>
      <c r="BG229" s="17"/>
    </row>
    <row r="230" spans="1:59" s="16" customFormat="1" ht="34.5" customHeight="1">
      <c r="A230" s="19">
        <v>1293</v>
      </c>
      <c r="B230" s="20">
        <v>45082</v>
      </c>
      <c r="C230" s="19" t="s">
        <v>134</v>
      </c>
      <c r="D230" s="19">
        <v>8</v>
      </c>
      <c r="E230" s="19" t="s">
        <v>8</v>
      </c>
      <c r="F230" s="22" t="s">
        <v>209</v>
      </c>
      <c r="G230" s="19" t="s">
        <v>134</v>
      </c>
      <c r="H230" s="19" t="s">
        <v>8</v>
      </c>
      <c r="I230" s="19" t="s">
        <v>94</v>
      </c>
      <c r="J230" s="19">
        <v>148.11000000000001</v>
      </c>
      <c r="K230" s="27">
        <v>148110</v>
      </c>
      <c r="L230" s="2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  <c r="Y230" s="17"/>
      <c r="Z230" s="17"/>
      <c r="AA230" s="17"/>
      <c r="AB230" s="17"/>
      <c r="AC230" s="17"/>
      <c r="AD230" s="17"/>
      <c r="AE230" s="17"/>
      <c r="AF230" s="17"/>
      <c r="AG230" s="17"/>
      <c r="AH230" s="17"/>
      <c r="AI230" s="17"/>
      <c r="AJ230" s="17"/>
      <c r="AK230" s="17"/>
      <c r="AL230" s="17"/>
      <c r="AM230" s="17"/>
      <c r="AN230" s="17"/>
      <c r="AO230" s="17"/>
      <c r="AP230" s="17"/>
      <c r="AQ230" s="17"/>
      <c r="AR230" s="17"/>
      <c r="AS230" s="17"/>
      <c r="AT230" s="17"/>
      <c r="AU230" s="17"/>
      <c r="AV230" s="17"/>
      <c r="AW230" s="17"/>
      <c r="AX230" s="17"/>
      <c r="AY230" s="17"/>
      <c r="AZ230" s="17"/>
      <c r="BA230" s="17"/>
      <c r="BB230" s="17"/>
      <c r="BC230" s="17"/>
      <c r="BD230" s="17"/>
      <c r="BE230" s="17"/>
      <c r="BF230" s="17"/>
      <c r="BG230" s="17"/>
    </row>
    <row r="231" spans="1:59" s="16" customFormat="1" ht="34.5" customHeight="1">
      <c r="A231" s="19">
        <v>4</v>
      </c>
      <c r="B231" s="20">
        <v>45083</v>
      </c>
      <c r="C231" s="19" t="s">
        <v>14</v>
      </c>
      <c r="D231" s="19">
        <v>11</v>
      </c>
      <c r="E231" s="19" t="s">
        <v>8</v>
      </c>
      <c r="F231" s="22" t="s">
        <v>222</v>
      </c>
      <c r="G231" s="19" t="s">
        <v>15</v>
      </c>
      <c r="H231" s="19" t="s">
        <v>16</v>
      </c>
      <c r="I231" s="19" t="s">
        <v>17</v>
      </c>
      <c r="J231" s="19">
        <f>K231/1000</f>
        <v>33.198</v>
      </c>
      <c r="K231" s="27">
        <v>33198</v>
      </c>
      <c r="L231" s="2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  <c r="Y231" s="17"/>
      <c r="Z231" s="17"/>
      <c r="AA231" s="17"/>
      <c r="AB231" s="17"/>
      <c r="AC231" s="17"/>
      <c r="AD231" s="17"/>
      <c r="AE231" s="17"/>
      <c r="AF231" s="17"/>
      <c r="AG231" s="17"/>
      <c r="AH231" s="17"/>
      <c r="AI231" s="17"/>
      <c r="AJ231" s="17"/>
      <c r="AK231" s="17"/>
      <c r="AL231" s="17"/>
      <c r="AM231" s="17"/>
      <c r="AN231" s="17"/>
      <c r="AO231" s="17"/>
      <c r="AP231" s="17"/>
      <c r="AQ231" s="17"/>
      <c r="AR231" s="17"/>
      <c r="AS231" s="17"/>
      <c r="AT231" s="17"/>
      <c r="AU231" s="17"/>
      <c r="AV231" s="17"/>
      <c r="AW231" s="17"/>
      <c r="AX231" s="17"/>
      <c r="AY231" s="17"/>
      <c r="AZ231" s="17"/>
      <c r="BA231" s="17"/>
      <c r="BB231" s="17"/>
      <c r="BC231" s="17"/>
      <c r="BD231" s="17"/>
      <c r="BE231" s="17"/>
      <c r="BF231" s="17"/>
      <c r="BG231" s="17"/>
    </row>
    <row r="232" spans="1:59" s="16" customFormat="1" ht="34.5" customHeight="1">
      <c r="A232" s="19">
        <v>70</v>
      </c>
      <c r="B232" s="20">
        <v>45085</v>
      </c>
      <c r="C232" s="19" t="s">
        <v>215</v>
      </c>
      <c r="D232" s="19">
        <v>8</v>
      </c>
      <c r="E232" s="19" t="s">
        <v>8</v>
      </c>
      <c r="F232" s="22" t="s">
        <v>210</v>
      </c>
      <c r="G232" s="19" t="s">
        <v>215</v>
      </c>
      <c r="H232" s="19" t="s">
        <v>8</v>
      </c>
      <c r="I232" s="19" t="s">
        <v>211</v>
      </c>
      <c r="J232" s="19">
        <v>400</v>
      </c>
      <c r="K232" s="27">
        <v>400000</v>
      </c>
      <c r="L232" s="2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  <c r="Y232" s="17"/>
      <c r="Z232" s="17"/>
      <c r="AA232" s="17"/>
      <c r="AB232" s="17"/>
      <c r="AC232" s="17"/>
      <c r="AD232" s="17"/>
      <c r="AE232" s="17"/>
      <c r="AF232" s="17"/>
      <c r="AG232" s="17"/>
      <c r="AH232" s="17"/>
      <c r="AI232" s="17"/>
      <c r="AJ232" s="17"/>
      <c r="AK232" s="17"/>
      <c r="AL232" s="17"/>
      <c r="AM232" s="17"/>
      <c r="AN232" s="17"/>
      <c r="AO232" s="17"/>
      <c r="AP232" s="17"/>
      <c r="AQ232" s="17"/>
      <c r="AR232" s="17"/>
      <c r="AS232" s="17"/>
      <c r="AT232" s="17"/>
      <c r="AU232" s="17"/>
      <c r="AV232" s="17"/>
      <c r="AW232" s="17"/>
      <c r="AX232" s="17"/>
      <c r="AY232" s="17"/>
      <c r="AZ232" s="17"/>
      <c r="BA232" s="17"/>
      <c r="BB232" s="17"/>
      <c r="BC232" s="17"/>
      <c r="BD232" s="17"/>
      <c r="BE232" s="17"/>
      <c r="BF232" s="17"/>
      <c r="BG232" s="17"/>
    </row>
    <row r="233" spans="1:59" s="16" customFormat="1" ht="34.5" customHeight="1">
      <c r="A233" s="19">
        <v>70</v>
      </c>
      <c r="B233" s="20">
        <v>45085</v>
      </c>
      <c r="C233" s="19" t="s">
        <v>134</v>
      </c>
      <c r="D233" s="19">
        <v>8</v>
      </c>
      <c r="E233" s="19" t="s">
        <v>8</v>
      </c>
      <c r="F233" s="22" t="s">
        <v>210</v>
      </c>
      <c r="G233" s="19" t="s">
        <v>134</v>
      </c>
      <c r="H233" s="19" t="s">
        <v>8</v>
      </c>
      <c r="I233" s="19" t="s">
        <v>211</v>
      </c>
      <c r="J233" s="19">
        <v>100</v>
      </c>
      <c r="K233" s="27">
        <v>100000</v>
      </c>
      <c r="L233" s="2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  <c r="Y233" s="17"/>
      <c r="Z233" s="17"/>
      <c r="AA233" s="17"/>
      <c r="AB233" s="17"/>
      <c r="AC233" s="17"/>
      <c r="AD233" s="17"/>
      <c r="AE233" s="17"/>
      <c r="AF233" s="17"/>
      <c r="AG233" s="17"/>
      <c r="AH233" s="17"/>
      <c r="AI233" s="17"/>
      <c r="AJ233" s="17"/>
      <c r="AK233" s="17"/>
      <c r="AL233" s="17"/>
      <c r="AM233" s="17"/>
      <c r="AN233" s="17"/>
      <c r="AO233" s="17"/>
      <c r="AP233" s="17"/>
      <c r="AQ233" s="17"/>
      <c r="AR233" s="17"/>
      <c r="AS233" s="17"/>
      <c r="AT233" s="17"/>
      <c r="AU233" s="17"/>
      <c r="AV233" s="17"/>
      <c r="AW233" s="17"/>
      <c r="AX233" s="17"/>
      <c r="AY233" s="17"/>
      <c r="AZ233" s="17"/>
      <c r="BA233" s="17"/>
      <c r="BB233" s="17"/>
      <c r="BC233" s="17"/>
      <c r="BD233" s="17"/>
      <c r="BE233" s="17"/>
      <c r="BF233" s="17"/>
      <c r="BG233" s="17"/>
    </row>
    <row r="234" spans="1:59" s="16" customFormat="1" ht="34.5" customHeight="1">
      <c r="A234" s="19">
        <v>71</v>
      </c>
      <c r="B234" s="20">
        <v>45085</v>
      </c>
      <c r="C234" s="19" t="s">
        <v>281</v>
      </c>
      <c r="D234" s="19">
        <v>8</v>
      </c>
      <c r="E234" s="19" t="s">
        <v>8</v>
      </c>
      <c r="F234" s="22" t="s">
        <v>165</v>
      </c>
      <c r="G234" s="19" t="s">
        <v>281</v>
      </c>
      <c r="H234" s="19" t="s">
        <v>8</v>
      </c>
      <c r="I234" s="19" t="s">
        <v>212</v>
      </c>
      <c r="J234" s="19">
        <v>5</v>
      </c>
      <c r="K234" s="27">
        <v>5000</v>
      </c>
      <c r="L234" s="2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  <c r="Y234" s="17"/>
      <c r="Z234" s="17"/>
      <c r="AA234" s="17"/>
      <c r="AB234" s="17"/>
      <c r="AC234" s="17"/>
      <c r="AD234" s="17"/>
      <c r="AE234" s="17"/>
      <c r="AF234" s="17"/>
      <c r="AG234" s="17"/>
      <c r="AH234" s="17"/>
      <c r="AI234" s="17"/>
      <c r="AJ234" s="17"/>
      <c r="AK234" s="17"/>
      <c r="AL234" s="17"/>
      <c r="AM234" s="17"/>
      <c r="AN234" s="17"/>
      <c r="AO234" s="17"/>
      <c r="AP234" s="17"/>
      <c r="AQ234" s="17"/>
      <c r="AR234" s="17"/>
      <c r="AS234" s="17"/>
      <c r="AT234" s="17"/>
      <c r="AU234" s="17"/>
      <c r="AV234" s="17"/>
      <c r="AW234" s="17"/>
      <c r="AX234" s="17"/>
      <c r="AY234" s="17"/>
      <c r="AZ234" s="17"/>
      <c r="BA234" s="17"/>
      <c r="BB234" s="17"/>
      <c r="BC234" s="17"/>
      <c r="BD234" s="17"/>
      <c r="BE234" s="17"/>
      <c r="BF234" s="17"/>
      <c r="BG234" s="17"/>
    </row>
    <row r="235" spans="1:59" s="16" customFormat="1" ht="34.5" customHeight="1">
      <c r="A235" s="19">
        <v>72</v>
      </c>
      <c r="B235" s="20">
        <v>45090</v>
      </c>
      <c r="C235" s="19" t="s">
        <v>215</v>
      </c>
      <c r="D235" s="19">
        <v>8</v>
      </c>
      <c r="E235" s="19" t="s">
        <v>8</v>
      </c>
      <c r="F235" s="22" t="s">
        <v>157</v>
      </c>
      <c r="G235" s="19" t="s">
        <v>215</v>
      </c>
      <c r="H235" s="19" t="s">
        <v>8</v>
      </c>
      <c r="I235" s="19" t="s">
        <v>72</v>
      </c>
      <c r="J235" s="19">
        <v>43</v>
      </c>
      <c r="K235" s="27">
        <v>43000</v>
      </c>
      <c r="L235" s="2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  <c r="Y235" s="17"/>
      <c r="Z235" s="17"/>
      <c r="AA235" s="17"/>
      <c r="AB235" s="17"/>
      <c r="AC235" s="17"/>
      <c r="AD235" s="17"/>
      <c r="AE235" s="17"/>
      <c r="AF235" s="17"/>
      <c r="AG235" s="17"/>
      <c r="AH235" s="17"/>
      <c r="AI235" s="17"/>
      <c r="AJ235" s="17"/>
      <c r="AK235" s="17"/>
      <c r="AL235" s="17"/>
      <c r="AM235" s="17"/>
      <c r="AN235" s="17"/>
      <c r="AO235" s="17"/>
      <c r="AP235" s="17"/>
      <c r="AQ235" s="17"/>
      <c r="AR235" s="17"/>
      <c r="AS235" s="17"/>
      <c r="AT235" s="17"/>
      <c r="AU235" s="17"/>
      <c r="AV235" s="17"/>
      <c r="AW235" s="17"/>
      <c r="AX235" s="17"/>
      <c r="AY235" s="17"/>
      <c r="AZ235" s="17"/>
      <c r="BA235" s="17"/>
      <c r="BB235" s="17"/>
      <c r="BC235" s="17"/>
      <c r="BD235" s="17"/>
      <c r="BE235" s="17"/>
      <c r="BF235" s="17"/>
      <c r="BG235" s="17"/>
    </row>
    <row r="236" spans="1:59" s="16" customFormat="1" ht="34.5" customHeight="1">
      <c r="A236" s="19">
        <v>72</v>
      </c>
      <c r="B236" s="20">
        <v>45090</v>
      </c>
      <c r="C236" s="19" t="s">
        <v>134</v>
      </c>
      <c r="D236" s="19">
        <v>8</v>
      </c>
      <c r="E236" s="19" t="s">
        <v>8</v>
      </c>
      <c r="F236" s="22" t="s">
        <v>157</v>
      </c>
      <c r="G236" s="19" t="s">
        <v>134</v>
      </c>
      <c r="H236" s="19" t="s">
        <v>8</v>
      </c>
      <c r="I236" s="19" t="s">
        <v>72</v>
      </c>
      <c r="J236" s="19">
        <v>253</v>
      </c>
      <c r="K236" s="27">
        <v>253000</v>
      </c>
      <c r="L236" s="2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  <c r="Y236" s="17"/>
      <c r="Z236" s="17"/>
      <c r="AA236" s="17"/>
      <c r="AB236" s="17"/>
      <c r="AC236" s="17"/>
      <c r="AD236" s="17"/>
      <c r="AE236" s="17"/>
      <c r="AF236" s="17"/>
      <c r="AG236" s="17"/>
      <c r="AH236" s="17"/>
      <c r="AI236" s="17"/>
      <c r="AJ236" s="17"/>
      <c r="AK236" s="17"/>
      <c r="AL236" s="17"/>
      <c r="AM236" s="17"/>
      <c r="AN236" s="17"/>
      <c r="AO236" s="17"/>
      <c r="AP236" s="17"/>
      <c r="AQ236" s="17"/>
      <c r="AR236" s="17"/>
      <c r="AS236" s="17"/>
      <c r="AT236" s="17"/>
      <c r="AU236" s="17"/>
      <c r="AV236" s="17"/>
      <c r="AW236" s="17"/>
      <c r="AX236" s="17"/>
      <c r="AY236" s="17"/>
      <c r="AZ236" s="17"/>
      <c r="BA236" s="17"/>
      <c r="BB236" s="17"/>
      <c r="BC236" s="17"/>
      <c r="BD236" s="17"/>
      <c r="BE236" s="17"/>
      <c r="BF236" s="17"/>
      <c r="BG236" s="17"/>
    </row>
    <row r="237" spans="1:59" s="16" customFormat="1" ht="34.5" customHeight="1">
      <c r="A237" s="19">
        <v>73</v>
      </c>
      <c r="B237" s="20">
        <v>45090</v>
      </c>
      <c r="C237" s="19" t="s">
        <v>215</v>
      </c>
      <c r="D237" s="19">
        <v>8</v>
      </c>
      <c r="E237" s="19" t="s">
        <v>8</v>
      </c>
      <c r="F237" s="22" t="s">
        <v>68</v>
      </c>
      <c r="G237" s="19" t="s">
        <v>215</v>
      </c>
      <c r="H237" s="19" t="s">
        <v>8</v>
      </c>
      <c r="I237" s="19" t="s">
        <v>94</v>
      </c>
      <c r="J237" s="19">
        <v>100</v>
      </c>
      <c r="K237" s="27">
        <v>100000</v>
      </c>
      <c r="L237" s="2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  <c r="Y237" s="17"/>
      <c r="Z237" s="17"/>
      <c r="AA237" s="17"/>
      <c r="AB237" s="17"/>
      <c r="AC237" s="17"/>
      <c r="AD237" s="17"/>
      <c r="AE237" s="17"/>
      <c r="AF237" s="17"/>
      <c r="AG237" s="17"/>
      <c r="AH237" s="17"/>
      <c r="AI237" s="17"/>
      <c r="AJ237" s="17"/>
      <c r="AK237" s="17"/>
      <c r="AL237" s="17"/>
      <c r="AM237" s="17"/>
      <c r="AN237" s="17"/>
      <c r="AO237" s="17"/>
      <c r="AP237" s="17"/>
      <c r="AQ237" s="17"/>
      <c r="AR237" s="17"/>
      <c r="AS237" s="17"/>
      <c r="AT237" s="17"/>
      <c r="AU237" s="17"/>
      <c r="AV237" s="17"/>
      <c r="AW237" s="17"/>
      <c r="AX237" s="17"/>
      <c r="AY237" s="17"/>
      <c r="AZ237" s="17"/>
      <c r="BA237" s="17"/>
      <c r="BB237" s="17"/>
      <c r="BC237" s="17"/>
      <c r="BD237" s="17"/>
      <c r="BE237" s="17"/>
      <c r="BF237" s="17"/>
      <c r="BG237" s="17"/>
    </row>
    <row r="238" spans="1:59" s="16" customFormat="1" ht="34.5" customHeight="1">
      <c r="A238" s="19">
        <v>1372</v>
      </c>
      <c r="B238" s="20">
        <v>45092</v>
      </c>
      <c r="C238" s="19" t="s">
        <v>131</v>
      </c>
      <c r="D238" s="19">
        <v>14</v>
      </c>
      <c r="E238" s="19" t="s">
        <v>8</v>
      </c>
      <c r="F238" s="22" t="s">
        <v>225</v>
      </c>
      <c r="G238" s="19" t="s">
        <v>131</v>
      </c>
      <c r="H238" s="19" t="s">
        <v>8</v>
      </c>
      <c r="I238" s="19" t="s">
        <v>226</v>
      </c>
      <c r="J238" s="19">
        <v>430</v>
      </c>
      <c r="K238" s="27">
        <v>430000</v>
      </c>
      <c r="L238" s="2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  <c r="Y238" s="17"/>
      <c r="Z238" s="17"/>
      <c r="AA238" s="17"/>
      <c r="AB238" s="17"/>
      <c r="AC238" s="17"/>
      <c r="AD238" s="17"/>
      <c r="AE238" s="17"/>
      <c r="AF238" s="17"/>
      <c r="AG238" s="17"/>
      <c r="AH238" s="17"/>
      <c r="AI238" s="17"/>
      <c r="AJ238" s="17"/>
      <c r="AK238" s="17"/>
      <c r="AL238" s="17"/>
      <c r="AM238" s="17"/>
      <c r="AN238" s="17"/>
      <c r="AO238" s="17"/>
      <c r="AP238" s="17"/>
      <c r="AQ238" s="17"/>
      <c r="AR238" s="17"/>
      <c r="AS238" s="17"/>
      <c r="AT238" s="17"/>
      <c r="AU238" s="17"/>
      <c r="AV238" s="17"/>
      <c r="AW238" s="17"/>
      <c r="AX238" s="17"/>
      <c r="AY238" s="17"/>
      <c r="AZ238" s="17"/>
      <c r="BA238" s="17"/>
      <c r="BB238" s="17"/>
      <c r="BC238" s="17"/>
      <c r="BD238" s="17"/>
      <c r="BE238" s="17"/>
      <c r="BF238" s="17"/>
      <c r="BG238" s="17"/>
    </row>
    <row r="239" spans="1:59" s="16" customFormat="1" ht="34.5" customHeight="1">
      <c r="A239" s="19">
        <v>1372</v>
      </c>
      <c r="B239" s="20">
        <v>45092</v>
      </c>
      <c r="C239" s="19" t="s">
        <v>134</v>
      </c>
      <c r="D239" s="19">
        <v>14</v>
      </c>
      <c r="E239" s="19" t="s">
        <v>8</v>
      </c>
      <c r="F239" s="22" t="s">
        <v>225</v>
      </c>
      <c r="G239" s="19" t="s">
        <v>135</v>
      </c>
      <c r="H239" s="19" t="s">
        <v>8</v>
      </c>
      <c r="I239" s="19" t="s">
        <v>226</v>
      </c>
      <c r="J239" s="19">
        <v>170</v>
      </c>
      <c r="K239" s="27">
        <v>170000</v>
      </c>
      <c r="L239" s="2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  <c r="Y239" s="17"/>
      <c r="Z239" s="17"/>
      <c r="AA239" s="17"/>
      <c r="AB239" s="17"/>
      <c r="AC239" s="17"/>
      <c r="AD239" s="17"/>
      <c r="AE239" s="17"/>
      <c r="AF239" s="17"/>
      <c r="AG239" s="17"/>
      <c r="AH239" s="17"/>
      <c r="AI239" s="17"/>
      <c r="AJ239" s="17"/>
      <c r="AK239" s="17"/>
      <c r="AL239" s="17"/>
      <c r="AM239" s="17"/>
      <c r="AN239" s="17"/>
      <c r="AO239" s="17"/>
      <c r="AP239" s="17"/>
      <c r="AQ239" s="17"/>
      <c r="AR239" s="17"/>
      <c r="AS239" s="17"/>
      <c r="AT239" s="17"/>
      <c r="AU239" s="17"/>
      <c r="AV239" s="17"/>
      <c r="AW239" s="17"/>
      <c r="AX239" s="17"/>
      <c r="AY239" s="17"/>
      <c r="AZ239" s="17"/>
      <c r="BA239" s="17"/>
      <c r="BB239" s="17"/>
      <c r="BC239" s="17"/>
      <c r="BD239" s="17"/>
      <c r="BE239" s="17"/>
      <c r="BF239" s="17"/>
      <c r="BG239" s="17"/>
    </row>
    <row r="240" spans="1:59" s="16" customFormat="1" ht="34.5" customHeight="1">
      <c r="A240" s="19">
        <v>74</v>
      </c>
      <c r="B240" s="20">
        <v>45097</v>
      </c>
      <c r="C240" s="19" t="s">
        <v>281</v>
      </c>
      <c r="D240" s="19">
        <v>8</v>
      </c>
      <c r="E240" s="19" t="s">
        <v>8</v>
      </c>
      <c r="F240" s="22" t="s">
        <v>242</v>
      </c>
      <c r="G240" s="19" t="s">
        <v>240</v>
      </c>
      <c r="H240" s="19" t="s">
        <v>16</v>
      </c>
      <c r="I240" s="19" t="s">
        <v>237</v>
      </c>
      <c r="J240" s="19">
        <f>K240/1000</f>
        <v>37.299999999999997</v>
      </c>
      <c r="K240" s="27">
        <v>37300</v>
      </c>
      <c r="L240" s="2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  <c r="Y240" s="17"/>
      <c r="Z240" s="17"/>
      <c r="AA240" s="17"/>
      <c r="AB240" s="17"/>
      <c r="AC240" s="17"/>
      <c r="AD240" s="17"/>
      <c r="AE240" s="17"/>
      <c r="AF240" s="17"/>
      <c r="AG240" s="17"/>
      <c r="AH240" s="17"/>
      <c r="AI240" s="17"/>
      <c r="AJ240" s="17"/>
      <c r="AK240" s="17"/>
      <c r="AL240" s="17"/>
      <c r="AM240" s="17"/>
      <c r="AN240" s="17"/>
      <c r="AO240" s="17"/>
      <c r="AP240" s="17"/>
      <c r="AQ240" s="17"/>
      <c r="AR240" s="17"/>
      <c r="AS240" s="17"/>
      <c r="AT240" s="17"/>
      <c r="AU240" s="17"/>
      <c r="AV240" s="17"/>
      <c r="AW240" s="17"/>
      <c r="AX240" s="17"/>
      <c r="AY240" s="17"/>
      <c r="AZ240" s="17"/>
      <c r="BA240" s="17"/>
      <c r="BB240" s="17"/>
      <c r="BC240" s="17"/>
      <c r="BD240" s="17"/>
      <c r="BE240" s="17"/>
      <c r="BF240" s="17"/>
      <c r="BG240" s="17"/>
    </row>
    <row r="241" spans="1:59" s="16" customFormat="1" ht="34.5" customHeight="1">
      <c r="A241" s="19">
        <v>75</v>
      </c>
      <c r="B241" s="20">
        <v>45104</v>
      </c>
      <c r="C241" s="19" t="s">
        <v>281</v>
      </c>
      <c r="D241" s="19">
        <v>8</v>
      </c>
      <c r="E241" s="19" t="s">
        <v>8</v>
      </c>
      <c r="F241" s="22" t="s">
        <v>165</v>
      </c>
      <c r="G241" s="19" t="s">
        <v>281</v>
      </c>
      <c r="H241" s="19" t="s">
        <v>8</v>
      </c>
      <c r="I241" s="19" t="s">
        <v>212</v>
      </c>
      <c r="J241" s="19">
        <v>5</v>
      </c>
      <c r="K241" s="27">
        <v>5000</v>
      </c>
      <c r="L241" s="2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  <c r="Y241" s="17"/>
      <c r="Z241" s="17"/>
      <c r="AA241" s="17"/>
      <c r="AB241" s="17"/>
      <c r="AC241" s="17"/>
      <c r="AD241" s="17"/>
      <c r="AE241" s="17"/>
      <c r="AF241" s="17"/>
      <c r="AG241" s="17"/>
      <c r="AH241" s="17"/>
      <c r="AI241" s="17"/>
      <c r="AJ241" s="17"/>
      <c r="AK241" s="17"/>
      <c r="AL241" s="17"/>
      <c r="AM241" s="17"/>
      <c r="AN241" s="17"/>
      <c r="AO241" s="17"/>
      <c r="AP241" s="17"/>
      <c r="AQ241" s="17"/>
      <c r="AR241" s="17"/>
      <c r="AS241" s="17"/>
      <c r="AT241" s="17"/>
      <c r="AU241" s="17"/>
      <c r="AV241" s="17"/>
      <c r="AW241" s="17"/>
      <c r="AX241" s="17"/>
      <c r="AY241" s="17"/>
      <c r="AZ241" s="17"/>
      <c r="BA241" s="17"/>
      <c r="BB241" s="17"/>
      <c r="BC241" s="17"/>
      <c r="BD241" s="17"/>
      <c r="BE241" s="17"/>
      <c r="BF241" s="17"/>
      <c r="BG241" s="17"/>
    </row>
    <row r="242" spans="1:59" s="16" customFormat="1" ht="34.5" customHeight="1">
      <c r="A242" s="19">
        <v>1492</v>
      </c>
      <c r="B242" s="20">
        <v>45104</v>
      </c>
      <c r="C242" s="19" t="s">
        <v>215</v>
      </c>
      <c r="D242" s="19">
        <v>8</v>
      </c>
      <c r="E242" s="19" t="s">
        <v>8</v>
      </c>
      <c r="F242" s="22" t="s">
        <v>200</v>
      </c>
      <c r="G242" s="19" t="s">
        <v>215</v>
      </c>
      <c r="H242" s="19" t="s">
        <v>8</v>
      </c>
      <c r="I242" s="19" t="s">
        <v>192</v>
      </c>
      <c r="J242" s="19">
        <v>241</v>
      </c>
      <c r="K242" s="27">
        <v>241000</v>
      </c>
      <c r="L242" s="2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  <c r="Y242" s="17"/>
      <c r="Z242" s="17"/>
      <c r="AA242" s="17"/>
      <c r="AB242" s="17"/>
      <c r="AC242" s="17"/>
      <c r="AD242" s="17"/>
      <c r="AE242" s="17"/>
      <c r="AF242" s="17"/>
      <c r="AG242" s="17"/>
      <c r="AH242" s="17"/>
      <c r="AI242" s="17"/>
      <c r="AJ242" s="17"/>
      <c r="AK242" s="17"/>
      <c r="AL242" s="17"/>
      <c r="AM242" s="17"/>
      <c r="AN242" s="17"/>
      <c r="AO242" s="17"/>
      <c r="AP242" s="17"/>
      <c r="AQ242" s="17"/>
      <c r="AR242" s="17"/>
      <c r="AS242" s="17"/>
      <c r="AT242" s="17"/>
      <c r="AU242" s="17"/>
      <c r="AV242" s="17"/>
      <c r="AW242" s="17"/>
      <c r="AX242" s="17"/>
      <c r="AY242" s="17"/>
      <c r="AZ242" s="17"/>
      <c r="BA242" s="17"/>
      <c r="BB242" s="17"/>
      <c r="BC242" s="17"/>
      <c r="BD242" s="17"/>
      <c r="BE242" s="17"/>
      <c r="BF242" s="17"/>
      <c r="BG242" s="17"/>
    </row>
    <row r="243" spans="1:59" s="16" customFormat="1" ht="34.5" customHeight="1">
      <c r="A243" s="19">
        <v>1492</v>
      </c>
      <c r="B243" s="20">
        <v>45104</v>
      </c>
      <c r="C243" s="19" t="s">
        <v>134</v>
      </c>
      <c r="D243" s="19">
        <v>8</v>
      </c>
      <c r="E243" s="19" t="s">
        <v>8</v>
      </c>
      <c r="F243" s="22" t="s">
        <v>200</v>
      </c>
      <c r="G243" s="19" t="s">
        <v>134</v>
      </c>
      <c r="H243" s="19" t="s">
        <v>8</v>
      </c>
      <c r="I243" s="19" t="s">
        <v>192</v>
      </c>
      <c r="J243" s="19">
        <v>124</v>
      </c>
      <c r="K243" s="27">
        <v>124000</v>
      </c>
      <c r="L243" s="2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  <c r="Y243" s="17"/>
      <c r="Z243" s="17"/>
      <c r="AA243" s="17"/>
      <c r="AB243" s="17"/>
      <c r="AC243" s="17"/>
      <c r="AD243" s="17"/>
      <c r="AE243" s="17"/>
      <c r="AF243" s="17"/>
      <c r="AG243" s="17"/>
      <c r="AH243" s="17"/>
      <c r="AI243" s="17"/>
      <c r="AJ243" s="17"/>
      <c r="AK243" s="17"/>
      <c r="AL243" s="17"/>
      <c r="AM243" s="17"/>
      <c r="AN243" s="17"/>
      <c r="AO243" s="17"/>
      <c r="AP243" s="17"/>
      <c r="AQ243" s="17"/>
      <c r="AR243" s="17"/>
      <c r="AS243" s="17"/>
      <c r="AT243" s="17"/>
      <c r="AU243" s="17"/>
      <c r="AV243" s="17"/>
      <c r="AW243" s="17"/>
      <c r="AX243" s="17"/>
      <c r="AY243" s="17"/>
      <c r="AZ243" s="17"/>
      <c r="BA243" s="17"/>
      <c r="BB243" s="17"/>
      <c r="BC243" s="17"/>
      <c r="BD243" s="17"/>
      <c r="BE243" s="17"/>
      <c r="BF243" s="17"/>
      <c r="BG243" s="17"/>
    </row>
    <row r="244" spans="1:59" s="16" customFormat="1" ht="34.5" customHeight="1">
      <c r="A244" s="19">
        <v>1493</v>
      </c>
      <c r="B244" s="20">
        <v>45110</v>
      </c>
      <c r="C244" s="19" t="s">
        <v>215</v>
      </c>
      <c r="D244" s="19">
        <v>8</v>
      </c>
      <c r="E244" s="19" t="s">
        <v>8</v>
      </c>
      <c r="F244" s="22" t="s">
        <v>126</v>
      </c>
      <c r="G244" s="19" t="s">
        <v>215</v>
      </c>
      <c r="H244" s="19" t="s">
        <v>8</v>
      </c>
      <c r="I244" s="19" t="s">
        <v>227</v>
      </c>
      <c r="J244" s="19">
        <v>22</v>
      </c>
      <c r="K244" s="27">
        <v>22000</v>
      </c>
      <c r="L244" s="2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  <c r="Y244" s="17"/>
      <c r="Z244" s="17"/>
      <c r="AA244" s="17"/>
      <c r="AB244" s="17"/>
      <c r="AC244" s="17"/>
      <c r="AD244" s="17"/>
      <c r="AE244" s="17"/>
      <c r="AF244" s="17"/>
      <c r="AG244" s="17"/>
      <c r="AH244" s="17"/>
      <c r="AI244" s="17"/>
      <c r="AJ244" s="17"/>
      <c r="AK244" s="17"/>
      <c r="AL244" s="17"/>
      <c r="AM244" s="17"/>
      <c r="AN244" s="17"/>
      <c r="AO244" s="17"/>
      <c r="AP244" s="17"/>
      <c r="AQ244" s="17"/>
      <c r="AR244" s="17"/>
      <c r="AS244" s="17"/>
      <c r="AT244" s="17"/>
      <c r="AU244" s="17"/>
      <c r="AV244" s="17"/>
      <c r="AW244" s="17"/>
      <c r="AX244" s="17"/>
      <c r="AY244" s="17"/>
      <c r="AZ244" s="17"/>
      <c r="BA244" s="17"/>
      <c r="BB244" s="17"/>
      <c r="BC244" s="17"/>
      <c r="BD244" s="17"/>
      <c r="BE244" s="17"/>
      <c r="BF244" s="17"/>
      <c r="BG244" s="17"/>
    </row>
    <row r="245" spans="1:59" s="16" customFormat="1" ht="34.5" customHeight="1">
      <c r="A245" s="19">
        <v>1493</v>
      </c>
      <c r="B245" s="20">
        <v>45110</v>
      </c>
      <c r="C245" s="19" t="s">
        <v>134</v>
      </c>
      <c r="D245" s="19">
        <v>8</v>
      </c>
      <c r="E245" s="19" t="s">
        <v>8</v>
      </c>
      <c r="F245" s="22" t="s">
        <v>126</v>
      </c>
      <c r="G245" s="19" t="s">
        <v>134</v>
      </c>
      <c r="H245" s="19" t="s">
        <v>8</v>
      </c>
      <c r="I245" s="19" t="s">
        <v>227</v>
      </c>
      <c r="J245" s="19">
        <v>48</v>
      </c>
      <c r="K245" s="27">
        <v>48000</v>
      </c>
      <c r="L245" s="2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  <c r="Y245" s="17"/>
      <c r="Z245" s="17"/>
      <c r="AA245" s="17"/>
      <c r="AB245" s="17"/>
      <c r="AC245" s="17"/>
      <c r="AD245" s="17"/>
      <c r="AE245" s="17"/>
      <c r="AF245" s="17"/>
      <c r="AG245" s="17"/>
      <c r="AH245" s="17"/>
      <c r="AI245" s="17"/>
      <c r="AJ245" s="17"/>
      <c r="AK245" s="17"/>
      <c r="AL245" s="17"/>
      <c r="AM245" s="17"/>
      <c r="AN245" s="17"/>
      <c r="AO245" s="17"/>
      <c r="AP245" s="17"/>
      <c r="AQ245" s="17"/>
      <c r="AR245" s="17"/>
      <c r="AS245" s="17"/>
      <c r="AT245" s="17"/>
      <c r="AU245" s="17"/>
      <c r="AV245" s="17"/>
      <c r="AW245" s="17"/>
      <c r="AX245" s="17"/>
      <c r="AY245" s="17"/>
      <c r="AZ245" s="17"/>
      <c r="BA245" s="17"/>
      <c r="BB245" s="17"/>
      <c r="BC245" s="17"/>
      <c r="BD245" s="17"/>
      <c r="BE245" s="17"/>
      <c r="BF245" s="17"/>
      <c r="BG245" s="17"/>
    </row>
    <row r="246" spans="1:59" s="16" customFormat="1" ht="34.5" customHeight="1">
      <c r="A246" s="19">
        <v>76</v>
      </c>
      <c r="B246" s="20">
        <v>45110</v>
      </c>
      <c r="C246" s="19" t="s">
        <v>215</v>
      </c>
      <c r="D246" s="19">
        <v>8</v>
      </c>
      <c r="E246" s="19" t="s">
        <v>8</v>
      </c>
      <c r="F246" s="22" t="s">
        <v>175</v>
      </c>
      <c r="G246" s="19" t="s">
        <v>215</v>
      </c>
      <c r="H246" s="19" t="s">
        <v>8</v>
      </c>
      <c r="I246" s="19" t="s">
        <v>94</v>
      </c>
      <c r="J246" s="19">
        <v>318</v>
      </c>
      <c r="K246" s="27">
        <v>318000</v>
      </c>
      <c r="L246" s="2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  <c r="Y246" s="17"/>
      <c r="Z246" s="17"/>
      <c r="AA246" s="17"/>
      <c r="AB246" s="17"/>
      <c r="AC246" s="17"/>
      <c r="AD246" s="17"/>
      <c r="AE246" s="17"/>
      <c r="AF246" s="17"/>
      <c r="AG246" s="17"/>
      <c r="AH246" s="17"/>
      <c r="AI246" s="17"/>
      <c r="AJ246" s="17"/>
      <c r="AK246" s="17"/>
      <c r="AL246" s="17"/>
      <c r="AM246" s="17"/>
      <c r="AN246" s="17"/>
      <c r="AO246" s="17"/>
      <c r="AP246" s="17"/>
      <c r="AQ246" s="17"/>
      <c r="AR246" s="17"/>
      <c r="AS246" s="17"/>
      <c r="AT246" s="17"/>
      <c r="AU246" s="17"/>
      <c r="AV246" s="17"/>
      <c r="AW246" s="17"/>
      <c r="AX246" s="17"/>
      <c r="AY246" s="17"/>
      <c r="AZ246" s="17"/>
      <c r="BA246" s="17"/>
      <c r="BB246" s="17"/>
      <c r="BC246" s="17"/>
      <c r="BD246" s="17"/>
      <c r="BE246" s="17"/>
      <c r="BF246" s="17"/>
      <c r="BG246" s="17"/>
    </row>
    <row r="247" spans="1:59" s="16" customFormat="1" ht="34.5" customHeight="1">
      <c r="A247" s="19">
        <v>76</v>
      </c>
      <c r="B247" s="20">
        <v>45110</v>
      </c>
      <c r="C247" s="19" t="s">
        <v>134</v>
      </c>
      <c r="D247" s="19">
        <v>8</v>
      </c>
      <c r="E247" s="19" t="s">
        <v>8</v>
      </c>
      <c r="F247" s="22" t="s">
        <v>175</v>
      </c>
      <c r="G247" s="19" t="s">
        <v>134</v>
      </c>
      <c r="H247" s="19" t="s">
        <v>8</v>
      </c>
      <c r="I247" s="19" t="s">
        <v>94</v>
      </c>
      <c r="J247" s="19">
        <v>142</v>
      </c>
      <c r="K247" s="27">
        <v>142000</v>
      </c>
      <c r="L247" s="2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  <c r="Y247" s="17"/>
      <c r="Z247" s="17"/>
      <c r="AA247" s="17"/>
      <c r="AB247" s="17"/>
      <c r="AC247" s="17"/>
      <c r="AD247" s="17"/>
      <c r="AE247" s="17"/>
      <c r="AF247" s="17"/>
      <c r="AG247" s="17"/>
      <c r="AH247" s="17"/>
      <c r="AI247" s="17"/>
      <c r="AJ247" s="17"/>
      <c r="AK247" s="17"/>
      <c r="AL247" s="17"/>
      <c r="AM247" s="17"/>
      <c r="AN247" s="17"/>
      <c r="AO247" s="17"/>
      <c r="AP247" s="17"/>
      <c r="AQ247" s="17"/>
      <c r="AR247" s="17"/>
      <c r="AS247" s="17"/>
      <c r="AT247" s="17"/>
      <c r="AU247" s="17"/>
      <c r="AV247" s="17"/>
      <c r="AW247" s="17"/>
      <c r="AX247" s="17"/>
      <c r="AY247" s="17"/>
      <c r="AZ247" s="17"/>
      <c r="BA247" s="17"/>
      <c r="BB247" s="17"/>
      <c r="BC247" s="17"/>
      <c r="BD247" s="17"/>
      <c r="BE247" s="17"/>
      <c r="BF247" s="17"/>
      <c r="BG247" s="17"/>
    </row>
    <row r="248" spans="1:59" s="16" customFormat="1" ht="34.5" customHeight="1">
      <c r="A248" s="19">
        <v>77</v>
      </c>
      <c r="B248" s="20">
        <v>45112</v>
      </c>
      <c r="C248" s="19" t="s">
        <v>134</v>
      </c>
      <c r="D248" s="19">
        <v>8</v>
      </c>
      <c r="E248" s="19" t="s">
        <v>8</v>
      </c>
      <c r="F248" s="22" t="s">
        <v>228</v>
      </c>
      <c r="G248" s="19" t="s">
        <v>134</v>
      </c>
      <c r="H248" s="19" t="s">
        <v>8</v>
      </c>
      <c r="I248" s="19" t="s">
        <v>229</v>
      </c>
      <c r="J248" s="19">
        <v>93</v>
      </c>
      <c r="K248" s="27">
        <v>93000</v>
      </c>
      <c r="L248" s="2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  <c r="Y248" s="17"/>
      <c r="Z248" s="17"/>
      <c r="AA248" s="17"/>
      <c r="AB248" s="17"/>
      <c r="AC248" s="17"/>
      <c r="AD248" s="17"/>
      <c r="AE248" s="17"/>
      <c r="AF248" s="17"/>
      <c r="AG248" s="17"/>
      <c r="AH248" s="17"/>
      <c r="AI248" s="17"/>
      <c r="AJ248" s="17"/>
      <c r="AK248" s="17"/>
      <c r="AL248" s="17"/>
      <c r="AM248" s="17"/>
      <c r="AN248" s="17"/>
      <c r="AO248" s="17"/>
      <c r="AP248" s="17"/>
      <c r="AQ248" s="17"/>
      <c r="AR248" s="17"/>
      <c r="AS248" s="17"/>
      <c r="AT248" s="17"/>
      <c r="AU248" s="17"/>
      <c r="AV248" s="17"/>
      <c r="AW248" s="17"/>
      <c r="AX248" s="17"/>
      <c r="AY248" s="17"/>
      <c r="AZ248" s="17"/>
      <c r="BA248" s="17"/>
      <c r="BB248" s="17"/>
      <c r="BC248" s="17"/>
      <c r="BD248" s="17"/>
      <c r="BE248" s="17"/>
      <c r="BF248" s="17"/>
      <c r="BG248" s="17"/>
    </row>
    <row r="249" spans="1:59" s="16" customFormat="1" ht="34.5" customHeight="1">
      <c r="A249" s="19">
        <v>78</v>
      </c>
      <c r="B249" s="20">
        <v>45112</v>
      </c>
      <c r="C249" s="19" t="s">
        <v>215</v>
      </c>
      <c r="D249" s="19">
        <v>8</v>
      </c>
      <c r="E249" s="19" t="s">
        <v>8</v>
      </c>
      <c r="F249" s="22" t="s">
        <v>230</v>
      </c>
      <c r="G249" s="19" t="s">
        <v>215</v>
      </c>
      <c r="H249" s="19" t="s">
        <v>8</v>
      </c>
      <c r="I249" s="19" t="s">
        <v>229</v>
      </c>
      <c r="J249" s="19">
        <v>18</v>
      </c>
      <c r="K249" s="27">
        <v>18000</v>
      </c>
      <c r="L249" s="2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  <c r="Y249" s="17"/>
      <c r="Z249" s="17"/>
      <c r="AA249" s="17"/>
      <c r="AB249" s="17"/>
      <c r="AC249" s="17"/>
      <c r="AD249" s="17"/>
      <c r="AE249" s="17"/>
      <c r="AF249" s="17"/>
      <c r="AG249" s="17"/>
      <c r="AH249" s="17"/>
      <c r="AI249" s="17"/>
      <c r="AJ249" s="17"/>
      <c r="AK249" s="17"/>
      <c r="AL249" s="17"/>
      <c r="AM249" s="17"/>
      <c r="AN249" s="17"/>
      <c r="AO249" s="17"/>
      <c r="AP249" s="17"/>
      <c r="AQ249" s="17"/>
      <c r="AR249" s="17"/>
      <c r="AS249" s="17"/>
      <c r="AT249" s="17"/>
      <c r="AU249" s="17"/>
      <c r="AV249" s="17"/>
      <c r="AW249" s="17"/>
      <c r="AX249" s="17"/>
      <c r="AY249" s="17"/>
      <c r="AZ249" s="17"/>
      <c r="BA249" s="17"/>
      <c r="BB249" s="17"/>
      <c r="BC249" s="17"/>
      <c r="BD249" s="17"/>
      <c r="BE249" s="17"/>
      <c r="BF249" s="17"/>
      <c r="BG249" s="17"/>
    </row>
    <row r="250" spans="1:59" s="16" customFormat="1" ht="34.5" customHeight="1">
      <c r="A250" s="19">
        <v>78</v>
      </c>
      <c r="B250" s="20">
        <v>45112</v>
      </c>
      <c r="C250" s="19" t="s">
        <v>134</v>
      </c>
      <c r="D250" s="19">
        <v>8</v>
      </c>
      <c r="E250" s="19" t="s">
        <v>8</v>
      </c>
      <c r="F250" s="22" t="s">
        <v>230</v>
      </c>
      <c r="G250" s="19" t="s">
        <v>134</v>
      </c>
      <c r="H250" s="19" t="s">
        <v>8</v>
      </c>
      <c r="I250" s="19" t="s">
        <v>229</v>
      </c>
      <c r="J250" s="19">
        <v>10</v>
      </c>
      <c r="K250" s="27">
        <v>10000</v>
      </c>
      <c r="L250" s="2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  <c r="Y250" s="17"/>
      <c r="Z250" s="17"/>
      <c r="AA250" s="17"/>
      <c r="AB250" s="17"/>
      <c r="AC250" s="17"/>
      <c r="AD250" s="17"/>
      <c r="AE250" s="17"/>
      <c r="AF250" s="17"/>
      <c r="AG250" s="17"/>
      <c r="AH250" s="17"/>
      <c r="AI250" s="17"/>
      <c r="AJ250" s="17"/>
      <c r="AK250" s="17"/>
      <c r="AL250" s="17"/>
      <c r="AM250" s="17"/>
      <c r="AN250" s="17"/>
      <c r="AO250" s="17"/>
      <c r="AP250" s="17"/>
      <c r="AQ250" s="17"/>
      <c r="AR250" s="17"/>
      <c r="AS250" s="17"/>
      <c r="AT250" s="17"/>
      <c r="AU250" s="17"/>
      <c r="AV250" s="17"/>
      <c r="AW250" s="17"/>
      <c r="AX250" s="17"/>
      <c r="AY250" s="17"/>
      <c r="AZ250" s="17"/>
      <c r="BA250" s="17"/>
      <c r="BB250" s="17"/>
      <c r="BC250" s="17"/>
      <c r="BD250" s="17"/>
      <c r="BE250" s="17"/>
      <c r="BF250" s="17"/>
      <c r="BG250" s="17"/>
    </row>
    <row r="251" spans="1:59" s="16" customFormat="1" ht="34.5" customHeight="1">
      <c r="A251" s="19">
        <v>79</v>
      </c>
      <c r="B251" s="20">
        <v>45117</v>
      </c>
      <c r="C251" s="19" t="s">
        <v>134</v>
      </c>
      <c r="D251" s="19">
        <v>8</v>
      </c>
      <c r="E251" s="19" t="s">
        <v>8</v>
      </c>
      <c r="F251" s="22" t="s">
        <v>76</v>
      </c>
      <c r="G251" s="19" t="s">
        <v>134</v>
      </c>
      <c r="H251" s="19" t="s">
        <v>8</v>
      </c>
      <c r="I251" s="19" t="s">
        <v>52</v>
      </c>
      <c r="J251" s="19">
        <v>270</v>
      </c>
      <c r="K251" s="27">
        <v>270000</v>
      </c>
      <c r="L251" s="2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  <c r="Y251" s="17"/>
      <c r="Z251" s="17"/>
      <c r="AA251" s="17"/>
      <c r="AB251" s="17"/>
      <c r="AC251" s="17"/>
      <c r="AD251" s="17"/>
      <c r="AE251" s="17"/>
      <c r="AF251" s="17"/>
      <c r="AG251" s="17"/>
      <c r="AH251" s="17"/>
      <c r="AI251" s="17"/>
      <c r="AJ251" s="17"/>
      <c r="AK251" s="17"/>
      <c r="AL251" s="17"/>
      <c r="AM251" s="17"/>
      <c r="AN251" s="17"/>
      <c r="AO251" s="17"/>
      <c r="AP251" s="17"/>
      <c r="AQ251" s="17"/>
      <c r="AR251" s="17"/>
      <c r="AS251" s="17"/>
      <c r="AT251" s="17"/>
      <c r="AU251" s="17"/>
      <c r="AV251" s="17"/>
      <c r="AW251" s="17"/>
      <c r="AX251" s="17"/>
      <c r="AY251" s="17"/>
      <c r="AZ251" s="17"/>
      <c r="BA251" s="17"/>
      <c r="BB251" s="17"/>
      <c r="BC251" s="17"/>
      <c r="BD251" s="17"/>
      <c r="BE251" s="17"/>
      <c r="BF251" s="17"/>
      <c r="BG251" s="17"/>
    </row>
    <row r="252" spans="1:59" s="16" customFormat="1" ht="34.5" customHeight="1">
      <c r="A252" s="19">
        <v>80</v>
      </c>
      <c r="B252" s="20">
        <v>45117</v>
      </c>
      <c r="C252" s="19" t="s">
        <v>281</v>
      </c>
      <c r="D252" s="19">
        <v>8</v>
      </c>
      <c r="E252" s="19" t="s">
        <v>8</v>
      </c>
      <c r="F252" s="22" t="s">
        <v>77</v>
      </c>
      <c r="G252" s="19" t="s">
        <v>281</v>
      </c>
      <c r="H252" s="19" t="s">
        <v>8</v>
      </c>
      <c r="I252" s="19" t="s">
        <v>231</v>
      </c>
      <c r="J252" s="19">
        <v>25</v>
      </c>
      <c r="K252" s="27">
        <v>25000</v>
      </c>
      <c r="L252" s="2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  <c r="Y252" s="17"/>
      <c r="Z252" s="17"/>
      <c r="AA252" s="17"/>
      <c r="AB252" s="17"/>
      <c r="AC252" s="17"/>
      <c r="AD252" s="17"/>
      <c r="AE252" s="17"/>
      <c r="AF252" s="17"/>
      <c r="AG252" s="17"/>
      <c r="AH252" s="17"/>
      <c r="AI252" s="17"/>
      <c r="AJ252" s="17"/>
      <c r="AK252" s="17"/>
      <c r="AL252" s="17"/>
      <c r="AM252" s="17"/>
      <c r="AN252" s="17"/>
      <c r="AO252" s="17"/>
      <c r="AP252" s="17"/>
      <c r="AQ252" s="17"/>
      <c r="AR252" s="17"/>
      <c r="AS252" s="17"/>
      <c r="AT252" s="17"/>
      <c r="AU252" s="17"/>
      <c r="AV252" s="17"/>
      <c r="AW252" s="17"/>
      <c r="AX252" s="17"/>
      <c r="AY252" s="17"/>
      <c r="AZ252" s="17"/>
      <c r="BA252" s="17"/>
      <c r="BB252" s="17"/>
      <c r="BC252" s="17"/>
      <c r="BD252" s="17"/>
      <c r="BE252" s="17"/>
      <c r="BF252" s="17"/>
      <c r="BG252" s="17"/>
    </row>
    <row r="253" spans="1:59" s="16" customFormat="1" ht="34.5" customHeight="1">
      <c r="A253" s="19">
        <v>10</v>
      </c>
      <c r="B253" s="20">
        <v>45090</v>
      </c>
      <c r="C253" s="19" t="s">
        <v>141</v>
      </c>
      <c r="D253" s="19">
        <v>4</v>
      </c>
      <c r="E253" s="19" t="s">
        <v>8</v>
      </c>
      <c r="F253" s="22" t="s">
        <v>41</v>
      </c>
      <c r="G253" s="19" t="s">
        <v>145</v>
      </c>
      <c r="H253" s="19" t="s">
        <v>16</v>
      </c>
      <c r="I253" s="19" t="s">
        <v>43</v>
      </c>
      <c r="J253" s="19">
        <f>K253/1000</f>
        <v>15</v>
      </c>
      <c r="K253" s="27">
        <v>15000</v>
      </c>
      <c r="L253" s="27" t="s">
        <v>234</v>
      </c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  <c r="Y253" s="17"/>
      <c r="Z253" s="17"/>
      <c r="AA253" s="17"/>
      <c r="AB253" s="17"/>
      <c r="AC253" s="17"/>
      <c r="AD253" s="17"/>
      <c r="AE253" s="17"/>
      <c r="AF253" s="17"/>
      <c r="AG253" s="17"/>
      <c r="AH253" s="17"/>
      <c r="AI253" s="17"/>
      <c r="AJ253" s="17"/>
      <c r="AK253" s="17"/>
      <c r="AL253" s="17"/>
      <c r="AM253" s="17"/>
      <c r="AN253" s="17"/>
      <c r="AO253" s="17"/>
      <c r="AP253" s="17"/>
      <c r="AQ253" s="17"/>
      <c r="AR253" s="17"/>
      <c r="AS253" s="17"/>
      <c r="AT253" s="17"/>
      <c r="AU253" s="17"/>
      <c r="AV253" s="17"/>
      <c r="AW253" s="17"/>
      <c r="AX253" s="17"/>
      <c r="AY253" s="17"/>
      <c r="AZ253" s="17"/>
      <c r="BA253" s="17"/>
      <c r="BB253" s="17"/>
      <c r="BC253" s="17"/>
      <c r="BD253" s="17"/>
      <c r="BE253" s="17"/>
      <c r="BF253" s="17"/>
      <c r="BG253" s="17"/>
    </row>
    <row r="254" spans="1:59" s="16" customFormat="1" ht="34.5" customHeight="1">
      <c r="A254" s="19">
        <v>1572</v>
      </c>
      <c r="B254" s="20">
        <v>45124</v>
      </c>
      <c r="C254" s="19" t="s">
        <v>29</v>
      </c>
      <c r="D254" s="19">
        <v>10</v>
      </c>
      <c r="E254" s="19" t="s">
        <v>8</v>
      </c>
      <c r="F254" s="22" t="s">
        <v>232</v>
      </c>
      <c r="G254" s="19" t="s">
        <v>31</v>
      </c>
      <c r="H254" s="19" t="s">
        <v>16</v>
      </c>
      <c r="I254" s="19" t="s">
        <v>32</v>
      </c>
      <c r="J254" s="19">
        <f>K254/1000</f>
        <v>91.484999999999999</v>
      </c>
      <c r="K254" s="27">
        <v>91485</v>
      </c>
      <c r="L254" s="2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  <c r="Y254" s="17"/>
      <c r="Z254" s="17"/>
      <c r="AA254" s="17"/>
      <c r="AB254" s="17"/>
      <c r="AC254" s="17"/>
      <c r="AD254" s="17"/>
      <c r="AE254" s="17"/>
      <c r="AF254" s="17"/>
      <c r="AG254" s="17"/>
      <c r="AH254" s="17"/>
      <c r="AI254" s="17"/>
      <c r="AJ254" s="17"/>
      <c r="AK254" s="17"/>
      <c r="AL254" s="17"/>
      <c r="AM254" s="17"/>
      <c r="AN254" s="17"/>
      <c r="AO254" s="17"/>
      <c r="AP254" s="17"/>
      <c r="AQ254" s="17"/>
      <c r="AR254" s="17"/>
      <c r="AS254" s="17"/>
      <c r="AT254" s="17"/>
      <c r="AU254" s="17"/>
      <c r="AV254" s="17"/>
      <c r="AW254" s="17"/>
      <c r="AX254" s="17"/>
      <c r="AY254" s="17"/>
      <c r="AZ254" s="17"/>
      <c r="BA254" s="17"/>
      <c r="BB254" s="17"/>
      <c r="BC254" s="17"/>
      <c r="BD254" s="17"/>
      <c r="BE254" s="17"/>
      <c r="BF254" s="17"/>
      <c r="BG254" s="17"/>
    </row>
    <row r="255" spans="1:59" s="16" customFormat="1" ht="34.5" customHeight="1">
      <c r="A255" s="19">
        <v>1573</v>
      </c>
      <c r="B255" s="20">
        <v>45124</v>
      </c>
      <c r="C255" s="19" t="s">
        <v>29</v>
      </c>
      <c r="D255" s="19">
        <v>10</v>
      </c>
      <c r="E255" s="19" t="s">
        <v>8</v>
      </c>
      <c r="F255" s="22" t="s">
        <v>233</v>
      </c>
      <c r="G255" s="19" t="s">
        <v>31</v>
      </c>
      <c r="H255" s="19" t="s">
        <v>16</v>
      </c>
      <c r="I255" s="19" t="s">
        <v>167</v>
      </c>
      <c r="J255" s="19">
        <f>K255/1000</f>
        <v>192</v>
      </c>
      <c r="K255" s="27">
        <v>192000</v>
      </c>
      <c r="L255" s="2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  <c r="Y255" s="17"/>
      <c r="Z255" s="17"/>
      <c r="AA255" s="17"/>
      <c r="AB255" s="17"/>
      <c r="AC255" s="17"/>
      <c r="AD255" s="17"/>
      <c r="AE255" s="17"/>
      <c r="AF255" s="17"/>
      <c r="AG255" s="17"/>
      <c r="AH255" s="17"/>
      <c r="AI255" s="17"/>
      <c r="AJ255" s="17"/>
      <c r="AK255" s="17"/>
      <c r="AL255" s="17"/>
      <c r="AM255" s="17"/>
      <c r="AN255" s="17"/>
      <c r="AO255" s="17"/>
      <c r="AP255" s="17"/>
      <c r="AQ255" s="17"/>
      <c r="AR255" s="17"/>
      <c r="AS255" s="17"/>
      <c r="AT255" s="17"/>
      <c r="AU255" s="17"/>
      <c r="AV255" s="17"/>
      <c r="AW255" s="17"/>
      <c r="AX255" s="17"/>
      <c r="AY255" s="17"/>
      <c r="AZ255" s="17"/>
      <c r="BA255" s="17"/>
      <c r="BB255" s="17"/>
      <c r="BC255" s="17"/>
      <c r="BD255" s="17"/>
      <c r="BE255" s="17"/>
      <c r="BF255" s="17"/>
      <c r="BG255" s="17"/>
    </row>
    <row r="256" spans="1:59" s="16" customFormat="1" ht="34.5" customHeight="1">
      <c r="A256" s="19">
        <v>81</v>
      </c>
      <c r="B256" s="20">
        <v>45124</v>
      </c>
      <c r="C256" s="19" t="s">
        <v>215</v>
      </c>
      <c r="D256" s="19">
        <v>8</v>
      </c>
      <c r="E256" s="19" t="s">
        <v>8</v>
      </c>
      <c r="F256" s="22" t="s">
        <v>235</v>
      </c>
      <c r="G256" s="19" t="s">
        <v>131</v>
      </c>
      <c r="H256" s="19" t="s">
        <v>8</v>
      </c>
      <c r="I256" s="19" t="s">
        <v>236</v>
      </c>
      <c r="J256" s="19">
        <v>97</v>
      </c>
      <c r="K256" s="27">
        <v>97000</v>
      </c>
      <c r="L256" s="2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  <c r="Y256" s="17"/>
      <c r="Z256" s="17"/>
      <c r="AA256" s="17"/>
      <c r="AB256" s="17"/>
      <c r="AC256" s="17"/>
      <c r="AD256" s="17"/>
      <c r="AE256" s="17"/>
      <c r="AF256" s="17"/>
      <c r="AG256" s="17"/>
      <c r="AH256" s="17"/>
      <c r="AI256" s="17"/>
      <c r="AJ256" s="17"/>
      <c r="AK256" s="17"/>
      <c r="AL256" s="17"/>
      <c r="AM256" s="17"/>
      <c r="AN256" s="17"/>
      <c r="AO256" s="17"/>
      <c r="AP256" s="17"/>
      <c r="AQ256" s="17"/>
      <c r="AR256" s="17"/>
      <c r="AS256" s="17"/>
      <c r="AT256" s="17"/>
      <c r="AU256" s="17"/>
      <c r="AV256" s="17"/>
      <c r="AW256" s="17"/>
      <c r="AX256" s="17"/>
      <c r="AY256" s="17"/>
      <c r="AZ256" s="17"/>
      <c r="BA256" s="17"/>
      <c r="BB256" s="17"/>
      <c r="BC256" s="17"/>
      <c r="BD256" s="17"/>
      <c r="BE256" s="17"/>
      <c r="BF256" s="17"/>
      <c r="BG256" s="17"/>
    </row>
    <row r="257" spans="1:59" s="16" customFormat="1" ht="34.5" customHeight="1">
      <c r="A257" s="19">
        <v>81</v>
      </c>
      <c r="B257" s="20">
        <v>45124</v>
      </c>
      <c r="C257" s="19" t="s">
        <v>134</v>
      </c>
      <c r="D257" s="19">
        <v>8</v>
      </c>
      <c r="E257" s="19" t="s">
        <v>8</v>
      </c>
      <c r="F257" s="22" t="s">
        <v>235</v>
      </c>
      <c r="G257" s="19" t="s">
        <v>134</v>
      </c>
      <c r="H257" s="19" t="s">
        <v>8</v>
      </c>
      <c r="I257" s="19" t="s">
        <v>236</v>
      </c>
      <c r="J257" s="19">
        <v>59</v>
      </c>
      <c r="K257" s="27">
        <v>59000</v>
      </c>
      <c r="L257" s="2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  <c r="Y257" s="17"/>
      <c r="Z257" s="17"/>
      <c r="AA257" s="17"/>
      <c r="AB257" s="17"/>
      <c r="AC257" s="17"/>
      <c r="AD257" s="17"/>
      <c r="AE257" s="17"/>
      <c r="AF257" s="17"/>
      <c r="AG257" s="17"/>
      <c r="AH257" s="17"/>
      <c r="AI257" s="17"/>
      <c r="AJ257" s="17"/>
      <c r="AK257" s="17"/>
      <c r="AL257" s="17"/>
      <c r="AM257" s="17"/>
      <c r="AN257" s="17"/>
      <c r="AO257" s="17"/>
      <c r="AP257" s="17"/>
      <c r="AQ257" s="17"/>
      <c r="AR257" s="17"/>
      <c r="AS257" s="17"/>
      <c r="AT257" s="17"/>
      <c r="AU257" s="17"/>
      <c r="AV257" s="17"/>
      <c r="AW257" s="17"/>
      <c r="AX257" s="17"/>
      <c r="AY257" s="17"/>
      <c r="AZ257" s="17"/>
      <c r="BA257" s="17"/>
      <c r="BB257" s="17"/>
      <c r="BC257" s="17"/>
      <c r="BD257" s="17"/>
      <c r="BE257" s="17"/>
      <c r="BF257" s="17"/>
      <c r="BG257" s="17"/>
    </row>
    <row r="258" spans="1:59" s="16" customFormat="1" ht="34.5" customHeight="1">
      <c r="A258" s="19">
        <v>82</v>
      </c>
      <c r="B258" s="20">
        <v>45124</v>
      </c>
      <c r="C258" s="19" t="s">
        <v>134</v>
      </c>
      <c r="D258" s="19">
        <v>8</v>
      </c>
      <c r="E258" s="19" t="s">
        <v>8</v>
      </c>
      <c r="F258" s="22" t="s">
        <v>163</v>
      </c>
      <c r="G258" s="19" t="s">
        <v>134</v>
      </c>
      <c r="H258" s="19" t="s">
        <v>8</v>
      </c>
      <c r="I258" s="19" t="s">
        <v>52</v>
      </c>
      <c r="J258" s="19">
        <v>270</v>
      </c>
      <c r="K258" s="27">
        <v>270000</v>
      </c>
      <c r="L258" s="2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  <c r="Y258" s="17"/>
      <c r="Z258" s="17"/>
      <c r="AA258" s="17"/>
      <c r="AB258" s="17"/>
      <c r="AC258" s="17"/>
      <c r="AD258" s="17"/>
      <c r="AE258" s="17"/>
      <c r="AF258" s="17"/>
      <c r="AG258" s="17"/>
      <c r="AH258" s="17"/>
      <c r="AI258" s="17"/>
      <c r="AJ258" s="17"/>
      <c r="AK258" s="17"/>
      <c r="AL258" s="17"/>
      <c r="AM258" s="17"/>
      <c r="AN258" s="17"/>
      <c r="AO258" s="17"/>
      <c r="AP258" s="17"/>
      <c r="AQ258" s="17"/>
      <c r="AR258" s="17"/>
      <c r="AS258" s="17"/>
      <c r="AT258" s="17"/>
      <c r="AU258" s="17"/>
      <c r="AV258" s="17"/>
      <c r="AW258" s="17"/>
      <c r="AX258" s="17"/>
      <c r="AY258" s="17"/>
      <c r="AZ258" s="17"/>
      <c r="BA258" s="17"/>
      <c r="BB258" s="17"/>
      <c r="BC258" s="17"/>
      <c r="BD258" s="17"/>
      <c r="BE258" s="17"/>
      <c r="BF258" s="17"/>
      <c r="BG258" s="17"/>
    </row>
    <row r="259" spans="1:59" s="16" customFormat="1" ht="34.5" customHeight="1">
      <c r="A259" s="19">
        <v>83</v>
      </c>
      <c r="B259" s="20">
        <v>45128</v>
      </c>
      <c r="C259" s="19" t="s">
        <v>281</v>
      </c>
      <c r="D259" s="19">
        <v>8</v>
      </c>
      <c r="E259" s="19" t="s">
        <v>8</v>
      </c>
      <c r="F259" s="22" t="s">
        <v>118</v>
      </c>
      <c r="G259" s="19" t="s">
        <v>240</v>
      </c>
      <c r="H259" s="19" t="s">
        <v>16</v>
      </c>
      <c r="I259" s="19" t="s">
        <v>237</v>
      </c>
      <c r="J259" s="19">
        <f t="shared" ref="J259:J268" si="10">K259/1000</f>
        <v>350</v>
      </c>
      <c r="K259" s="27">
        <v>350000</v>
      </c>
      <c r="L259" s="2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  <c r="Y259" s="17"/>
      <c r="Z259" s="17"/>
      <c r="AA259" s="17"/>
      <c r="AB259" s="17"/>
      <c r="AC259" s="17"/>
      <c r="AD259" s="17"/>
      <c r="AE259" s="17"/>
      <c r="AF259" s="17"/>
      <c r="AG259" s="17"/>
      <c r="AH259" s="17"/>
      <c r="AI259" s="17"/>
      <c r="AJ259" s="17"/>
      <c r="AK259" s="17"/>
      <c r="AL259" s="17"/>
      <c r="AM259" s="17"/>
      <c r="AN259" s="17"/>
      <c r="AO259" s="17"/>
      <c r="AP259" s="17"/>
      <c r="AQ259" s="17"/>
      <c r="AR259" s="17"/>
      <c r="AS259" s="17"/>
      <c r="AT259" s="17"/>
      <c r="AU259" s="17"/>
      <c r="AV259" s="17"/>
      <c r="AW259" s="17"/>
      <c r="AX259" s="17"/>
      <c r="AY259" s="17"/>
      <c r="AZ259" s="17"/>
      <c r="BA259" s="17"/>
      <c r="BB259" s="17"/>
      <c r="BC259" s="17"/>
      <c r="BD259" s="17"/>
      <c r="BE259" s="17"/>
      <c r="BF259" s="17"/>
      <c r="BG259" s="17"/>
    </row>
    <row r="260" spans="1:59" s="16" customFormat="1" ht="34.5" customHeight="1">
      <c r="A260" s="19">
        <v>1593</v>
      </c>
      <c r="B260" s="20">
        <v>45131</v>
      </c>
      <c r="C260" s="19" t="s">
        <v>29</v>
      </c>
      <c r="D260" s="19">
        <v>10</v>
      </c>
      <c r="E260" s="19" t="s">
        <v>8</v>
      </c>
      <c r="F260" s="22" t="s">
        <v>38</v>
      </c>
      <c r="G260" s="19" t="s">
        <v>31</v>
      </c>
      <c r="H260" s="19" t="s">
        <v>16</v>
      </c>
      <c r="I260" s="19" t="s">
        <v>167</v>
      </c>
      <c r="J260" s="19">
        <f t="shared" si="10"/>
        <v>461</v>
      </c>
      <c r="K260" s="27">
        <v>461000</v>
      </c>
      <c r="L260" s="2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  <c r="Y260" s="17"/>
      <c r="Z260" s="17"/>
      <c r="AA260" s="17"/>
      <c r="AB260" s="17"/>
      <c r="AC260" s="17"/>
      <c r="AD260" s="17"/>
      <c r="AE260" s="17"/>
      <c r="AF260" s="17"/>
      <c r="AG260" s="17"/>
      <c r="AH260" s="17"/>
      <c r="AI260" s="17"/>
      <c r="AJ260" s="17"/>
      <c r="AK260" s="17"/>
      <c r="AL260" s="17"/>
      <c r="AM260" s="17"/>
      <c r="AN260" s="17"/>
      <c r="AO260" s="17"/>
      <c r="AP260" s="17"/>
      <c r="AQ260" s="17"/>
      <c r="AR260" s="17"/>
      <c r="AS260" s="17"/>
      <c r="AT260" s="17"/>
      <c r="AU260" s="17"/>
      <c r="AV260" s="17"/>
      <c r="AW260" s="17"/>
      <c r="AX260" s="17"/>
      <c r="AY260" s="17"/>
      <c r="AZ260" s="17"/>
      <c r="BA260" s="17"/>
      <c r="BB260" s="17"/>
      <c r="BC260" s="17"/>
      <c r="BD260" s="17"/>
      <c r="BE260" s="17"/>
      <c r="BF260" s="17"/>
      <c r="BG260" s="17"/>
    </row>
    <row r="261" spans="1:59" s="16" customFormat="1" ht="34.5" customHeight="1">
      <c r="A261" s="19">
        <v>1594</v>
      </c>
      <c r="B261" s="20">
        <v>45131</v>
      </c>
      <c r="C261" s="19" t="s">
        <v>29</v>
      </c>
      <c r="D261" s="19">
        <v>10</v>
      </c>
      <c r="E261" s="19" t="s">
        <v>8</v>
      </c>
      <c r="F261" s="22" t="s">
        <v>238</v>
      </c>
      <c r="G261" s="19" t="s">
        <v>31</v>
      </c>
      <c r="H261" s="19" t="s">
        <v>16</v>
      </c>
      <c r="I261" s="19" t="s">
        <v>32</v>
      </c>
      <c r="J261" s="19">
        <f t="shared" si="10"/>
        <v>60</v>
      </c>
      <c r="K261" s="27">
        <v>60000</v>
      </c>
      <c r="L261" s="2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  <c r="Y261" s="17"/>
      <c r="Z261" s="17"/>
      <c r="AA261" s="17"/>
      <c r="AB261" s="17"/>
      <c r="AC261" s="17"/>
      <c r="AD261" s="17"/>
      <c r="AE261" s="17"/>
      <c r="AF261" s="17"/>
      <c r="AG261" s="17"/>
      <c r="AH261" s="17"/>
      <c r="AI261" s="17"/>
      <c r="AJ261" s="17"/>
      <c r="AK261" s="17"/>
      <c r="AL261" s="17"/>
      <c r="AM261" s="17"/>
      <c r="AN261" s="17"/>
      <c r="AO261" s="17"/>
      <c r="AP261" s="17"/>
      <c r="AQ261" s="17"/>
      <c r="AR261" s="17"/>
      <c r="AS261" s="17"/>
      <c r="AT261" s="17"/>
      <c r="AU261" s="17"/>
      <c r="AV261" s="17"/>
      <c r="AW261" s="17"/>
      <c r="AX261" s="17"/>
      <c r="AY261" s="17"/>
      <c r="AZ261" s="17"/>
      <c r="BA261" s="17"/>
      <c r="BB261" s="17"/>
      <c r="BC261" s="17"/>
      <c r="BD261" s="17"/>
      <c r="BE261" s="17"/>
      <c r="BF261" s="17"/>
      <c r="BG261" s="17"/>
    </row>
    <row r="262" spans="1:59" s="16" customFormat="1" ht="34.5" customHeight="1">
      <c r="A262" s="19">
        <v>1596</v>
      </c>
      <c r="B262" s="20">
        <v>45131</v>
      </c>
      <c r="C262" s="19" t="s">
        <v>131</v>
      </c>
      <c r="D262" s="19">
        <v>8</v>
      </c>
      <c r="E262" s="19" t="s">
        <v>8</v>
      </c>
      <c r="F262" s="22" t="s">
        <v>288</v>
      </c>
      <c r="G262" s="19" t="s">
        <v>131</v>
      </c>
      <c r="H262" s="19" t="s">
        <v>8</v>
      </c>
      <c r="I262" s="19" t="s">
        <v>289</v>
      </c>
      <c r="J262" s="19">
        <v>1738</v>
      </c>
      <c r="K262" s="27">
        <v>1738000</v>
      </c>
      <c r="L262" s="2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  <c r="Y262" s="17"/>
      <c r="Z262" s="17"/>
      <c r="AA262" s="17"/>
      <c r="AB262" s="17"/>
      <c r="AC262" s="17"/>
      <c r="AD262" s="17"/>
      <c r="AE262" s="17"/>
      <c r="AF262" s="17"/>
      <c r="AG262" s="17"/>
      <c r="AH262" s="17"/>
      <c r="AI262" s="17"/>
      <c r="AJ262" s="17"/>
      <c r="AK262" s="17"/>
      <c r="AL262" s="17"/>
      <c r="AM262" s="17"/>
      <c r="AN262" s="17"/>
      <c r="AO262" s="17"/>
      <c r="AP262" s="17"/>
      <c r="AQ262" s="17"/>
      <c r="AR262" s="17"/>
      <c r="AS262" s="17"/>
      <c r="AT262" s="17"/>
      <c r="AU262" s="17"/>
      <c r="AV262" s="17"/>
      <c r="AW262" s="17"/>
      <c r="AX262" s="17"/>
      <c r="AY262" s="17"/>
      <c r="AZ262" s="17"/>
      <c r="BA262" s="17"/>
      <c r="BB262" s="17"/>
      <c r="BC262" s="17"/>
      <c r="BD262" s="17"/>
      <c r="BE262" s="17"/>
      <c r="BF262" s="17"/>
      <c r="BG262" s="17"/>
    </row>
    <row r="263" spans="1:59" s="16" customFormat="1" ht="34.5" customHeight="1">
      <c r="A263" s="19">
        <v>1596</v>
      </c>
      <c r="B263" s="20">
        <v>45131</v>
      </c>
      <c r="C263" s="19" t="s">
        <v>134</v>
      </c>
      <c r="D263" s="19">
        <v>8</v>
      </c>
      <c r="E263" s="19" t="s">
        <v>8</v>
      </c>
      <c r="F263" s="22" t="s">
        <v>288</v>
      </c>
      <c r="G263" s="19" t="s">
        <v>134</v>
      </c>
      <c r="H263" s="19" t="s">
        <v>8</v>
      </c>
      <c r="I263" s="19" t="s">
        <v>289</v>
      </c>
      <c r="J263" s="19">
        <v>583</v>
      </c>
      <c r="K263" s="27">
        <v>583000</v>
      </c>
      <c r="L263" s="2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  <c r="Y263" s="17"/>
      <c r="Z263" s="17"/>
      <c r="AA263" s="17"/>
      <c r="AB263" s="17"/>
      <c r="AC263" s="17"/>
      <c r="AD263" s="17"/>
      <c r="AE263" s="17"/>
      <c r="AF263" s="17"/>
      <c r="AG263" s="17"/>
      <c r="AH263" s="17"/>
      <c r="AI263" s="17"/>
      <c r="AJ263" s="17"/>
      <c r="AK263" s="17"/>
      <c r="AL263" s="17"/>
      <c r="AM263" s="17"/>
      <c r="AN263" s="17"/>
      <c r="AO263" s="17"/>
      <c r="AP263" s="17"/>
      <c r="AQ263" s="17"/>
      <c r="AR263" s="17"/>
      <c r="AS263" s="17"/>
      <c r="AT263" s="17"/>
      <c r="AU263" s="17"/>
      <c r="AV263" s="17"/>
      <c r="AW263" s="17"/>
      <c r="AX263" s="17"/>
      <c r="AY263" s="17"/>
      <c r="AZ263" s="17"/>
      <c r="BA263" s="17"/>
      <c r="BB263" s="17"/>
      <c r="BC263" s="17"/>
      <c r="BD263" s="17"/>
      <c r="BE263" s="17"/>
      <c r="BF263" s="17"/>
      <c r="BG263" s="17"/>
    </row>
    <row r="264" spans="1:59" s="16" customFormat="1" ht="34.5" customHeight="1">
      <c r="A264" s="19">
        <v>1603</v>
      </c>
      <c r="B264" s="20">
        <v>45133</v>
      </c>
      <c r="C264" s="19" t="s">
        <v>281</v>
      </c>
      <c r="D264" s="19">
        <v>5</v>
      </c>
      <c r="E264" s="19" t="s">
        <v>8</v>
      </c>
      <c r="F264" s="22" t="s">
        <v>243</v>
      </c>
      <c r="G264" s="19" t="s">
        <v>240</v>
      </c>
      <c r="H264" s="19" t="s">
        <v>16</v>
      </c>
      <c r="I264" s="19" t="s">
        <v>244</v>
      </c>
      <c r="J264" s="19">
        <f t="shared" si="10"/>
        <v>500</v>
      </c>
      <c r="K264" s="27">
        <v>500000</v>
      </c>
      <c r="L264" s="2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  <c r="Y264" s="17"/>
      <c r="Z264" s="17"/>
      <c r="AA264" s="17"/>
      <c r="AB264" s="17"/>
      <c r="AC264" s="17"/>
      <c r="AD264" s="17"/>
      <c r="AE264" s="17"/>
      <c r="AF264" s="17"/>
      <c r="AG264" s="17"/>
      <c r="AH264" s="17"/>
      <c r="AI264" s="17"/>
      <c r="AJ264" s="17"/>
      <c r="AK264" s="17"/>
      <c r="AL264" s="17"/>
      <c r="AM264" s="17"/>
      <c r="AN264" s="17"/>
      <c r="AO264" s="17"/>
      <c r="AP264" s="17"/>
      <c r="AQ264" s="17"/>
      <c r="AR264" s="17"/>
      <c r="AS264" s="17"/>
      <c r="AT264" s="17"/>
      <c r="AU264" s="17"/>
      <c r="AV264" s="17"/>
      <c r="AW264" s="17"/>
      <c r="AX264" s="17"/>
      <c r="AY264" s="17"/>
      <c r="AZ264" s="17"/>
      <c r="BA264" s="17"/>
      <c r="BB264" s="17"/>
      <c r="BC264" s="17"/>
      <c r="BD264" s="17"/>
      <c r="BE264" s="17"/>
      <c r="BF264" s="17"/>
      <c r="BG264" s="17"/>
    </row>
    <row r="265" spans="1:59" s="16" customFormat="1" ht="34.5" customHeight="1">
      <c r="A265" s="19">
        <v>1649</v>
      </c>
      <c r="B265" s="20">
        <v>45141</v>
      </c>
      <c r="C265" s="19" t="s">
        <v>29</v>
      </c>
      <c r="D265" s="19">
        <v>5</v>
      </c>
      <c r="E265" s="19" t="s">
        <v>8</v>
      </c>
      <c r="F265" s="22" t="s">
        <v>245</v>
      </c>
      <c r="G265" s="19" t="s">
        <v>31</v>
      </c>
      <c r="H265" s="19" t="s">
        <v>16</v>
      </c>
      <c r="I265" s="19" t="s">
        <v>204</v>
      </c>
      <c r="J265" s="19">
        <f t="shared" si="10"/>
        <v>6885</v>
      </c>
      <c r="K265" s="27">
        <v>6885000</v>
      </c>
      <c r="L265" s="2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  <c r="Y265" s="17"/>
      <c r="Z265" s="17"/>
      <c r="AA265" s="17"/>
      <c r="AB265" s="17"/>
      <c r="AC265" s="17"/>
      <c r="AD265" s="17"/>
      <c r="AE265" s="17"/>
      <c r="AF265" s="17"/>
      <c r="AG265" s="17"/>
      <c r="AH265" s="17"/>
      <c r="AI265" s="17"/>
      <c r="AJ265" s="17"/>
      <c r="AK265" s="17"/>
      <c r="AL265" s="17"/>
      <c r="AM265" s="17"/>
      <c r="AN265" s="17"/>
      <c r="AO265" s="17"/>
      <c r="AP265" s="17"/>
      <c r="AQ265" s="17"/>
      <c r="AR265" s="17"/>
      <c r="AS265" s="17"/>
      <c r="AT265" s="17"/>
      <c r="AU265" s="17"/>
      <c r="AV265" s="17"/>
      <c r="AW265" s="17"/>
      <c r="AX265" s="17"/>
      <c r="AY265" s="17"/>
      <c r="AZ265" s="17"/>
      <c r="BA265" s="17"/>
      <c r="BB265" s="17"/>
      <c r="BC265" s="17"/>
      <c r="BD265" s="17"/>
      <c r="BE265" s="17"/>
      <c r="BF265" s="17"/>
      <c r="BG265" s="17"/>
    </row>
    <row r="266" spans="1:59" s="16" customFormat="1" ht="34.5" customHeight="1">
      <c r="A266" s="19">
        <v>1650</v>
      </c>
      <c r="B266" s="20">
        <v>45141</v>
      </c>
      <c r="C266" s="19" t="s">
        <v>29</v>
      </c>
      <c r="D266" s="19">
        <v>10</v>
      </c>
      <c r="E266" s="19" t="s">
        <v>8</v>
      </c>
      <c r="F266" s="22" t="s">
        <v>246</v>
      </c>
      <c r="G266" s="19" t="s">
        <v>31</v>
      </c>
      <c r="H266" s="19" t="s">
        <v>16</v>
      </c>
      <c r="I266" s="19" t="s">
        <v>32</v>
      </c>
      <c r="J266" s="19">
        <f t="shared" si="10"/>
        <v>59</v>
      </c>
      <c r="K266" s="27">
        <v>59000</v>
      </c>
      <c r="L266" s="2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  <c r="Y266" s="17"/>
      <c r="Z266" s="17"/>
      <c r="AA266" s="17"/>
      <c r="AB266" s="17"/>
      <c r="AC266" s="17"/>
      <c r="AD266" s="17"/>
      <c r="AE266" s="17"/>
      <c r="AF266" s="17"/>
      <c r="AG266" s="17"/>
      <c r="AH266" s="17"/>
      <c r="AI266" s="17"/>
      <c r="AJ266" s="17"/>
      <c r="AK266" s="17"/>
      <c r="AL266" s="17"/>
      <c r="AM266" s="17"/>
      <c r="AN266" s="17"/>
      <c r="AO266" s="17"/>
      <c r="AP266" s="17"/>
      <c r="AQ266" s="17"/>
      <c r="AR266" s="17"/>
      <c r="AS266" s="17"/>
      <c r="AT266" s="17"/>
      <c r="AU266" s="17"/>
      <c r="AV266" s="17"/>
      <c r="AW266" s="17"/>
      <c r="AX266" s="17"/>
      <c r="AY266" s="17"/>
      <c r="AZ266" s="17"/>
      <c r="BA266" s="17"/>
      <c r="BB266" s="17"/>
      <c r="BC266" s="17"/>
      <c r="BD266" s="17"/>
      <c r="BE266" s="17"/>
      <c r="BF266" s="17"/>
      <c r="BG266" s="17"/>
    </row>
    <row r="267" spans="1:59" s="16" customFormat="1" ht="34.5" customHeight="1">
      <c r="A267" s="19">
        <v>4</v>
      </c>
      <c r="B267" s="20">
        <v>45155</v>
      </c>
      <c r="C267" s="19" t="s">
        <v>247</v>
      </c>
      <c r="D267" s="19">
        <v>10</v>
      </c>
      <c r="E267" s="19" t="s">
        <v>8</v>
      </c>
      <c r="F267" s="22" t="s">
        <v>146</v>
      </c>
      <c r="G267" s="19" t="s">
        <v>31</v>
      </c>
      <c r="H267" s="19" t="s">
        <v>16</v>
      </c>
      <c r="I267" s="19" t="s">
        <v>32</v>
      </c>
      <c r="J267" s="19">
        <f t="shared" si="10"/>
        <v>13</v>
      </c>
      <c r="K267" s="27">
        <v>13000</v>
      </c>
      <c r="L267" s="2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  <c r="Y267" s="17"/>
      <c r="Z267" s="17"/>
      <c r="AA267" s="17"/>
      <c r="AB267" s="17"/>
      <c r="AC267" s="17"/>
      <c r="AD267" s="17"/>
      <c r="AE267" s="17"/>
      <c r="AF267" s="17"/>
      <c r="AG267" s="17"/>
      <c r="AH267" s="17"/>
      <c r="AI267" s="17"/>
      <c r="AJ267" s="17"/>
      <c r="AK267" s="17"/>
      <c r="AL267" s="17"/>
      <c r="AM267" s="17"/>
      <c r="AN267" s="17"/>
      <c r="AO267" s="17"/>
      <c r="AP267" s="17"/>
      <c r="AQ267" s="17"/>
      <c r="AR267" s="17"/>
      <c r="AS267" s="17"/>
      <c r="AT267" s="17"/>
      <c r="AU267" s="17"/>
      <c r="AV267" s="17"/>
      <c r="AW267" s="17"/>
      <c r="AX267" s="17"/>
      <c r="AY267" s="17"/>
      <c r="AZ267" s="17"/>
      <c r="BA267" s="17"/>
      <c r="BB267" s="17"/>
      <c r="BC267" s="17"/>
      <c r="BD267" s="17"/>
      <c r="BE267" s="17"/>
      <c r="BF267" s="17"/>
      <c r="BG267" s="17"/>
    </row>
    <row r="268" spans="1:59" s="16" customFormat="1" ht="34.5" customHeight="1">
      <c r="A268" s="19">
        <v>21</v>
      </c>
      <c r="B268" s="20">
        <v>45162</v>
      </c>
      <c r="C268" s="19" t="s">
        <v>281</v>
      </c>
      <c r="D268" s="19">
        <v>8</v>
      </c>
      <c r="E268" s="19" t="s">
        <v>8</v>
      </c>
      <c r="F268" s="22" t="s">
        <v>248</v>
      </c>
      <c r="G268" s="19" t="s">
        <v>240</v>
      </c>
      <c r="H268" s="19" t="s">
        <v>16</v>
      </c>
      <c r="I268" s="19" t="s">
        <v>249</v>
      </c>
      <c r="J268" s="19">
        <f t="shared" si="10"/>
        <v>81.5</v>
      </c>
      <c r="K268" s="27">
        <v>81500</v>
      </c>
      <c r="L268" s="2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  <c r="Y268" s="17"/>
      <c r="Z268" s="17"/>
      <c r="AA268" s="17"/>
      <c r="AB268" s="17"/>
      <c r="AC268" s="17"/>
      <c r="AD268" s="17"/>
      <c r="AE268" s="17"/>
      <c r="AF268" s="17"/>
      <c r="AG268" s="17"/>
      <c r="AH268" s="17"/>
      <c r="AI268" s="17"/>
      <c r="AJ268" s="17"/>
      <c r="AK268" s="17"/>
      <c r="AL268" s="17"/>
      <c r="AM268" s="17"/>
      <c r="AN268" s="17"/>
      <c r="AO268" s="17"/>
      <c r="AP268" s="17"/>
      <c r="AQ268" s="17"/>
      <c r="AR268" s="17"/>
      <c r="AS268" s="17"/>
      <c r="AT268" s="17"/>
      <c r="AU268" s="17"/>
      <c r="AV268" s="17"/>
      <c r="AW268" s="17"/>
      <c r="AX268" s="17"/>
      <c r="AY268" s="17"/>
      <c r="AZ268" s="17"/>
      <c r="BA268" s="17"/>
      <c r="BB268" s="17"/>
      <c r="BC268" s="17"/>
      <c r="BD268" s="17"/>
      <c r="BE268" s="17"/>
      <c r="BF268" s="17"/>
      <c r="BG268" s="17"/>
    </row>
    <row r="269" spans="1:59" s="16" customFormat="1" ht="34.5" customHeight="1">
      <c r="A269" s="19">
        <v>13</v>
      </c>
      <c r="B269" s="20">
        <v>45161</v>
      </c>
      <c r="C269" s="19" t="s">
        <v>131</v>
      </c>
      <c r="D269" s="19">
        <v>8</v>
      </c>
      <c r="E269" s="19" t="s">
        <v>8</v>
      </c>
      <c r="F269" s="22" t="s">
        <v>250</v>
      </c>
      <c r="G269" s="19" t="s">
        <v>131</v>
      </c>
      <c r="H269" s="19" t="s">
        <v>8</v>
      </c>
      <c r="I269" s="19" t="s">
        <v>251</v>
      </c>
      <c r="J269" s="19">
        <v>40</v>
      </c>
      <c r="K269" s="27">
        <v>40000</v>
      </c>
      <c r="L269" s="2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  <c r="Y269" s="17"/>
      <c r="Z269" s="17"/>
      <c r="AA269" s="17"/>
      <c r="AB269" s="17"/>
      <c r="AC269" s="17"/>
      <c r="AD269" s="17"/>
      <c r="AE269" s="17"/>
      <c r="AF269" s="17"/>
      <c r="AG269" s="17"/>
      <c r="AH269" s="17"/>
      <c r="AI269" s="17"/>
      <c r="AJ269" s="17"/>
      <c r="AK269" s="17"/>
      <c r="AL269" s="17"/>
      <c r="AM269" s="17"/>
      <c r="AN269" s="17"/>
      <c r="AO269" s="17"/>
      <c r="AP269" s="17"/>
      <c r="AQ269" s="17"/>
      <c r="AR269" s="17"/>
      <c r="AS269" s="17"/>
      <c r="AT269" s="17"/>
      <c r="AU269" s="17"/>
      <c r="AV269" s="17"/>
      <c r="AW269" s="17"/>
      <c r="AX269" s="17"/>
      <c r="AY269" s="17"/>
      <c r="AZ269" s="17"/>
      <c r="BA269" s="17"/>
      <c r="BB269" s="17"/>
      <c r="BC269" s="17"/>
      <c r="BD269" s="17"/>
      <c r="BE269" s="17"/>
      <c r="BF269" s="17"/>
      <c r="BG269" s="17"/>
    </row>
    <row r="270" spans="1:59" s="16" customFormat="1" ht="34.5" customHeight="1">
      <c r="A270" s="19">
        <v>13</v>
      </c>
      <c r="B270" s="20">
        <v>45161</v>
      </c>
      <c r="C270" s="19" t="s">
        <v>134</v>
      </c>
      <c r="D270" s="19">
        <v>8</v>
      </c>
      <c r="E270" s="19" t="s">
        <v>8</v>
      </c>
      <c r="F270" s="22" t="s">
        <v>250</v>
      </c>
      <c r="G270" s="19" t="s">
        <v>134</v>
      </c>
      <c r="H270" s="19" t="s">
        <v>8</v>
      </c>
      <c r="I270" s="19" t="s">
        <v>251</v>
      </c>
      <c r="J270" s="19">
        <v>10</v>
      </c>
      <c r="K270" s="27">
        <v>10000</v>
      </c>
      <c r="L270" s="2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  <c r="Y270" s="17"/>
      <c r="Z270" s="17"/>
      <c r="AA270" s="17"/>
      <c r="AB270" s="17"/>
      <c r="AC270" s="17"/>
      <c r="AD270" s="17"/>
      <c r="AE270" s="17"/>
      <c r="AF270" s="17"/>
      <c r="AG270" s="17"/>
      <c r="AH270" s="17"/>
      <c r="AI270" s="17"/>
      <c r="AJ270" s="17"/>
      <c r="AK270" s="17"/>
      <c r="AL270" s="17"/>
      <c r="AM270" s="17"/>
      <c r="AN270" s="17"/>
      <c r="AO270" s="17"/>
      <c r="AP270" s="17"/>
      <c r="AQ270" s="17"/>
      <c r="AR270" s="17"/>
      <c r="AS270" s="17"/>
      <c r="AT270" s="17"/>
      <c r="AU270" s="17"/>
      <c r="AV270" s="17"/>
      <c r="AW270" s="17"/>
      <c r="AX270" s="17"/>
      <c r="AY270" s="17"/>
      <c r="AZ270" s="17"/>
      <c r="BA270" s="17"/>
      <c r="BB270" s="17"/>
      <c r="BC270" s="17"/>
      <c r="BD270" s="17"/>
      <c r="BE270" s="17"/>
      <c r="BF270" s="17"/>
      <c r="BG270" s="17"/>
    </row>
    <row r="271" spans="1:59" s="16" customFormat="1" ht="35.25" customHeight="1">
      <c r="A271" s="19">
        <v>14</v>
      </c>
      <c r="B271" s="20">
        <v>45161</v>
      </c>
      <c r="C271" s="19" t="s">
        <v>131</v>
      </c>
      <c r="D271" s="19">
        <v>8</v>
      </c>
      <c r="E271" s="19" t="s">
        <v>8</v>
      </c>
      <c r="F271" s="22" t="s">
        <v>196</v>
      </c>
      <c r="G271" s="19" t="s">
        <v>131</v>
      </c>
      <c r="H271" s="19" t="s">
        <v>8</v>
      </c>
      <c r="I271" s="19" t="s">
        <v>252</v>
      </c>
      <c r="J271" s="19">
        <v>150</v>
      </c>
      <c r="K271" s="27">
        <v>150000</v>
      </c>
      <c r="L271" s="2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  <c r="Y271" s="17"/>
      <c r="Z271" s="17"/>
      <c r="AA271" s="17"/>
      <c r="AB271" s="17"/>
      <c r="AC271" s="17"/>
      <c r="AD271" s="17"/>
      <c r="AE271" s="17"/>
      <c r="AF271" s="17"/>
      <c r="AG271" s="17"/>
      <c r="AH271" s="17"/>
      <c r="AI271" s="17"/>
      <c r="AJ271" s="17"/>
      <c r="AK271" s="17"/>
      <c r="AL271" s="17"/>
      <c r="AM271" s="17"/>
      <c r="AN271" s="17"/>
      <c r="AO271" s="17"/>
      <c r="AP271" s="17"/>
      <c r="AQ271" s="17"/>
      <c r="AR271" s="17"/>
      <c r="AS271" s="17"/>
      <c r="AT271" s="17"/>
      <c r="AU271" s="17"/>
      <c r="AV271" s="17"/>
      <c r="AW271" s="17"/>
      <c r="AX271" s="17"/>
      <c r="AY271" s="17"/>
      <c r="AZ271" s="17"/>
      <c r="BA271" s="17"/>
      <c r="BB271" s="17"/>
      <c r="BC271" s="17"/>
      <c r="BD271" s="17"/>
      <c r="BE271" s="17"/>
      <c r="BF271" s="17"/>
      <c r="BG271" s="17"/>
    </row>
    <row r="272" spans="1:59" s="16" customFormat="1" ht="34.5" customHeight="1">
      <c r="A272" s="19">
        <v>14</v>
      </c>
      <c r="B272" s="20">
        <v>45161</v>
      </c>
      <c r="C272" s="19" t="s">
        <v>134</v>
      </c>
      <c r="D272" s="19">
        <v>8</v>
      </c>
      <c r="E272" s="19" t="s">
        <v>8</v>
      </c>
      <c r="F272" s="22" t="s">
        <v>196</v>
      </c>
      <c r="G272" s="19" t="s">
        <v>134</v>
      </c>
      <c r="H272" s="19" t="s">
        <v>8</v>
      </c>
      <c r="I272" s="19" t="s">
        <v>252</v>
      </c>
      <c r="J272" s="19">
        <v>50</v>
      </c>
      <c r="K272" s="27">
        <v>50000</v>
      </c>
      <c r="L272" s="2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  <c r="Y272" s="17"/>
      <c r="Z272" s="17"/>
      <c r="AA272" s="17"/>
      <c r="AB272" s="17"/>
      <c r="AC272" s="17"/>
      <c r="AD272" s="17"/>
      <c r="AE272" s="17"/>
      <c r="AF272" s="17"/>
      <c r="AG272" s="17"/>
      <c r="AH272" s="17"/>
      <c r="AI272" s="17"/>
      <c r="AJ272" s="17"/>
      <c r="AK272" s="17"/>
      <c r="AL272" s="17"/>
      <c r="AM272" s="17"/>
      <c r="AN272" s="17"/>
      <c r="AO272" s="17"/>
      <c r="AP272" s="17"/>
      <c r="AQ272" s="17"/>
      <c r="AR272" s="17"/>
      <c r="AS272" s="17"/>
      <c r="AT272" s="17"/>
      <c r="AU272" s="17"/>
      <c r="AV272" s="17"/>
      <c r="AW272" s="17"/>
      <c r="AX272" s="17"/>
      <c r="AY272" s="17"/>
      <c r="AZ272" s="17"/>
      <c r="BA272" s="17"/>
      <c r="BB272" s="17"/>
      <c r="BC272" s="17"/>
      <c r="BD272" s="17"/>
      <c r="BE272" s="17"/>
      <c r="BF272" s="17"/>
      <c r="BG272" s="17"/>
    </row>
    <row r="273" spans="1:59" s="16" customFormat="1" ht="34.5" customHeight="1">
      <c r="A273" s="19">
        <v>27</v>
      </c>
      <c r="B273" s="20">
        <v>45168</v>
      </c>
      <c r="C273" s="19" t="s">
        <v>131</v>
      </c>
      <c r="D273" s="19">
        <v>8</v>
      </c>
      <c r="E273" s="19" t="s">
        <v>8</v>
      </c>
      <c r="F273" s="22" t="s">
        <v>256</v>
      </c>
      <c r="G273" s="19" t="s">
        <v>131</v>
      </c>
      <c r="H273" s="19" t="s">
        <v>8</v>
      </c>
      <c r="I273" s="19" t="s">
        <v>257</v>
      </c>
      <c r="J273" s="19">
        <v>25</v>
      </c>
      <c r="K273" s="27">
        <v>25000</v>
      </c>
      <c r="L273" s="2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  <c r="Y273" s="17"/>
      <c r="Z273" s="17"/>
      <c r="AA273" s="17"/>
      <c r="AB273" s="17"/>
      <c r="AC273" s="17"/>
      <c r="AD273" s="17"/>
      <c r="AE273" s="17"/>
      <c r="AF273" s="17"/>
      <c r="AG273" s="17"/>
      <c r="AH273" s="17"/>
      <c r="AI273" s="17"/>
      <c r="AJ273" s="17"/>
      <c r="AK273" s="17"/>
      <c r="AL273" s="17"/>
      <c r="AM273" s="17"/>
      <c r="AN273" s="17"/>
      <c r="AO273" s="17"/>
      <c r="AP273" s="17"/>
      <c r="AQ273" s="17"/>
      <c r="AR273" s="17"/>
      <c r="AS273" s="17"/>
      <c r="AT273" s="17"/>
      <c r="AU273" s="17"/>
      <c r="AV273" s="17"/>
      <c r="AW273" s="17"/>
      <c r="AX273" s="17"/>
      <c r="AY273" s="17"/>
      <c r="AZ273" s="17"/>
      <c r="BA273" s="17"/>
      <c r="BB273" s="17"/>
      <c r="BC273" s="17"/>
      <c r="BD273" s="17"/>
      <c r="BE273" s="17"/>
      <c r="BF273" s="17"/>
      <c r="BG273" s="17"/>
    </row>
    <row r="274" spans="1:59" s="16" customFormat="1" ht="34.5" customHeight="1">
      <c r="A274" s="19">
        <v>27</v>
      </c>
      <c r="B274" s="20">
        <v>45168</v>
      </c>
      <c r="C274" s="19" t="s">
        <v>134</v>
      </c>
      <c r="D274" s="19">
        <v>8</v>
      </c>
      <c r="E274" s="19" t="s">
        <v>8</v>
      </c>
      <c r="F274" s="22" t="s">
        <v>256</v>
      </c>
      <c r="G274" s="19" t="s">
        <v>134</v>
      </c>
      <c r="H274" s="19" t="s">
        <v>8</v>
      </c>
      <c r="I274" s="19" t="s">
        <v>257</v>
      </c>
      <c r="J274" s="19">
        <v>25</v>
      </c>
      <c r="K274" s="27">
        <v>25000</v>
      </c>
      <c r="L274" s="2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  <c r="Y274" s="17"/>
      <c r="Z274" s="17"/>
      <c r="AA274" s="17"/>
      <c r="AB274" s="17"/>
      <c r="AC274" s="17"/>
      <c r="AD274" s="17"/>
      <c r="AE274" s="17"/>
      <c r="AF274" s="17"/>
      <c r="AG274" s="17"/>
      <c r="AH274" s="17"/>
      <c r="AI274" s="17"/>
      <c r="AJ274" s="17"/>
      <c r="AK274" s="17"/>
      <c r="AL274" s="17"/>
      <c r="AM274" s="17"/>
      <c r="AN274" s="17"/>
      <c r="AO274" s="17"/>
      <c r="AP274" s="17"/>
      <c r="AQ274" s="17"/>
      <c r="AR274" s="17"/>
      <c r="AS274" s="17"/>
      <c r="AT274" s="17"/>
      <c r="AU274" s="17"/>
      <c r="AV274" s="17"/>
      <c r="AW274" s="17"/>
      <c r="AX274" s="17"/>
      <c r="AY274" s="17"/>
      <c r="AZ274" s="17"/>
      <c r="BA274" s="17"/>
      <c r="BB274" s="17"/>
      <c r="BC274" s="17"/>
      <c r="BD274" s="17"/>
      <c r="BE274" s="17"/>
      <c r="BF274" s="17"/>
      <c r="BG274" s="17"/>
    </row>
    <row r="275" spans="1:59" s="16" customFormat="1" ht="34.5" customHeight="1">
      <c r="A275" s="19">
        <v>52</v>
      </c>
      <c r="B275" s="20">
        <v>45175</v>
      </c>
      <c r="C275" s="19" t="s">
        <v>131</v>
      </c>
      <c r="D275" s="19">
        <v>8</v>
      </c>
      <c r="E275" s="19" t="s">
        <v>8</v>
      </c>
      <c r="F275" s="22" t="s">
        <v>256</v>
      </c>
      <c r="G275" s="19" t="s">
        <v>131</v>
      </c>
      <c r="H275" s="19" t="s">
        <v>8</v>
      </c>
      <c r="I275" s="19" t="s">
        <v>257</v>
      </c>
      <c r="J275" s="19">
        <v>15</v>
      </c>
      <c r="K275" s="27">
        <v>15000</v>
      </c>
      <c r="L275" s="27" t="s">
        <v>261</v>
      </c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  <c r="Y275" s="17"/>
      <c r="Z275" s="17"/>
      <c r="AA275" s="17"/>
      <c r="AB275" s="17"/>
      <c r="AC275" s="17"/>
      <c r="AD275" s="17"/>
      <c r="AE275" s="17"/>
      <c r="AF275" s="17"/>
      <c r="AG275" s="17"/>
      <c r="AH275" s="17"/>
      <c r="AI275" s="17"/>
      <c r="AJ275" s="17"/>
      <c r="AK275" s="17"/>
      <c r="AL275" s="17"/>
      <c r="AM275" s="17"/>
      <c r="AN275" s="17"/>
      <c r="AO275" s="17"/>
      <c r="AP275" s="17"/>
      <c r="AQ275" s="17"/>
      <c r="AR275" s="17"/>
      <c r="AS275" s="17"/>
      <c r="AT275" s="17"/>
      <c r="AU275" s="17"/>
      <c r="AV275" s="17"/>
      <c r="AW275" s="17"/>
      <c r="AX275" s="17"/>
      <c r="AY275" s="17"/>
      <c r="AZ275" s="17"/>
      <c r="BA275" s="17"/>
      <c r="BB275" s="17"/>
      <c r="BC275" s="17"/>
      <c r="BD275" s="17"/>
      <c r="BE275" s="17"/>
      <c r="BF275" s="17"/>
      <c r="BG275" s="17"/>
    </row>
    <row r="276" spans="1:59" s="16" customFormat="1" ht="34.5" customHeight="1">
      <c r="A276" s="19">
        <v>52</v>
      </c>
      <c r="B276" s="20">
        <v>45175</v>
      </c>
      <c r="C276" s="19" t="s">
        <v>134</v>
      </c>
      <c r="D276" s="19">
        <v>8</v>
      </c>
      <c r="E276" s="19" t="s">
        <v>8</v>
      </c>
      <c r="F276" s="22" t="s">
        <v>256</v>
      </c>
      <c r="G276" s="19" t="s">
        <v>134</v>
      </c>
      <c r="H276" s="19" t="s">
        <v>8</v>
      </c>
      <c r="I276" s="19" t="s">
        <v>257</v>
      </c>
      <c r="J276" s="19">
        <v>15</v>
      </c>
      <c r="K276" s="27">
        <v>15000</v>
      </c>
      <c r="L276" s="27" t="s">
        <v>261</v>
      </c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  <c r="Y276" s="17"/>
      <c r="Z276" s="17"/>
      <c r="AA276" s="17"/>
      <c r="AB276" s="17"/>
      <c r="AC276" s="17"/>
      <c r="AD276" s="17"/>
      <c r="AE276" s="17"/>
      <c r="AF276" s="17"/>
      <c r="AG276" s="17"/>
      <c r="AH276" s="17"/>
      <c r="AI276" s="17"/>
      <c r="AJ276" s="17"/>
      <c r="AK276" s="17"/>
      <c r="AL276" s="17"/>
      <c r="AM276" s="17"/>
      <c r="AN276" s="17"/>
      <c r="AO276" s="17"/>
      <c r="AP276" s="17"/>
      <c r="AQ276" s="17"/>
      <c r="AR276" s="17"/>
      <c r="AS276" s="17"/>
      <c r="AT276" s="17"/>
      <c r="AU276" s="17"/>
      <c r="AV276" s="17"/>
      <c r="AW276" s="17"/>
      <c r="AX276" s="17"/>
      <c r="AY276" s="17"/>
      <c r="AZ276" s="17"/>
      <c r="BA276" s="17"/>
      <c r="BB276" s="17"/>
      <c r="BC276" s="17"/>
      <c r="BD276" s="17"/>
      <c r="BE276" s="17"/>
      <c r="BF276" s="17"/>
      <c r="BG276" s="17"/>
    </row>
    <row r="277" spans="1:59" s="16" customFormat="1" ht="34.5" customHeight="1">
      <c r="A277" s="19">
        <v>84</v>
      </c>
      <c r="B277" s="20">
        <v>45180</v>
      </c>
      <c r="C277" s="19" t="s">
        <v>134</v>
      </c>
      <c r="D277" s="19">
        <v>8</v>
      </c>
      <c r="E277" s="19" t="s">
        <v>8</v>
      </c>
      <c r="F277" s="22" t="s">
        <v>189</v>
      </c>
      <c r="G277" s="19" t="s">
        <v>134</v>
      </c>
      <c r="H277" s="19" t="s">
        <v>8</v>
      </c>
      <c r="I277" s="19" t="s">
        <v>50</v>
      </c>
      <c r="J277" s="19">
        <v>115</v>
      </c>
      <c r="K277" s="27">
        <v>115000</v>
      </c>
      <c r="L277" s="2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  <c r="Y277" s="17"/>
      <c r="Z277" s="17"/>
      <c r="AA277" s="17"/>
      <c r="AB277" s="17"/>
      <c r="AC277" s="17"/>
      <c r="AD277" s="17"/>
      <c r="AE277" s="17"/>
      <c r="AF277" s="17"/>
      <c r="AG277" s="17"/>
      <c r="AH277" s="17"/>
      <c r="AI277" s="17"/>
      <c r="AJ277" s="17"/>
      <c r="AK277" s="17"/>
      <c r="AL277" s="17"/>
      <c r="AM277" s="17"/>
      <c r="AN277" s="17"/>
      <c r="AO277" s="17"/>
      <c r="AP277" s="17"/>
      <c r="AQ277" s="17"/>
      <c r="AR277" s="17"/>
      <c r="AS277" s="17"/>
      <c r="AT277" s="17"/>
      <c r="AU277" s="17"/>
      <c r="AV277" s="17"/>
      <c r="AW277" s="17"/>
      <c r="AX277" s="17"/>
      <c r="AY277" s="17"/>
      <c r="AZ277" s="17"/>
      <c r="BA277" s="17"/>
      <c r="BB277" s="17"/>
      <c r="BC277" s="17"/>
      <c r="BD277" s="17"/>
      <c r="BE277" s="17"/>
      <c r="BF277" s="17"/>
      <c r="BG277" s="17"/>
    </row>
    <row r="278" spans="1:59" s="16" customFormat="1" ht="34.5" customHeight="1">
      <c r="A278" s="19">
        <v>85</v>
      </c>
      <c r="B278" s="20">
        <v>45180</v>
      </c>
      <c r="C278" s="19" t="s">
        <v>281</v>
      </c>
      <c r="D278" s="19">
        <v>8</v>
      </c>
      <c r="E278" s="19" t="s">
        <v>8</v>
      </c>
      <c r="F278" s="22" t="s">
        <v>253</v>
      </c>
      <c r="G278" s="19" t="s">
        <v>281</v>
      </c>
      <c r="H278" s="19" t="s">
        <v>16</v>
      </c>
      <c r="I278" s="19" t="s">
        <v>249</v>
      </c>
      <c r="J278" s="19">
        <f>K278/1000</f>
        <v>4.3</v>
      </c>
      <c r="K278" s="27">
        <v>4300</v>
      </c>
      <c r="L278" s="2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  <c r="Y278" s="17"/>
      <c r="Z278" s="17"/>
      <c r="AA278" s="17"/>
      <c r="AB278" s="17"/>
      <c r="AC278" s="17"/>
      <c r="AD278" s="17"/>
      <c r="AE278" s="17"/>
      <c r="AF278" s="17"/>
      <c r="AG278" s="17"/>
      <c r="AH278" s="17"/>
      <c r="AI278" s="17"/>
      <c r="AJ278" s="17"/>
      <c r="AK278" s="17"/>
      <c r="AL278" s="17"/>
      <c r="AM278" s="17"/>
      <c r="AN278" s="17"/>
      <c r="AO278" s="17"/>
      <c r="AP278" s="17"/>
      <c r="AQ278" s="17"/>
      <c r="AR278" s="17"/>
      <c r="AS278" s="17"/>
      <c r="AT278" s="17"/>
      <c r="AU278" s="17"/>
      <c r="AV278" s="17"/>
      <c r="AW278" s="17"/>
      <c r="AX278" s="17"/>
      <c r="AY278" s="17"/>
      <c r="AZ278" s="17"/>
      <c r="BA278" s="17"/>
      <c r="BB278" s="17"/>
      <c r="BC278" s="17"/>
      <c r="BD278" s="17"/>
      <c r="BE278" s="17"/>
      <c r="BF278" s="17"/>
      <c r="BG278" s="17"/>
    </row>
    <row r="279" spans="1:59" s="16" customFormat="1" ht="34.5" customHeight="1">
      <c r="A279" s="19">
        <v>86</v>
      </c>
      <c r="B279" s="20">
        <v>45180</v>
      </c>
      <c r="C279" s="19" t="s">
        <v>131</v>
      </c>
      <c r="D279" s="19">
        <v>8</v>
      </c>
      <c r="E279" s="19" t="s">
        <v>8</v>
      </c>
      <c r="F279" s="22" t="s">
        <v>254</v>
      </c>
      <c r="G279" s="19" t="s">
        <v>131</v>
      </c>
      <c r="H279" s="19" t="s">
        <v>8</v>
      </c>
      <c r="I279" s="19" t="s">
        <v>255</v>
      </c>
      <c r="J279" s="19">
        <v>298</v>
      </c>
      <c r="K279" s="27">
        <v>298000</v>
      </c>
      <c r="L279" s="2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  <c r="Y279" s="17"/>
      <c r="Z279" s="17"/>
      <c r="AA279" s="17"/>
      <c r="AB279" s="17"/>
      <c r="AC279" s="17"/>
      <c r="AD279" s="17"/>
      <c r="AE279" s="17"/>
      <c r="AF279" s="17"/>
      <c r="AG279" s="17"/>
      <c r="AH279" s="17"/>
      <c r="AI279" s="17"/>
      <c r="AJ279" s="17"/>
      <c r="AK279" s="17"/>
      <c r="AL279" s="17"/>
      <c r="AM279" s="17"/>
      <c r="AN279" s="17"/>
      <c r="AO279" s="17"/>
      <c r="AP279" s="17"/>
      <c r="AQ279" s="17"/>
      <c r="AR279" s="17"/>
      <c r="AS279" s="17"/>
      <c r="AT279" s="17"/>
      <c r="AU279" s="17"/>
      <c r="AV279" s="17"/>
      <c r="AW279" s="17"/>
      <c r="AX279" s="17"/>
      <c r="AY279" s="17"/>
      <c r="AZ279" s="17"/>
      <c r="BA279" s="17"/>
      <c r="BB279" s="17"/>
      <c r="BC279" s="17"/>
      <c r="BD279" s="17"/>
      <c r="BE279" s="17"/>
      <c r="BF279" s="17"/>
      <c r="BG279" s="17"/>
    </row>
    <row r="280" spans="1:59" s="16" customFormat="1" ht="34.5" customHeight="1">
      <c r="A280" s="19">
        <v>86</v>
      </c>
      <c r="B280" s="20">
        <v>45180</v>
      </c>
      <c r="C280" s="19" t="s">
        <v>134</v>
      </c>
      <c r="D280" s="19">
        <v>8</v>
      </c>
      <c r="E280" s="19" t="s">
        <v>8</v>
      </c>
      <c r="F280" s="22" t="s">
        <v>254</v>
      </c>
      <c r="G280" s="19" t="s">
        <v>134</v>
      </c>
      <c r="H280" s="19" t="s">
        <v>8</v>
      </c>
      <c r="I280" s="19" t="s">
        <v>255</v>
      </c>
      <c r="J280" s="19">
        <v>2</v>
      </c>
      <c r="K280" s="27">
        <v>2000</v>
      </c>
      <c r="L280" s="2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  <c r="Y280" s="17"/>
      <c r="Z280" s="17"/>
      <c r="AA280" s="17"/>
      <c r="AB280" s="17"/>
      <c r="AC280" s="17"/>
      <c r="AD280" s="17"/>
      <c r="AE280" s="17"/>
      <c r="AF280" s="17"/>
      <c r="AG280" s="17"/>
      <c r="AH280" s="17"/>
      <c r="AI280" s="17"/>
      <c r="AJ280" s="17"/>
      <c r="AK280" s="17"/>
      <c r="AL280" s="17"/>
      <c r="AM280" s="17"/>
      <c r="AN280" s="17"/>
      <c r="AO280" s="17"/>
      <c r="AP280" s="17"/>
      <c r="AQ280" s="17"/>
      <c r="AR280" s="17"/>
      <c r="AS280" s="17"/>
      <c r="AT280" s="17"/>
      <c r="AU280" s="17"/>
      <c r="AV280" s="17"/>
      <c r="AW280" s="17"/>
      <c r="AX280" s="17"/>
      <c r="AY280" s="17"/>
      <c r="AZ280" s="17"/>
      <c r="BA280" s="17"/>
      <c r="BB280" s="17"/>
      <c r="BC280" s="17"/>
      <c r="BD280" s="17"/>
      <c r="BE280" s="17"/>
      <c r="BF280" s="17"/>
      <c r="BG280" s="17"/>
    </row>
    <row r="281" spans="1:59" s="16" customFormat="1" ht="34.5" customHeight="1">
      <c r="A281" s="19">
        <v>87</v>
      </c>
      <c r="B281" s="20">
        <v>45191</v>
      </c>
      <c r="C281" s="19" t="s">
        <v>134</v>
      </c>
      <c r="D281" s="19">
        <v>8</v>
      </c>
      <c r="E281" s="19" t="s">
        <v>8</v>
      </c>
      <c r="F281" s="22" t="s">
        <v>114</v>
      </c>
      <c r="G281" s="19" t="s">
        <v>134</v>
      </c>
      <c r="H281" s="19" t="s">
        <v>8</v>
      </c>
      <c r="I281" s="19" t="s">
        <v>258</v>
      </c>
      <c r="J281" s="19">
        <v>50</v>
      </c>
      <c r="K281" s="27">
        <v>50000</v>
      </c>
      <c r="L281" s="2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  <c r="Y281" s="17"/>
      <c r="Z281" s="17"/>
      <c r="AA281" s="17"/>
      <c r="AB281" s="17"/>
      <c r="AC281" s="17"/>
      <c r="AD281" s="17"/>
      <c r="AE281" s="17"/>
      <c r="AF281" s="17"/>
      <c r="AG281" s="17"/>
      <c r="AH281" s="17"/>
      <c r="AI281" s="17"/>
      <c r="AJ281" s="17"/>
      <c r="AK281" s="17"/>
      <c r="AL281" s="17"/>
      <c r="AM281" s="17"/>
      <c r="AN281" s="17"/>
      <c r="AO281" s="17"/>
      <c r="AP281" s="17"/>
      <c r="AQ281" s="17"/>
      <c r="AR281" s="17"/>
      <c r="AS281" s="17"/>
      <c r="AT281" s="17"/>
      <c r="AU281" s="17"/>
      <c r="AV281" s="17"/>
      <c r="AW281" s="17"/>
      <c r="AX281" s="17"/>
      <c r="AY281" s="17"/>
      <c r="AZ281" s="17"/>
      <c r="BA281" s="17"/>
      <c r="BB281" s="17"/>
      <c r="BC281" s="17"/>
      <c r="BD281" s="17"/>
      <c r="BE281" s="17"/>
      <c r="BF281" s="17"/>
      <c r="BG281" s="17"/>
    </row>
    <row r="282" spans="1:59" s="16" customFormat="1" ht="34.5" customHeight="1">
      <c r="A282" s="19">
        <v>88</v>
      </c>
      <c r="B282" s="20">
        <v>45191</v>
      </c>
      <c r="C282" s="19" t="s">
        <v>131</v>
      </c>
      <c r="D282" s="19">
        <v>8</v>
      </c>
      <c r="E282" s="19" t="s">
        <v>8</v>
      </c>
      <c r="F282" s="22" t="s">
        <v>256</v>
      </c>
      <c r="G282" s="19" t="s">
        <v>131</v>
      </c>
      <c r="H282" s="19" t="s">
        <v>8</v>
      </c>
      <c r="I282" s="19" t="s">
        <v>257</v>
      </c>
      <c r="J282" s="19">
        <v>10</v>
      </c>
      <c r="K282" s="27">
        <v>10000</v>
      </c>
      <c r="L282" s="2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  <c r="Y282" s="17"/>
      <c r="Z282" s="17"/>
      <c r="AA282" s="17"/>
      <c r="AB282" s="17"/>
      <c r="AC282" s="17"/>
      <c r="AD282" s="17"/>
      <c r="AE282" s="17"/>
      <c r="AF282" s="17"/>
      <c r="AG282" s="17"/>
      <c r="AH282" s="17"/>
      <c r="AI282" s="17"/>
      <c r="AJ282" s="17"/>
      <c r="AK282" s="17"/>
      <c r="AL282" s="17"/>
      <c r="AM282" s="17"/>
      <c r="AN282" s="17"/>
      <c r="AO282" s="17"/>
      <c r="AP282" s="17"/>
      <c r="AQ282" s="17"/>
      <c r="AR282" s="17"/>
      <c r="AS282" s="17"/>
      <c r="AT282" s="17"/>
      <c r="AU282" s="17"/>
      <c r="AV282" s="17"/>
      <c r="AW282" s="17"/>
      <c r="AX282" s="17"/>
      <c r="AY282" s="17"/>
      <c r="AZ282" s="17"/>
      <c r="BA282" s="17"/>
      <c r="BB282" s="17"/>
      <c r="BC282" s="17"/>
      <c r="BD282" s="17"/>
      <c r="BE282" s="17"/>
      <c r="BF282" s="17"/>
      <c r="BG282" s="17"/>
    </row>
    <row r="283" spans="1:59" s="16" customFormat="1" ht="34.5" customHeight="1">
      <c r="A283" s="19">
        <v>88</v>
      </c>
      <c r="B283" s="20">
        <v>45191</v>
      </c>
      <c r="C283" s="19" t="s">
        <v>134</v>
      </c>
      <c r="D283" s="19">
        <v>8</v>
      </c>
      <c r="E283" s="19" t="s">
        <v>8</v>
      </c>
      <c r="F283" s="22" t="s">
        <v>256</v>
      </c>
      <c r="G283" s="19" t="s">
        <v>134</v>
      </c>
      <c r="H283" s="19" t="s">
        <v>8</v>
      </c>
      <c r="I283" s="19" t="s">
        <v>257</v>
      </c>
      <c r="J283" s="19">
        <v>10</v>
      </c>
      <c r="K283" s="27">
        <v>10000</v>
      </c>
      <c r="L283" s="2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  <c r="Y283" s="17"/>
      <c r="Z283" s="17"/>
      <c r="AA283" s="17"/>
      <c r="AB283" s="17"/>
      <c r="AC283" s="17"/>
      <c r="AD283" s="17"/>
      <c r="AE283" s="17"/>
      <c r="AF283" s="17"/>
      <c r="AG283" s="17"/>
      <c r="AH283" s="17"/>
      <c r="AI283" s="17"/>
      <c r="AJ283" s="17"/>
      <c r="AK283" s="17"/>
      <c r="AL283" s="17"/>
      <c r="AM283" s="17"/>
      <c r="AN283" s="17"/>
      <c r="AO283" s="17"/>
      <c r="AP283" s="17"/>
      <c r="AQ283" s="17"/>
      <c r="AR283" s="17"/>
      <c r="AS283" s="17"/>
      <c r="AT283" s="17"/>
      <c r="AU283" s="17"/>
      <c r="AV283" s="17"/>
      <c r="AW283" s="17"/>
      <c r="AX283" s="17"/>
      <c r="AY283" s="17"/>
      <c r="AZ283" s="17"/>
      <c r="BA283" s="17"/>
      <c r="BB283" s="17"/>
      <c r="BC283" s="17"/>
      <c r="BD283" s="17"/>
      <c r="BE283" s="17"/>
      <c r="BF283" s="17"/>
      <c r="BG283" s="17"/>
    </row>
    <row r="284" spans="1:59" s="16" customFormat="1" ht="34.5" customHeight="1">
      <c r="A284" s="19">
        <v>89</v>
      </c>
      <c r="B284" s="20">
        <v>45191</v>
      </c>
      <c r="C284" s="19" t="s">
        <v>131</v>
      </c>
      <c r="D284" s="19">
        <v>8</v>
      </c>
      <c r="E284" s="19" t="s">
        <v>8</v>
      </c>
      <c r="F284" s="22" t="s">
        <v>259</v>
      </c>
      <c r="G284" s="19" t="s">
        <v>131</v>
      </c>
      <c r="H284" s="19" t="s">
        <v>8</v>
      </c>
      <c r="I284" s="19" t="s">
        <v>260</v>
      </c>
      <c r="J284" s="19">
        <v>144.4</v>
      </c>
      <c r="K284" s="27">
        <v>144400</v>
      </c>
      <c r="L284" s="2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  <c r="Y284" s="17"/>
      <c r="Z284" s="17"/>
      <c r="AA284" s="17"/>
      <c r="AB284" s="17"/>
      <c r="AC284" s="17"/>
      <c r="AD284" s="17"/>
      <c r="AE284" s="17"/>
      <c r="AF284" s="17"/>
      <c r="AG284" s="17"/>
      <c r="AH284" s="17"/>
      <c r="AI284" s="17"/>
      <c r="AJ284" s="17"/>
      <c r="AK284" s="17"/>
      <c r="AL284" s="17"/>
      <c r="AM284" s="17"/>
      <c r="AN284" s="17"/>
      <c r="AO284" s="17"/>
      <c r="AP284" s="17"/>
      <c r="AQ284" s="17"/>
      <c r="AR284" s="17"/>
      <c r="AS284" s="17"/>
      <c r="AT284" s="17"/>
      <c r="AU284" s="17"/>
      <c r="AV284" s="17"/>
      <c r="AW284" s="17"/>
      <c r="AX284" s="17"/>
      <c r="AY284" s="17"/>
      <c r="AZ284" s="17"/>
      <c r="BA284" s="17"/>
      <c r="BB284" s="17"/>
      <c r="BC284" s="17"/>
      <c r="BD284" s="17"/>
      <c r="BE284" s="17"/>
      <c r="BF284" s="17"/>
      <c r="BG284" s="17"/>
    </row>
    <row r="285" spans="1:59" s="16" customFormat="1" ht="34.5" customHeight="1">
      <c r="A285" s="19">
        <v>89</v>
      </c>
      <c r="B285" s="20">
        <v>45191</v>
      </c>
      <c r="C285" s="19" t="s">
        <v>134</v>
      </c>
      <c r="D285" s="19">
        <v>8</v>
      </c>
      <c r="E285" s="19" t="s">
        <v>8</v>
      </c>
      <c r="F285" s="22" t="s">
        <v>259</v>
      </c>
      <c r="G285" s="19" t="s">
        <v>134</v>
      </c>
      <c r="H285" s="19" t="s">
        <v>8</v>
      </c>
      <c r="I285" s="19" t="s">
        <v>260</v>
      </c>
      <c r="J285" s="19">
        <v>87</v>
      </c>
      <c r="K285" s="27">
        <v>87000</v>
      </c>
      <c r="L285" s="2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  <c r="Y285" s="17"/>
      <c r="Z285" s="17"/>
      <c r="AA285" s="17"/>
      <c r="AB285" s="17"/>
      <c r="AC285" s="17"/>
      <c r="AD285" s="17"/>
      <c r="AE285" s="17"/>
      <c r="AF285" s="17"/>
      <c r="AG285" s="17"/>
      <c r="AH285" s="17"/>
      <c r="AI285" s="17"/>
      <c r="AJ285" s="17"/>
      <c r="AK285" s="17"/>
      <c r="AL285" s="17"/>
      <c r="AM285" s="17"/>
      <c r="AN285" s="17"/>
      <c r="AO285" s="17"/>
      <c r="AP285" s="17"/>
      <c r="AQ285" s="17"/>
      <c r="AR285" s="17"/>
      <c r="AS285" s="17"/>
      <c r="AT285" s="17"/>
      <c r="AU285" s="17"/>
      <c r="AV285" s="17"/>
      <c r="AW285" s="17"/>
      <c r="AX285" s="17"/>
      <c r="AY285" s="17"/>
      <c r="AZ285" s="17"/>
      <c r="BA285" s="17"/>
      <c r="BB285" s="17"/>
      <c r="BC285" s="17"/>
      <c r="BD285" s="17"/>
      <c r="BE285" s="17"/>
      <c r="BF285" s="17"/>
      <c r="BG285" s="17"/>
    </row>
    <row r="286" spans="1:59" s="16" customFormat="1" ht="34.5" customHeight="1">
      <c r="A286" s="19">
        <v>91</v>
      </c>
      <c r="B286" s="20">
        <v>45171</v>
      </c>
      <c r="C286" s="19" t="s">
        <v>281</v>
      </c>
      <c r="D286" s="19">
        <v>8</v>
      </c>
      <c r="E286" s="19" t="s">
        <v>8</v>
      </c>
      <c r="F286" s="22" t="s">
        <v>262</v>
      </c>
      <c r="G286" s="19" t="s">
        <v>281</v>
      </c>
      <c r="H286" s="19" t="s">
        <v>16</v>
      </c>
      <c r="I286" s="19" t="s">
        <v>249</v>
      </c>
      <c r="J286" s="19">
        <f t="shared" ref="J286:J287" si="11">K286/1000</f>
        <v>32.5</v>
      </c>
      <c r="K286" s="27">
        <v>32500</v>
      </c>
      <c r="L286" s="2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  <c r="Y286" s="17"/>
      <c r="Z286" s="17"/>
      <c r="AA286" s="17"/>
      <c r="AB286" s="17"/>
      <c r="AC286" s="17"/>
      <c r="AD286" s="17"/>
      <c r="AE286" s="17"/>
      <c r="AF286" s="17"/>
      <c r="AG286" s="17"/>
      <c r="AH286" s="17"/>
      <c r="AI286" s="17"/>
      <c r="AJ286" s="17"/>
      <c r="AK286" s="17"/>
      <c r="AL286" s="17"/>
      <c r="AM286" s="17"/>
      <c r="AN286" s="17"/>
      <c r="AO286" s="17"/>
      <c r="AP286" s="17"/>
      <c r="AQ286" s="17"/>
      <c r="AR286" s="17"/>
      <c r="AS286" s="17"/>
      <c r="AT286" s="17"/>
      <c r="AU286" s="17"/>
      <c r="AV286" s="17"/>
      <c r="AW286" s="17"/>
      <c r="AX286" s="17"/>
      <c r="AY286" s="17"/>
      <c r="AZ286" s="17"/>
      <c r="BA286" s="17"/>
      <c r="BB286" s="17"/>
      <c r="BC286" s="17"/>
      <c r="BD286" s="17"/>
      <c r="BE286" s="17"/>
      <c r="BF286" s="17"/>
      <c r="BG286" s="17"/>
    </row>
    <row r="287" spans="1:59" s="16" customFormat="1" ht="34.5" customHeight="1">
      <c r="A287" s="19">
        <v>92</v>
      </c>
      <c r="B287" s="20">
        <v>45171</v>
      </c>
      <c r="C287" s="19" t="s">
        <v>281</v>
      </c>
      <c r="D287" s="19">
        <v>8</v>
      </c>
      <c r="E287" s="19" t="s">
        <v>8</v>
      </c>
      <c r="F287" s="22" t="s">
        <v>263</v>
      </c>
      <c r="G287" s="19" t="s">
        <v>281</v>
      </c>
      <c r="H287" s="19" t="s">
        <v>16</v>
      </c>
      <c r="I287" s="19" t="s">
        <v>249</v>
      </c>
      <c r="J287" s="19">
        <f t="shared" si="11"/>
        <v>35</v>
      </c>
      <c r="K287" s="27">
        <v>35000</v>
      </c>
      <c r="L287" s="2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  <c r="Y287" s="17"/>
      <c r="Z287" s="17"/>
      <c r="AA287" s="17"/>
      <c r="AB287" s="17"/>
      <c r="AC287" s="17"/>
      <c r="AD287" s="17"/>
      <c r="AE287" s="17"/>
      <c r="AF287" s="17"/>
      <c r="AG287" s="17"/>
      <c r="AH287" s="17"/>
      <c r="AI287" s="17"/>
      <c r="AJ287" s="17"/>
      <c r="AK287" s="17"/>
      <c r="AL287" s="17"/>
      <c r="AM287" s="17"/>
      <c r="AN287" s="17"/>
      <c r="AO287" s="17"/>
      <c r="AP287" s="17"/>
      <c r="AQ287" s="17"/>
      <c r="AR287" s="17"/>
      <c r="AS287" s="17"/>
      <c r="AT287" s="17"/>
      <c r="AU287" s="17"/>
      <c r="AV287" s="17"/>
      <c r="AW287" s="17"/>
      <c r="AX287" s="17"/>
      <c r="AY287" s="17"/>
      <c r="AZ287" s="17"/>
      <c r="BA287" s="17"/>
      <c r="BB287" s="17"/>
      <c r="BC287" s="17"/>
      <c r="BD287" s="17"/>
      <c r="BE287" s="17"/>
      <c r="BF287" s="17"/>
      <c r="BG287" s="17"/>
    </row>
    <row r="288" spans="1:59" s="16" customFormat="1" ht="34.5" customHeight="1">
      <c r="A288" s="19">
        <v>93</v>
      </c>
      <c r="B288" s="20">
        <v>45204</v>
      </c>
      <c r="C288" s="19" t="s">
        <v>131</v>
      </c>
      <c r="D288" s="19">
        <v>8</v>
      </c>
      <c r="E288" s="19" t="s">
        <v>8</v>
      </c>
      <c r="F288" s="22" t="s">
        <v>271</v>
      </c>
      <c r="G288" s="19" t="s">
        <v>131</v>
      </c>
      <c r="H288" s="19" t="s">
        <v>8</v>
      </c>
      <c r="I288" s="19" t="s">
        <v>272</v>
      </c>
      <c r="J288" s="19">
        <v>300</v>
      </c>
      <c r="K288" s="27">
        <v>300000</v>
      </c>
      <c r="L288" s="2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  <c r="Y288" s="17"/>
      <c r="Z288" s="17"/>
      <c r="AA288" s="17"/>
      <c r="AB288" s="17"/>
      <c r="AC288" s="17"/>
      <c r="AD288" s="17"/>
      <c r="AE288" s="17"/>
      <c r="AF288" s="17"/>
      <c r="AG288" s="17"/>
      <c r="AH288" s="17"/>
      <c r="AI288" s="17"/>
      <c r="AJ288" s="17"/>
      <c r="AK288" s="17"/>
      <c r="AL288" s="17"/>
      <c r="AM288" s="17"/>
      <c r="AN288" s="17"/>
      <c r="AO288" s="17"/>
      <c r="AP288" s="17"/>
      <c r="AQ288" s="17"/>
      <c r="AR288" s="17"/>
      <c r="AS288" s="17"/>
      <c r="AT288" s="17"/>
      <c r="AU288" s="17"/>
      <c r="AV288" s="17"/>
      <c r="AW288" s="17"/>
      <c r="AX288" s="17"/>
      <c r="AY288" s="17"/>
      <c r="AZ288" s="17"/>
      <c r="BA288" s="17"/>
      <c r="BB288" s="17"/>
      <c r="BC288" s="17"/>
      <c r="BD288" s="17"/>
      <c r="BE288" s="17"/>
      <c r="BF288" s="17"/>
      <c r="BG288" s="17"/>
    </row>
    <row r="289" spans="1:59" s="16" customFormat="1" ht="34.5" customHeight="1">
      <c r="A289" s="19">
        <v>93</v>
      </c>
      <c r="B289" s="20">
        <v>45204</v>
      </c>
      <c r="C289" s="19" t="s">
        <v>134</v>
      </c>
      <c r="D289" s="19">
        <v>8</v>
      </c>
      <c r="E289" s="19" t="s">
        <v>8</v>
      </c>
      <c r="F289" s="22" t="s">
        <v>271</v>
      </c>
      <c r="G289" s="19" t="s">
        <v>134</v>
      </c>
      <c r="H289" s="19" t="s">
        <v>8</v>
      </c>
      <c r="I289" s="19" t="s">
        <v>272</v>
      </c>
      <c r="J289" s="19">
        <v>100</v>
      </c>
      <c r="K289" s="27">
        <v>100000</v>
      </c>
      <c r="L289" s="2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  <c r="Y289" s="17"/>
      <c r="Z289" s="17"/>
      <c r="AA289" s="17"/>
      <c r="AB289" s="17"/>
      <c r="AC289" s="17"/>
      <c r="AD289" s="17"/>
      <c r="AE289" s="17"/>
      <c r="AF289" s="17"/>
      <c r="AG289" s="17"/>
      <c r="AH289" s="17"/>
      <c r="AI289" s="17"/>
      <c r="AJ289" s="17"/>
      <c r="AK289" s="17"/>
      <c r="AL289" s="17"/>
      <c r="AM289" s="17"/>
      <c r="AN289" s="17"/>
      <c r="AO289" s="17"/>
      <c r="AP289" s="17"/>
      <c r="AQ289" s="17"/>
      <c r="AR289" s="17"/>
      <c r="AS289" s="17"/>
      <c r="AT289" s="17"/>
      <c r="AU289" s="17"/>
      <c r="AV289" s="17"/>
      <c r="AW289" s="17"/>
      <c r="AX289" s="17"/>
      <c r="AY289" s="17"/>
      <c r="AZ289" s="17"/>
      <c r="BA289" s="17"/>
      <c r="BB289" s="17"/>
      <c r="BC289" s="17"/>
      <c r="BD289" s="17"/>
      <c r="BE289" s="17"/>
      <c r="BF289" s="17"/>
      <c r="BG289" s="17"/>
    </row>
    <row r="290" spans="1:59" s="16" customFormat="1" ht="34.5" customHeight="1">
      <c r="A290" s="19">
        <v>94</v>
      </c>
      <c r="B290" s="20">
        <v>45209</v>
      </c>
      <c r="C290" s="19" t="s">
        <v>131</v>
      </c>
      <c r="D290" s="19">
        <v>8</v>
      </c>
      <c r="E290" s="19" t="s">
        <v>8</v>
      </c>
      <c r="F290" s="22" t="s">
        <v>273</v>
      </c>
      <c r="G290" s="19" t="s">
        <v>131</v>
      </c>
      <c r="H290" s="19" t="s">
        <v>8</v>
      </c>
      <c r="I290" s="19" t="s">
        <v>274</v>
      </c>
      <c r="J290" s="19">
        <v>200</v>
      </c>
      <c r="K290" s="27">
        <v>200000</v>
      </c>
      <c r="L290" s="2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  <c r="Y290" s="17"/>
      <c r="Z290" s="17"/>
      <c r="AA290" s="17"/>
      <c r="AB290" s="17"/>
      <c r="AC290" s="17"/>
      <c r="AD290" s="17"/>
      <c r="AE290" s="17"/>
      <c r="AF290" s="17"/>
      <c r="AG290" s="17"/>
      <c r="AH290" s="17"/>
      <c r="AI290" s="17"/>
      <c r="AJ290" s="17"/>
      <c r="AK290" s="17"/>
      <c r="AL290" s="17"/>
      <c r="AM290" s="17"/>
      <c r="AN290" s="17"/>
      <c r="AO290" s="17"/>
      <c r="AP290" s="17"/>
      <c r="AQ290" s="17"/>
      <c r="AR290" s="17"/>
      <c r="AS290" s="17"/>
      <c r="AT290" s="17"/>
      <c r="AU290" s="17"/>
      <c r="AV290" s="17"/>
      <c r="AW290" s="17"/>
      <c r="AX290" s="17"/>
      <c r="AY290" s="17"/>
      <c r="AZ290" s="17"/>
      <c r="BA290" s="17"/>
      <c r="BB290" s="17"/>
      <c r="BC290" s="17"/>
      <c r="BD290" s="17"/>
      <c r="BE290" s="17"/>
      <c r="BF290" s="17"/>
      <c r="BG290" s="17"/>
    </row>
    <row r="291" spans="1:59" s="16" customFormat="1" ht="34.5" customHeight="1">
      <c r="A291" s="19">
        <v>95</v>
      </c>
      <c r="B291" s="20">
        <v>45212</v>
      </c>
      <c r="C291" s="19" t="s">
        <v>281</v>
      </c>
      <c r="D291" s="19">
        <v>8</v>
      </c>
      <c r="E291" s="19" t="s">
        <v>8</v>
      </c>
      <c r="F291" s="22" t="s">
        <v>275</v>
      </c>
      <c r="G291" s="19" t="s">
        <v>281</v>
      </c>
      <c r="H291" s="19" t="s">
        <v>8</v>
      </c>
      <c r="I291" s="19" t="s">
        <v>276</v>
      </c>
      <c r="J291" s="19">
        <v>20</v>
      </c>
      <c r="K291" s="27">
        <v>20000</v>
      </c>
      <c r="L291" s="2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  <c r="Y291" s="17"/>
      <c r="Z291" s="17"/>
      <c r="AA291" s="17"/>
      <c r="AB291" s="17"/>
      <c r="AC291" s="17"/>
      <c r="AD291" s="17"/>
      <c r="AE291" s="17"/>
      <c r="AF291" s="17"/>
      <c r="AG291" s="17"/>
      <c r="AH291" s="17"/>
      <c r="AI291" s="17"/>
      <c r="AJ291" s="17"/>
      <c r="AK291" s="17"/>
      <c r="AL291" s="17"/>
      <c r="AM291" s="17"/>
      <c r="AN291" s="17"/>
      <c r="AO291" s="17"/>
      <c r="AP291" s="17"/>
      <c r="AQ291" s="17"/>
      <c r="AR291" s="17"/>
      <c r="AS291" s="17"/>
      <c r="AT291" s="17"/>
      <c r="AU291" s="17"/>
      <c r="AV291" s="17"/>
      <c r="AW291" s="17"/>
      <c r="AX291" s="17"/>
      <c r="AY291" s="17"/>
      <c r="AZ291" s="17"/>
      <c r="BA291" s="17"/>
      <c r="BB291" s="17"/>
      <c r="BC291" s="17"/>
      <c r="BD291" s="17"/>
      <c r="BE291" s="17"/>
      <c r="BF291" s="17"/>
      <c r="BG291" s="17"/>
    </row>
    <row r="292" spans="1:59" s="16" customFormat="1" ht="34.5" customHeight="1">
      <c r="A292" s="19">
        <v>96</v>
      </c>
      <c r="B292" s="20">
        <v>45215</v>
      </c>
      <c r="C292" s="19" t="s">
        <v>131</v>
      </c>
      <c r="D292" s="19">
        <v>8</v>
      </c>
      <c r="E292" s="19" t="s">
        <v>8</v>
      </c>
      <c r="F292" s="22" t="s">
        <v>250</v>
      </c>
      <c r="G292" s="19" t="s">
        <v>131</v>
      </c>
      <c r="H292" s="19" t="s">
        <v>8</v>
      </c>
      <c r="I292" s="19" t="s">
        <v>277</v>
      </c>
      <c r="J292" s="19">
        <v>80</v>
      </c>
      <c r="K292" s="27">
        <v>80000</v>
      </c>
      <c r="L292" s="2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  <c r="Y292" s="17"/>
      <c r="Z292" s="17"/>
      <c r="AA292" s="17"/>
      <c r="AB292" s="17"/>
      <c r="AC292" s="17"/>
      <c r="AD292" s="17"/>
      <c r="AE292" s="17"/>
      <c r="AF292" s="17"/>
      <c r="AG292" s="17"/>
      <c r="AH292" s="17"/>
      <c r="AI292" s="17"/>
      <c r="AJ292" s="17"/>
      <c r="AK292" s="17"/>
      <c r="AL292" s="17"/>
      <c r="AM292" s="17"/>
      <c r="AN292" s="17"/>
      <c r="AO292" s="17"/>
      <c r="AP292" s="17"/>
      <c r="AQ292" s="17"/>
      <c r="AR292" s="17"/>
      <c r="AS292" s="17"/>
      <c r="AT292" s="17"/>
      <c r="AU292" s="17"/>
      <c r="AV292" s="17"/>
      <c r="AW292" s="17"/>
      <c r="AX292" s="17"/>
      <c r="AY292" s="17"/>
      <c r="AZ292" s="17"/>
      <c r="BA292" s="17"/>
      <c r="BB292" s="17"/>
      <c r="BC292" s="17"/>
      <c r="BD292" s="17"/>
      <c r="BE292" s="17"/>
      <c r="BF292" s="17"/>
      <c r="BG292" s="17"/>
    </row>
    <row r="293" spans="1:59" s="16" customFormat="1" ht="34.5" customHeight="1">
      <c r="A293" s="19">
        <v>96</v>
      </c>
      <c r="B293" s="20">
        <v>45215</v>
      </c>
      <c r="C293" s="19" t="s">
        <v>134</v>
      </c>
      <c r="D293" s="19">
        <v>8</v>
      </c>
      <c r="E293" s="19" t="s">
        <v>8</v>
      </c>
      <c r="F293" s="22" t="s">
        <v>250</v>
      </c>
      <c r="G293" s="19" t="s">
        <v>134</v>
      </c>
      <c r="H293" s="19" t="s">
        <v>8</v>
      </c>
      <c r="I293" s="19" t="s">
        <v>277</v>
      </c>
      <c r="J293" s="19">
        <v>20</v>
      </c>
      <c r="K293" s="27">
        <v>20000</v>
      </c>
      <c r="L293" s="2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  <c r="Y293" s="17"/>
      <c r="Z293" s="17"/>
      <c r="AA293" s="17"/>
      <c r="AB293" s="17"/>
      <c r="AC293" s="17"/>
      <c r="AD293" s="17"/>
      <c r="AE293" s="17"/>
      <c r="AF293" s="17"/>
      <c r="AG293" s="17"/>
      <c r="AH293" s="17"/>
      <c r="AI293" s="17"/>
      <c r="AJ293" s="17"/>
      <c r="AK293" s="17"/>
      <c r="AL293" s="17"/>
      <c r="AM293" s="17"/>
      <c r="AN293" s="17"/>
      <c r="AO293" s="17"/>
      <c r="AP293" s="17"/>
      <c r="AQ293" s="17"/>
      <c r="AR293" s="17"/>
      <c r="AS293" s="17"/>
      <c r="AT293" s="17"/>
      <c r="AU293" s="17"/>
      <c r="AV293" s="17"/>
      <c r="AW293" s="17"/>
      <c r="AX293" s="17"/>
      <c r="AY293" s="17"/>
      <c r="AZ293" s="17"/>
      <c r="BA293" s="17"/>
      <c r="BB293" s="17"/>
      <c r="BC293" s="17"/>
      <c r="BD293" s="17"/>
      <c r="BE293" s="17"/>
      <c r="BF293" s="17"/>
      <c r="BG293" s="17"/>
    </row>
    <row r="294" spans="1:59" s="16" customFormat="1" ht="34.5" customHeight="1">
      <c r="A294" s="19">
        <v>267</v>
      </c>
      <c r="B294" s="20">
        <v>45218</v>
      </c>
      <c r="C294" s="19" t="s">
        <v>131</v>
      </c>
      <c r="D294" s="19" t="s">
        <v>278</v>
      </c>
      <c r="E294" s="19" t="s">
        <v>8</v>
      </c>
      <c r="F294" s="22" t="s">
        <v>100</v>
      </c>
      <c r="G294" s="19" t="s">
        <v>131</v>
      </c>
      <c r="H294" s="19" t="s">
        <v>8</v>
      </c>
      <c r="I294" s="19" t="s">
        <v>171</v>
      </c>
      <c r="J294" s="19">
        <v>250</v>
      </c>
      <c r="K294" s="27">
        <v>250000</v>
      </c>
      <c r="L294" s="2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  <c r="Y294" s="17"/>
      <c r="Z294" s="17"/>
      <c r="AA294" s="17"/>
      <c r="AB294" s="17"/>
      <c r="AC294" s="17"/>
      <c r="AD294" s="17"/>
      <c r="AE294" s="17"/>
      <c r="AF294" s="17"/>
      <c r="AG294" s="17"/>
      <c r="AH294" s="17"/>
      <c r="AI294" s="17"/>
      <c r="AJ294" s="17"/>
      <c r="AK294" s="17"/>
      <c r="AL294" s="17"/>
      <c r="AM294" s="17"/>
      <c r="AN294" s="17"/>
      <c r="AO294" s="17"/>
      <c r="AP294" s="17"/>
      <c r="AQ294" s="17"/>
      <c r="AR294" s="17"/>
      <c r="AS294" s="17"/>
      <c r="AT294" s="17"/>
      <c r="AU294" s="17"/>
      <c r="AV294" s="17"/>
      <c r="AW294" s="17"/>
      <c r="AX294" s="17"/>
      <c r="AY294" s="17"/>
      <c r="AZ294" s="17"/>
      <c r="BA294" s="17"/>
      <c r="BB294" s="17"/>
      <c r="BC294" s="17"/>
      <c r="BD294" s="17"/>
      <c r="BE294" s="17"/>
      <c r="BF294" s="17"/>
      <c r="BG294" s="17"/>
    </row>
    <row r="295" spans="1:59" s="16" customFormat="1" ht="34.5" customHeight="1">
      <c r="A295" s="19">
        <v>267</v>
      </c>
      <c r="B295" s="20">
        <v>45218</v>
      </c>
      <c r="C295" s="19" t="s">
        <v>134</v>
      </c>
      <c r="D295" s="19" t="s">
        <v>278</v>
      </c>
      <c r="E295" s="19" t="s">
        <v>8</v>
      </c>
      <c r="F295" s="22" t="s">
        <v>100</v>
      </c>
      <c r="G295" s="19" t="s">
        <v>134</v>
      </c>
      <c r="H295" s="19" t="s">
        <v>8</v>
      </c>
      <c r="I295" s="19" t="s">
        <v>171</v>
      </c>
      <c r="J295" s="19">
        <v>250</v>
      </c>
      <c r="K295" s="27">
        <v>250000</v>
      </c>
      <c r="L295" s="2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  <c r="Y295" s="17"/>
      <c r="Z295" s="17"/>
      <c r="AA295" s="17"/>
      <c r="AB295" s="17"/>
      <c r="AC295" s="17"/>
      <c r="AD295" s="17"/>
      <c r="AE295" s="17"/>
      <c r="AF295" s="17"/>
      <c r="AG295" s="17"/>
      <c r="AH295" s="17"/>
      <c r="AI295" s="17"/>
      <c r="AJ295" s="17"/>
      <c r="AK295" s="17"/>
      <c r="AL295" s="17"/>
      <c r="AM295" s="17"/>
      <c r="AN295" s="17"/>
      <c r="AO295" s="17"/>
      <c r="AP295" s="17"/>
      <c r="AQ295" s="17"/>
      <c r="AR295" s="17"/>
      <c r="AS295" s="17"/>
      <c r="AT295" s="17"/>
      <c r="AU295" s="17"/>
      <c r="AV295" s="17"/>
      <c r="AW295" s="17"/>
      <c r="AX295" s="17"/>
      <c r="AY295" s="17"/>
      <c r="AZ295" s="17"/>
      <c r="BA295" s="17"/>
      <c r="BB295" s="17"/>
      <c r="BC295" s="17"/>
      <c r="BD295" s="17"/>
      <c r="BE295" s="17"/>
      <c r="BF295" s="17"/>
      <c r="BG295" s="17"/>
    </row>
    <row r="296" spans="1:59" s="16" customFormat="1" ht="34.5" customHeight="1">
      <c r="A296" s="19">
        <v>99</v>
      </c>
      <c r="B296" s="20">
        <v>45223</v>
      </c>
      <c r="C296" s="19" t="s">
        <v>131</v>
      </c>
      <c r="D296" s="19" t="s">
        <v>278</v>
      </c>
      <c r="E296" s="19" t="s">
        <v>8</v>
      </c>
      <c r="F296" s="22" t="s">
        <v>279</v>
      </c>
      <c r="G296" s="19" t="s">
        <v>131</v>
      </c>
      <c r="H296" s="19" t="s">
        <v>8</v>
      </c>
      <c r="I296" s="19" t="s">
        <v>69</v>
      </c>
      <c r="J296" s="19">
        <v>250</v>
      </c>
      <c r="K296" s="27">
        <v>250000</v>
      </c>
      <c r="L296" s="2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  <c r="Y296" s="17"/>
      <c r="Z296" s="17"/>
      <c r="AA296" s="17"/>
      <c r="AB296" s="17"/>
      <c r="AC296" s="17"/>
      <c r="AD296" s="17"/>
      <c r="AE296" s="17"/>
      <c r="AF296" s="17"/>
      <c r="AG296" s="17"/>
      <c r="AH296" s="17"/>
      <c r="AI296" s="17"/>
      <c r="AJ296" s="17"/>
      <c r="AK296" s="17"/>
      <c r="AL296" s="17"/>
      <c r="AM296" s="17"/>
      <c r="AN296" s="17"/>
      <c r="AO296" s="17"/>
      <c r="AP296" s="17"/>
      <c r="AQ296" s="17"/>
      <c r="AR296" s="17"/>
      <c r="AS296" s="17"/>
      <c r="AT296" s="17"/>
      <c r="AU296" s="17"/>
      <c r="AV296" s="17"/>
      <c r="AW296" s="17"/>
      <c r="AX296" s="17"/>
      <c r="AY296" s="17"/>
      <c r="AZ296" s="17"/>
      <c r="BA296" s="17"/>
      <c r="BB296" s="17"/>
      <c r="BC296" s="17"/>
      <c r="BD296" s="17"/>
      <c r="BE296" s="17"/>
      <c r="BF296" s="17"/>
      <c r="BG296" s="17"/>
    </row>
    <row r="297" spans="1:59" s="16" customFormat="1" ht="34.5" customHeight="1">
      <c r="A297" s="19">
        <v>100</v>
      </c>
      <c r="B297" s="20">
        <v>45223</v>
      </c>
      <c r="C297" s="19" t="s">
        <v>131</v>
      </c>
      <c r="D297" s="19" t="s">
        <v>278</v>
      </c>
      <c r="E297" s="19" t="s">
        <v>8</v>
      </c>
      <c r="F297" s="22" t="s">
        <v>164</v>
      </c>
      <c r="G297" s="19" t="s">
        <v>131</v>
      </c>
      <c r="H297" s="19" t="s">
        <v>8</v>
      </c>
      <c r="I297" s="19" t="s">
        <v>192</v>
      </c>
      <c r="J297" s="19">
        <v>632</v>
      </c>
      <c r="K297" s="27">
        <v>632000</v>
      </c>
      <c r="L297" s="2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  <c r="Y297" s="17"/>
      <c r="Z297" s="17"/>
      <c r="AA297" s="17"/>
      <c r="AB297" s="17"/>
      <c r="AC297" s="17"/>
      <c r="AD297" s="17"/>
      <c r="AE297" s="17"/>
      <c r="AF297" s="17"/>
      <c r="AG297" s="17"/>
      <c r="AH297" s="17"/>
      <c r="AI297" s="17"/>
      <c r="AJ297" s="17"/>
      <c r="AK297" s="17"/>
      <c r="AL297" s="17"/>
      <c r="AM297" s="17"/>
      <c r="AN297" s="17"/>
      <c r="AO297" s="17"/>
      <c r="AP297" s="17"/>
      <c r="AQ297" s="17"/>
      <c r="AR297" s="17"/>
      <c r="AS297" s="17"/>
      <c r="AT297" s="17"/>
      <c r="AU297" s="17"/>
      <c r="AV297" s="17"/>
      <c r="AW297" s="17"/>
      <c r="AX297" s="17"/>
      <c r="AY297" s="17"/>
      <c r="AZ297" s="17"/>
      <c r="BA297" s="17"/>
      <c r="BB297" s="17"/>
      <c r="BC297" s="17"/>
      <c r="BD297" s="17"/>
      <c r="BE297" s="17"/>
      <c r="BF297" s="17"/>
      <c r="BG297" s="17"/>
    </row>
    <row r="298" spans="1:59" s="16" customFormat="1" ht="34.5" customHeight="1">
      <c r="A298" s="19">
        <v>101</v>
      </c>
      <c r="B298" s="20">
        <v>45223</v>
      </c>
      <c r="C298" s="19" t="s">
        <v>131</v>
      </c>
      <c r="D298" s="19" t="s">
        <v>278</v>
      </c>
      <c r="E298" s="19" t="s">
        <v>8</v>
      </c>
      <c r="F298" s="22" t="s">
        <v>280</v>
      </c>
      <c r="G298" s="19" t="s">
        <v>131</v>
      </c>
      <c r="H298" s="19" t="s">
        <v>8</v>
      </c>
      <c r="I298" s="19" t="s">
        <v>72</v>
      </c>
      <c r="J298" s="19">
        <v>20.9</v>
      </c>
      <c r="K298" s="27">
        <v>20900</v>
      </c>
      <c r="L298" s="2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  <c r="Y298" s="17"/>
      <c r="Z298" s="17"/>
      <c r="AA298" s="17"/>
      <c r="AB298" s="17"/>
      <c r="AC298" s="17"/>
      <c r="AD298" s="17"/>
      <c r="AE298" s="17"/>
      <c r="AF298" s="17"/>
      <c r="AG298" s="17"/>
      <c r="AH298" s="17"/>
      <c r="AI298" s="17"/>
      <c r="AJ298" s="17"/>
      <c r="AK298" s="17"/>
      <c r="AL298" s="17"/>
      <c r="AM298" s="17"/>
      <c r="AN298" s="17"/>
      <c r="AO298" s="17"/>
      <c r="AP298" s="17"/>
      <c r="AQ298" s="17"/>
      <c r="AR298" s="17"/>
      <c r="AS298" s="17"/>
      <c r="AT298" s="17"/>
      <c r="AU298" s="17"/>
      <c r="AV298" s="17"/>
      <c r="AW298" s="17"/>
      <c r="AX298" s="17"/>
      <c r="AY298" s="17"/>
      <c r="AZ298" s="17"/>
      <c r="BA298" s="17"/>
      <c r="BB298" s="17"/>
      <c r="BC298" s="17"/>
      <c r="BD298" s="17"/>
      <c r="BE298" s="17"/>
      <c r="BF298" s="17"/>
      <c r="BG298" s="17"/>
    </row>
    <row r="299" spans="1:59" s="16" customFormat="1" ht="34.5" customHeight="1">
      <c r="A299" s="19">
        <v>101</v>
      </c>
      <c r="B299" s="20">
        <v>45223</v>
      </c>
      <c r="C299" s="19" t="s">
        <v>134</v>
      </c>
      <c r="D299" s="19" t="s">
        <v>278</v>
      </c>
      <c r="E299" s="19" t="s">
        <v>8</v>
      </c>
      <c r="F299" s="22" t="s">
        <v>280</v>
      </c>
      <c r="G299" s="19" t="s">
        <v>134</v>
      </c>
      <c r="H299" s="19" t="s">
        <v>8</v>
      </c>
      <c r="I299" s="19" t="s">
        <v>72</v>
      </c>
      <c r="J299" s="19">
        <v>12.7</v>
      </c>
      <c r="K299" s="27">
        <v>12700</v>
      </c>
      <c r="L299" s="2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  <c r="Y299" s="17"/>
      <c r="Z299" s="17"/>
      <c r="AA299" s="17"/>
      <c r="AB299" s="17"/>
      <c r="AC299" s="17"/>
      <c r="AD299" s="17"/>
      <c r="AE299" s="17"/>
      <c r="AF299" s="17"/>
      <c r="AG299" s="17"/>
      <c r="AH299" s="17"/>
      <c r="AI299" s="17"/>
      <c r="AJ299" s="17"/>
      <c r="AK299" s="17"/>
      <c r="AL299" s="17"/>
      <c r="AM299" s="17"/>
      <c r="AN299" s="17"/>
      <c r="AO299" s="17"/>
      <c r="AP299" s="17"/>
      <c r="AQ299" s="17"/>
      <c r="AR299" s="17"/>
      <c r="AS299" s="17"/>
      <c r="AT299" s="17"/>
      <c r="AU299" s="17"/>
      <c r="AV299" s="17"/>
      <c r="AW299" s="17"/>
      <c r="AX299" s="17"/>
      <c r="AY299" s="17"/>
      <c r="AZ299" s="17"/>
      <c r="BA299" s="17"/>
      <c r="BB299" s="17"/>
      <c r="BC299" s="17"/>
      <c r="BD299" s="17"/>
      <c r="BE299" s="17"/>
      <c r="BF299" s="17"/>
      <c r="BG299" s="17"/>
    </row>
    <row r="300" spans="1:59" s="16" customFormat="1" ht="34.5" customHeight="1">
      <c r="A300" s="19">
        <v>102</v>
      </c>
      <c r="B300" s="20">
        <v>45230</v>
      </c>
      <c r="C300" s="19" t="s">
        <v>281</v>
      </c>
      <c r="D300" s="19">
        <v>8</v>
      </c>
      <c r="E300" s="19" t="s">
        <v>8</v>
      </c>
      <c r="F300" s="22" t="s">
        <v>282</v>
      </c>
      <c r="G300" s="19" t="s">
        <v>240</v>
      </c>
      <c r="H300" s="19" t="s">
        <v>16</v>
      </c>
      <c r="I300" s="19" t="s">
        <v>249</v>
      </c>
      <c r="J300" s="19">
        <f t="shared" ref="J300" si="12">K300/1000</f>
        <v>50</v>
      </c>
      <c r="K300" s="27">
        <v>50000</v>
      </c>
      <c r="L300" s="2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  <c r="Y300" s="17"/>
      <c r="Z300" s="17"/>
      <c r="AA300" s="17"/>
      <c r="AB300" s="17"/>
      <c r="AC300" s="17"/>
      <c r="AD300" s="17"/>
      <c r="AE300" s="17"/>
      <c r="AF300" s="17"/>
      <c r="AG300" s="17"/>
      <c r="AH300" s="17"/>
      <c r="AI300" s="17"/>
      <c r="AJ300" s="17"/>
      <c r="AK300" s="17"/>
      <c r="AL300" s="17"/>
      <c r="AM300" s="17"/>
      <c r="AN300" s="17"/>
      <c r="AO300" s="17"/>
      <c r="AP300" s="17"/>
      <c r="AQ300" s="17"/>
      <c r="AR300" s="17"/>
      <c r="AS300" s="17"/>
      <c r="AT300" s="17"/>
      <c r="AU300" s="17"/>
      <c r="AV300" s="17"/>
      <c r="AW300" s="17"/>
      <c r="AX300" s="17"/>
      <c r="AY300" s="17"/>
      <c r="AZ300" s="17"/>
      <c r="BA300" s="17"/>
      <c r="BB300" s="17"/>
      <c r="BC300" s="17"/>
      <c r="BD300" s="17"/>
      <c r="BE300" s="17"/>
      <c r="BF300" s="17"/>
      <c r="BG300" s="17"/>
    </row>
    <row r="301" spans="1:59" s="16" customFormat="1" ht="34.5" customHeight="1">
      <c r="A301" s="19">
        <v>103</v>
      </c>
      <c r="B301" s="20">
        <v>45230</v>
      </c>
      <c r="C301" s="19" t="s">
        <v>281</v>
      </c>
      <c r="D301" s="19">
        <v>8</v>
      </c>
      <c r="E301" s="19" t="s">
        <v>8</v>
      </c>
      <c r="F301" s="22" t="s">
        <v>283</v>
      </c>
      <c r="G301" s="19" t="s">
        <v>240</v>
      </c>
      <c r="H301" s="19" t="s">
        <v>16</v>
      </c>
      <c r="I301" s="19" t="s">
        <v>249</v>
      </c>
      <c r="J301" s="19">
        <f t="shared" ref="J301" si="13">K301/1000</f>
        <v>80</v>
      </c>
      <c r="K301" s="27">
        <v>80000</v>
      </c>
      <c r="L301" s="2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  <c r="Y301" s="17"/>
      <c r="Z301" s="17"/>
      <c r="AA301" s="17"/>
      <c r="AB301" s="17"/>
      <c r="AC301" s="17"/>
      <c r="AD301" s="17"/>
      <c r="AE301" s="17"/>
      <c r="AF301" s="17"/>
      <c r="AG301" s="17"/>
      <c r="AH301" s="17"/>
      <c r="AI301" s="17"/>
      <c r="AJ301" s="17"/>
      <c r="AK301" s="17"/>
      <c r="AL301" s="17"/>
      <c r="AM301" s="17"/>
      <c r="AN301" s="17"/>
      <c r="AO301" s="17"/>
      <c r="AP301" s="17"/>
      <c r="AQ301" s="17"/>
      <c r="AR301" s="17"/>
      <c r="AS301" s="17"/>
      <c r="AT301" s="17"/>
      <c r="AU301" s="17"/>
      <c r="AV301" s="17"/>
      <c r="AW301" s="17"/>
      <c r="AX301" s="17"/>
      <c r="AY301" s="17"/>
      <c r="AZ301" s="17"/>
      <c r="BA301" s="17"/>
      <c r="BB301" s="17"/>
      <c r="BC301" s="17"/>
      <c r="BD301" s="17"/>
      <c r="BE301" s="17"/>
      <c r="BF301" s="17"/>
      <c r="BG301" s="17"/>
    </row>
    <row r="302" spans="1:59" s="16" customFormat="1" ht="34.5" customHeight="1">
      <c r="A302" s="19">
        <v>104</v>
      </c>
      <c r="B302" s="20">
        <v>45230</v>
      </c>
      <c r="C302" s="19" t="s">
        <v>281</v>
      </c>
      <c r="D302" s="19">
        <v>8</v>
      </c>
      <c r="E302" s="19" t="s">
        <v>8</v>
      </c>
      <c r="F302" s="22" t="s">
        <v>284</v>
      </c>
      <c r="G302" s="19" t="s">
        <v>240</v>
      </c>
      <c r="H302" s="19" t="s">
        <v>16</v>
      </c>
      <c r="I302" s="19" t="s">
        <v>249</v>
      </c>
      <c r="J302" s="19">
        <f t="shared" ref="J302:J303" si="14">K302/1000</f>
        <v>23</v>
      </c>
      <c r="K302" s="27">
        <v>23000</v>
      </c>
      <c r="L302" s="2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  <c r="Y302" s="17"/>
      <c r="Z302" s="17"/>
      <c r="AA302" s="17"/>
      <c r="AB302" s="17"/>
      <c r="AC302" s="17"/>
      <c r="AD302" s="17"/>
      <c r="AE302" s="17"/>
      <c r="AF302" s="17"/>
      <c r="AG302" s="17"/>
      <c r="AH302" s="17"/>
      <c r="AI302" s="17"/>
      <c r="AJ302" s="17"/>
      <c r="AK302" s="17"/>
      <c r="AL302" s="17"/>
      <c r="AM302" s="17"/>
      <c r="AN302" s="17"/>
      <c r="AO302" s="17"/>
      <c r="AP302" s="17"/>
      <c r="AQ302" s="17"/>
      <c r="AR302" s="17"/>
      <c r="AS302" s="17"/>
      <c r="AT302" s="17"/>
      <c r="AU302" s="17"/>
      <c r="AV302" s="17"/>
      <c r="AW302" s="17"/>
      <c r="AX302" s="17"/>
      <c r="AY302" s="17"/>
      <c r="AZ302" s="17"/>
      <c r="BA302" s="17"/>
      <c r="BB302" s="17"/>
      <c r="BC302" s="17"/>
      <c r="BD302" s="17"/>
      <c r="BE302" s="17"/>
      <c r="BF302" s="17"/>
      <c r="BG302" s="17"/>
    </row>
    <row r="303" spans="1:59" s="16" customFormat="1" ht="34.5" customHeight="1">
      <c r="A303" s="19">
        <v>107</v>
      </c>
      <c r="B303" s="20">
        <v>45233</v>
      </c>
      <c r="C303" s="19" t="s">
        <v>281</v>
      </c>
      <c r="D303" s="19">
        <v>8</v>
      </c>
      <c r="E303" s="19" t="s">
        <v>8</v>
      </c>
      <c r="F303" s="22" t="s">
        <v>285</v>
      </c>
      <c r="G303" s="19" t="s">
        <v>240</v>
      </c>
      <c r="H303" s="19" t="s">
        <v>16</v>
      </c>
      <c r="I303" s="19" t="s">
        <v>249</v>
      </c>
      <c r="J303" s="19">
        <f t="shared" si="14"/>
        <v>32.700000000000003</v>
      </c>
      <c r="K303" s="27">
        <v>32700</v>
      </c>
      <c r="L303" s="2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  <c r="Y303" s="17"/>
      <c r="Z303" s="17"/>
      <c r="AA303" s="17"/>
      <c r="AB303" s="17"/>
      <c r="AC303" s="17"/>
      <c r="AD303" s="17"/>
      <c r="AE303" s="17"/>
      <c r="AF303" s="17"/>
      <c r="AG303" s="17"/>
      <c r="AH303" s="17"/>
      <c r="AI303" s="17"/>
      <c r="AJ303" s="17"/>
      <c r="AK303" s="17"/>
      <c r="AL303" s="17"/>
      <c r="AM303" s="17"/>
      <c r="AN303" s="17"/>
      <c r="AO303" s="17"/>
      <c r="AP303" s="17"/>
      <c r="AQ303" s="17"/>
      <c r="AR303" s="17"/>
      <c r="AS303" s="17"/>
      <c r="AT303" s="17"/>
      <c r="AU303" s="17"/>
      <c r="AV303" s="17"/>
      <c r="AW303" s="17"/>
      <c r="AX303" s="17"/>
      <c r="AY303" s="17"/>
      <c r="AZ303" s="17"/>
      <c r="BA303" s="17"/>
      <c r="BB303" s="17"/>
      <c r="BC303" s="17"/>
      <c r="BD303" s="17"/>
      <c r="BE303" s="17"/>
      <c r="BF303" s="17"/>
      <c r="BG303" s="17"/>
    </row>
    <row r="304" spans="1:59" s="16" customFormat="1" ht="34.5" customHeight="1">
      <c r="A304" s="19">
        <v>109</v>
      </c>
      <c r="B304" s="20">
        <v>45237</v>
      </c>
      <c r="C304" s="19" t="s">
        <v>281</v>
      </c>
      <c r="D304" s="19">
        <v>8</v>
      </c>
      <c r="E304" s="19" t="s">
        <v>8</v>
      </c>
      <c r="F304" s="22" t="s">
        <v>286</v>
      </c>
      <c r="G304" s="19" t="s">
        <v>240</v>
      </c>
      <c r="H304" s="19" t="s">
        <v>16</v>
      </c>
      <c r="I304" s="19" t="s">
        <v>249</v>
      </c>
      <c r="J304" s="19">
        <f t="shared" ref="J304" si="15">K304/1000</f>
        <v>15</v>
      </c>
      <c r="K304" s="27">
        <v>15000</v>
      </c>
      <c r="L304" s="2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  <c r="Y304" s="17"/>
      <c r="Z304" s="17"/>
      <c r="AA304" s="17"/>
      <c r="AB304" s="17"/>
      <c r="AC304" s="17"/>
      <c r="AD304" s="17"/>
      <c r="AE304" s="17"/>
      <c r="AF304" s="17"/>
      <c r="AG304" s="17"/>
      <c r="AH304" s="17"/>
      <c r="AI304" s="17"/>
      <c r="AJ304" s="17"/>
      <c r="AK304" s="17"/>
      <c r="AL304" s="17"/>
      <c r="AM304" s="17"/>
      <c r="AN304" s="17"/>
      <c r="AO304" s="17"/>
      <c r="AP304" s="17"/>
      <c r="AQ304" s="17"/>
      <c r="AR304" s="17"/>
      <c r="AS304" s="17"/>
      <c r="AT304" s="17"/>
      <c r="AU304" s="17"/>
      <c r="AV304" s="17"/>
      <c r="AW304" s="17"/>
      <c r="AX304" s="17"/>
      <c r="AY304" s="17"/>
      <c r="AZ304" s="17"/>
      <c r="BA304" s="17"/>
      <c r="BB304" s="17"/>
      <c r="BC304" s="17"/>
      <c r="BD304" s="17"/>
      <c r="BE304" s="17"/>
      <c r="BF304" s="17"/>
      <c r="BG304" s="17"/>
    </row>
    <row r="305" spans="1:59" s="16" customFormat="1" ht="34.5" customHeight="1">
      <c r="A305" s="19">
        <v>106</v>
      </c>
      <c r="B305" s="20">
        <v>45233</v>
      </c>
      <c r="C305" s="19" t="s">
        <v>215</v>
      </c>
      <c r="D305" s="19" t="s">
        <v>278</v>
      </c>
      <c r="E305" s="19" t="s">
        <v>8</v>
      </c>
      <c r="F305" s="22" t="s">
        <v>290</v>
      </c>
      <c r="G305" s="19" t="s">
        <v>215</v>
      </c>
      <c r="H305" s="19" t="s">
        <v>8</v>
      </c>
      <c r="I305" s="19" t="s">
        <v>291</v>
      </c>
      <c r="J305" s="19">
        <v>537.70000000000005</v>
      </c>
      <c r="K305" s="27">
        <v>537700</v>
      </c>
      <c r="L305" s="2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  <c r="Y305" s="17"/>
      <c r="Z305" s="17"/>
      <c r="AA305" s="17"/>
      <c r="AB305" s="17"/>
      <c r="AC305" s="17"/>
      <c r="AD305" s="17"/>
      <c r="AE305" s="17"/>
      <c r="AF305" s="17"/>
      <c r="AG305" s="17"/>
      <c r="AH305" s="17"/>
      <c r="AI305" s="17"/>
      <c r="AJ305" s="17"/>
      <c r="AK305" s="17"/>
      <c r="AL305" s="17"/>
      <c r="AM305" s="17"/>
      <c r="AN305" s="17"/>
      <c r="AO305" s="17"/>
      <c r="AP305" s="17"/>
      <c r="AQ305" s="17"/>
      <c r="AR305" s="17"/>
      <c r="AS305" s="17"/>
      <c r="AT305" s="17"/>
      <c r="AU305" s="17"/>
      <c r="AV305" s="17"/>
      <c r="AW305" s="17"/>
      <c r="AX305" s="17"/>
      <c r="AY305" s="17"/>
      <c r="AZ305" s="17"/>
      <c r="BA305" s="17"/>
      <c r="BB305" s="17"/>
      <c r="BC305" s="17"/>
      <c r="BD305" s="17"/>
      <c r="BE305" s="17"/>
      <c r="BF305" s="17"/>
      <c r="BG305" s="17"/>
    </row>
    <row r="306" spans="1:59" s="16" customFormat="1" ht="34.5" customHeight="1">
      <c r="A306" s="19">
        <v>106</v>
      </c>
      <c r="B306" s="20">
        <v>45233</v>
      </c>
      <c r="C306" s="19" t="s">
        <v>134</v>
      </c>
      <c r="D306" s="19" t="s">
        <v>278</v>
      </c>
      <c r="E306" s="19" t="s">
        <v>8</v>
      </c>
      <c r="F306" s="22" t="s">
        <v>290</v>
      </c>
      <c r="G306" s="19" t="s">
        <v>134</v>
      </c>
      <c r="H306" s="19" t="s">
        <v>8</v>
      </c>
      <c r="I306" s="19" t="s">
        <v>291</v>
      </c>
      <c r="J306" s="19">
        <v>407.6</v>
      </c>
      <c r="K306" s="27">
        <v>407600</v>
      </c>
      <c r="L306" s="2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  <c r="Y306" s="17"/>
      <c r="Z306" s="17"/>
      <c r="AA306" s="17"/>
      <c r="AB306" s="17"/>
      <c r="AC306" s="17"/>
      <c r="AD306" s="17"/>
      <c r="AE306" s="17"/>
      <c r="AF306" s="17"/>
      <c r="AG306" s="17"/>
      <c r="AH306" s="17"/>
      <c r="AI306" s="17"/>
      <c r="AJ306" s="17"/>
      <c r="AK306" s="17"/>
      <c r="AL306" s="17"/>
      <c r="AM306" s="17"/>
      <c r="AN306" s="17"/>
      <c r="AO306" s="17"/>
      <c r="AP306" s="17"/>
      <c r="AQ306" s="17"/>
      <c r="AR306" s="17"/>
      <c r="AS306" s="17"/>
      <c r="AT306" s="17"/>
      <c r="AU306" s="17"/>
      <c r="AV306" s="17"/>
      <c r="AW306" s="17"/>
      <c r="AX306" s="17"/>
      <c r="AY306" s="17"/>
      <c r="AZ306" s="17"/>
      <c r="BA306" s="17"/>
      <c r="BB306" s="17"/>
      <c r="BC306" s="17"/>
      <c r="BD306" s="17"/>
      <c r="BE306" s="17"/>
      <c r="BF306" s="17"/>
      <c r="BG306" s="17"/>
    </row>
  </sheetData>
  <mergeCells count="3">
    <mergeCell ref="B1:I1"/>
    <mergeCell ref="C2:F2"/>
    <mergeCell ref="G2:I2"/>
  </mergeCells>
  <pageMargins left="0.7" right="0.7" top="0.75" bottom="0.75" header="0.3" footer="0.3"/>
  <pageSetup paperSize="18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acuadra</cp:lastModifiedBy>
  <dcterms:created xsi:type="dcterms:W3CDTF">2020-03-18T22:21:14Z</dcterms:created>
  <dcterms:modified xsi:type="dcterms:W3CDTF">2023-11-08T19:08:15Z</dcterms:modified>
</cp:coreProperties>
</file>