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40" windowHeight="11580" tabRatio="932"/>
  </bookViews>
  <sheets>
    <sheet name="FE_REGION" sheetId="32" r:id="rId1"/>
    <sheet name="FE_MES" sheetId="33" r:id="rId2"/>
    <sheet name="CONG_REGION" sheetId="34" r:id="rId3"/>
    <sheet name="CONG_MES" sheetId="36" r:id="rId4"/>
    <sheet name="SURIMI_REGION" sheetId="39" r:id="rId5"/>
    <sheet name="SURIMI_MES" sheetId="40" r:id="rId6"/>
    <sheet name="SALADO SECO_REGION" sheetId="37" r:id="rId7"/>
    <sheet name="SALADO SECO_MES" sheetId="38" r:id="rId8"/>
    <sheet name="AHUMADO_REGION" sheetId="42" r:id="rId9"/>
    <sheet name="AHUMADO_MES" sheetId="43" r:id="rId10"/>
    <sheet name="CONSERVA_REGION" sheetId="44" r:id="rId11"/>
    <sheet name="CONSERVA_MES" sheetId="45" r:id="rId12"/>
    <sheet name="HARINA_REGION" sheetId="46" r:id="rId13"/>
    <sheet name="HARINA_MES" sheetId="47" r:id="rId14"/>
    <sheet name="ACEITE_REGION" sheetId="67" r:id="rId15"/>
    <sheet name="ACEITE_MES" sheetId="68" r:id="rId16"/>
    <sheet name="AGAR AGAR_REGION" sheetId="50" r:id="rId17"/>
    <sheet name="AGAR AGAR_MES" sheetId="51" r:id="rId18"/>
    <sheet name="ALGA SECA REGION" sheetId="63" r:id="rId19"/>
    <sheet name="ALGA SECA MES" sheetId="64" r:id="rId20"/>
    <sheet name="DESHIDRATADO_REGION" sheetId="58" r:id="rId21"/>
    <sheet name="DESHIDRATADO_MES" sheetId="59" r:id="rId22"/>
    <sheet name="ALGINATO_REGION" sheetId="65" r:id="rId23"/>
    <sheet name="ALGINATO_MES" sheetId="66" r:id="rId24"/>
    <sheet name="CARRAGENINA_REGION" sheetId="54" r:id="rId25"/>
    <sheet name="CARRAGENINA_MES" sheetId="55" r:id="rId26"/>
    <sheet name="COLAGAR_REGION" sheetId="56" r:id="rId27"/>
    <sheet name="COLAGAR_MES" sheetId="57" r:id="rId28"/>
  </sheets>
  <definedNames>
    <definedName name="_xlnm._FilterDatabase" localSheetId="9" hidden="1">AHUMADO_MES!$A$6:$O$10</definedName>
    <definedName name="_xlnm._FilterDatabase" localSheetId="8" hidden="1">AHUMADO_REGION!$A$6:$S$10</definedName>
    <definedName name="_xlnm._FilterDatabase" localSheetId="3" hidden="1">CONG_MES!$A$6:$O$190</definedName>
    <definedName name="_xlnm._FilterDatabase" localSheetId="2" hidden="1">CONG_REGION!$A$6:$S$190</definedName>
    <definedName name="_xlnm._FilterDatabase" localSheetId="11" hidden="1">CONSERVA_MES!$A$6:$O$50</definedName>
    <definedName name="_xlnm._FilterDatabase" localSheetId="10" hidden="1">CONSERVA_REGION!$A$6:$S$50</definedName>
    <definedName name="_xlnm._FilterDatabase" localSheetId="21" hidden="1">DESHIDRATADO_MES!$A$6:$O$14</definedName>
    <definedName name="_xlnm._FilterDatabase" localSheetId="20" hidden="1">DESHIDRATADO_REGION!$A$6:$S$15</definedName>
    <definedName name="_xlnm._FilterDatabase" localSheetId="1" hidden="1">FE_MES!$A$6:$O$150</definedName>
    <definedName name="_xlnm._FilterDatabase" localSheetId="0" hidden="1">FE_REGION!$A$6:$S$150</definedName>
    <definedName name="_xlnm._FilterDatabase" localSheetId="13" hidden="1">HARINA_MES!$A$6:$O$51</definedName>
    <definedName name="_xlnm._FilterDatabase" localSheetId="12" hidden="1">HARINA_REGION!$A$6:$S$51</definedName>
    <definedName name="_xlnm.Print_Area" localSheetId="15">ACEITE_MES!$A$1:$O$41</definedName>
    <definedName name="_xlnm.Print_Area" localSheetId="14">ACEITE_REGION!$A$1:$S$42</definedName>
    <definedName name="_xlnm.Print_Area" localSheetId="17">'AGAR AGAR_MES'!$A$1:$O$22</definedName>
    <definedName name="_xlnm.Print_Area" localSheetId="16">'AGAR AGAR_REGION'!$A$1:$S$21</definedName>
    <definedName name="_xlnm.Print_Area" localSheetId="9">AHUMADO_MES!$A$1:$O$23</definedName>
    <definedName name="_xlnm.Print_Area" localSheetId="8">AHUMADO_REGION!$A$1:$S$23</definedName>
    <definedName name="_xlnm.Print_Area" localSheetId="19">'ALGA SECA MES'!$A$1:$O$47</definedName>
    <definedName name="_xlnm.Print_Area" localSheetId="18">'ALGA SECA REGION'!$A$1:$S$47</definedName>
    <definedName name="_xlnm.Print_Area" localSheetId="23">ALGINATO_MES!$A$1:$O$22</definedName>
    <definedName name="_xlnm.Print_Area" localSheetId="22">ALGINATO_REGION!$A$1:$S$22</definedName>
    <definedName name="_xlnm.Print_Area" localSheetId="25">CARRAGENINA_MES!$A$1:$O$25</definedName>
    <definedName name="_xlnm.Print_Area" localSheetId="24">CARRAGENINA_REGION!$A$1:$S$25</definedName>
    <definedName name="_xlnm.Print_Area" localSheetId="27">COLAGAR_MES!$A$1:$O$21</definedName>
    <definedName name="_xlnm.Print_Area" localSheetId="26">COLAGAR_REGION!$A$1:$S$21</definedName>
    <definedName name="_xlnm.Print_Area" localSheetId="3">CONG_MES!$A$1:$O$203</definedName>
    <definedName name="_xlnm.Print_Area" localSheetId="2">CONG_REGION!$A$1:$S$203</definedName>
    <definedName name="_xlnm.Print_Area" localSheetId="11">CONSERVA_MES!$A$1:$O$63</definedName>
    <definedName name="_xlnm.Print_Area" localSheetId="10">CONSERVA_REGION!$A$1:$S$63</definedName>
    <definedName name="_xlnm.Print_Area" localSheetId="21">DESHIDRATADO_MES!$A$1:$O$27</definedName>
    <definedName name="_xlnm.Print_Area" localSheetId="20">DESHIDRATADO_REGION!$A$1:$S$27</definedName>
    <definedName name="_xlnm.Print_Area" localSheetId="1">FE_MES!$A$1:$O$164</definedName>
    <definedName name="_xlnm.Print_Area" localSheetId="0">FE_REGION!$A$1:$S$164</definedName>
    <definedName name="_xlnm.Print_Area" localSheetId="13">HARINA_MES!$A$1:$O$64</definedName>
    <definedName name="_xlnm.Print_Area" localSheetId="12">HARINA_REGION!$A$1:$S$64</definedName>
    <definedName name="_xlnm.Print_Area" localSheetId="7">'SALADO SECO_MES'!$A$1:$O$21</definedName>
    <definedName name="_xlnm.Print_Area" localSheetId="6">'SALADO SECO_REGION'!$A$1:$S$21</definedName>
    <definedName name="_xlnm.Print_Area" localSheetId="5">SURIMI_MES!$A$1:$O$23</definedName>
    <definedName name="_xlnm.Print_Area" localSheetId="4">SURIMI_REGION!$A$1:$S$23</definedName>
    <definedName name="_xlnm.Print_Titles" localSheetId="17">'AGAR AGAR_MES'!$1:$6</definedName>
    <definedName name="_xlnm.Print_Titles" localSheetId="16">'AGAR AGAR_REGION'!$1:$6</definedName>
    <definedName name="_xlnm.Print_Titles" localSheetId="9">AHUMADO_MES!$1:$6</definedName>
    <definedName name="_xlnm.Print_Titles" localSheetId="8">AHUMADO_REGION!$1:$6</definedName>
    <definedName name="_xlnm.Print_Titles" localSheetId="25">CARRAGENINA_MES!$1:$6</definedName>
    <definedName name="_xlnm.Print_Titles" localSheetId="24">CARRAGENINA_REGION!$1:$6</definedName>
    <definedName name="_xlnm.Print_Titles" localSheetId="27">COLAGAR_MES!$1:$6</definedName>
    <definedName name="_xlnm.Print_Titles" localSheetId="26">COLAGAR_REGION!$1:$6</definedName>
    <definedName name="_xlnm.Print_Titles" localSheetId="3">CONG_MES!$1:$6</definedName>
    <definedName name="_xlnm.Print_Titles" localSheetId="2">CONG_REGION!$1:$6</definedName>
    <definedName name="_xlnm.Print_Titles" localSheetId="11">CONSERVA_MES!$1:$6</definedName>
    <definedName name="_xlnm.Print_Titles" localSheetId="10">CONSERVA_REGION!$1:$6</definedName>
    <definedName name="_xlnm.Print_Titles" localSheetId="21">DESHIDRATADO_MES!$1:$6</definedName>
    <definedName name="_xlnm.Print_Titles" localSheetId="20">DESHIDRATADO_REGION!$1:$6</definedName>
    <definedName name="_xlnm.Print_Titles" localSheetId="1">FE_MES!$1:$6</definedName>
    <definedName name="_xlnm.Print_Titles" localSheetId="0">FE_REGION!$1:$6</definedName>
    <definedName name="_xlnm.Print_Titles" localSheetId="13">HARINA_MES!$1:$6</definedName>
    <definedName name="_xlnm.Print_Titles" localSheetId="12">HARINA_REGION!$1:$6</definedName>
    <definedName name="_xlnm.Print_Titles" localSheetId="7">'SALADO SECO_MES'!$1:$6</definedName>
    <definedName name="_xlnm.Print_Titles" localSheetId="6">'SALADO SECO_REGION'!$1:$6</definedName>
    <definedName name="_xlnm.Print_Titles" localSheetId="5">SURIMI_MES!$1:$6</definedName>
    <definedName name="_xlnm.Print_Titles" localSheetId="4">SURIMI_REGION!$1:$6</definedName>
  </definedNames>
  <calcPr calcId="145621"/>
</workbook>
</file>

<file path=xl/calcChain.xml><?xml version="1.0" encoding="utf-8"?>
<calcChain xmlns="http://schemas.openxmlformats.org/spreadsheetml/2006/main">
  <c r="S7" i="67" l="1"/>
  <c r="S8" i="67"/>
  <c r="S9" i="67"/>
  <c r="S10" i="67"/>
  <c r="S11" i="67"/>
  <c r="S12" i="67"/>
  <c r="S13" i="67"/>
  <c r="S14" i="67"/>
  <c r="S15" i="67"/>
  <c r="S16" i="67"/>
  <c r="S17" i="67"/>
  <c r="S18" i="67"/>
  <c r="S19" i="67"/>
  <c r="S20" i="67"/>
  <c r="S21" i="67"/>
  <c r="S22" i="67"/>
  <c r="S23" i="67"/>
  <c r="S24" i="67"/>
  <c r="S25" i="67"/>
  <c r="S26" i="67"/>
  <c r="S28" i="67"/>
  <c r="S29" i="67"/>
  <c r="O7" i="68"/>
  <c r="O8" i="68"/>
  <c r="O9" i="68"/>
  <c r="O10" i="68"/>
  <c r="O11" i="68"/>
  <c r="O12" i="68"/>
  <c r="O13" i="68"/>
  <c r="O14" i="68"/>
  <c r="O15" i="68"/>
  <c r="O16" i="68"/>
  <c r="O17" i="68"/>
  <c r="O18" i="68"/>
  <c r="O19" i="68"/>
  <c r="O20" i="68"/>
  <c r="O21" i="68"/>
  <c r="O22" i="68"/>
  <c r="O23" i="68"/>
  <c r="O24" i="68"/>
  <c r="O25" i="68"/>
  <c r="O26" i="68"/>
  <c r="O28" i="68"/>
  <c r="O29" i="68"/>
  <c r="O9" i="66" l="1"/>
  <c r="O8" i="66"/>
  <c r="O34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S34" i="63"/>
  <c r="S33" i="63"/>
  <c r="S32" i="63"/>
  <c r="S31" i="63"/>
  <c r="S30" i="63"/>
  <c r="S29" i="63"/>
  <c r="S28" i="63"/>
  <c r="S27" i="63"/>
  <c r="S26" i="63"/>
  <c r="S25" i="63"/>
  <c r="S24" i="63"/>
  <c r="S23" i="63"/>
  <c r="S22" i="63"/>
  <c r="S21" i="63"/>
  <c r="S20" i="63"/>
  <c r="S19" i="63"/>
  <c r="S18" i="63"/>
  <c r="S17" i="63"/>
  <c r="S16" i="63"/>
  <c r="S15" i="63"/>
  <c r="S14" i="63"/>
  <c r="S13" i="63"/>
  <c r="S12" i="63"/>
  <c r="S11" i="63"/>
  <c r="S10" i="63"/>
  <c r="S9" i="63"/>
  <c r="S8" i="63"/>
  <c r="S7" i="63"/>
  <c r="O8" i="57" l="1"/>
  <c r="O7" i="57"/>
  <c r="S8" i="56" l="1"/>
  <c r="S7" i="56"/>
  <c r="O8" i="55" l="1"/>
  <c r="O9" i="55"/>
  <c r="O10" i="55"/>
  <c r="O11" i="55"/>
  <c r="O12" i="55"/>
  <c r="O7" i="55"/>
  <c r="S8" i="54" l="1"/>
  <c r="S9" i="54"/>
  <c r="S10" i="54"/>
  <c r="S11" i="54"/>
  <c r="S12" i="54"/>
  <c r="S7" i="54"/>
  <c r="O7" i="59" l="1"/>
  <c r="O8" i="59"/>
  <c r="O10" i="59"/>
  <c r="O11" i="59"/>
  <c r="O13" i="59"/>
  <c r="O14" i="59"/>
  <c r="S7" i="58" l="1"/>
  <c r="S8" i="58"/>
  <c r="S10" i="58"/>
  <c r="S11" i="58"/>
  <c r="S13" i="58"/>
  <c r="S14" i="58"/>
  <c r="D21" i="51" l="1"/>
  <c r="E21" i="51"/>
  <c r="F21" i="51"/>
  <c r="G21" i="51"/>
  <c r="H21" i="51"/>
  <c r="I21" i="51"/>
  <c r="J21" i="51"/>
  <c r="K21" i="51"/>
  <c r="L21" i="51"/>
  <c r="M21" i="51"/>
  <c r="N21" i="51"/>
  <c r="O21" i="51"/>
  <c r="C21" i="51"/>
  <c r="D20" i="51"/>
  <c r="E20" i="51"/>
  <c r="F20" i="51"/>
  <c r="G20" i="51"/>
  <c r="H20" i="51"/>
  <c r="I20" i="51"/>
  <c r="J20" i="51"/>
  <c r="K20" i="51"/>
  <c r="L20" i="51"/>
  <c r="M20" i="51"/>
  <c r="N20" i="51"/>
  <c r="O20" i="51"/>
  <c r="C20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C11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C10" i="51"/>
  <c r="O8" i="51"/>
  <c r="O7" i="51"/>
  <c r="S8" i="50" l="1"/>
  <c r="S7" i="50"/>
  <c r="O8" i="47" l="1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8" i="47"/>
  <c r="O39" i="47"/>
  <c r="O41" i="47"/>
  <c r="O42" i="47"/>
  <c r="O43" i="47"/>
  <c r="O44" i="47"/>
  <c r="O45" i="47"/>
  <c r="O46" i="47"/>
  <c r="O47" i="47"/>
  <c r="O48" i="47"/>
  <c r="O50" i="47"/>
  <c r="O51" i="47"/>
  <c r="O7" i="47"/>
  <c r="S8" i="46" l="1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S34" i="46"/>
  <c r="S35" i="46"/>
  <c r="S36" i="46"/>
  <c r="S38" i="46"/>
  <c r="S39" i="46"/>
  <c r="S41" i="46"/>
  <c r="S42" i="46"/>
  <c r="S43" i="46"/>
  <c r="S44" i="46"/>
  <c r="S45" i="46"/>
  <c r="S46" i="46"/>
  <c r="S47" i="46"/>
  <c r="S48" i="46"/>
  <c r="S50" i="46"/>
  <c r="S51" i="46"/>
  <c r="S7" i="46"/>
  <c r="O7" i="45" l="1"/>
  <c r="O8" i="45"/>
  <c r="O9" i="45"/>
  <c r="O10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5" i="45"/>
  <c r="O46" i="45"/>
  <c r="O47" i="45"/>
  <c r="O48" i="45"/>
  <c r="O49" i="45"/>
  <c r="O50" i="45"/>
  <c r="S7" i="44" l="1"/>
  <c r="S8" i="44"/>
  <c r="S9" i="44"/>
  <c r="S10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5" i="44"/>
  <c r="S46" i="44"/>
  <c r="S47" i="44"/>
  <c r="S48" i="44"/>
  <c r="S49" i="44"/>
  <c r="S50" i="44"/>
  <c r="O8" i="43" l="1"/>
  <c r="O9" i="43"/>
  <c r="O10" i="43"/>
  <c r="O7" i="43"/>
  <c r="S8" i="42" l="1"/>
  <c r="S9" i="42"/>
  <c r="S10" i="42"/>
  <c r="S7" i="42"/>
  <c r="O8" i="38" l="1"/>
  <c r="O7" i="38"/>
  <c r="O8" i="40" l="1"/>
  <c r="O9" i="40"/>
  <c r="O10" i="40"/>
  <c r="O7" i="40"/>
  <c r="S8" i="39" l="1"/>
  <c r="S9" i="39"/>
  <c r="S10" i="39"/>
  <c r="S7" i="39"/>
  <c r="S8" i="37" l="1"/>
  <c r="S7" i="37"/>
  <c r="O8" i="36" l="1"/>
  <c r="O9" i="36"/>
  <c r="O10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56" i="36"/>
  <c r="O57" i="36"/>
  <c r="O58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1" i="36"/>
  <c r="O82" i="36"/>
  <c r="O83" i="36"/>
  <c r="O84" i="36"/>
  <c r="O85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7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O150" i="36"/>
  <c r="O151" i="36"/>
  <c r="O152" i="36"/>
  <c r="O154" i="36"/>
  <c r="O155" i="36"/>
  <c r="O156" i="36"/>
  <c r="O157" i="36"/>
  <c r="O158" i="36"/>
  <c r="O159" i="36"/>
  <c r="O160" i="36"/>
  <c r="O161" i="36"/>
  <c r="O162" i="36"/>
  <c r="O163" i="36"/>
  <c r="O164" i="36"/>
  <c r="O165" i="36"/>
  <c r="O166" i="36"/>
  <c r="O167" i="36"/>
  <c r="O168" i="36"/>
  <c r="O169" i="36"/>
  <c r="O170" i="36"/>
  <c r="O171" i="36"/>
  <c r="O172" i="36"/>
  <c r="O173" i="36"/>
  <c r="O174" i="36"/>
  <c r="O175" i="36"/>
  <c r="O176" i="36"/>
  <c r="O177" i="36"/>
  <c r="O178" i="36"/>
  <c r="O179" i="36"/>
  <c r="O180" i="36"/>
  <c r="O181" i="36"/>
  <c r="O182" i="36"/>
  <c r="O183" i="36"/>
  <c r="O185" i="36"/>
  <c r="O186" i="36"/>
  <c r="O187" i="36"/>
  <c r="O188" i="36"/>
  <c r="O189" i="36"/>
  <c r="O190" i="36"/>
  <c r="O7" i="36"/>
  <c r="S8" i="34" l="1"/>
  <c r="S9" i="34"/>
  <c r="S10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37" i="34"/>
  <c r="S38" i="34"/>
  <c r="S39" i="34"/>
  <c r="S40" i="34"/>
  <c r="S41" i="34"/>
  <c r="S42" i="34"/>
  <c r="S43" i="34"/>
  <c r="S44" i="34"/>
  <c r="S45" i="34"/>
  <c r="S46" i="34"/>
  <c r="S47" i="34"/>
  <c r="S48" i="34"/>
  <c r="S49" i="34"/>
  <c r="S50" i="34"/>
  <c r="S51" i="34"/>
  <c r="S52" i="34"/>
  <c r="S53" i="34"/>
  <c r="S54" i="34"/>
  <c r="S55" i="34"/>
  <c r="S56" i="34"/>
  <c r="S57" i="34"/>
  <c r="S58" i="34"/>
  <c r="S59" i="34"/>
  <c r="S60" i="34"/>
  <c r="S61" i="34"/>
  <c r="S62" i="34"/>
  <c r="S63" i="34"/>
  <c r="S64" i="34"/>
  <c r="S65" i="34"/>
  <c r="S66" i="34"/>
  <c r="S67" i="34"/>
  <c r="S68" i="34"/>
  <c r="S69" i="34"/>
  <c r="S70" i="34"/>
  <c r="S71" i="34"/>
  <c r="S72" i="34"/>
  <c r="S73" i="34"/>
  <c r="S74" i="34"/>
  <c r="S75" i="34"/>
  <c r="S76" i="34"/>
  <c r="S77" i="34"/>
  <c r="S78" i="34"/>
  <c r="S79" i="34"/>
  <c r="S80" i="34"/>
  <c r="S81" i="34"/>
  <c r="S82" i="34"/>
  <c r="S83" i="34"/>
  <c r="S84" i="34"/>
  <c r="S85" i="34"/>
  <c r="S86" i="34"/>
  <c r="S87" i="34"/>
  <c r="S88" i="34"/>
  <c r="S89" i="34"/>
  <c r="S90" i="34"/>
  <c r="S91" i="34"/>
  <c r="S92" i="34"/>
  <c r="S93" i="34"/>
  <c r="S94" i="34"/>
  <c r="S95" i="34"/>
  <c r="S96" i="34"/>
  <c r="S97" i="34"/>
  <c r="S98" i="34"/>
  <c r="S99" i="34"/>
  <c r="S100" i="34"/>
  <c r="S101" i="34"/>
  <c r="S102" i="34"/>
  <c r="S103" i="34"/>
  <c r="S105" i="34"/>
  <c r="S106" i="34"/>
  <c r="S107" i="34"/>
  <c r="S108" i="34"/>
  <c r="S109" i="34"/>
  <c r="S110" i="34"/>
  <c r="S111" i="34"/>
  <c r="S112" i="34"/>
  <c r="S113" i="34"/>
  <c r="S114" i="34"/>
  <c r="S115" i="34"/>
  <c r="S116" i="34"/>
  <c r="S117" i="34"/>
  <c r="S118" i="34"/>
  <c r="S119" i="34"/>
  <c r="S120" i="34"/>
  <c r="S121" i="34"/>
  <c r="S122" i="34"/>
  <c r="S123" i="34"/>
  <c r="S124" i="34"/>
  <c r="S125" i="34"/>
  <c r="S126" i="34"/>
  <c r="S127" i="34"/>
  <c r="S128" i="34"/>
  <c r="S129" i="34"/>
  <c r="S130" i="34"/>
  <c r="S131" i="34"/>
  <c r="S132" i="34"/>
  <c r="S133" i="34"/>
  <c r="S134" i="34"/>
  <c r="S135" i="34"/>
  <c r="S136" i="34"/>
  <c r="S137" i="34"/>
  <c r="S138" i="34"/>
  <c r="S139" i="34"/>
  <c r="S140" i="34"/>
  <c r="S141" i="34"/>
  <c r="S142" i="34"/>
  <c r="S143" i="34"/>
  <c r="S144" i="34"/>
  <c r="S145" i="34"/>
  <c r="S146" i="34"/>
  <c r="S147" i="34"/>
  <c r="S148" i="34"/>
  <c r="S149" i="34"/>
  <c r="S150" i="34"/>
  <c r="S151" i="34"/>
  <c r="S152" i="34"/>
  <c r="S154" i="34"/>
  <c r="S155" i="34"/>
  <c r="S156" i="34"/>
  <c r="S157" i="34"/>
  <c r="S158" i="34"/>
  <c r="S159" i="34"/>
  <c r="S160" i="34"/>
  <c r="S161" i="34"/>
  <c r="S162" i="34"/>
  <c r="S163" i="34"/>
  <c r="S164" i="34"/>
  <c r="S165" i="34"/>
  <c r="S166" i="34"/>
  <c r="S167" i="34"/>
  <c r="S168" i="34"/>
  <c r="S169" i="34"/>
  <c r="S170" i="34"/>
  <c r="S171" i="34"/>
  <c r="S172" i="34"/>
  <c r="S173" i="34"/>
  <c r="S174" i="34"/>
  <c r="S175" i="34"/>
  <c r="S176" i="34"/>
  <c r="S177" i="34"/>
  <c r="S178" i="34"/>
  <c r="S179" i="34"/>
  <c r="S180" i="34"/>
  <c r="S181" i="34"/>
  <c r="S182" i="34"/>
  <c r="S183" i="34"/>
  <c r="S185" i="34"/>
  <c r="S186" i="34"/>
  <c r="S187" i="34"/>
  <c r="S188" i="34"/>
  <c r="S189" i="34"/>
  <c r="S190" i="34"/>
  <c r="S7" i="34"/>
  <c r="O8" i="33" l="1"/>
  <c r="O9" i="33"/>
  <c r="O10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100" i="33"/>
  <c r="O101" i="33"/>
  <c r="O102" i="33"/>
  <c r="O103" i="33"/>
  <c r="O104" i="33"/>
  <c r="O105" i="33"/>
  <c r="O106" i="33"/>
  <c r="O107" i="33"/>
  <c r="O108" i="33"/>
  <c r="O109" i="33"/>
  <c r="O110" i="33"/>
  <c r="O111" i="33"/>
  <c r="O112" i="33"/>
  <c r="O113" i="33"/>
  <c r="O114" i="33"/>
  <c r="O115" i="33"/>
  <c r="O116" i="33"/>
  <c r="O117" i="33"/>
  <c r="O118" i="33"/>
  <c r="O119" i="33"/>
  <c r="O120" i="33"/>
  <c r="O121" i="33"/>
  <c r="O122" i="33"/>
  <c r="O123" i="33"/>
  <c r="O124" i="33"/>
  <c r="O126" i="33"/>
  <c r="O127" i="33"/>
  <c r="O128" i="33"/>
  <c r="O129" i="33"/>
  <c r="O130" i="33"/>
  <c r="O131" i="33"/>
  <c r="O132" i="33"/>
  <c r="O133" i="33"/>
  <c r="O134" i="33"/>
  <c r="O135" i="33"/>
  <c r="O136" i="33"/>
  <c r="O137" i="33"/>
  <c r="O138" i="33"/>
  <c r="O139" i="33"/>
  <c r="O140" i="33"/>
  <c r="O141" i="33"/>
  <c r="O142" i="33"/>
  <c r="O143" i="33"/>
  <c r="O145" i="33"/>
  <c r="O146" i="33"/>
  <c r="O147" i="33"/>
  <c r="O148" i="33"/>
  <c r="O149" i="33"/>
  <c r="O150" i="33"/>
  <c r="O7" i="33"/>
  <c r="S8" i="32"/>
  <c r="S9" i="32"/>
  <c r="S10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S68" i="32"/>
  <c r="S69" i="32"/>
  <c r="S71" i="32"/>
  <c r="S72" i="32"/>
  <c r="S73" i="32"/>
  <c r="S74" i="32"/>
  <c r="S75" i="32"/>
  <c r="S76" i="32"/>
  <c r="S77" i="32"/>
  <c r="S78" i="32"/>
  <c r="S79" i="32"/>
  <c r="S80" i="32"/>
  <c r="S81" i="32"/>
  <c r="S82" i="32"/>
  <c r="S83" i="32"/>
  <c r="S84" i="32"/>
  <c r="S85" i="32"/>
  <c r="S86" i="32"/>
  <c r="S87" i="32"/>
  <c r="S88" i="32"/>
  <c r="S89" i="32"/>
  <c r="S90" i="32"/>
  <c r="S91" i="32"/>
  <c r="S92" i="32"/>
  <c r="S93" i="32"/>
  <c r="S94" i="32"/>
  <c r="S95" i="32"/>
  <c r="S96" i="32"/>
  <c r="S97" i="32"/>
  <c r="S98" i="32"/>
  <c r="S99" i="32"/>
  <c r="S100" i="32"/>
  <c r="S101" i="32"/>
  <c r="S102" i="32"/>
  <c r="S103" i="32"/>
  <c r="S104" i="32"/>
  <c r="S105" i="32"/>
  <c r="S106" i="32"/>
  <c r="S107" i="32"/>
  <c r="S108" i="32"/>
  <c r="S109" i="32"/>
  <c r="S110" i="32"/>
  <c r="S111" i="32"/>
  <c r="S112" i="32"/>
  <c r="S113" i="32"/>
  <c r="S114" i="32"/>
  <c r="S115" i="32"/>
  <c r="S116" i="32"/>
  <c r="S117" i="32"/>
  <c r="S118" i="32"/>
  <c r="S119" i="32"/>
  <c r="S120" i="32"/>
  <c r="S121" i="32"/>
  <c r="S122" i="32"/>
  <c r="S123" i="32"/>
  <c r="S124" i="32"/>
  <c r="S126" i="32"/>
  <c r="S127" i="32"/>
  <c r="S128" i="32"/>
  <c r="S129" i="32"/>
  <c r="S130" i="32"/>
  <c r="S131" i="32"/>
  <c r="S132" i="32"/>
  <c r="S133" i="32"/>
  <c r="S134" i="32"/>
  <c r="S135" i="32"/>
  <c r="S136" i="32"/>
  <c r="S137" i="32"/>
  <c r="S138" i="32"/>
  <c r="S139" i="32"/>
  <c r="S140" i="32"/>
  <c r="S141" i="32"/>
  <c r="S142" i="32"/>
  <c r="S143" i="32"/>
  <c r="S145" i="32"/>
  <c r="S146" i="32"/>
  <c r="S147" i="32"/>
  <c r="S148" i="32"/>
  <c r="S149" i="32"/>
  <c r="S150" i="32"/>
  <c r="S7" i="32"/>
</calcChain>
</file>

<file path=xl/sharedStrings.xml><?xml version="1.0" encoding="utf-8"?>
<sst xmlns="http://schemas.openxmlformats.org/spreadsheetml/2006/main" count="11995" uniqueCount="196">
  <si>
    <t xml:space="preserve">POR ESPECIE Y REGION </t>
  </si>
  <si>
    <t xml:space="preserve">FRESCO ENFRIADO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</si>
  <si>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</si>
  <si>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</si>
  <si>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</si>
  <si>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</si>
  <si>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</si>
  <si>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</si>
  <si>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</si>
  <si>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</si>
  <si>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</si>
  <si>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</si>
  <si>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</si>
  <si>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</si>
  <si>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</si>
  <si>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</si>
  <si>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</si>
  <si>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</si>
  <si>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</si>
  <si>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</si>
  <si>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</si>
  <si>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</si>
  <si>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</si>
  <si>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</si>
  <si>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</si>
  <si>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</si>
  <si>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AZULEJO</t>
  </si>
  <si>
    <t>BACALAO DE PROFUNDIDAD</t>
  </si>
  <si>
    <t>BRECA O BILAGAY</t>
  </si>
  <si>
    <t>CABALLA</t>
  </si>
  <si>
    <t>CHANCHARRO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</si>
  <si>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</si>
  <si>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</si>
  <si>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</si>
  <si>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</si>
  <si>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</si>
  <si>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</si>
  <si>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</si>
  <si>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</si>
  <si>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</si>
  <si>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</si>
  <si>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</si>
  <si>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</si>
  <si>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</si>
  <si>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</si>
  <si>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</si>
  <si>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</si>
  <si>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</si>
  <si>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</si>
  <si>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</si>
  <si>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TIBURON O MARRAJO DENTUDO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</si>
  <si>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</si>
  <si>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</si>
  <si>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</si>
  <si>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</si>
  <si>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</si>
  <si>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</si>
  <si>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</si>
  <si>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</si>
  <si>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CHORITO</t>
  </si>
  <si>
    <t>CHORO</t>
  </si>
  <si>
    <t>CULENGUE</t>
  </si>
  <si>
    <t>HUEPO O NAVAJA DE MAR</t>
  </si>
  <si>
    <t>JIBIA O CALAMAR ROJO</t>
  </si>
  <si>
    <t>LAPA NEGRA</t>
  </si>
  <si>
    <t>LAPA REINA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</si>
  <si>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</si>
  <si>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</si>
  <si>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</si>
  <si>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</si>
  <si>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</si>
  <si>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</si>
  <si>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</si>
  <si>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</si>
  <si>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</si>
  <si>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</si>
  <si>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</si>
  <si>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</si>
  <si>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</si>
  <si>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</si>
  <si>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</si>
  <si>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</si>
  <si>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</si>
  <si>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</si>
  <si>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</si>
  <si>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</si>
  <si>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</si>
  <si>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</si>
  <si>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</si>
  <si>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</si>
  <si>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</si>
  <si>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</si>
  <si>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</si>
  <si>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</si>
  <si>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</si>
  <si>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</si>
  <si>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</si>
  <si>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</si>
  <si>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</si>
  <si>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</si>
  <si>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</si>
  <si>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</si>
  <si>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</si>
  <si>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</si>
  <si>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OTRAS ESPECIES</t>
  </si>
  <si>
    <t xml:space="preserve">CONGELADO </t>
  </si>
  <si>
    <t xml:space="preserve">ESPECIE </t>
  </si>
  <si>
    <t>RM</t>
  </si>
  <si>
    <t>HUIRO</t>
  </si>
  <si>
    <t>BACALAO I.PASCUA,ATUN ESCOFINA/KONSO</t>
  </si>
  <si>
    <t>BONITO</t>
  </si>
  <si>
    <t>CABRILLA ESPAÑOLA</t>
  </si>
  <si>
    <t>COJINOBA DEL SUR O AZUL</t>
  </si>
  <si>
    <t>HUAIQUIL O CORVINILLA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</si>
  <si>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</si>
  <si>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</si>
  <si>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</si>
  <si>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</si>
  <si>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</si>
  <si>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</si>
  <si>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</si>
  <si>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</si>
  <si>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</si>
  <si>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</si>
  <si>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</si>
  <si>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PEPINO DE MAR</t>
  </si>
  <si>
    <t>POR ESPECIE Y MES</t>
  </si>
  <si>
    <t>FEB</t>
  </si>
  <si>
    <t>POR ESPECIE Y REGION</t>
  </si>
  <si>
    <t xml:space="preserve">SALADO SECO </t>
  </si>
  <si>
    <t>( En toneladas)</t>
  </si>
  <si>
    <t xml:space="preserve">TOTAL CRUSTACEOS </t>
  </si>
  <si>
    <t xml:space="preserve">ENE </t>
  </si>
  <si>
    <t xml:space="preserve">TOTAL ALGAS </t>
  </si>
  <si>
    <t xml:space="preserve">TOTAL PECES </t>
  </si>
  <si>
    <t xml:space="preserve">TOTAL MOLUSCOS 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</si>
  <si>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</si>
  <si>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</si>
  <si>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</si>
  <si>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</si>
  <si>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</si>
  <si>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</si>
  <si>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</si>
  <si>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AGUJILLA</t>
  </si>
  <si>
    <t>BACALADILLO O MOTE</t>
  </si>
  <si>
    <t>PAMPANITO</t>
  </si>
  <si>
    <t>RONCACHO</t>
  </si>
  <si>
    <t>SARDINA AUSTRAL</t>
  </si>
  <si>
    <t>LANGOSTINO ENANO</t>
  </si>
  <si>
    <t>TOTAL GENERAL</t>
  </si>
  <si>
    <t>AGAR AGAR</t>
  </si>
  <si>
    <t>PELILLO</t>
  </si>
  <si>
    <t>ALGA SECA</t>
  </si>
  <si>
    <t>CHASCA</t>
  </si>
  <si>
    <t>CHASCON O HUIRO NEGRO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</si>
  <si>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</si>
  <si>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</si>
  <si>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</si>
  <si>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</si>
  <si>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</si>
  <si>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</si>
  <si>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</si>
  <si>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</si>
  <si>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OSTRA DEL PACIFICO</t>
  </si>
  <si>
    <t>JAIBA REINA</t>
  </si>
  <si>
    <t>HAEMATOCOCCUS</t>
  </si>
  <si>
    <t>SPIRULINA</t>
  </si>
  <si>
    <t>R.M.</t>
  </si>
  <si>
    <t>ACEITE</t>
  </si>
  <si>
    <t>CABRILLA COMUN</t>
  </si>
  <si>
    <t>LENGUADO</t>
  </si>
  <si>
    <t>TIBURON SARDINERO</t>
  </si>
  <si>
    <t>JAIBA PANCHOTE O CANGREJO</t>
  </si>
  <si>
    <t>MORTALIDAD DE SALMONIDEOS</t>
  </si>
  <si>
    <t>LANGOSTINO DE LOS CANALES</t>
  </si>
  <si>
    <t>-</t>
  </si>
  <si>
    <t>MERLUZA DE TRES ALETAS</t>
  </si>
  <si>
    <t>PEJEZORRO</t>
  </si>
  <si>
    <t>LANGOSTA DE J.FERNANDEZ</t>
  </si>
  <si>
    <t>XVI</t>
  </si>
  <si>
    <t>ANGUILA</t>
  </si>
  <si>
    <t>ANGUILA BABOSA</t>
  </si>
  <si>
    <t>RAYA ESPINOSA</t>
  </si>
  <si>
    <t>RAYA VOLANTIN</t>
  </si>
  <si>
    <t>CHILE, MATERIA PRIMA Y PRODUCCION AÑO 2018</t>
  </si>
  <si>
    <t xml:space="preserve">          </t>
  </si>
  <si>
    <t>SURIMI</t>
  </si>
  <si>
    <t xml:space="preserve">SURIMI </t>
  </si>
  <si>
    <t>BAGRE</t>
  </si>
  <si>
    <t>MEDUSA</t>
  </si>
  <si>
    <t>CHILE, MATERIA PRIMA Y PRODUCCIÓN AÑO 2018</t>
  </si>
  <si>
    <t>DESHIDRATADO</t>
  </si>
  <si>
    <t>ALGINATO</t>
  </si>
  <si>
    <t>R_M_</t>
  </si>
  <si>
    <t>LUCHE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</si>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</sst>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1" fillId="0" borderId="0"/>
  </cellStyleXfs>
  <cellXfs count="480">
    <xf numFmtId="0" fontId="0" fillId="0" borderId="0" xfId="0"/>
    <xf numFmtId="3" fontId="5" fillId="0" borderId="0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6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right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3" fontId="5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5" fillId="0" borderId="0" xfId="10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center" vertical="center"/>
    </xf>
    <xf numFmtId="3" fontId="5" fillId="0" borderId="0" xfId="12" applyNumberFormat="1" applyFont="1" applyFill="1" applyBorder="1" applyAlignment="1">
      <alignment vertical="center"/>
    </xf>
    <xf numFmtId="3" fontId="5" fillId="0" borderId="0" xfId="12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13" applyNumberFormat="1" applyFont="1" applyFill="1" applyBorder="1" applyAlignment="1">
      <alignment vertical="center"/>
    </xf>
    <xf numFmtId="3" fontId="5" fillId="0" borderId="0" xfId="1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7" fillId="0" borderId="2" xfId="0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/>
    <xf numFmtId="3" fontId="7" fillId="0" borderId="3" xfId="0" applyNumberFormat="1" applyFont="1" applyFill="1" applyBorder="1" applyAlignment="1">
      <alignment horizontal="right"/>
    </xf>
    <xf numFmtId="3" fontId="5" fillId="0" borderId="0" xfId="14" applyNumberFormat="1" applyFont="1" applyFill="1" applyBorder="1" applyAlignment="1">
      <alignment vertical="center"/>
    </xf>
    <xf numFmtId="3" fontId="5" fillId="0" borderId="0" xfId="14" applyNumberFormat="1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right"/>
    </xf>
    <xf numFmtId="0" fontId="5" fillId="0" borderId="0" xfId="4" applyFont="1" applyFill="1" applyBorder="1" applyAlignment="1"/>
    <xf numFmtId="0" fontId="0" fillId="0" borderId="0" xfId="0" applyAlignment="1">
      <alignment horizontal="right"/>
    </xf>
    <xf numFmtId="0" fontId="7" fillId="0" borderId="0" xfId="0" applyFont="1" applyFill="1" applyBorder="1" applyAlignment="1"/>
    <xf numFmtId="0" fontId="1" fillId="0" borderId="0" xfId="0" applyFont="1" applyFill="1" applyBorder="1"/>
    <xf numFmtId="0" fontId="3" fillId="0" borderId="1" xfId="5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5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3" fontId="5" fillId="0" borderId="0" xfId="15" applyNumberFormat="1" applyFont="1" applyFill="1" applyBorder="1" applyAlignment="1">
      <alignment horizontal="right" vertical="center"/>
    </xf>
    <xf numFmtId="0" fontId="3" fillId="0" borderId="1" xfId="16" applyFont="1" applyFill="1" applyBorder="1" applyAlignment="1">
      <alignment horizontal="left"/>
    </xf>
    <xf numFmtId="0" fontId="3" fillId="0" borderId="1" xfId="16" applyFont="1" applyFill="1" applyBorder="1" applyAlignment="1">
      <alignment horizontal="right"/>
    </xf>
    <xf numFmtId="0" fontId="5" fillId="0" borderId="0" xfId="16" applyFont="1" applyFill="1" applyBorder="1" applyAlignment="1">
      <alignment wrapText="1"/>
    </xf>
    <xf numFmtId="0" fontId="5" fillId="0" borderId="0" xfId="6" applyFont="1" applyFill="1" applyBorder="1" applyAlignment="1"/>
    <xf numFmtId="3" fontId="5" fillId="0" borderId="0" xfId="6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3" fontId="5" fillId="0" borderId="0" xfId="17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/>
    <xf numFmtId="0" fontId="5" fillId="0" borderId="0" xfId="7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right"/>
    </xf>
    <xf numFmtId="3" fontId="5" fillId="0" borderId="0" xfId="18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3" xfId="4" applyFont="1" applyFill="1" applyBorder="1" applyAlignment="1">
      <alignment horizontal="right" vertical="center"/>
    </xf>
    <xf numFmtId="3" fontId="5" fillId="0" borderId="0" xfId="19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7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3" fillId="0" borderId="1" xfId="9" applyFont="1" applyFill="1" applyBorder="1" applyAlignment="1">
      <alignment horizontal="left"/>
    </xf>
    <xf numFmtId="0" fontId="13" fillId="0" borderId="2" xfId="0" applyFont="1" applyFill="1" applyBorder="1" applyAlignment="1"/>
    <xf numFmtId="0" fontId="3" fillId="0" borderId="1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3" fillId="0" borderId="1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right"/>
    </xf>
    <xf numFmtId="0" fontId="3" fillId="0" borderId="1" xfId="3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5" fillId="0" borderId="0" xfId="9" applyFont="1" applyFill="1" applyBorder="1" applyAlignment="1"/>
    <xf numFmtId="0" fontId="3" fillId="0" borderId="1" xfId="5" applyFont="1" applyFill="1" applyBorder="1" applyAlignment="1">
      <alignment horizontal="left"/>
    </xf>
    <xf numFmtId="0" fontId="5" fillId="0" borderId="0" xfId="5" applyFont="1" applyFill="1" applyBorder="1" applyAlignment="1">
      <alignment wrapText="1"/>
    </xf>
    <xf numFmtId="3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3" fontId="3" fillId="0" borderId="1" xfId="1" applyNumberFormat="1" applyFont="1" applyFill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9" fillId="0" borderId="2" xfId="1" applyNumberFormat="1" applyFont="1" applyFill="1" applyBorder="1" applyAlignment="1">
      <alignment horizontal="center"/>
    </xf>
    <xf numFmtId="3" fontId="9" fillId="0" borderId="3" xfId="1" applyNumberFormat="1" applyFont="1" applyFill="1" applyBorder="1" applyAlignment="1">
      <alignment horizontal="center"/>
    </xf>
    <xf numFmtId="3" fontId="5" fillId="0" borderId="0" xfId="7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20" applyFont="1" applyFill="1" applyBorder="1" applyAlignment="1">
      <alignment horizontal="left"/>
    </xf>
    <xf numFmtId="0" fontId="3" fillId="0" borderId="1" xfId="2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6" fillId="0" borderId="0" xfId="0" applyNumberFormat="1" applyFont="1" applyFill="1" applyBorder="1"/>
    <xf numFmtId="3" fontId="5" fillId="0" borderId="0" xfId="21" applyNumberFormat="1" applyFont="1" applyFill="1" applyBorder="1" applyAlignment="1">
      <alignment vertical="center" wrapText="1"/>
    </xf>
    <xf numFmtId="3" fontId="5" fillId="0" borderId="0" xfId="21" applyNumberFormat="1" applyFont="1" applyFill="1" applyBorder="1" applyAlignment="1">
      <alignment horizontal="right" vertical="center" wrapText="1"/>
    </xf>
    <xf numFmtId="3" fontId="5" fillId="0" borderId="0" xfId="2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" fontId="5" fillId="0" borderId="2" xfId="12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left"/>
    </xf>
    <xf numFmtId="0" fontId="9" fillId="0" borderId="2" xfId="9" applyFont="1" applyFill="1" applyBorder="1" applyAlignment="1">
      <alignment horizontal="left"/>
    </xf>
    <xf numFmtId="0" fontId="9" fillId="0" borderId="3" xfId="9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5" fillId="0" borderId="0" xfId="5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0" xfId="16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left"/>
    </xf>
    <xf numFmtId="0" fontId="9" fillId="0" borderId="2" xfId="7" applyFont="1" applyFill="1" applyBorder="1" applyAlignment="1">
      <alignment horizontal="left"/>
    </xf>
    <xf numFmtId="0" fontId="9" fillId="0" borderId="3" xfId="7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9" fillId="0" borderId="2" xfId="6" applyFont="1" applyFill="1" applyBorder="1" applyAlignment="1">
      <alignment horizontal="left"/>
    </xf>
    <xf numFmtId="0" fontId="9" fillId="0" borderId="3" xfId="6" applyFont="1" applyFill="1" applyBorder="1" applyAlignment="1">
      <alignment horizontal="left"/>
    </xf>
    <xf numFmtId="0" fontId="3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23" applyNumberFormat="1" applyFont="1" applyFill="1" applyBorder="1" applyAlignment="1">
      <alignment vertical="center"/>
    </xf>
    <xf numFmtId="3" fontId="5" fillId="0" borderId="0" xfId="23" applyNumberFormat="1" applyFont="1" applyFill="1" applyBorder="1" applyAlignment="1">
      <alignment horizontal="right" vertical="center"/>
    </xf>
    <xf numFmtId="3" fontId="5" fillId="0" borderId="3" xfId="23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5" fillId="0" borderId="3" xfId="23" applyNumberFormat="1" applyFont="1" applyFill="1" applyBorder="1" applyAlignment="1">
      <alignment horizontal="right" vertical="center"/>
    </xf>
    <xf numFmtId="3" fontId="5" fillId="0" borderId="0" xfId="23" applyNumberFormat="1" applyFont="1" applyFill="1" applyBorder="1" applyAlignment="1">
      <alignment horizontal="center" vertical="center"/>
    </xf>
    <xf numFmtId="3" fontId="5" fillId="0" borderId="3" xfId="23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/>
    </xf>
    <xf numFmtId="0" fontId="5" fillId="0" borderId="3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3" fontId="5" fillId="0" borderId="3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0" xfId="24" applyNumberFormat="1" applyFont="1" applyFill="1" applyBorder="1" applyAlignment="1">
      <alignment horizontal="center" vertical="center"/>
    </xf>
    <xf numFmtId="3" fontId="5" fillId="0" borderId="0" xfId="24" applyNumberFormat="1" applyFont="1" applyFill="1" applyBorder="1" applyAlignment="1">
      <alignment vertical="center"/>
    </xf>
    <xf numFmtId="3" fontId="5" fillId="0" borderId="0" xfId="24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5" fillId="0" borderId="3" xfId="24" applyNumberFormat="1" applyFont="1" applyFill="1" applyBorder="1" applyAlignment="1">
      <alignment vertical="center"/>
    </xf>
    <xf numFmtId="3" fontId="5" fillId="0" borderId="3" xfId="24" applyNumberFormat="1" applyFont="1" applyFill="1" applyBorder="1" applyAlignment="1">
      <alignment horizontal="center" vertical="center"/>
    </xf>
    <xf numFmtId="3" fontId="5" fillId="0" borderId="3" xfId="24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5" fillId="0" borderId="0" xfId="23" applyFont="1" applyFill="1" applyBorder="1" applyAlignment="1">
      <alignment horizontal="center" vertical="center"/>
    </xf>
    <xf numFmtId="0" fontId="5" fillId="0" borderId="0" xfId="23" applyFont="1" applyFill="1" applyBorder="1" applyAlignment="1">
      <alignment vertical="center"/>
    </xf>
    <xf numFmtId="0" fontId="5" fillId="0" borderId="0" xfId="23" applyFont="1" applyFill="1" applyBorder="1" applyAlignment="1">
      <alignment horizontal="right" vertical="center"/>
    </xf>
    <xf numFmtId="0" fontId="5" fillId="0" borderId="3" xfId="23" applyFont="1" applyFill="1" applyBorder="1" applyAlignment="1">
      <alignment vertical="center"/>
    </xf>
    <xf numFmtId="0" fontId="5" fillId="0" borderId="3" xfId="23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5" fillId="0" borderId="3" xfId="2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5" fillId="0" borderId="0" xfId="25" applyFont="1" applyFill="1" applyBorder="1" applyAlignment="1">
      <alignment horizontal="center" vertical="center"/>
    </xf>
    <xf numFmtId="0" fontId="5" fillId="0" borderId="0" xfId="25" applyFont="1" applyFill="1" applyBorder="1" applyAlignment="1">
      <alignment vertical="center"/>
    </xf>
    <xf numFmtId="0" fontId="5" fillId="0" borderId="0" xfId="25" applyFont="1" applyFill="1" applyBorder="1" applyAlignment="1">
      <alignment horizontal="right" vertical="center"/>
    </xf>
    <xf numFmtId="0" fontId="0" fillId="0" borderId="0" xfId="0" applyAlignment="1"/>
    <xf numFmtId="0" fontId="5" fillId="0" borderId="3" xfId="25" applyFont="1" applyFill="1" applyBorder="1" applyAlignment="1">
      <alignment vertical="center"/>
    </xf>
    <xf numFmtId="0" fontId="5" fillId="0" borderId="3" xfId="25" applyFont="1" applyFill="1" applyBorder="1" applyAlignment="1">
      <alignment horizontal="center" vertical="center"/>
    </xf>
    <xf numFmtId="0" fontId="5" fillId="0" borderId="3" xfId="25" applyFont="1" applyFill="1" applyBorder="1" applyAlignment="1">
      <alignment horizontal="right" vertical="center"/>
    </xf>
    <xf numFmtId="0" fontId="0" fillId="0" borderId="0" xfId="0" applyBorder="1" applyAlignment="1"/>
    <xf numFmtId="0" fontId="5" fillId="0" borderId="0" xfId="26" applyFont="1" applyFill="1" applyBorder="1" applyAlignment="1">
      <alignment vertical="center"/>
    </xf>
    <xf numFmtId="0" fontId="5" fillId="0" borderId="0" xfId="26" applyFont="1" applyFill="1" applyBorder="1" applyAlignment="1">
      <alignment horizontal="right" vertical="center"/>
    </xf>
    <xf numFmtId="0" fontId="5" fillId="0" borderId="3" xfId="26" applyFont="1" applyFill="1" applyBorder="1" applyAlignment="1">
      <alignment vertical="center"/>
    </xf>
    <xf numFmtId="0" fontId="5" fillId="0" borderId="3" xfId="26" applyFont="1" applyFill="1" applyBorder="1" applyAlignment="1">
      <alignment horizontal="right" vertical="center"/>
    </xf>
    <xf numFmtId="0" fontId="5" fillId="0" borderId="0" xfId="27" applyFont="1" applyFill="1" applyBorder="1" applyAlignment="1">
      <alignment vertical="center"/>
    </xf>
    <xf numFmtId="0" fontId="5" fillId="0" borderId="0" xfId="27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3" xfId="27" applyFont="1" applyFill="1" applyBorder="1" applyAlignment="1">
      <alignment vertical="center"/>
    </xf>
    <xf numFmtId="0" fontId="5" fillId="0" borderId="3" xfId="27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28" applyFont="1" applyFill="1" applyBorder="1" applyAlignment="1">
      <alignment horizontal="center" vertical="center"/>
    </xf>
    <xf numFmtId="0" fontId="5" fillId="0" borderId="0" xfId="28" applyFont="1" applyFill="1" applyBorder="1" applyAlignment="1">
      <alignment vertical="center"/>
    </xf>
    <xf numFmtId="0" fontId="5" fillId="0" borderId="0" xfId="28" applyFont="1" applyFill="1" applyBorder="1" applyAlignment="1">
      <alignment horizontal="right" vertical="center"/>
    </xf>
    <xf numFmtId="0" fontId="5" fillId="0" borderId="3" xfId="28" applyFont="1" applyFill="1" applyBorder="1" applyAlignment="1">
      <alignment vertical="center"/>
    </xf>
    <xf numFmtId="0" fontId="5" fillId="0" borderId="3" xfId="28" applyFont="1" applyFill="1" applyBorder="1" applyAlignment="1">
      <alignment horizontal="right" vertical="center"/>
    </xf>
    <xf numFmtId="0" fontId="5" fillId="0" borderId="3" xfId="28" applyFont="1" applyFill="1" applyBorder="1" applyAlignment="1">
      <alignment horizontal="center" vertical="center"/>
    </xf>
    <xf numFmtId="0" fontId="5" fillId="0" borderId="0" xfId="29" applyFont="1" applyFill="1" applyBorder="1" applyAlignment="1">
      <alignment vertical="center"/>
    </xf>
    <xf numFmtId="0" fontId="5" fillId="0" borderId="0" xfId="29" applyFont="1" applyFill="1" applyBorder="1" applyAlignment="1">
      <alignment horizontal="right" vertical="center"/>
    </xf>
    <xf numFmtId="0" fontId="5" fillId="0" borderId="3" xfId="29" applyFont="1" applyFill="1" applyBorder="1" applyAlignment="1">
      <alignment vertical="center"/>
    </xf>
    <xf numFmtId="0" fontId="5" fillId="0" borderId="3" xfId="29" applyFont="1" applyFill="1" applyBorder="1" applyAlignment="1">
      <alignment horizontal="right" vertical="center"/>
    </xf>
    <xf numFmtId="0" fontId="5" fillId="0" borderId="0" xfId="29" applyFont="1" applyFill="1" applyBorder="1" applyAlignment="1">
      <alignment horizontal="center" vertical="center"/>
    </xf>
    <xf numFmtId="0" fontId="5" fillId="0" borderId="3" xfId="29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right" vertical="center"/>
    </xf>
    <xf numFmtId="3" fontId="5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vertical="center"/>
    </xf>
    <xf numFmtId="3" fontId="5" fillId="0" borderId="0" xfId="30" applyNumberFormat="1" applyFont="1" applyFill="1" applyBorder="1" applyAlignment="1">
      <alignment horizontal="right" vertical="center"/>
    </xf>
    <xf numFmtId="3" fontId="5" fillId="0" borderId="3" xfId="30" applyNumberFormat="1" applyFont="1" applyFill="1" applyBorder="1" applyAlignment="1">
      <alignment vertical="center"/>
    </xf>
    <xf numFmtId="3" fontId="5" fillId="0" borderId="3" xfId="30" applyNumberFormat="1" applyFont="1" applyFill="1" applyBorder="1" applyAlignment="1">
      <alignment horizontal="right" vertical="center"/>
    </xf>
    <xf numFmtId="3" fontId="5" fillId="0" borderId="3" xfId="3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right" vertical="center"/>
    </xf>
    <xf numFmtId="0" fontId="5" fillId="0" borderId="0" xfId="31" applyFont="1" applyFill="1" applyBorder="1" applyAlignment="1">
      <alignment vertical="center"/>
    </xf>
    <xf numFmtId="3" fontId="5" fillId="0" borderId="0" xfId="31" applyNumberFormat="1" applyFont="1" applyFill="1" applyBorder="1" applyAlignment="1">
      <alignment horizontal="right" vertical="center"/>
    </xf>
    <xf numFmtId="0" fontId="5" fillId="0" borderId="3" xfId="31" applyFont="1" applyFill="1" applyBorder="1" applyAlignment="1">
      <alignment vertical="center"/>
    </xf>
    <xf numFmtId="3" fontId="5" fillId="0" borderId="3" xfId="3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9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vertical="center"/>
    </xf>
    <xf numFmtId="3" fontId="5" fillId="0" borderId="0" xfId="32" applyNumberFormat="1" applyFont="1" applyFill="1" applyBorder="1" applyAlignment="1">
      <alignment vertical="center"/>
    </xf>
    <xf numFmtId="3" fontId="5" fillId="0" borderId="0" xfId="32" applyNumberFormat="1" applyFont="1" applyFill="1" applyBorder="1" applyAlignment="1">
      <alignment horizontal="right" vertical="center"/>
    </xf>
    <xf numFmtId="3" fontId="5" fillId="0" borderId="3" xfId="32" applyNumberFormat="1" applyFont="1" applyFill="1" applyBorder="1" applyAlignment="1">
      <alignment vertical="center"/>
    </xf>
    <xf numFmtId="3" fontId="5" fillId="0" borderId="3" xfId="32" applyNumberFormat="1" applyFont="1" applyFill="1" applyBorder="1" applyAlignment="1">
      <alignment horizontal="right" vertical="center"/>
    </xf>
    <xf numFmtId="3" fontId="5" fillId="0" borderId="2" xfId="32" applyNumberFormat="1" applyFont="1" applyFill="1" applyBorder="1" applyAlignment="1">
      <alignment vertical="center"/>
    </xf>
    <xf numFmtId="3" fontId="5" fillId="0" borderId="2" xfId="32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3" fontId="5" fillId="0" borderId="0" xfId="33" applyNumberFormat="1" applyFont="1" applyFill="1" applyBorder="1" applyAlignment="1">
      <alignment vertical="center"/>
    </xf>
    <xf numFmtId="3" fontId="5" fillId="0" borderId="0" xfId="33" applyNumberFormat="1" applyFont="1" applyFill="1" applyBorder="1" applyAlignment="1">
      <alignment horizontal="right" vertical="center"/>
    </xf>
    <xf numFmtId="3" fontId="5" fillId="0" borderId="0" xfId="33" applyNumberFormat="1" applyFont="1" applyFill="1" applyBorder="1" applyAlignment="1">
      <alignment horizontal="center" vertical="center"/>
    </xf>
    <xf numFmtId="3" fontId="5" fillId="0" borderId="3" xfId="33" applyNumberFormat="1" applyFont="1" applyFill="1" applyBorder="1" applyAlignment="1">
      <alignment vertical="center"/>
    </xf>
    <xf numFmtId="3" fontId="5" fillId="0" borderId="3" xfId="33" applyNumberFormat="1" applyFont="1" applyFill="1" applyBorder="1" applyAlignment="1">
      <alignment horizontal="center" vertical="center"/>
    </xf>
    <xf numFmtId="3" fontId="5" fillId="0" borderId="3" xfId="3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0" fontId="3" fillId="0" borderId="1" xfId="2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5" fillId="0" borderId="2" xfId="34" applyFont="1" applyFill="1" applyBorder="1" applyAlignment="1">
      <alignment vertical="center" wrapText="1"/>
    </xf>
    <xf numFmtId="0" fontId="5" fillId="0" borderId="2" xfId="34" applyFont="1" applyFill="1" applyBorder="1" applyAlignment="1">
      <alignment horizontal="center" vertical="center" wrapText="1"/>
    </xf>
    <xf numFmtId="3" fontId="5" fillId="0" borderId="2" xfId="34" applyNumberFormat="1" applyFont="1" applyFill="1" applyBorder="1" applyAlignment="1">
      <alignment horizontal="right" vertical="center" wrapText="1"/>
    </xf>
    <xf numFmtId="0" fontId="5" fillId="0" borderId="3" xfId="34" applyFont="1" applyFill="1" applyBorder="1" applyAlignment="1">
      <alignment vertical="center" wrapText="1"/>
    </xf>
    <xf numFmtId="0" fontId="5" fillId="0" borderId="3" xfId="34" applyFont="1" applyFill="1" applyBorder="1" applyAlignment="1">
      <alignment horizontal="center" vertical="center" wrapText="1"/>
    </xf>
    <xf numFmtId="3" fontId="5" fillId="0" borderId="3" xfId="34" applyNumberFormat="1" applyFont="1" applyFill="1" applyBorder="1" applyAlignment="1">
      <alignment horizontal="right" vertical="center" wrapText="1"/>
    </xf>
    <xf numFmtId="3" fontId="5" fillId="0" borderId="0" xfId="35" applyNumberFormat="1" applyFont="1" applyFill="1" applyBorder="1" applyAlignment="1">
      <alignment vertical="center"/>
    </xf>
    <xf numFmtId="3" fontId="5" fillId="0" borderId="0" xfId="35" applyNumberFormat="1" applyFont="1" applyFill="1" applyBorder="1" applyAlignment="1">
      <alignment horizontal="right" vertical="center"/>
    </xf>
    <xf numFmtId="3" fontId="5" fillId="0" borderId="0" xfId="35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3" fontId="5" fillId="0" borderId="3" xfId="35" applyNumberFormat="1" applyFont="1" applyFill="1" applyBorder="1" applyAlignment="1">
      <alignment vertical="center"/>
    </xf>
    <xf numFmtId="3" fontId="5" fillId="0" borderId="3" xfId="35" applyNumberFormat="1" applyFont="1" applyFill="1" applyBorder="1" applyAlignment="1">
      <alignment horizontal="center" vertical="center"/>
    </xf>
    <xf numFmtId="3" fontId="5" fillId="0" borderId="3" xfId="35" applyNumberFormat="1" applyFont="1" applyFill="1" applyBorder="1" applyAlignment="1">
      <alignment horizontal="right" vertical="center"/>
    </xf>
    <xf numFmtId="0" fontId="5" fillId="0" borderId="0" xfId="36" applyFont="1" applyFill="1" applyBorder="1" applyAlignment="1">
      <alignment vertical="center"/>
    </xf>
    <xf numFmtId="0" fontId="5" fillId="0" borderId="0" xfId="36" applyFont="1" applyFill="1" applyBorder="1" applyAlignment="1">
      <alignment horizontal="right" vertical="center"/>
    </xf>
    <xf numFmtId="0" fontId="5" fillId="0" borderId="2" xfId="36" applyFont="1" applyFill="1" applyBorder="1" applyAlignment="1">
      <alignment vertical="center"/>
    </xf>
    <xf numFmtId="0" fontId="5" fillId="0" borderId="2" xfId="36" applyFont="1" applyFill="1" applyBorder="1" applyAlignment="1">
      <alignment horizontal="right" vertical="center"/>
    </xf>
    <xf numFmtId="0" fontId="5" fillId="0" borderId="3" xfId="36" applyFont="1" applyFill="1" applyBorder="1" applyAlignment="1">
      <alignment vertical="center"/>
    </xf>
    <xf numFmtId="0" fontId="5" fillId="0" borderId="3" xfId="36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/>
    </xf>
    <xf numFmtId="0" fontId="5" fillId="0" borderId="2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/>
    </xf>
    <xf numFmtId="0" fontId="5" fillId="0" borderId="0" xfId="36" applyFont="1" applyFill="1" applyBorder="1" applyAlignment="1">
      <alignment horizontal="center" vertical="center"/>
    </xf>
    <xf numFmtId="3" fontId="5" fillId="0" borderId="0" xfId="37" applyNumberFormat="1" applyFont="1" applyFill="1" applyBorder="1" applyAlignment="1">
      <alignment vertical="center"/>
    </xf>
    <xf numFmtId="3" fontId="5" fillId="0" borderId="0" xfId="37" applyNumberFormat="1" applyFont="1" applyFill="1" applyBorder="1" applyAlignment="1">
      <alignment horizontal="right" vertical="center"/>
    </xf>
    <xf numFmtId="3" fontId="5" fillId="0" borderId="2" xfId="37" applyNumberFormat="1" applyFont="1" applyFill="1" applyBorder="1" applyAlignment="1">
      <alignment vertical="center"/>
    </xf>
    <xf numFmtId="3" fontId="5" fillId="0" borderId="2" xfId="37" applyNumberFormat="1" applyFont="1" applyFill="1" applyBorder="1" applyAlignment="1">
      <alignment horizontal="right" vertical="center"/>
    </xf>
    <xf numFmtId="3" fontId="5" fillId="0" borderId="3" xfId="37" applyNumberFormat="1" applyFont="1" applyFill="1" applyBorder="1" applyAlignment="1">
      <alignment vertical="center"/>
    </xf>
    <xf numFmtId="3" fontId="5" fillId="0" borderId="3" xfId="37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/>
    </xf>
    <xf numFmtId="3" fontId="3" fillId="0" borderId="1" xfId="7" applyNumberFormat="1" applyFont="1" applyFill="1" applyBorder="1" applyAlignment="1">
      <alignment horizontal="right"/>
    </xf>
    <xf numFmtId="0" fontId="5" fillId="0" borderId="0" xfId="38" applyFont="1" applyFill="1" applyBorder="1" applyAlignment="1">
      <alignment vertical="center"/>
    </xf>
    <xf numFmtId="3" fontId="5" fillId="0" borderId="0" xfId="38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/>
    </xf>
    <xf numFmtId="0" fontId="5" fillId="0" borderId="3" xfId="38" applyFont="1" applyFill="1" applyBorder="1" applyAlignment="1">
      <alignment vertical="center"/>
    </xf>
    <xf numFmtId="3" fontId="5" fillId="0" borderId="3" xfId="38" applyNumberFormat="1" applyFont="1" applyFill="1" applyBorder="1" applyAlignment="1">
      <alignment horizontal="right" vertical="center"/>
    </xf>
    <xf numFmtId="0" fontId="5" fillId="0" borderId="0" xfId="39" applyFont="1" applyFill="1" applyBorder="1" applyAlignment="1">
      <alignment vertical="center"/>
    </xf>
    <xf numFmtId="0" fontId="5" fillId="0" borderId="0" xfId="39" applyFont="1" applyFill="1" applyBorder="1" applyAlignment="1">
      <alignment horizontal="center" vertical="center"/>
    </xf>
    <xf numFmtId="3" fontId="5" fillId="0" borderId="0" xfId="39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/>
    </xf>
    <xf numFmtId="0" fontId="5" fillId="0" borderId="3" xfId="39" applyFont="1" applyFill="1" applyBorder="1" applyAlignment="1">
      <alignment vertical="center"/>
    </xf>
    <xf numFmtId="0" fontId="5" fillId="0" borderId="3" xfId="39" applyFont="1" applyFill="1" applyBorder="1" applyAlignment="1">
      <alignment horizontal="center" vertical="center"/>
    </xf>
    <xf numFmtId="3" fontId="5" fillId="0" borderId="3" xfId="39" applyNumberFormat="1" applyFont="1" applyFill="1" applyBorder="1" applyAlignment="1">
      <alignment horizontal="right" vertical="center"/>
    </xf>
    <xf numFmtId="0" fontId="5" fillId="0" borderId="2" xfId="40" applyFont="1" applyFill="1" applyBorder="1" applyAlignment="1">
      <alignment vertical="center"/>
    </xf>
    <xf numFmtId="0" fontId="5" fillId="0" borderId="2" xfId="40" applyFont="1" applyFill="1" applyBorder="1" applyAlignment="1">
      <alignment horizontal="center" vertical="center"/>
    </xf>
    <xf numFmtId="0" fontId="5" fillId="0" borderId="3" xfId="40" applyFont="1" applyFill="1" applyBorder="1" applyAlignment="1">
      <alignment vertical="center"/>
    </xf>
    <xf numFmtId="0" fontId="5" fillId="0" borderId="3" xfId="40" applyFont="1" applyFill="1" applyBorder="1" applyAlignment="1">
      <alignment horizontal="center" vertical="center"/>
    </xf>
    <xf numFmtId="3" fontId="5" fillId="0" borderId="2" xfId="40" applyNumberFormat="1" applyFont="1" applyFill="1" applyBorder="1" applyAlignment="1">
      <alignment horizontal="right" vertical="center"/>
    </xf>
    <xf numFmtId="3" fontId="5" fillId="0" borderId="3" xfId="40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/>
    </xf>
    <xf numFmtId="0" fontId="9" fillId="0" borderId="2" xfId="6" applyFont="1" applyFill="1" applyBorder="1" applyAlignment="1">
      <alignment horizontal="center"/>
    </xf>
    <xf numFmtId="0" fontId="9" fillId="0" borderId="3" xfId="6" applyFont="1" applyFill="1" applyBorder="1" applyAlignment="1">
      <alignment horizontal="center"/>
    </xf>
    <xf numFmtId="0" fontId="5" fillId="0" borderId="0" xfId="41" applyFont="1" applyFill="1" applyBorder="1" applyAlignment="1">
      <alignment vertical="center" wrapText="1"/>
    </xf>
    <xf numFmtId="3" fontId="5" fillId="0" borderId="0" xfId="41" applyNumberFormat="1" applyFont="1" applyFill="1" applyBorder="1" applyAlignment="1">
      <alignment horizontal="right" vertical="center" wrapText="1"/>
    </xf>
    <xf numFmtId="0" fontId="5" fillId="0" borderId="3" xfId="41" applyFont="1" applyFill="1" applyBorder="1" applyAlignment="1">
      <alignment vertical="center" wrapText="1"/>
    </xf>
    <xf numFmtId="3" fontId="5" fillId="0" borderId="3" xfId="41" applyNumberFormat="1" applyFont="1" applyFill="1" applyBorder="1" applyAlignment="1">
      <alignment horizontal="right" vertical="center" wrapText="1"/>
    </xf>
    <xf numFmtId="0" fontId="5" fillId="0" borderId="0" xfId="41" applyFont="1" applyFill="1" applyBorder="1" applyAlignment="1">
      <alignment horizontal="center" vertical="center" wrapText="1"/>
    </xf>
    <xf numFmtId="0" fontId="5" fillId="0" borderId="3" xfId="41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/>
    </xf>
    <xf numFmtId="0" fontId="9" fillId="0" borderId="3" xfId="7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8" fillId="0" borderId="1" xfId="5" applyFont="1" applyFill="1" applyBorder="1" applyAlignment="1">
      <alignment horizontal="left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5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8" fillId="0" borderId="1" xfId="16" applyFont="1" applyFill="1" applyBorder="1" applyAlignment="1">
      <alignment horizontal="left"/>
    </xf>
    <xf numFmtId="0" fontId="18" fillId="0" borderId="1" xfId="16" applyFont="1" applyFill="1" applyBorder="1" applyAlignment="1">
      <alignment horizontal="center"/>
    </xf>
    <xf numFmtId="0" fontId="18" fillId="0" borderId="1" xfId="16" applyFont="1" applyFill="1" applyBorder="1" applyAlignment="1">
      <alignment horizontal="right"/>
    </xf>
    <xf numFmtId="0" fontId="14" fillId="0" borderId="0" xfId="0" applyFont="1" applyFill="1" applyBorder="1"/>
    <xf numFmtId="0" fontId="20" fillId="0" borderId="2" xfId="0" applyFont="1" applyBorder="1"/>
    <xf numFmtId="0" fontId="20" fillId="0" borderId="3" xfId="0" applyFont="1" applyBorder="1"/>
    <xf numFmtId="0" fontId="18" fillId="0" borderId="1" xfId="3" applyFont="1" applyFill="1" applyBorder="1" applyAlignment="1">
      <alignment horizontal="left"/>
    </xf>
    <xf numFmtId="0" fontId="18" fillId="0" borderId="1" xfId="3" applyFont="1" applyFill="1" applyBorder="1" applyAlignment="1">
      <alignment horizontal="center"/>
    </xf>
    <xf numFmtId="0" fontId="18" fillId="0" borderId="1" xfId="3" applyFont="1" applyFill="1" applyBorder="1" applyAlignment="1">
      <alignment horizontal="right"/>
    </xf>
    <xf numFmtId="0" fontId="19" fillId="0" borderId="0" xfId="3" applyFont="1" applyFill="1" applyBorder="1" applyAlignment="1"/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right"/>
    </xf>
    <xf numFmtId="0" fontId="19" fillId="0" borderId="3" xfId="3" applyFont="1" applyFill="1" applyBorder="1" applyAlignment="1"/>
    <xf numFmtId="0" fontId="19" fillId="0" borderId="3" xfId="3" applyFont="1" applyFill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9" fillId="0" borderId="3" xfId="3" applyFont="1" applyFill="1" applyBorder="1" applyAlignment="1">
      <alignment horizontal="right"/>
    </xf>
    <xf numFmtId="0" fontId="19" fillId="0" borderId="0" xfId="43" applyFont="1" applyFill="1" applyBorder="1" applyAlignment="1">
      <alignment wrapText="1"/>
    </xf>
    <xf numFmtId="0" fontId="19" fillId="0" borderId="0" xfId="43" applyFont="1" applyFill="1" applyBorder="1" applyAlignment="1">
      <alignment horizontal="center" wrapText="1"/>
    </xf>
    <xf numFmtId="0" fontId="19" fillId="0" borderId="0" xfId="43" applyFont="1" applyFill="1" applyBorder="1" applyAlignment="1">
      <alignment horizontal="right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19" fillId="0" borderId="0" xfId="4" applyFont="1" applyFill="1" applyBorder="1" applyAlignment="1">
      <alignment wrapText="1"/>
    </xf>
    <xf numFmtId="0" fontId="19" fillId="0" borderId="0" xfId="4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19" fillId="0" borderId="0" xfId="4" applyFont="1" applyFill="1" applyBorder="1" applyAlignment="1">
      <alignment horizontal="right" wrapText="1"/>
    </xf>
    <xf numFmtId="0" fontId="19" fillId="0" borderId="3" xfId="4" applyFont="1" applyFill="1" applyBorder="1" applyAlignment="1">
      <alignment wrapText="1"/>
    </xf>
    <xf numFmtId="0" fontId="19" fillId="0" borderId="3" xfId="4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right"/>
    </xf>
    <xf numFmtId="0" fontId="19" fillId="0" borderId="3" xfId="4" applyFont="1" applyFill="1" applyBorder="1" applyAlignment="1">
      <alignment horizontal="right" wrapText="1"/>
    </xf>
    <xf numFmtId="0" fontId="14" fillId="0" borderId="3" xfId="0" applyFont="1" applyFill="1" applyBorder="1"/>
    <xf numFmtId="0" fontId="14" fillId="0" borderId="0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center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5" fillId="0" borderId="3" xfId="3" applyFont="1" applyFill="1" applyBorder="1" applyAlignment="1"/>
    <xf numFmtId="0" fontId="5" fillId="0" borderId="3" xfId="3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3" xfId="3" applyNumberFormat="1" applyFont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0" fontId="5" fillId="0" borderId="0" xfId="44" applyFont="1" applyFill="1" applyBorder="1" applyAlignment="1"/>
    <xf numFmtId="0" fontId="5" fillId="0" borderId="0" xfId="1" applyFont="1" applyFill="1" applyBorder="1" applyAlignment="1"/>
    <xf numFmtId="0" fontId="5" fillId="0" borderId="0" xfId="44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3" xfId="44" applyFont="1" applyFill="1" applyBorder="1" applyAlignment="1"/>
    <xf numFmtId="0" fontId="5" fillId="0" borderId="3" xfId="44" applyFont="1" applyFill="1" applyBorder="1" applyAlignment="1">
      <alignment horizontal="center"/>
    </xf>
    <xf numFmtId="0" fontId="9" fillId="0" borderId="2" xfId="44" applyFont="1" applyFill="1" applyBorder="1" applyAlignment="1">
      <alignment horizontal="center"/>
    </xf>
    <xf numFmtId="0" fontId="9" fillId="0" borderId="3" xfId="44" applyFont="1" applyFill="1" applyBorder="1" applyAlignment="1">
      <alignment horizontal="center"/>
    </xf>
    <xf numFmtId="3" fontId="5" fillId="0" borderId="0" xfId="44" applyNumberFormat="1" applyFont="1" applyFill="1" applyBorder="1" applyAlignment="1">
      <alignment horizontal="right"/>
    </xf>
    <xf numFmtId="3" fontId="5" fillId="0" borderId="0" xfId="44" applyNumberFormat="1" applyFont="1" applyBorder="1" applyAlignment="1">
      <alignment horizontal="right"/>
    </xf>
    <xf numFmtId="3" fontId="5" fillId="0" borderId="3" xfId="44" applyNumberFormat="1" applyFont="1" applyFill="1" applyBorder="1" applyAlignment="1">
      <alignment horizontal="right"/>
    </xf>
    <xf numFmtId="3" fontId="5" fillId="0" borderId="3" xfId="44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Border="1" applyAlignment="1">
      <alignment horizontal="right"/>
    </xf>
    <xf numFmtId="0" fontId="5" fillId="0" borderId="0" xfId="5" applyFont="1" applyFill="1" applyBorder="1" applyAlignment="1">
      <alignment horizontal="right"/>
    </xf>
    <xf numFmtId="0" fontId="5" fillId="0" borderId="3" xfId="5" applyFont="1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3" xfId="5" applyFont="1" applyBorder="1" applyAlignment="1">
      <alignment horizontal="right"/>
    </xf>
    <xf numFmtId="0" fontId="5" fillId="0" borderId="3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0" fontId="5" fillId="0" borderId="0" xfId="16" applyFont="1" applyFill="1" applyBorder="1" applyAlignment="1"/>
    <xf numFmtId="0" fontId="5" fillId="0" borderId="0" xfId="16" applyFont="1" applyFill="1" applyBorder="1" applyAlignment="1">
      <alignment horizontal="center"/>
    </xf>
    <xf numFmtId="3" fontId="5" fillId="0" borderId="0" xfId="16" applyNumberFormat="1" applyFont="1" applyFill="1" applyBorder="1" applyAlignment="1">
      <alignment horizontal="right"/>
    </xf>
    <xf numFmtId="3" fontId="5" fillId="0" borderId="0" xfId="16" applyNumberFormat="1" applyFont="1" applyBorder="1" applyAlignment="1">
      <alignment horizontal="right"/>
    </xf>
    <xf numFmtId="0" fontId="5" fillId="0" borderId="3" xfId="16" applyFont="1" applyFill="1" applyBorder="1" applyAlignment="1"/>
    <xf numFmtId="0" fontId="5" fillId="0" borderId="3" xfId="16" applyFont="1" applyFill="1" applyBorder="1" applyAlignment="1">
      <alignment horizontal="center"/>
    </xf>
    <xf numFmtId="3" fontId="5" fillId="0" borderId="3" xfId="16" applyNumberFormat="1" applyFont="1" applyFill="1" applyBorder="1" applyAlignment="1">
      <alignment horizontal="right"/>
    </xf>
    <xf numFmtId="0" fontId="5" fillId="0" borderId="0" xfId="16" applyFont="1" applyFill="1" applyBorder="1" applyAlignment="1">
      <alignment horizontal="center" wrapText="1"/>
    </xf>
    <xf numFmtId="3" fontId="5" fillId="0" borderId="0" xfId="16" applyNumberFormat="1" applyFont="1" applyFill="1" applyBorder="1" applyAlignment="1">
      <alignment horizontal="right" wrapText="1"/>
    </xf>
    <xf numFmtId="0" fontId="9" fillId="0" borderId="2" xfId="16" applyFont="1" applyFill="1" applyBorder="1" applyAlignment="1">
      <alignment horizontal="center" wrapText="1"/>
    </xf>
    <xf numFmtId="0" fontId="9" fillId="0" borderId="3" xfId="16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5">
    <cellStyle name="Normal" xfId="0" builtinId="0"/>
    <cellStyle name="Normal 2" xfId="42"/>
    <cellStyle name="Normal_AGAR-AGAR_MES" xfId="15"/>
    <cellStyle name="Normal_AHUMADO_MES" xfId="8"/>
    <cellStyle name="Normal_ALGA SECA_MES" xfId="17"/>
    <cellStyle name="Normal_ALGA SECA_REGION" xfId="22"/>
    <cellStyle name="Normal_Alginato region" xfId="43"/>
    <cellStyle name="Normal_CARRAGENINA_MES" xfId="19"/>
    <cellStyle name="Normal_COLAGAR_MES" xfId="18"/>
    <cellStyle name="Normal_CONG_MES" xfId="21"/>
    <cellStyle name="Normal_CONSERVA_MES" xfId="12"/>
    <cellStyle name="Normal_CONSERVA_REGION" xfId="10"/>
    <cellStyle name="Normal_DESHIDRATADO_MES" xfId="37"/>
    <cellStyle name="Normal_FE_MES" xfId="2"/>
    <cellStyle name="Normal_HARINA_MES" xfId="14"/>
    <cellStyle name="Normal_HARINA_REGION" xfId="13"/>
    <cellStyle name="Normal_Hoja1" xfId="1"/>
    <cellStyle name="Normal_Hoja1_1" xfId="23"/>
    <cellStyle name="Normal_Hoja1_2" xfId="44"/>
    <cellStyle name="Normal_Hoja10_1" xfId="32"/>
    <cellStyle name="Normal_Hoja11" xfId="33"/>
    <cellStyle name="Normal_Hoja14" xfId="34"/>
    <cellStyle name="Normal_Hoja15" xfId="35"/>
    <cellStyle name="Normal_Hoja18" xfId="38"/>
    <cellStyle name="Normal_Hoja19" xfId="39"/>
    <cellStyle name="Normal_Hoja2" xfId="3"/>
    <cellStyle name="Normal_Hoja2_1" xfId="27"/>
    <cellStyle name="Normal_Hoja20" xfId="40"/>
    <cellStyle name="Normal_Hoja21" xfId="41"/>
    <cellStyle name="Normal_Hoja22" xfId="36"/>
    <cellStyle name="Normal_Hoja3" xfId="4"/>
    <cellStyle name="Normal_Hoja4" xfId="5"/>
    <cellStyle name="Normal_Hoja4_1" xfId="24"/>
    <cellStyle name="Normal_Hoja5" xfId="16"/>
    <cellStyle name="Normal_Hoja6" xfId="6"/>
    <cellStyle name="Normal_Hoja6_1" xfId="28"/>
    <cellStyle name="Normal_Hoja7" xfId="7"/>
    <cellStyle name="Normal_Hoja7_1" xfId="29"/>
    <cellStyle name="Normal_Hoja8" xfId="9"/>
    <cellStyle name="Normal_Hoja8_1" xfId="30"/>
    <cellStyle name="Normal_Hoja9" xfId="11"/>
    <cellStyle name="Normal_Hoja9_1" xfId="31"/>
    <cellStyle name="Normal_mes" xfId="20"/>
    <cellStyle name="Normal_SURIMI_MES" xfId="26"/>
    <cellStyle name="Normal_SURIMI_REGION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tabSelected="1" workbookViewId="0">
      <selection sqref="A1:R1"/>
    </sheetView>
  </sheetViews>
  <sheetFormatPr baseColWidth="10" defaultRowHeight="15" x14ac:dyDescent="0.25"/>
  <cols>
    <col min="1" max="1" width="30" bestFit="1" customWidth="1"/>
    <col min="2" max="2" width="3.28515625" style="93" bestFit="1" customWidth="1"/>
    <col min="3" max="18" width="6.7109375" customWidth="1"/>
    <col min="19" max="19" width="6.85546875" bestFit="1" customWidth="1"/>
  </cols>
  <sheetData>
    <row r="1" spans="1:21" s="118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21" s="118" customFormat="1" ht="12.75" customHeight="1" x14ac:dyDescent="0.25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21" s="118" customFormat="1" ht="12.75" customHeight="1" x14ac:dyDescent="0.25">
      <c r="A3" s="476" t="s">
        <v>1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</row>
    <row r="4" spans="1:21" s="118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</row>
    <row r="5" spans="1:21" s="118" customFormat="1" ht="12.75" customHeight="1" x14ac:dyDescent="0.25">
      <c r="A5" s="121"/>
      <c r="B5" s="137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21" s="123" customFormat="1" ht="11.25" customHeight="1" x14ac:dyDescent="0.2">
      <c r="A6" s="113" t="s">
        <v>3</v>
      </c>
      <c r="B6" s="114"/>
      <c r="C6" s="210" t="s">
        <v>4</v>
      </c>
      <c r="D6" s="210" t="s">
        <v>5</v>
      </c>
      <c r="E6" s="210" t="s">
        <v>6</v>
      </c>
      <c r="F6" s="210" t="s">
        <v>7</v>
      </c>
      <c r="G6" s="210" t="s">
        <v>8</v>
      </c>
      <c r="H6" s="210" t="s">
        <v>9</v>
      </c>
      <c r="I6" s="210" t="s">
        <v>10</v>
      </c>
      <c r="J6" s="210" t="s">
        <v>11</v>
      </c>
      <c r="K6" s="210" t="s">
        <v>179</v>
      </c>
      <c r="L6" s="210" t="s">
        <v>12</v>
      </c>
      <c r="M6" s="210" t="s">
        <v>13</v>
      </c>
      <c r="N6" s="210" t="s">
        <v>14</v>
      </c>
      <c r="O6" s="210" t="s">
        <v>15</v>
      </c>
      <c r="P6" s="210" t="s">
        <v>16</v>
      </c>
      <c r="Q6" s="210" t="s">
        <v>17</v>
      </c>
      <c r="R6" s="210" t="s">
        <v>18</v>
      </c>
      <c r="S6" s="211" t="s">
        <v>19</v>
      </c>
      <c r="U6" s="124"/>
    </row>
    <row r="7" spans="1:21" s="112" customFormat="1" ht="9" x14ac:dyDescent="0.25">
      <c r="A7" s="216" t="s">
        <v>21</v>
      </c>
      <c r="B7" s="221" t="s">
        <v>22</v>
      </c>
      <c r="C7" s="217" t="s">
        <v>175</v>
      </c>
      <c r="D7" s="217" t="s">
        <v>175</v>
      </c>
      <c r="E7" s="217" t="s">
        <v>175</v>
      </c>
      <c r="F7" s="217" t="s">
        <v>175</v>
      </c>
      <c r="G7" s="217" t="s">
        <v>175</v>
      </c>
      <c r="H7" s="217" t="s">
        <v>175</v>
      </c>
      <c r="I7" s="217">
        <v>82</v>
      </c>
      <c r="J7" s="217">
        <v>37</v>
      </c>
      <c r="K7" s="92" t="s">
        <v>175</v>
      </c>
      <c r="L7" s="217">
        <v>931</v>
      </c>
      <c r="M7" s="217" t="s">
        <v>175</v>
      </c>
      <c r="N7" s="217">
        <v>13</v>
      </c>
      <c r="O7" s="217">
        <v>51</v>
      </c>
      <c r="P7" s="217" t="s">
        <v>175</v>
      </c>
      <c r="Q7" s="217" t="s">
        <v>175</v>
      </c>
      <c r="R7" s="217">
        <v>1</v>
      </c>
      <c r="S7" s="112">
        <f>SUM(C7:R7)</f>
        <v>1115</v>
      </c>
    </row>
    <row r="8" spans="1:21" s="112" customFormat="1" ht="9" x14ac:dyDescent="0.25">
      <c r="A8" s="216" t="s">
        <v>21</v>
      </c>
      <c r="B8" s="221" t="s">
        <v>23</v>
      </c>
      <c r="C8" s="217" t="s">
        <v>175</v>
      </c>
      <c r="D8" s="217" t="s">
        <v>175</v>
      </c>
      <c r="E8" s="217" t="s">
        <v>175</v>
      </c>
      <c r="F8" s="217" t="s">
        <v>175</v>
      </c>
      <c r="G8" s="217" t="s">
        <v>175</v>
      </c>
      <c r="H8" s="217" t="s">
        <v>175</v>
      </c>
      <c r="I8" s="217">
        <v>83</v>
      </c>
      <c r="J8" s="217">
        <v>17</v>
      </c>
      <c r="K8" s="92" t="s">
        <v>175</v>
      </c>
      <c r="L8" s="217">
        <v>592</v>
      </c>
      <c r="M8" s="217" t="s">
        <v>175</v>
      </c>
      <c r="N8" s="217">
        <v>13</v>
      </c>
      <c r="O8" s="217">
        <v>31</v>
      </c>
      <c r="P8" s="217" t="s">
        <v>175</v>
      </c>
      <c r="Q8" s="217" t="s">
        <v>175</v>
      </c>
      <c r="R8" s="217">
        <v>1</v>
      </c>
      <c r="S8" s="112">
        <f t="shared" ref="S8:S50" si="0">SUM(C8:R8)</f>
        <v>737</v>
      </c>
    </row>
    <row r="9" spans="1:21" s="112" customFormat="1" ht="9" x14ac:dyDescent="0.25">
      <c r="A9" s="216" t="s">
        <v>159</v>
      </c>
      <c r="B9" s="221" t="s">
        <v>22</v>
      </c>
      <c r="C9" s="217" t="s">
        <v>175</v>
      </c>
      <c r="D9" s="217" t="s">
        <v>175</v>
      </c>
      <c r="E9" s="217" t="s">
        <v>175</v>
      </c>
      <c r="F9" s="217" t="s">
        <v>175</v>
      </c>
      <c r="G9" s="217" t="s">
        <v>175</v>
      </c>
      <c r="H9" s="217" t="s">
        <v>175</v>
      </c>
      <c r="I9" s="217" t="s">
        <v>175</v>
      </c>
      <c r="J9" s="217" t="s">
        <v>175</v>
      </c>
      <c r="K9" s="92" t="s">
        <v>175</v>
      </c>
      <c r="L9" s="217" t="s">
        <v>175</v>
      </c>
      <c r="M9" s="217" t="s">
        <v>175</v>
      </c>
      <c r="N9" s="217" t="s">
        <v>175</v>
      </c>
      <c r="O9" s="217">
        <v>10</v>
      </c>
      <c r="P9" s="217" t="s">
        <v>175</v>
      </c>
      <c r="Q9" s="217" t="s">
        <v>175</v>
      </c>
      <c r="R9" s="217" t="s">
        <v>175</v>
      </c>
      <c r="S9" s="112">
        <f t="shared" si="0"/>
        <v>10</v>
      </c>
    </row>
    <row r="10" spans="1:21" s="112" customFormat="1" ht="9" x14ac:dyDescent="0.25">
      <c r="A10" s="218" t="s">
        <v>159</v>
      </c>
      <c r="B10" s="222" t="s">
        <v>23</v>
      </c>
      <c r="C10" s="220" t="s">
        <v>175</v>
      </c>
      <c r="D10" s="220" t="s">
        <v>175</v>
      </c>
      <c r="E10" s="220" t="s">
        <v>175</v>
      </c>
      <c r="F10" s="220" t="s">
        <v>175</v>
      </c>
      <c r="G10" s="220" t="s">
        <v>175</v>
      </c>
      <c r="H10" s="220" t="s">
        <v>175</v>
      </c>
      <c r="I10" s="220" t="s">
        <v>175</v>
      </c>
      <c r="J10" s="220" t="s">
        <v>175</v>
      </c>
      <c r="K10" s="194" t="s">
        <v>175</v>
      </c>
      <c r="L10" s="220" t="s">
        <v>175</v>
      </c>
      <c r="M10" s="220" t="s">
        <v>175</v>
      </c>
      <c r="N10" s="220" t="s">
        <v>175</v>
      </c>
      <c r="O10" s="220">
        <v>7</v>
      </c>
      <c r="P10" s="220" t="s">
        <v>175</v>
      </c>
      <c r="Q10" s="220" t="s">
        <v>175</v>
      </c>
      <c r="R10" s="220" t="s">
        <v>175</v>
      </c>
      <c r="S10" s="219">
        <f t="shared" si="0"/>
        <v>7</v>
      </c>
    </row>
    <row r="11" spans="1:21" s="112" customFormat="1" ht="9" x14ac:dyDescent="0.25">
      <c r="A11" s="216"/>
      <c r="B11" s="221"/>
      <c r="C11" s="217"/>
      <c r="D11" s="217"/>
      <c r="E11" s="217"/>
      <c r="F11" s="217"/>
      <c r="G11" s="217"/>
      <c r="H11" s="217"/>
      <c r="I11" s="217"/>
      <c r="J11" s="217"/>
      <c r="K11" s="92"/>
      <c r="L11" s="217"/>
      <c r="M11" s="217"/>
      <c r="N11" s="217"/>
      <c r="O11" s="217"/>
      <c r="P11" s="217"/>
      <c r="Q11" s="217"/>
      <c r="R11" s="217"/>
    </row>
    <row r="12" spans="1:21" s="112" customFormat="1" ht="9" x14ac:dyDescent="0.25">
      <c r="A12" s="216" t="s">
        <v>24</v>
      </c>
      <c r="B12" s="221" t="s">
        <v>22</v>
      </c>
      <c r="C12" s="217" t="s">
        <v>175</v>
      </c>
      <c r="D12" s="217">
        <v>347</v>
      </c>
      <c r="E12" s="217" t="s">
        <v>175</v>
      </c>
      <c r="F12" s="217" t="s">
        <v>175</v>
      </c>
      <c r="G12" s="217">
        <v>685</v>
      </c>
      <c r="H12" s="217">
        <v>180</v>
      </c>
      <c r="I12" s="217">
        <v>132</v>
      </c>
      <c r="J12" s="217" t="s">
        <v>175</v>
      </c>
      <c r="K12" s="92" t="s">
        <v>175</v>
      </c>
      <c r="L12" s="217" t="s">
        <v>175</v>
      </c>
      <c r="M12" s="217" t="s">
        <v>175</v>
      </c>
      <c r="N12" s="217" t="s">
        <v>175</v>
      </c>
      <c r="O12" s="217">
        <v>71</v>
      </c>
      <c r="P12" s="217" t="s">
        <v>175</v>
      </c>
      <c r="Q12" s="217" t="s">
        <v>175</v>
      </c>
      <c r="R12" s="217">
        <v>62</v>
      </c>
      <c r="S12" s="112">
        <f t="shared" si="0"/>
        <v>1477</v>
      </c>
    </row>
    <row r="13" spans="1:21" s="112" customFormat="1" ht="9" x14ac:dyDescent="0.25">
      <c r="A13" s="216" t="s">
        <v>24</v>
      </c>
      <c r="B13" s="221" t="s">
        <v>23</v>
      </c>
      <c r="C13" s="217" t="s">
        <v>175</v>
      </c>
      <c r="D13" s="217">
        <v>277</v>
      </c>
      <c r="E13" s="217" t="s">
        <v>175</v>
      </c>
      <c r="F13" s="217" t="s">
        <v>175</v>
      </c>
      <c r="G13" s="217">
        <v>567</v>
      </c>
      <c r="H13" s="217">
        <v>144</v>
      </c>
      <c r="I13" s="217">
        <v>103</v>
      </c>
      <c r="J13" s="217" t="s">
        <v>175</v>
      </c>
      <c r="K13" s="92" t="s">
        <v>175</v>
      </c>
      <c r="L13" s="217" t="s">
        <v>175</v>
      </c>
      <c r="M13" s="217" t="s">
        <v>175</v>
      </c>
      <c r="N13" s="217" t="s">
        <v>175</v>
      </c>
      <c r="O13" s="217">
        <v>55</v>
      </c>
      <c r="P13" s="217" t="s">
        <v>175</v>
      </c>
      <c r="Q13" s="217" t="s">
        <v>175</v>
      </c>
      <c r="R13" s="217">
        <v>49</v>
      </c>
      <c r="S13" s="112">
        <f t="shared" si="0"/>
        <v>1195</v>
      </c>
    </row>
    <row r="14" spans="1:21" s="112" customFormat="1" ht="9" x14ac:dyDescent="0.25">
      <c r="A14" s="216" t="s">
        <v>25</v>
      </c>
      <c r="B14" s="221" t="s">
        <v>22</v>
      </c>
      <c r="C14" s="217" t="s">
        <v>175</v>
      </c>
      <c r="D14" s="217" t="s">
        <v>175</v>
      </c>
      <c r="E14" s="217" t="s">
        <v>175</v>
      </c>
      <c r="F14" s="217" t="s">
        <v>175</v>
      </c>
      <c r="G14" s="217" t="s">
        <v>175</v>
      </c>
      <c r="H14" s="217" t="s">
        <v>175</v>
      </c>
      <c r="I14" s="217" t="s">
        <v>175</v>
      </c>
      <c r="J14" s="217" t="s">
        <v>175</v>
      </c>
      <c r="K14" s="92" t="s">
        <v>175</v>
      </c>
      <c r="L14" s="217">
        <v>282</v>
      </c>
      <c r="M14" s="217" t="s">
        <v>175</v>
      </c>
      <c r="N14" s="217" t="s">
        <v>175</v>
      </c>
      <c r="O14" s="217" t="s">
        <v>175</v>
      </c>
      <c r="P14" s="217" t="s">
        <v>175</v>
      </c>
      <c r="Q14" s="217" t="s">
        <v>175</v>
      </c>
      <c r="R14" s="217" t="s">
        <v>175</v>
      </c>
      <c r="S14" s="112">
        <f t="shared" si="0"/>
        <v>282</v>
      </c>
    </row>
    <row r="15" spans="1:21" s="112" customFormat="1" ht="9" x14ac:dyDescent="0.25">
      <c r="A15" s="216" t="s">
        <v>25</v>
      </c>
      <c r="B15" s="221" t="s">
        <v>23</v>
      </c>
      <c r="C15" s="217" t="s">
        <v>175</v>
      </c>
      <c r="D15" s="217" t="s">
        <v>175</v>
      </c>
      <c r="E15" s="217" t="s">
        <v>175</v>
      </c>
      <c r="F15" s="217" t="s">
        <v>175</v>
      </c>
      <c r="G15" s="217" t="s">
        <v>175</v>
      </c>
      <c r="H15" s="217" t="s">
        <v>175</v>
      </c>
      <c r="I15" s="217" t="s">
        <v>175</v>
      </c>
      <c r="J15" s="217" t="s">
        <v>175</v>
      </c>
      <c r="K15" s="92" t="s">
        <v>175</v>
      </c>
      <c r="L15" s="217">
        <v>282</v>
      </c>
      <c r="M15" s="217" t="s">
        <v>175</v>
      </c>
      <c r="N15" s="217" t="s">
        <v>175</v>
      </c>
      <c r="O15" s="217" t="s">
        <v>175</v>
      </c>
      <c r="P15" s="217" t="s">
        <v>175</v>
      </c>
      <c r="Q15" s="217" t="s">
        <v>175</v>
      </c>
      <c r="R15" s="217" t="s">
        <v>175</v>
      </c>
      <c r="S15" s="112">
        <f t="shared" si="0"/>
        <v>282</v>
      </c>
    </row>
    <row r="16" spans="1:21" s="112" customFormat="1" ht="9" x14ac:dyDescent="0.25">
      <c r="A16" s="216" t="s">
        <v>29</v>
      </c>
      <c r="B16" s="221" t="s">
        <v>22</v>
      </c>
      <c r="C16" s="217" t="s">
        <v>175</v>
      </c>
      <c r="D16" s="217" t="s">
        <v>175</v>
      </c>
      <c r="E16" s="217" t="s">
        <v>175</v>
      </c>
      <c r="F16" s="217" t="s">
        <v>175</v>
      </c>
      <c r="G16" s="217" t="s">
        <v>175</v>
      </c>
      <c r="H16" s="217" t="s">
        <v>175</v>
      </c>
      <c r="I16" s="217" t="s">
        <v>175</v>
      </c>
      <c r="J16" s="217" t="s">
        <v>175</v>
      </c>
      <c r="K16" s="92" t="s">
        <v>175</v>
      </c>
      <c r="L16" s="217">
        <v>437</v>
      </c>
      <c r="M16" s="217" t="s">
        <v>175</v>
      </c>
      <c r="N16" s="217" t="s">
        <v>175</v>
      </c>
      <c r="O16" s="217" t="s">
        <v>175</v>
      </c>
      <c r="P16" s="217" t="s">
        <v>175</v>
      </c>
      <c r="Q16" s="217" t="s">
        <v>175</v>
      </c>
      <c r="R16" s="217" t="s">
        <v>175</v>
      </c>
      <c r="S16" s="112">
        <f t="shared" si="0"/>
        <v>437</v>
      </c>
    </row>
    <row r="17" spans="1:19" s="112" customFormat="1" ht="9" x14ac:dyDescent="0.25">
      <c r="A17" s="216" t="s">
        <v>29</v>
      </c>
      <c r="B17" s="221" t="s">
        <v>23</v>
      </c>
      <c r="C17" s="217" t="s">
        <v>175</v>
      </c>
      <c r="D17" s="217" t="s">
        <v>175</v>
      </c>
      <c r="E17" s="217" t="s">
        <v>175</v>
      </c>
      <c r="F17" s="217" t="s">
        <v>175</v>
      </c>
      <c r="G17" s="217" t="s">
        <v>175</v>
      </c>
      <c r="H17" s="217" t="s">
        <v>175</v>
      </c>
      <c r="I17" s="217" t="s">
        <v>175</v>
      </c>
      <c r="J17" s="217" t="s">
        <v>175</v>
      </c>
      <c r="K17" s="92" t="s">
        <v>175</v>
      </c>
      <c r="L17" s="217">
        <v>433</v>
      </c>
      <c r="M17" s="217" t="s">
        <v>175</v>
      </c>
      <c r="N17" s="217" t="s">
        <v>175</v>
      </c>
      <c r="O17" s="217" t="s">
        <v>175</v>
      </c>
      <c r="P17" s="217" t="s">
        <v>175</v>
      </c>
      <c r="Q17" s="217" t="s">
        <v>175</v>
      </c>
      <c r="R17" s="217" t="s">
        <v>175</v>
      </c>
      <c r="S17" s="112">
        <f t="shared" si="0"/>
        <v>433</v>
      </c>
    </row>
    <row r="18" spans="1:19" s="112" customFormat="1" ht="9" x14ac:dyDescent="0.25">
      <c r="A18" s="216" t="s">
        <v>30</v>
      </c>
      <c r="B18" s="221" t="s">
        <v>22</v>
      </c>
      <c r="C18" s="217" t="s">
        <v>175</v>
      </c>
      <c r="D18" s="217" t="s">
        <v>175</v>
      </c>
      <c r="E18" s="217" t="s">
        <v>175</v>
      </c>
      <c r="F18" s="217" t="s">
        <v>175</v>
      </c>
      <c r="G18" s="217" t="s">
        <v>175</v>
      </c>
      <c r="H18" s="217" t="s">
        <v>175</v>
      </c>
      <c r="I18" s="217" t="s">
        <v>175</v>
      </c>
      <c r="J18" s="217" t="s">
        <v>175</v>
      </c>
      <c r="K18" s="92" t="s">
        <v>175</v>
      </c>
      <c r="L18" s="217">
        <v>2</v>
      </c>
      <c r="M18" s="217" t="s">
        <v>175</v>
      </c>
      <c r="N18" s="217" t="s">
        <v>175</v>
      </c>
      <c r="O18" s="217" t="s">
        <v>175</v>
      </c>
      <c r="P18" s="217" t="s">
        <v>175</v>
      </c>
      <c r="Q18" s="217" t="s">
        <v>175</v>
      </c>
      <c r="R18" s="217" t="s">
        <v>175</v>
      </c>
      <c r="S18" s="112">
        <f t="shared" si="0"/>
        <v>2</v>
      </c>
    </row>
    <row r="19" spans="1:19" s="112" customFormat="1" ht="9" x14ac:dyDescent="0.25">
      <c r="A19" s="216" t="s">
        <v>30</v>
      </c>
      <c r="B19" s="221" t="s">
        <v>23</v>
      </c>
      <c r="C19" s="217" t="s">
        <v>175</v>
      </c>
      <c r="D19" s="217" t="s">
        <v>175</v>
      </c>
      <c r="E19" s="217" t="s">
        <v>175</v>
      </c>
      <c r="F19" s="217" t="s">
        <v>175</v>
      </c>
      <c r="G19" s="217" t="s">
        <v>175</v>
      </c>
      <c r="H19" s="217" t="s">
        <v>175</v>
      </c>
      <c r="I19" s="217" t="s">
        <v>175</v>
      </c>
      <c r="J19" s="217" t="s">
        <v>175</v>
      </c>
      <c r="K19" s="92" t="s">
        <v>175</v>
      </c>
      <c r="L19" s="217">
        <v>2</v>
      </c>
      <c r="M19" s="217" t="s">
        <v>175</v>
      </c>
      <c r="N19" s="217" t="s">
        <v>175</v>
      </c>
      <c r="O19" s="217" t="s">
        <v>175</v>
      </c>
      <c r="P19" s="217" t="s">
        <v>175</v>
      </c>
      <c r="Q19" s="217" t="s">
        <v>175</v>
      </c>
      <c r="R19" s="217" t="s">
        <v>175</v>
      </c>
      <c r="S19" s="112">
        <f t="shared" si="0"/>
        <v>2</v>
      </c>
    </row>
    <row r="20" spans="1:19" s="112" customFormat="1" ht="9" x14ac:dyDescent="0.25">
      <c r="A20" s="216" t="s">
        <v>112</v>
      </c>
      <c r="B20" s="221" t="s">
        <v>22</v>
      </c>
      <c r="C20" s="217" t="s">
        <v>175</v>
      </c>
      <c r="D20" s="217" t="s">
        <v>175</v>
      </c>
      <c r="E20" s="217" t="s">
        <v>175</v>
      </c>
      <c r="F20" s="217" t="s">
        <v>175</v>
      </c>
      <c r="G20" s="217" t="s">
        <v>175</v>
      </c>
      <c r="H20" s="217" t="s">
        <v>175</v>
      </c>
      <c r="I20" s="217" t="s">
        <v>175</v>
      </c>
      <c r="J20" s="217" t="s">
        <v>175</v>
      </c>
      <c r="K20" s="92" t="s">
        <v>175</v>
      </c>
      <c r="L20" s="217" t="s">
        <v>175</v>
      </c>
      <c r="M20" s="217" t="s">
        <v>175</v>
      </c>
      <c r="N20" s="217" t="s">
        <v>175</v>
      </c>
      <c r="O20" s="217" t="s">
        <v>175</v>
      </c>
      <c r="P20" s="217">
        <v>2</v>
      </c>
      <c r="Q20" s="217" t="s">
        <v>175</v>
      </c>
      <c r="R20" s="217" t="s">
        <v>175</v>
      </c>
      <c r="S20" s="112">
        <f t="shared" si="0"/>
        <v>2</v>
      </c>
    </row>
    <row r="21" spans="1:19" s="112" customFormat="1" ht="9" x14ac:dyDescent="0.25">
      <c r="A21" s="216" t="s">
        <v>112</v>
      </c>
      <c r="B21" s="221" t="s">
        <v>23</v>
      </c>
      <c r="C21" s="217" t="s">
        <v>175</v>
      </c>
      <c r="D21" s="217" t="s">
        <v>175</v>
      </c>
      <c r="E21" s="217" t="s">
        <v>175</v>
      </c>
      <c r="F21" s="217" t="s">
        <v>175</v>
      </c>
      <c r="G21" s="217" t="s">
        <v>175</v>
      </c>
      <c r="H21" s="217" t="s">
        <v>175</v>
      </c>
      <c r="I21" s="217" t="s">
        <v>175</v>
      </c>
      <c r="J21" s="217" t="s">
        <v>175</v>
      </c>
      <c r="K21" s="92" t="s">
        <v>175</v>
      </c>
      <c r="L21" s="217" t="s">
        <v>175</v>
      </c>
      <c r="M21" s="217" t="s">
        <v>175</v>
      </c>
      <c r="N21" s="217" t="s">
        <v>175</v>
      </c>
      <c r="O21" s="217" t="s">
        <v>175</v>
      </c>
      <c r="P21" s="217">
        <v>2</v>
      </c>
      <c r="Q21" s="217" t="s">
        <v>175</v>
      </c>
      <c r="R21" s="217" t="s">
        <v>175</v>
      </c>
      <c r="S21" s="112">
        <f t="shared" si="0"/>
        <v>2</v>
      </c>
    </row>
    <row r="22" spans="1:19" s="112" customFormat="1" ht="9" x14ac:dyDescent="0.25">
      <c r="A22" s="216" t="s">
        <v>31</v>
      </c>
      <c r="B22" s="221" t="s">
        <v>22</v>
      </c>
      <c r="C22" s="217" t="s">
        <v>175</v>
      </c>
      <c r="D22" s="217" t="s">
        <v>175</v>
      </c>
      <c r="E22" s="217" t="s">
        <v>175</v>
      </c>
      <c r="F22" s="217" t="s">
        <v>175</v>
      </c>
      <c r="G22" s="217" t="s">
        <v>175</v>
      </c>
      <c r="H22" s="217" t="s">
        <v>175</v>
      </c>
      <c r="I22" s="217" t="s">
        <v>175</v>
      </c>
      <c r="J22" s="217" t="s">
        <v>175</v>
      </c>
      <c r="K22" s="92" t="s">
        <v>175</v>
      </c>
      <c r="L22" s="217" t="s">
        <v>175</v>
      </c>
      <c r="M22" s="217" t="s">
        <v>175</v>
      </c>
      <c r="N22" s="217" t="s">
        <v>175</v>
      </c>
      <c r="O22" s="217" t="s">
        <v>175</v>
      </c>
      <c r="P22" s="217">
        <v>79</v>
      </c>
      <c r="Q22" s="217" t="s">
        <v>175</v>
      </c>
      <c r="R22" s="217" t="s">
        <v>175</v>
      </c>
      <c r="S22" s="112">
        <f t="shared" si="0"/>
        <v>79</v>
      </c>
    </row>
    <row r="23" spans="1:19" s="112" customFormat="1" ht="9" x14ac:dyDescent="0.25">
      <c r="A23" s="216" t="s">
        <v>31</v>
      </c>
      <c r="B23" s="221" t="s">
        <v>23</v>
      </c>
      <c r="C23" s="217" t="s">
        <v>175</v>
      </c>
      <c r="D23" s="217" t="s">
        <v>175</v>
      </c>
      <c r="E23" s="217" t="s">
        <v>175</v>
      </c>
      <c r="F23" s="217" t="s">
        <v>175</v>
      </c>
      <c r="G23" s="217" t="s">
        <v>175</v>
      </c>
      <c r="H23" s="217" t="s">
        <v>175</v>
      </c>
      <c r="I23" s="217" t="s">
        <v>175</v>
      </c>
      <c r="J23" s="217" t="s">
        <v>175</v>
      </c>
      <c r="K23" s="92" t="s">
        <v>175</v>
      </c>
      <c r="L23" s="217" t="s">
        <v>175</v>
      </c>
      <c r="M23" s="217" t="s">
        <v>175</v>
      </c>
      <c r="N23" s="217" t="s">
        <v>175</v>
      </c>
      <c r="O23" s="217" t="s">
        <v>175</v>
      </c>
      <c r="P23" s="217">
        <v>79</v>
      </c>
      <c r="Q23" s="217" t="s">
        <v>175</v>
      </c>
      <c r="R23" s="217" t="s">
        <v>175</v>
      </c>
      <c r="S23" s="112">
        <f t="shared" si="0"/>
        <v>79</v>
      </c>
    </row>
    <row r="24" spans="1:19" s="112" customFormat="1" ht="9" x14ac:dyDescent="0.25">
      <c r="A24" s="216" t="s">
        <v>32</v>
      </c>
      <c r="B24" s="221" t="s">
        <v>22</v>
      </c>
      <c r="C24" s="217" t="s">
        <v>175</v>
      </c>
      <c r="D24" s="217" t="s">
        <v>175</v>
      </c>
      <c r="E24" s="217" t="s">
        <v>175</v>
      </c>
      <c r="F24" s="217" t="s">
        <v>175</v>
      </c>
      <c r="G24" s="217">
        <v>1</v>
      </c>
      <c r="H24" s="217" t="s">
        <v>175</v>
      </c>
      <c r="I24" s="217" t="s">
        <v>175</v>
      </c>
      <c r="J24" s="217" t="s">
        <v>175</v>
      </c>
      <c r="K24" s="92" t="s">
        <v>175</v>
      </c>
      <c r="L24" s="217" t="s">
        <v>175</v>
      </c>
      <c r="M24" s="217" t="s">
        <v>175</v>
      </c>
      <c r="N24" s="217" t="s">
        <v>175</v>
      </c>
      <c r="O24" s="217" t="s">
        <v>175</v>
      </c>
      <c r="P24" s="217" t="s">
        <v>175</v>
      </c>
      <c r="Q24" s="217" t="s">
        <v>175</v>
      </c>
      <c r="R24" s="217">
        <v>6</v>
      </c>
      <c r="S24" s="112">
        <f t="shared" si="0"/>
        <v>7</v>
      </c>
    </row>
    <row r="25" spans="1:19" s="112" customFormat="1" ht="9" x14ac:dyDescent="0.25">
      <c r="A25" s="216" t="s">
        <v>32</v>
      </c>
      <c r="B25" s="221" t="s">
        <v>23</v>
      </c>
      <c r="C25" s="217" t="s">
        <v>175</v>
      </c>
      <c r="D25" s="217" t="s">
        <v>175</v>
      </c>
      <c r="E25" s="217" t="s">
        <v>175</v>
      </c>
      <c r="F25" s="217" t="s">
        <v>175</v>
      </c>
      <c r="G25" s="217" t="s">
        <v>175</v>
      </c>
      <c r="H25" s="217" t="s">
        <v>175</v>
      </c>
      <c r="I25" s="217" t="s">
        <v>175</v>
      </c>
      <c r="J25" s="217" t="s">
        <v>175</v>
      </c>
      <c r="K25" s="92" t="s">
        <v>175</v>
      </c>
      <c r="L25" s="217" t="s">
        <v>175</v>
      </c>
      <c r="M25" s="217" t="s">
        <v>175</v>
      </c>
      <c r="N25" s="217" t="s">
        <v>175</v>
      </c>
      <c r="O25" s="217" t="s">
        <v>175</v>
      </c>
      <c r="P25" s="217" t="s">
        <v>175</v>
      </c>
      <c r="Q25" s="217" t="s">
        <v>175</v>
      </c>
      <c r="R25" s="217">
        <v>6</v>
      </c>
      <c r="S25" s="112">
        <f t="shared" si="0"/>
        <v>6</v>
      </c>
    </row>
    <row r="26" spans="1:19" s="112" customFormat="1" ht="9" x14ac:dyDescent="0.25">
      <c r="A26" s="216" t="s">
        <v>33</v>
      </c>
      <c r="B26" s="221" t="s">
        <v>22</v>
      </c>
      <c r="C26" s="217" t="s">
        <v>175</v>
      </c>
      <c r="D26" s="217" t="s">
        <v>175</v>
      </c>
      <c r="E26" s="217" t="s">
        <v>175</v>
      </c>
      <c r="F26" s="217" t="s">
        <v>175</v>
      </c>
      <c r="G26" s="217" t="s">
        <v>175</v>
      </c>
      <c r="H26" s="217" t="s">
        <v>175</v>
      </c>
      <c r="I26" s="217" t="s">
        <v>175</v>
      </c>
      <c r="J26" s="217" t="s">
        <v>175</v>
      </c>
      <c r="K26" s="92" t="s">
        <v>175</v>
      </c>
      <c r="L26" s="217" t="s">
        <v>175</v>
      </c>
      <c r="M26" s="217" t="s">
        <v>175</v>
      </c>
      <c r="N26" s="217" t="s">
        <v>175</v>
      </c>
      <c r="O26" s="217">
        <v>29</v>
      </c>
      <c r="P26" s="217">
        <v>4</v>
      </c>
      <c r="Q26" s="217">
        <v>5</v>
      </c>
      <c r="R26" s="217">
        <v>11</v>
      </c>
      <c r="S26" s="112">
        <f t="shared" si="0"/>
        <v>49</v>
      </c>
    </row>
    <row r="27" spans="1:19" s="112" customFormat="1" ht="9" x14ac:dyDescent="0.25">
      <c r="A27" s="216" t="s">
        <v>33</v>
      </c>
      <c r="B27" s="221" t="s">
        <v>23</v>
      </c>
      <c r="C27" s="217" t="s">
        <v>175</v>
      </c>
      <c r="D27" s="217" t="s">
        <v>175</v>
      </c>
      <c r="E27" s="217" t="s">
        <v>175</v>
      </c>
      <c r="F27" s="217" t="s">
        <v>175</v>
      </c>
      <c r="G27" s="217" t="s">
        <v>175</v>
      </c>
      <c r="H27" s="217" t="s">
        <v>175</v>
      </c>
      <c r="I27" s="217" t="s">
        <v>175</v>
      </c>
      <c r="J27" s="217" t="s">
        <v>175</v>
      </c>
      <c r="K27" s="92" t="s">
        <v>175</v>
      </c>
      <c r="L27" s="217" t="s">
        <v>175</v>
      </c>
      <c r="M27" s="217" t="s">
        <v>175</v>
      </c>
      <c r="N27" s="217" t="s">
        <v>175</v>
      </c>
      <c r="O27" s="217">
        <v>27</v>
      </c>
      <c r="P27" s="217">
        <v>4</v>
      </c>
      <c r="Q27" s="217">
        <v>4</v>
      </c>
      <c r="R27" s="217">
        <v>8</v>
      </c>
      <c r="S27" s="112">
        <f t="shared" si="0"/>
        <v>43</v>
      </c>
    </row>
    <row r="28" spans="1:19" s="112" customFormat="1" ht="9" x14ac:dyDescent="0.25">
      <c r="A28" s="216" t="s">
        <v>34</v>
      </c>
      <c r="B28" s="221" t="s">
        <v>22</v>
      </c>
      <c r="C28" s="217" t="s">
        <v>175</v>
      </c>
      <c r="D28" s="217" t="s">
        <v>175</v>
      </c>
      <c r="E28" s="217" t="s">
        <v>175</v>
      </c>
      <c r="F28" s="217" t="s">
        <v>175</v>
      </c>
      <c r="G28" s="217" t="s">
        <v>175</v>
      </c>
      <c r="H28" s="217" t="s">
        <v>175</v>
      </c>
      <c r="I28" s="217" t="s">
        <v>175</v>
      </c>
      <c r="J28" s="217" t="s">
        <v>175</v>
      </c>
      <c r="K28" s="92" t="s">
        <v>175</v>
      </c>
      <c r="L28" s="217" t="s">
        <v>175</v>
      </c>
      <c r="M28" s="217" t="s">
        <v>175</v>
      </c>
      <c r="N28" s="217" t="s">
        <v>175</v>
      </c>
      <c r="O28" s="217" t="s">
        <v>175</v>
      </c>
      <c r="P28" s="217" t="s">
        <v>175</v>
      </c>
      <c r="Q28" s="217" t="s">
        <v>175</v>
      </c>
      <c r="R28" s="217">
        <v>7</v>
      </c>
      <c r="S28" s="112">
        <f t="shared" si="0"/>
        <v>7</v>
      </c>
    </row>
    <row r="29" spans="1:19" s="112" customFormat="1" ht="9" x14ac:dyDescent="0.25">
      <c r="A29" s="216" t="s">
        <v>34</v>
      </c>
      <c r="B29" s="221" t="s">
        <v>23</v>
      </c>
      <c r="C29" s="217" t="s">
        <v>175</v>
      </c>
      <c r="D29" s="217" t="s">
        <v>175</v>
      </c>
      <c r="E29" s="217" t="s">
        <v>175</v>
      </c>
      <c r="F29" s="217" t="s">
        <v>175</v>
      </c>
      <c r="G29" s="217" t="s">
        <v>175</v>
      </c>
      <c r="H29" s="217" t="s">
        <v>175</v>
      </c>
      <c r="I29" s="217" t="s">
        <v>175</v>
      </c>
      <c r="J29" s="217" t="s">
        <v>175</v>
      </c>
      <c r="K29" s="92" t="s">
        <v>175</v>
      </c>
      <c r="L29" s="217" t="s">
        <v>175</v>
      </c>
      <c r="M29" s="217" t="s">
        <v>175</v>
      </c>
      <c r="N29" s="217" t="s">
        <v>175</v>
      </c>
      <c r="O29" s="217" t="s">
        <v>175</v>
      </c>
      <c r="P29" s="217" t="s">
        <v>175</v>
      </c>
      <c r="Q29" s="217" t="s">
        <v>175</v>
      </c>
      <c r="R29" s="217">
        <v>8</v>
      </c>
      <c r="S29" s="112">
        <f t="shared" si="0"/>
        <v>8</v>
      </c>
    </row>
    <row r="30" spans="1:19" s="112" customFormat="1" ht="9" x14ac:dyDescent="0.25">
      <c r="A30" s="216" t="s">
        <v>35</v>
      </c>
      <c r="B30" s="221" t="s">
        <v>22</v>
      </c>
      <c r="C30" s="217" t="s">
        <v>175</v>
      </c>
      <c r="D30" s="217" t="s">
        <v>175</v>
      </c>
      <c r="E30" s="217" t="s">
        <v>175</v>
      </c>
      <c r="F30" s="217" t="s">
        <v>175</v>
      </c>
      <c r="G30" s="217" t="s">
        <v>175</v>
      </c>
      <c r="H30" s="217" t="s">
        <v>175</v>
      </c>
      <c r="I30" s="217" t="s">
        <v>175</v>
      </c>
      <c r="J30" s="217" t="s">
        <v>175</v>
      </c>
      <c r="K30" s="92" t="s">
        <v>175</v>
      </c>
      <c r="L30" s="217" t="s">
        <v>175</v>
      </c>
      <c r="M30" s="217" t="s">
        <v>175</v>
      </c>
      <c r="N30" s="217" t="s">
        <v>175</v>
      </c>
      <c r="O30" s="217">
        <v>3</v>
      </c>
      <c r="P30" s="217" t="s">
        <v>175</v>
      </c>
      <c r="Q30" s="217" t="s">
        <v>175</v>
      </c>
      <c r="R30" s="217">
        <v>10</v>
      </c>
      <c r="S30" s="112">
        <f t="shared" si="0"/>
        <v>13</v>
      </c>
    </row>
    <row r="31" spans="1:19" s="112" customFormat="1" ht="9" x14ac:dyDescent="0.25">
      <c r="A31" s="216" t="s">
        <v>35</v>
      </c>
      <c r="B31" s="221" t="s">
        <v>23</v>
      </c>
      <c r="C31" s="217" t="s">
        <v>175</v>
      </c>
      <c r="D31" s="217" t="s">
        <v>175</v>
      </c>
      <c r="E31" s="217" t="s">
        <v>175</v>
      </c>
      <c r="F31" s="217" t="s">
        <v>175</v>
      </c>
      <c r="G31" s="217" t="s">
        <v>175</v>
      </c>
      <c r="H31" s="217" t="s">
        <v>175</v>
      </c>
      <c r="I31" s="217" t="s">
        <v>175</v>
      </c>
      <c r="J31" s="217" t="s">
        <v>175</v>
      </c>
      <c r="K31" s="92" t="s">
        <v>175</v>
      </c>
      <c r="L31" s="217" t="s">
        <v>175</v>
      </c>
      <c r="M31" s="217" t="s">
        <v>175</v>
      </c>
      <c r="N31" s="217" t="s">
        <v>175</v>
      </c>
      <c r="O31" s="217">
        <v>3</v>
      </c>
      <c r="P31" s="217" t="s">
        <v>175</v>
      </c>
      <c r="Q31" s="217" t="s">
        <v>175</v>
      </c>
      <c r="R31" s="217">
        <v>6</v>
      </c>
      <c r="S31" s="112">
        <f t="shared" si="0"/>
        <v>9</v>
      </c>
    </row>
    <row r="32" spans="1:19" s="112" customFormat="1" ht="9" x14ac:dyDescent="0.25">
      <c r="A32" s="216" t="s">
        <v>36</v>
      </c>
      <c r="B32" s="221" t="s">
        <v>22</v>
      </c>
      <c r="C32" s="217" t="s">
        <v>175</v>
      </c>
      <c r="D32" s="217" t="s">
        <v>175</v>
      </c>
      <c r="E32" s="217" t="s">
        <v>175</v>
      </c>
      <c r="F32" s="217">
        <v>1</v>
      </c>
      <c r="G32" s="217" t="s">
        <v>175</v>
      </c>
      <c r="H32" s="217" t="s">
        <v>175</v>
      </c>
      <c r="I32" s="217" t="s">
        <v>175</v>
      </c>
      <c r="J32" s="217" t="s">
        <v>175</v>
      </c>
      <c r="K32" s="92" t="s">
        <v>175</v>
      </c>
      <c r="L32" s="217" t="s">
        <v>175</v>
      </c>
      <c r="M32" s="217" t="s">
        <v>175</v>
      </c>
      <c r="N32" s="217" t="s">
        <v>175</v>
      </c>
      <c r="O32" s="217" t="s">
        <v>175</v>
      </c>
      <c r="P32" s="217" t="s">
        <v>175</v>
      </c>
      <c r="Q32" s="217" t="s">
        <v>175</v>
      </c>
      <c r="R32" s="217" t="s">
        <v>175</v>
      </c>
      <c r="S32" s="112">
        <f t="shared" si="0"/>
        <v>1</v>
      </c>
    </row>
    <row r="33" spans="1:19" s="112" customFormat="1" ht="9" x14ac:dyDescent="0.25">
      <c r="A33" s="216" t="s">
        <v>36</v>
      </c>
      <c r="B33" s="221" t="s">
        <v>23</v>
      </c>
      <c r="C33" s="217" t="s">
        <v>175</v>
      </c>
      <c r="D33" s="217" t="s">
        <v>175</v>
      </c>
      <c r="E33" s="217" t="s">
        <v>175</v>
      </c>
      <c r="F33" s="217">
        <v>1</v>
      </c>
      <c r="G33" s="217" t="s">
        <v>175</v>
      </c>
      <c r="H33" s="217" t="s">
        <v>175</v>
      </c>
      <c r="I33" s="217" t="s">
        <v>175</v>
      </c>
      <c r="J33" s="217" t="s">
        <v>175</v>
      </c>
      <c r="K33" s="92" t="s">
        <v>175</v>
      </c>
      <c r="L33" s="217" t="s">
        <v>175</v>
      </c>
      <c r="M33" s="217" t="s">
        <v>175</v>
      </c>
      <c r="N33" s="217" t="s">
        <v>175</v>
      </c>
      <c r="O33" s="217" t="s">
        <v>175</v>
      </c>
      <c r="P33" s="217" t="s">
        <v>175</v>
      </c>
      <c r="Q33" s="217" t="s">
        <v>175</v>
      </c>
      <c r="R33" s="217" t="s">
        <v>175</v>
      </c>
      <c r="S33" s="112">
        <f t="shared" si="0"/>
        <v>1</v>
      </c>
    </row>
    <row r="34" spans="1:19" s="112" customFormat="1" ht="9" x14ac:dyDescent="0.25">
      <c r="A34" s="216" t="s">
        <v>113</v>
      </c>
      <c r="B34" s="221" t="s">
        <v>22</v>
      </c>
      <c r="C34" s="217" t="s">
        <v>175</v>
      </c>
      <c r="D34" s="217" t="s">
        <v>175</v>
      </c>
      <c r="E34" s="217" t="s">
        <v>175</v>
      </c>
      <c r="F34" s="217" t="s">
        <v>175</v>
      </c>
      <c r="G34" s="217" t="s">
        <v>175</v>
      </c>
      <c r="H34" s="217" t="s">
        <v>175</v>
      </c>
      <c r="I34" s="217" t="s">
        <v>175</v>
      </c>
      <c r="J34" s="217" t="s">
        <v>175</v>
      </c>
      <c r="K34" s="92" t="s">
        <v>175</v>
      </c>
      <c r="L34" s="217">
        <v>1</v>
      </c>
      <c r="M34" s="217" t="s">
        <v>175</v>
      </c>
      <c r="N34" s="217" t="s">
        <v>175</v>
      </c>
      <c r="O34" s="217" t="s">
        <v>175</v>
      </c>
      <c r="P34" s="217" t="s">
        <v>175</v>
      </c>
      <c r="Q34" s="217" t="s">
        <v>175</v>
      </c>
      <c r="R34" s="217" t="s">
        <v>175</v>
      </c>
      <c r="S34" s="112">
        <f t="shared" si="0"/>
        <v>1</v>
      </c>
    </row>
    <row r="35" spans="1:19" s="112" customFormat="1" ht="9" x14ac:dyDescent="0.25">
      <c r="A35" s="216" t="s">
        <v>113</v>
      </c>
      <c r="B35" s="221" t="s">
        <v>23</v>
      </c>
      <c r="C35" s="217" t="s">
        <v>175</v>
      </c>
      <c r="D35" s="217" t="s">
        <v>175</v>
      </c>
      <c r="E35" s="217" t="s">
        <v>175</v>
      </c>
      <c r="F35" s="217" t="s">
        <v>175</v>
      </c>
      <c r="G35" s="217" t="s">
        <v>175</v>
      </c>
      <c r="H35" s="217" t="s">
        <v>175</v>
      </c>
      <c r="I35" s="217" t="s">
        <v>175</v>
      </c>
      <c r="J35" s="217" t="s">
        <v>175</v>
      </c>
      <c r="K35" s="92" t="s">
        <v>175</v>
      </c>
      <c r="L35" s="217">
        <v>1</v>
      </c>
      <c r="M35" s="217" t="s">
        <v>175</v>
      </c>
      <c r="N35" s="217" t="s">
        <v>175</v>
      </c>
      <c r="O35" s="217" t="s">
        <v>175</v>
      </c>
      <c r="P35" s="217" t="s">
        <v>175</v>
      </c>
      <c r="Q35" s="217" t="s">
        <v>175</v>
      </c>
      <c r="R35" s="217" t="s">
        <v>175</v>
      </c>
      <c r="S35" s="112">
        <f t="shared" si="0"/>
        <v>1</v>
      </c>
    </row>
    <row r="36" spans="1:19" s="112" customFormat="1" ht="9" x14ac:dyDescent="0.25">
      <c r="A36" s="216" t="s">
        <v>37</v>
      </c>
      <c r="B36" s="221" t="s">
        <v>22</v>
      </c>
      <c r="C36" s="217" t="s">
        <v>175</v>
      </c>
      <c r="D36" s="217" t="s">
        <v>175</v>
      </c>
      <c r="E36" s="217" t="s">
        <v>175</v>
      </c>
      <c r="F36" s="217" t="s">
        <v>175</v>
      </c>
      <c r="G36" s="217">
        <v>19</v>
      </c>
      <c r="H36" s="217" t="s">
        <v>175</v>
      </c>
      <c r="I36" s="217" t="s">
        <v>175</v>
      </c>
      <c r="J36" s="217" t="s">
        <v>175</v>
      </c>
      <c r="K36" s="92" t="s">
        <v>175</v>
      </c>
      <c r="L36" s="217">
        <v>5289</v>
      </c>
      <c r="M36" s="217" t="s">
        <v>175</v>
      </c>
      <c r="N36" s="217" t="s">
        <v>175</v>
      </c>
      <c r="O36" s="217" t="s">
        <v>175</v>
      </c>
      <c r="P36" s="217" t="s">
        <v>175</v>
      </c>
      <c r="Q36" s="217" t="s">
        <v>175</v>
      </c>
      <c r="R36" s="217" t="s">
        <v>175</v>
      </c>
      <c r="S36" s="112">
        <f t="shared" si="0"/>
        <v>5308</v>
      </c>
    </row>
    <row r="37" spans="1:19" s="112" customFormat="1" ht="9" x14ac:dyDescent="0.25">
      <c r="A37" s="216" t="s">
        <v>37</v>
      </c>
      <c r="B37" s="221" t="s">
        <v>23</v>
      </c>
      <c r="C37" s="217" t="s">
        <v>175</v>
      </c>
      <c r="D37" s="217" t="s">
        <v>175</v>
      </c>
      <c r="E37" s="217" t="s">
        <v>175</v>
      </c>
      <c r="F37" s="217" t="s">
        <v>175</v>
      </c>
      <c r="G37" s="217">
        <v>18</v>
      </c>
      <c r="H37" s="217" t="s">
        <v>175</v>
      </c>
      <c r="I37" s="217" t="s">
        <v>175</v>
      </c>
      <c r="J37" s="217" t="s">
        <v>175</v>
      </c>
      <c r="K37" s="92" t="s">
        <v>175</v>
      </c>
      <c r="L37" s="217">
        <v>5228</v>
      </c>
      <c r="M37" s="217" t="s">
        <v>175</v>
      </c>
      <c r="N37" s="217" t="s">
        <v>175</v>
      </c>
      <c r="O37" s="217" t="s">
        <v>175</v>
      </c>
      <c r="P37" s="217" t="s">
        <v>175</v>
      </c>
      <c r="Q37" s="217" t="s">
        <v>175</v>
      </c>
      <c r="R37" s="217" t="s">
        <v>175</v>
      </c>
      <c r="S37" s="112">
        <f t="shared" si="0"/>
        <v>5246</v>
      </c>
    </row>
    <row r="38" spans="1:19" s="112" customFormat="1" ht="9" x14ac:dyDescent="0.25">
      <c r="A38" s="216" t="s">
        <v>170</v>
      </c>
      <c r="B38" s="221" t="s">
        <v>22</v>
      </c>
      <c r="C38" s="217" t="s">
        <v>175</v>
      </c>
      <c r="D38" s="217" t="s">
        <v>175</v>
      </c>
      <c r="E38" s="217" t="s">
        <v>175</v>
      </c>
      <c r="F38" s="217" t="s">
        <v>175</v>
      </c>
      <c r="G38" s="217" t="s">
        <v>175</v>
      </c>
      <c r="H38" s="217" t="s">
        <v>175</v>
      </c>
      <c r="I38" s="217" t="s">
        <v>175</v>
      </c>
      <c r="J38" s="217" t="s">
        <v>175</v>
      </c>
      <c r="K38" s="92" t="s">
        <v>175</v>
      </c>
      <c r="L38" s="217">
        <v>1</v>
      </c>
      <c r="M38" s="217" t="s">
        <v>175</v>
      </c>
      <c r="N38" s="217" t="s">
        <v>175</v>
      </c>
      <c r="O38" s="217" t="s">
        <v>175</v>
      </c>
      <c r="P38" s="217" t="s">
        <v>175</v>
      </c>
      <c r="Q38" s="217" t="s">
        <v>175</v>
      </c>
      <c r="R38" s="217" t="s">
        <v>175</v>
      </c>
      <c r="S38" s="112">
        <f t="shared" si="0"/>
        <v>1</v>
      </c>
    </row>
    <row r="39" spans="1:19" s="112" customFormat="1" ht="9" x14ac:dyDescent="0.25">
      <c r="A39" s="216" t="s">
        <v>170</v>
      </c>
      <c r="B39" s="221" t="s">
        <v>23</v>
      </c>
      <c r="C39" s="217" t="s">
        <v>175</v>
      </c>
      <c r="D39" s="217" t="s">
        <v>175</v>
      </c>
      <c r="E39" s="217" t="s">
        <v>175</v>
      </c>
      <c r="F39" s="217" t="s">
        <v>175</v>
      </c>
      <c r="G39" s="217" t="s">
        <v>175</v>
      </c>
      <c r="H39" s="217" t="s">
        <v>175</v>
      </c>
      <c r="I39" s="217" t="s">
        <v>175</v>
      </c>
      <c r="J39" s="217" t="s">
        <v>175</v>
      </c>
      <c r="K39" s="92" t="s">
        <v>175</v>
      </c>
      <c r="L39" s="217">
        <v>1</v>
      </c>
      <c r="M39" s="217" t="s">
        <v>175</v>
      </c>
      <c r="N39" s="217" t="s">
        <v>175</v>
      </c>
      <c r="O39" s="217" t="s">
        <v>175</v>
      </c>
      <c r="P39" s="217" t="s">
        <v>175</v>
      </c>
      <c r="Q39" s="217" t="s">
        <v>175</v>
      </c>
      <c r="R39" s="217" t="s">
        <v>175</v>
      </c>
      <c r="S39" s="112">
        <f t="shared" si="0"/>
        <v>1</v>
      </c>
    </row>
    <row r="40" spans="1:19" s="112" customFormat="1" ht="9" x14ac:dyDescent="0.25">
      <c r="A40" s="216" t="s">
        <v>38</v>
      </c>
      <c r="B40" s="221" t="s">
        <v>22</v>
      </c>
      <c r="C40" s="217" t="s">
        <v>175</v>
      </c>
      <c r="D40" s="217" t="s">
        <v>175</v>
      </c>
      <c r="E40" s="217" t="s">
        <v>175</v>
      </c>
      <c r="F40" s="217" t="s">
        <v>175</v>
      </c>
      <c r="G40" s="217">
        <v>3</v>
      </c>
      <c r="H40" s="217" t="s">
        <v>175</v>
      </c>
      <c r="I40" s="217" t="s">
        <v>175</v>
      </c>
      <c r="J40" s="217" t="s">
        <v>175</v>
      </c>
      <c r="K40" s="92" t="s">
        <v>175</v>
      </c>
      <c r="L40" s="217">
        <v>387</v>
      </c>
      <c r="M40" s="217" t="s">
        <v>175</v>
      </c>
      <c r="N40" s="217" t="s">
        <v>175</v>
      </c>
      <c r="O40" s="217" t="s">
        <v>175</v>
      </c>
      <c r="P40" s="217" t="s">
        <v>175</v>
      </c>
      <c r="Q40" s="217" t="s">
        <v>175</v>
      </c>
      <c r="R40" s="217">
        <v>78</v>
      </c>
      <c r="S40" s="112">
        <f t="shared" si="0"/>
        <v>468</v>
      </c>
    </row>
    <row r="41" spans="1:19" s="112" customFormat="1" ht="9" x14ac:dyDescent="0.25">
      <c r="A41" s="216" t="s">
        <v>38</v>
      </c>
      <c r="B41" s="221" t="s">
        <v>23</v>
      </c>
      <c r="C41" s="217" t="s">
        <v>175</v>
      </c>
      <c r="D41" s="217" t="s">
        <v>175</v>
      </c>
      <c r="E41" s="217" t="s">
        <v>175</v>
      </c>
      <c r="F41" s="217" t="s">
        <v>175</v>
      </c>
      <c r="G41" s="217">
        <v>1</v>
      </c>
      <c r="H41" s="217" t="s">
        <v>175</v>
      </c>
      <c r="I41" s="217" t="s">
        <v>175</v>
      </c>
      <c r="J41" s="217" t="s">
        <v>175</v>
      </c>
      <c r="K41" s="92" t="s">
        <v>175</v>
      </c>
      <c r="L41" s="217">
        <v>318</v>
      </c>
      <c r="M41" s="217" t="s">
        <v>175</v>
      </c>
      <c r="N41" s="217" t="s">
        <v>175</v>
      </c>
      <c r="O41" s="217" t="s">
        <v>175</v>
      </c>
      <c r="P41" s="217" t="s">
        <v>175</v>
      </c>
      <c r="Q41" s="217" t="s">
        <v>175</v>
      </c>
      <c r="R41" s="217">
        <v>54</v>
      </c>
      <c r="S41" s="112">
        <f t="shared" si="0"/>
        <v>373</v>
      </c>
    </row>
    <row r="42" spans="1:19" s="112" customFormat="1" ht="9" x14ac:dyDescent="0.25">
      <c r="A42" s="216" t="s">
        <v>39</v>
      </c>
      <c r="B42" s="221" t="s">
        <v>22</v>
      </c>
      <c r="C42" s="217" t="s">
        <v>175</v>
      </c>
      <c r="D42" s="217" t="s">
        <v>175</v>
      </c>
      <c r="E42" s="217" t="s">
        <v>175</v>
      </c>
      <c r="F42" s="217" t="s">
        <v>175</v>
      </c>
      <c r="G42" s="217" t="s">
        <v>175</v>
      </c>
      <c r="H42" s="217" t="s">
        <v>175</v>
      </c>
      <c r="I42" s="217" t="s">
        <v>175</v>
      </c>
      <c r="J42" s="217" t="s">
        <v>175</v>
      </c>
      <c r="K42" s="92" t="s">
        <v>175</v>
      </c>
      <c r="L42" s="217">
        <v>497</v>
      </c>
      <c r="M42" s="217" t="s">
        <v>175</v>
      </c>
      <c r="N42" s="217" t="s">
        <v>175</v>
      </c>
      <c r="O42" s="217" t="s">
        <v>175</v>
      </c>
      <c r="P42" s="217">
        <v>242</v>
      </c>
      <c r="Q42" s="217" t="s">
        <v>175</v>
      </c>
      <c r="R42" s="217" t="s">
        <v>175</v>
      </c>
      <c r="S42" s="112">
        <f t="shared" si="0"/>
        <v>739</v>
      </c>
    </row>
    <row r="43" spans="1:19" s="112" customFormat="1" ht="9" x14ac:dyDescent="0.25">
      <c r="A43" s="216" t="s">
        <v>39</v>
      </c>
      <c r="B43" s="221" t="s">
        <v>23</v>
      </c>
      <c r="C43" s="217" t="s">
        <v>175</v>
      </c>
      <c r="D43" s="217" t="s">
        <v>175</v>
      </c>
      <c r="E43" s="217" t="s">
        <v>175</v>
      </c>
      <c r="F43" s="217" t="s">
        <v>175</v>
      </c>
      <c r="G43" s="217" t="s">
        <v>175</v>
      </c>
      <c r="H43" s="217" t="s">
        <v>175</v>
      </c>
      <c r="I43" s="217" t="s">
        <v>175</v>
      </c>
      <c r="J43" s="217" t="s">
        <v>175</v>
      </c>
      <c r="K43" s="92" t="s">
        <v>175</v>
      </c>
      <c r="L43" s="217">
        <v>298</v>
      </c>
      <c r="M43" s="217" t="s">
        <v>175</v>
      </c>
      <c r="N43" s="217" t="s">
        <v>175</v>
      </c>
      <c r="O43" s="217" t="s">
        <v>175</v>
      </c>
      <c r="P43" s="217">
        <v>239</v>
      </c>
      <c r="Q43" s="217" t="s">
        <v>175</v>
      </c>
      <c r="R43" s="217" t="s">
        <v>175</v>
      </c>
      <c r="S43" s="112">
        <f t="shared" si="0"/>
        <v>537</v>
      </c>
    </row>
    <row r="44" spans="1:19" s="112" customFormat="1" ht="9" x14ac:dyDescent="0.25">
      <c r="A44" s="216" t="s">
        <v>176</v>
      </c>
      <c r="B44" s="221" t="s">
        <v>22</v>
      </c>
      <c r="C44" s="217" t="s">
        <v>175</v>
      </c>
      <c r="D44" s="217" t="s">
        <v>175</v>
      </c>
      <c r="E44" s="217" t="s">
        <v>175</v>
      </c>
      <c r="F44" s="217" t="s">
        <v>175</v>
      </c>
      <c r="G44" s="217" t="s">
        <v>175</v>
      </c>
      <c r="H44" s="217" t="s">
        <v>175</v>
      </c>
      <c r="I44" s="217" t="s">
        <v>175</v>
      </c>
      <c r="J44" s="217" t="s">
        <v>175</v>
      </c>
      <c r="K44" s="92" t="s">
        <v>175</v>
      </c>
      <c r="L44" s="217" t="s">
        <v>175</v>
      </c>
      <c r="M44" s="217" t="s">
        <v>175</v>
      </c>
      <c r="N44" s="217" t="s">
        <v>175</v>
      </c>
      <c r="O44" s="217" t="s">
        <v>175</v>
      </c>
      <c r="P44" s="217">
        <v>1</v>
      </c>
      <c r="Q44" s="217" t="s">
        <v>175</v>
      </c>
      <c r="R44" s="217" t="s">
        <v>175</v>
      </c>
      <c r="S44" s="112">
        <f t="shared" si="0"/>
        <v>1</v>
      </c>
    </row>
    <row r="45" spans="1:19" s="112" customFormat="1" ht="9" x14ac:dyDescent="0.25">
      <c r="A45" s="216" t="s">
        <v>176</v>
      </c>
      <c r="B45" s="221" t="s">
        <v>23</v>
      </c>
      <c r="C45" s="217" t="s">
        <v>175</v>
      </c>
      <c r="D45" s="217" t="s">
        <v>175</v>
      </c>
      <c r="E45" s="217" t="s">
        <v>175</v>
      </c>
      <c r="F45" s="217" t="s">
        <v>175</v>
      </c>
      <c r="G45" s="217" t="s">
        <v>175</v>
      </c>
      <c r="H45" s="217" t="s">
        <v>175</v>
      </c>
      <c r="I45" s="217" t="s">
        <v>175</v>
      </c>
      <c r="J45" s="217" t="s">
        <v>175</v>
      </c>
      <c r="K45" s="92" t="s">
        <v>175</v>
      </c>
      <c r="L45" s="217" t="s">
        <v>175</v>
      </c>
      <c r="M45" s="217" t="s">
        <v>175</v>
      </c>
      <c r="N45" s="217" t="s">
        <v>175</v>
      </c>
      <c r="O45" s="217" t="s">
        <v>175</v>
      </c>
      <c r="P45" s="217">
        <v>1</v>
      </c>
      <c r="Q45" s="217" t="s">
        <v>175</v>
      </c>
      <c r="R45" s="217" t="s">
        <v>175</v>
      </c>
      <c r="S45" s="112">
        <f t="shared" si="0"/>
        <v>1</v>
      </c>
    </row>
    <row r="46" spans="1:19" s="112" customFormat="1" ht="9" x14ac:dyDescent="0.25">
      <c r="A46" s="216" t="s">
        <v>40</v>
      </c>
      <c r="B46" s="221" t="s">
        <v>22</v>
      </c>
      <c r="C46" s="217" t="s">
        <v>175</v>
      </c>
      <c r="D46" s="217" t="s">
        <v>175</v>
      </c>
      <c r="E46" s="217" t="s">
        <v>175</v>
      </c>
      <c r="F46" s="217" t="s">
        <v>175</v>
      </c>
      <c r="G46" s="217" t="s">
        <v>175</v>
      </c>
      <c r="H46" s="217" t="s">
        <v>175</v>
      </c>
      <c r="I46" s="217" t="s">
        <v>175</v>
      </c>
      <c r="J46" s="217" t="s">
        <v>175</v>
      </c>
      <c r="K46" s="92" t="s">
        <v>175</v>
      </c>
      <c r="L46" s="217">
        <v>1</v>
      </c>
      <c r="M46" s="217" t="s">
        <v>175</v>
      </c>
      <c r="N46" s="217" t="s">
        <v>175</v>
      </c>
      <c r="O46" s="217">
        <v>3202</v>
      </c>
      <c r="P46" s="217">
        <v>1745</v>
      </c>
      <c r="Q46" s="217">
        <v>9</v>
      </c>
      <c r="R46" s="217">
        <v>10</v>
      </c>
      <c r="S46" s="112">
        <f t="shared" si="0"/>
        <v>4967</v>
      </c>
    </row>
    <row r="47" spans="1:19" s="112" customFormat="1" ht="9" x14ac:dyDescent="0.25">
      <c r="A47" s="216" t="s">
        <v>40</v>
      </c>
      <c r="B47" s="221" t="s">
        <v>23</v>
      </c>
      <c r="C47" s="217" t="s">
        <v>175</v>
      </c>
      <c r="D47" s="217" t="s">
        <v>175</v>
      </c>
      <c r="E47" s="217" t="s">
        <v>175</v>
      </c>
      <c r="F47" s="217" t="s">
        <v>175</v>
      </c>
      <c r="G47" s="217" t="s">
        <v>175</v>
      </c>
      <c r="H47" s="217" t="s">
        <v>175</v>
      </c>
      <c r="I47" s="217" t="s">
        <v>175</v>
      </c>
      <c r="J47" s="217" t="s">
        <v>175</v>
      </c>
      <c r="K47" s="92" t="s">
        <v>175</v>
      </c>
      <c r="L47" s="217">
        <v>1</v>
      </c>
      <c r="M47" s="217" t="s">
        <v>175</v>
      </c>
      <c r="N47" s="217" t="s">
        <v>175</v>
      </c>
      <c r="O47" s="217">
        <v>2943</v>
      </c>
      <c r="P47" s="217">
        <v>1366</v>
      </c>
      <c r="Q47" s="217">
        <v>6</v>
      </c>
      <c r="R47" s="217">
        <v>9</v>
      </c>
      <c r="S47" s="112">
        <f t="shared" si="0"/>
        <v>4325</v>
      </c>
    </row>
    <row r="48" spans="1:19" s="112" customFormat="1" ht="9" x14ac:dyDescent="0.25">
      <c r="A48" s="216" t="s">
        <v>41</v>
      </c>
      <c r="B48" s="221" t="s">
        <v>22</v>
      </c>
      <c r="C48" s="217" t="s">
        <v>175</v>
      </c>
      <c r="D48" s="217" t="s">
        <v>175</v>
      </c>
      <c r="E48" s="217" t="s">
        <v>175</v>
      </c>
      <c r="F48" s="217" t="s">
        <v>175</v>
      </c>
      <c r="G48" s="217" t="s">
        <v>175</v>
      </c>
      <c r="H48" s="217" t="s">
        <v>175</v>
      </c>
      <c r="I48" s="217" t="s">
        <v>175</v>
      </c>
      <c r="J48" s="217" t="s">
        <v>175</v>
      </c>
      <c r="K48" s="92" t="s">
        <v>175</v>
      </c>
      <c r="L48" s="217" t="s">
        <v>175</v>
      </c>
      <c r="M48" s="217" t="s">
        <v>175</v>
      </c>
      <c r="N48" s="217" t="s">
        <v>175</v>
      </c>
      <c r="O48" s="217">
        <v>1</v>
      </c>
      <c r="P48" s="217" t="s">
        <v>175</v>
      </c>
      <c r="Q48" s="217" t="s">
        <v>175</v>
      </c>
      <c r="R48" s="217">
        <v>23</v>
      </c>
      <c r="S48" s="112">
        <f t="shared" si="0"/>
        <v>24</v>
      </c>
    </row>
    <row r="49" spans="1:19" s="112" customFormat="1" ht="9" x14ac:dyDescent="0.25">
      <c r="A49" s="216" t="s">
        <v>41</v>
      </c>
      <c r="B49" s="221" t="s">
        <v>23</v>
      </c>
      <c r="C49" s="217" t="s">
        <v>175</v>
      </c>
      <c r="D49" s="217" t="s">
        <v>175</v>
      </c>
      <c r="E49" s="217" t="s">
        <v>175</v>
      </c>
      <c r="F49" s="217" t="s">
        <v>175</v>
      </c>
      <c r="G49" s="217" t="s">
        <v>175</v>
      </c>
      <c r="H49" s="217" t="s">
        <v>175</v>
      </c>
      <c r="I49" s="217" t="s">
        <v>175</v>
      </c>
      <c r="J49" s="217" t="s">
        <v>175</v>
      </c>
      <c r="K49" s="92" t="s">
        <v>175</v>
      </c>
      <c r="L49" s="217" t="s">
        <v>175</v>
      </c>
      <c r="M49" s="217" t="s">
        <v>175</v>
      </c>
      <c r="N49" s="217" t="s">
        <v>175</v>
      </c>
      <c r="O49" s="217">
        <v>1</v>
      </c>
      <c r="P49" s="217" t="s">
        <v>175</v>
      </c>
      <c r="Q49" s="217" t="s">
        <v>175</v>
      </c>
      <c r="R49" s="217">
        <v>14</v>
      </c>
      <c r="S49" s="112">
        <f t="shared" si="0"/>
        <v>15</v>
      </c>
    </row>
    <row r="50" spans="1:19" s="112" customFormat="1" ht="9" x14ac:dyDescent="0.25">
      <c r="A50" s="216" t="s">
        <v>42</v>
      </c>
      <c r="B50" s="221" t="s">
        <v>22</v>
      </c>
      <c r="C50" s="217" t="s">
        <v>175</v>
      </c>
      <c r="D50" s="217" t="s">
        <v>175</v>
      </c>
      <c r="E50" s="217" t="s">
        <v>175</v>
      </c>
      <c r="F50" s="217" t="s">
        <v>175</v>
      </c>
      <c r="G50" s="217" t="s">
        <v>175</v>
      </c>
      <c r="H50" s="217" t="s">
        <v>175</v>
      </c>
      <c r="I50" s="217" t="s">
        <v>175</v>
      </c>
      <c r="J50" s="217" t="s">
        <v>175</v>
      </c>
      <c r="K50" s="92" t="s">
        <v>175</v>
      </c>
      <c r="L50" s="217" t="s">
        <v>175</v>
      </c>
      <c r="M50" s="217" t="s">
        <v>175</v>
      </c>
      <c r="N50" s="217" t="s">
        <v>175</v>
      </c>
      <c r="O50" s="217" t="s">
        <v>175</v>
      </c>
      <c r="P50" s="217" t="s">
        <v>175</v>
      </c>
      <c r="Q50" s="217" t="s">
        <v>175</v>
      </c>
      <c r="R50" s="217">
        <v>2</v>
      </c>
      <c r="S50" s="112">
        <f t="shared" si="0"/>
        <v>2</v>
      </c>
    </row>
    <row r="51" spans="1:19" s="112" customFormat="1" ht="9" x14ac:dyDescent="0.25">
      <c r="A51" s="216" t="s">
        <v>42</v>
      </c>
      <c r="B51" s="221" t="s">
        <v>23</v>
      </c>
      <c r="C51" s="217" t="s">
        <v>175</v>
      </c>
      <c r="D51" s="217" t="s">
        <v>175</v>
      </c>
      <c r="E51" s="217" t="s">
        <v>175</v>
      </c>
      <c r="F51" s="217" t="s">
        <v>175</v>
      </c>
      <c r="G51" s="217" t="s">
        <v>175</v>
      </c>
      <c r="H51" s="217" t="s">
        <v>175</v>
      </c>
      <c r="I51" s="217" t="s">
        <v>175</v>
      </c>
      <c r="J51" s="217" t="s">
        <v>175</v>
      </c>
      <c r="K51" s="92" t="s">
        <v>175</v>
      </c>
      <c r="L51" s="217" t="s">
        <v>175</v>
      </c>
      <c r="M51" s="217" t="s">
        <v>175</v>
      </c>
      <c r="N51" s="217" t="s">
        <v>175</v>
      </c>
      <c r="O51" s="217" t="s">
        <v>175</v>
      </c>
      <c r="P51" s="217" t="s">
        <v>175</v>
      </c>
      <c r="Q51" s="217" t="s">
        <v>175</v>
      </c>
      <c r="R51" s="217">
        <v>2</v>
      </c>
      <c r="S51" s="112">
        <f t="shared" ref="S51:S101" si="1">SUM(C51:R51)</f>
        <v>2</v>
      </c>
    </row>
    <row r="52" spans="1:19" s="112" customFormat="1" ht="9" x14ac:dyDescent="0.25">
      <c r="A52" s="216" t="s">
        <v>177</v>
      </c>
      <c r="B52" s="221" t="s">
        <v>22</v>
      </c>
      <c r="C52" s="217" t="s">
        <v>175</v>
      </c>
      <c r="D52" s="217" t="s">
        <v>175</v>
      </c>
      <c r="E52" s="217" t="s">
        <v>175</v>
      </c>
      <c r="F52" s="217">
        <v>1</v>
      </c>
      <c r="G52" s="217" t="s">
        <v>175</v>
      </c>
      <c r="H52" s="217" t="s">
        <v>175</v>
      </c>
      <c r="I52" s="217" t="s">
        <v>175</v>
      </c>
      <c r="J52" s="217" t="s">
        <v>175</v>
      </c>
      <c r="K52" s="92" t="s">
        <v>175</v>
      </c>
      <c r="L52" s="217" t="s">
        <v>175</v>
      </c>
      <c r="M52" s="217" t="s">
        <v>175</v>
      </c>
      <c r="N52" s="217" t="s">
        <v>175</v>
      </c>
      <c r="O52" s="217" t="s">
        <v>175</v>
      </c>
      <c r="P52" s="217" t="s">
        <v>175</v>
      </c>
      <c r="Q52" s="217" t="s">
        <v>175</v>
      </c>
      <c r="R52" s="217" t="s">
        <v>175</v>
      </c>
      <c r="S52" s="112">
        <f t="shared" si="1"/>
        <v>1</v>
      </c>
    </row>
    <row r="53" spans="1:19" s="112" customFormat="1" ht="9" x14ac:dyDescent="0.25">
      <c r="A53" s="216" t="s">
        <v>177</v>
      </c>
      <c r="B53" s="221" t="s">
        <v>23</v>
      </c>
      <c r="C53" s="217" t="s">
        <v>175</v>
      </c>
      <c r="D53" s="217" t="s">
        <v>175</v>
      </c>
      <c r="E53" s="217" t="s">
        <v>175</v>
      </c>
      <c r="F53" s="217">
        <v>1</v>
      </c>
      <c r="G53" s="217" t="s">
        <v>175</v>
      </c>
      <c r="H53" s="217" t="s">
        <v>175</v>
      </c>
      <c r="I53" s="217" t="s">
        <v>175</v>
      </c>
      <c r="J53" s="217" t="s">
        <v>175</v>
      </c>
      <c r="K53" s="92" t="s">
        <v>175</v>
      </c>
      <c r="L53" s="217" t="s">
        <v>175</v>
      </c>
      <c r="M53" s="217" t="s">
        <v>175</v>
      </c>
      <c r="N53" s="217" t="s">
        <v>175</v>
      </c>
      <c r="O53" s="217" t="s">
        <v>175</v>
      </c>
      <c r="P53" s="217" t="s">
        <v>175</v>
      </c>
      <c r="Q53" s="217" t="s">
        <v>175</v>
      </c>
      <c r="R53" s="217" t="s">
        <v>175</v>
      </c>
      <c r="S53" s="112">
        <f t="shared" si="1"/>
        <v>1</v>
      </c>
    </row>
    <row r="54" spans="1:19" s="112" customFormat="1" ht="9" x14ac:dyDescent="0.25">
      <c r="A54" s="216" t="s">
        <v>43</v>
      </c>
      <c r="B54" s="221" t="s">
        <v>22</v>
      </c>
      <c r="C54" s="217" t="s">
        <v>175</v>
      </c>
      <c r="D54" s="217" t="s">
        <v>175</v>
      </c>
      <c r="E54" s="217" t="s">
        <v>175</v>
      </c>
      <c r="F54" s="217" t="s">
        <v>175</v>
      </c>
      <c r="G54" s="217">
        <v>24</v>
      </c>
      <c r="H54" s="217" t="s">
        <v>175</v>
      </c>
      <c r="I54" s="217">
        <v>4</v>
      </c>
      <c r="J54" s="217">
        <v>5</v>
      </c>
      <c r="K54" s="92" t="s">
        <v>175</v>
      </c>
      <c r="L54" s="217">
        <v>53</v>
      </c>
      <c r="M54" s="217" t="s">
        <v>175</v>
      </c>
      <c r="N54" s="217" t="s">
        <v>175</v>
      </c>
      <c r="O54" s="217">
        <v>25</v>
      </c>
      <c r="P54" s="217">
        <v>694</v>
      </c>
      <c r="Q54" s="217" t="s">
        <v>175</v>
      </c>
      <c r="R54" s="217">
        <v>409</v>
      </c>
      <c r="S54" s="112">
        <f t="shared" si="1"/>
        <v>1214</v>
      </c>
    </row>
    <row r="55" spans="1:19" s="112" customFormat="1" ht="9" x14ac:dyDescent="0.25">
      <c r="A55" s="216" t="s">
        <v>43</v>
      </c>
      <c r="B55" s="221" t="s">
        <v>23</v>
      </c>
      <c r="C55" s="217" t="s">
        <v>175</v>
      </c>
      <c r="D55" s="217" t="s">
        <v>175</v>
      </c>
      <c r="E55" s="217" t="s">
        <v>175</v>
      </c>
      <c r="F55" s="217" t="s">
        <v>175</v>
      </c>
      <c r="G55" s="217">
        <v>6</v>
      </c>
      <c r="H55" s="217" t="s">
        <v>175</v>
      </c>
      <c r="I55" s="217">
        <v>4</v>
      </c>
      <c r="J55" s="217" t="s">
        <v>175</v>
      </c>
      <c r="K55" s="92" t="s">
        <v>175</v>
      </c>
      <c r="L55" s="217">
        <v>60</v>
      </c>
      <c r="M55" s="217" t="s">
        <v>175</v>
      </c>
      <c r="N55" s="217" t="s">
        <v>175</v>
      </c>
      <c r="O55" s="217">
        <v>15</v>
      </c>
      <c r="P55" s="217">
        <v>692</v>
      </c>
      <c r="Q55" s="217" t="s">
        <v>175</v>
      </c>
      <c r="R55" s="217">
        <v>318</v>
      </c>
      <c r="S55" s="112">
        <f t="shared" si="1"/>
        <v>1095</v>
      </c>
    </row>
    <row r="56" spans="1:19" s="112" customFormat="1" ht="9" x14ac:dyDescent="0.25">
      <c r="A56" s="216" t="s">
        <v>46</v>
      </c>
      <c r="B56" s="221" t="s">
        <v>22</v>
      </c>
      <c r="C56" s="217" t="s">
        <v>175</v>
      </c>
      <c r="D56" s="217" t="s">
        <v>175</v>
      </c>
      <c r="E56" s="217" t="s">
        <v>175</v>
      </c>
      <c r="F56" s="217" t="s">
        <v>175</v>
      </c>
      <c r="G56" s="217" t="s">
        <v>175</v>
      </c>
      <c r="H56" s="217" t="s">
        <v>175</v>
      </c>
      <c r="I56" s="217" t="s">
        <v>175</v>
      </c>
      <c r="J56" s="217" t="s">
        <v>175</v>
      </c>
      <c r="K56" s="92" t="s">
        <v>175</v>
      </c>
      <c r="L56" s="217" t="s">
        <v>175</v>
      </c>
      <c r="M56" s="217">
        <v>53</v>
      </c>
      <c r="N56" s="217" t="s">
        <v>175</v>
      </c>
      <c r="O56" s="217">
        <v>450602</v>
      </c>
      <c r="P56" s="217">
        <v>29869</v>
      </c>
      <c r="Q56" s="217">
        <v>27256</v>
      </c>
      <c r="R56" s="217" t="s">
        <v>175</v>
      </c>
      <c r="S56" s="112">
        <f t="shared" si="1"/>
        <v>507780</v>
      </c>
    </row>
    <row r="57" spans="1:19" s="112" customFormat="1" ht="9" x14ac:dyDescent="0.25">
      <c r="A57" s="216" t="s">
        <v>46</v>
      </c>
      <c r="B57" s="221" t="s">
        <v>23</v>
      </c>
      <c r="C57" s="217" t="s">
        <v>175</v>
      </c>
      <c r="D57" s="217" t="s">
        <v>175</v>
      </c>
      <c r="E57" s="217" t="s">
        <v>175</v>
      </c>
      <c r="F57" s="217" t="s">
        <v>175</v>
      </c>
      <c r="G57" s="217" t="s">
        <v>175</v>
      </c>
      <c r="H57" s="217" t="s">
        <v>175</v>
      </c>
      <c r="I57" s="217" t="s">
        <v>175</v>
      </c>
      <c r="J57" s="217" t="s">
        <v>175</v>
      </c>
      <c r="K57" s="92" t="s">
        <v>175</v>
      </c>
      <c r="L57" s="217" t="s">
        <v>175</v>
      </c>
      <c r="M57" s="217">
        <v>35</v>
      </c>
      <c r="N57" s="217" t="s">
        <v>175</v>
      </c>
      <c r="O57" s="217">
        <v>405748</v>
      </c>
      <c r="P57" s="217">
        <v>21284</v>
      </c>
      <c r="Q57" s="217">
        <v>23058</v>
      </c>
      <c r="R57" s="217" t="s">
        <v>175</v>
      </c>
      <c r="S57" s="112">
        <f t="shared" si="1"/>
        <v>450125</v>
      </c>
    </row>
    <row r="58" spans="1:19" s="112" customFormat="1" ht="9" x14ac:dyDescent="0.25">
      <c r="A58" s="216" t="s">
        <v>47</v>
      </c>
      <c r="B58" s="221" t="s">
        <v>22</v>
      </c>
      <c r="C58" s="217" t="s">
        <v>175</v>
      </c>
      <c r="D58" s="217" t="s">
        <v>175</v>
      </c>
      <c r="E58" s="217" t="s">
        <v>175</v>
      </c>
      <c r="F58" s="217" t="s">
        <v>175</v>
      </c>
      <c r="G58" s="217" t="s">
        <v>175</v>
      </c>
      <c r="H58" s="217" t="s">
        <v>175</v>
      </c>
      <c r="I58" s="217" t="s">
        <v>175</v>
      </c>
      <c r="J58" s="217" t="s">
        <v>175</v>
      </c>
      <c r="K58" s="92" t="s">
        <v>175</v>
      </c>
      <c r="L58" s="217" t="s">
        <v>175</v>
      </c>
      <c r="M58" s="217">
        <v>8</v>
      </c>
      <c r="N58" s="217" t="s">
        <v>175</v>
      </c>
      <c r="O58" s="217">
        <v>48977</v>
      </c>
      <c r="P58" s="217" t="s">
        <v>175</v>
      </c>
      <c r="Q58" s="217" t="s">
        <v>175</v>
      </c>
      <c r="R58" s="217" t="s">
        <v>175</v>
      </c>
      <c r="S58" s="112">
        <f t="shared" si="1"/>
        <v>48985</v>
      </c>
    </row>
    <row r="59" spans="1:19" s="112" customFormat="1" ht="9" x14ac:dyDescent="0.25">
      <c r="A59" s="216" t="s">
        <v>47</v>
      </c>
      <c r="B59" s="221" t="s">
        <v>23</v>
      </c>
      <c r="C59" s="217" t="s">
        <v>175</v>
      </c>
      <c r="D59" s="217" t="s">
        <v>175</v>
      </c>
      <c r="E59" s="217" t="s">
        <v>175</v>
      </c>
      <c r="F59" s="217" t="s">
        <v>175</v>
      </c>
      <c r="G59" s="217" t="s">
        <v>175</v>
      </c>
      <c r="H59" s="217" t="s">
        <v>175</v>
      </c>
      <c r="I59" s="217" t="s">
        <v>175</v>
      </c>
      <c r="J59" s="217" t="s">
        <v>175</v>
      </c>
      <c r="K59" s="92" t="s">
        <v>175</v>
      </c>
      <c r="L59" s="217" t="s">
        <v>175</v>
      </c>
      <c r="M59" s="217">
        <v>5</v>
      </c>
      <c r="N59" s="217" t="s">
        <v>175</v>
      </c>
      <c r="O59" s="217">
        <v>44778</v>
      </c>
      <c r="P59" s="217" t="s">
        <v>175</v>
      </c>
      <c r="Q59" s="217" t="s">
        <v>175</v>
      </c>
      <c r="R59" s="217" t="s">
        <v>175</v>
      </c>
      <c r="S59" s="112">
        <f t="shared" si="1"/>
        <v>44783</v>
      </c>
    </row>
    <row r="60" spans="1:19" s="112" customFormat="1" ht="9" x14ac:dyDescent="0.25">
      <c r="A60" s="216" t="s">
        <v>49</v>
      </c>
      <c r="B60" s="221" t="s">
        <v>22</v>
      </c>
      <c r="C60" s="217" t="s">
        <v>175</v>
      </c>
      <c r="D60" s="217" t="s">
        <v>175</v>
      </c>
      <c r="E60" s="217" t="s">
        <v>175</v>
      </c>
      <c r="F60" s="217" t="s">
        <v>175</v>
      </c>
      <c r="G60" s="217" t="s">
        <v>175</v>
      </c>
      <c r="H60" s="217" t="s">
        <v>175</v>
      </c>
      <c r="I60" s="217">
        <v>8</v>
      </c>
      <c r="J60" s="217" t="s">
        <v>175</v>
      </c>
      <c r="K60" s="92" t="s">
        <v>175</v>
      </c>
      <c r="L60" s="217" t="s">
        <v>175</v>
      </c>
      <c r="M60" s="217" t="s">
        <v>175</v>
      </c>
      <c r="N60" s="217" t="s">
        <v>175</v>
      </c>
      <c r="O60" s="217" t="s">
        <v>175</v>
      </c>
      <c r="P60" s="217" t="s">
        <v>175</v>
      </c>
      <c r="Q60" s="217" t="s">
        <v>175</v>
      </c>
      <c r="R60" s="217" t="s">
        <v>175</v>
      </c>
      <c r="S60" s="112">
        <f t="shared" si="1"/>
        <v>8</v>
      </c>
    </row>
    <row r="61" spans="1:19" s="112" customFormat="1" ht="9" x14ac:dyDescent="0.25">
      <c r="A61" s="216" t="s">
        <v>49</v>
      </c>
      <c r="B61" s="221" t="s">
        <v>23</v>
      </c>
      <c r="C61" s="217" t="s">
        <v>175</v>
      </c>
      <c r="D61" s="217" t="s">
        <v>175</v>
      </c>
      <c r="E61" s="217" t="s">
        <v>175</v>
      </c>
      <c r="F61" s="217" t="s">
        <v>175</v>
      </c>
      <c r="G61" s="217" t="s">
        <v>175</v>
      </c>
      <c r="H61" s="217" t="s">
        <v>175</v>
      </c>
      <c r="I61" s="217">
        <v>8</v>
      </c>
      <c r="J61" s="217" t="s">
        <v>175</v>
      </c>
      <c r="K61" s="92" t="s">
        <v>175</v>
      </c>
      <c r="L61" s="217" t="s">
        <v>175</v>
      </c>
      <c r="M61" s="217" t="s">
        <v>175</v>
      </c>
      <c r="N61" s="217" t="s">
        <v>175</v>
      </c>
      <c r="O61" s="217" t="s">
        <v>175</v>
      </c>
      <c r="P61" s="217" t="s">
        <v>175</v>
      </c>
      <c r="Q61" s="217" t="s">
        <v>175</v>
      </c>
      <c r="R61" s="217" t="s">
        <v>175</v>
      </c>
      <c r="S61" s="112">
        <f t="shared" si="1"/>
        <v>8</v>
      </c>
    </row>
    <row r="62" spans="1:19" s="112" customFormat="1" ht="9" x14ac:dyDescent="0.25">
      <c r="A62" s="216" t="s">
        <v>50</v>
      </c>
      <c r="B62" s="221" t="s">
        <v>22</v>
      </c>
      <c r="C62" s="217" t="s">
        <v>175</v>
      </c>
      <c r="D62" s="217" t="s">
        <v>175</v>
      </c>
      <c r="E62" s="217" t="s">
        <v>175</v>
      </c>
      <c r="F62" s="217">
        <v>1</v>
      </c>
      <c r="G62" s="217">
        <v>8</v>
      </c>
      <c r="H62" s="217" t="s">
        <v>175</v>
      </c>
      <c r="I62" s="217" t="s">
        <v>175</v>
      </c>
      <c r="J62" s="217" t="s">
        <v>175</v>
      </c>
      <c r="K62" s="92" t="s">
        <v>175</v>
      </c>
      <c r="L62" s="217" t="s">
        <v>175</v>
      </c>
      <c r="M62" s="217" t="s">
        <v>175</v>
      </c>
      <c r="N62" s="217" t="s">
        <v>175</v>
      </c>
      <c r="O62" s="217" t="s">
        <v>175</v>
      </c>
      <c r="P62" s="217" t="s">
        <v>175</v>
      </c>
      <c r="Q62" s="217" t="s">
        <v>175</v>
      </c>
      <c r="R62" s="217" t="s">
        <v>175</v>
      </c>
      <c r="S62" s="112">
        <f t="shared" si="1"/>
        <v>9</v>
      </c>
    </row>
    <row r="63" spans="1:19" s="112" customFormat="1" ht="9" x14ac:dyDescent="0.25">
      <c r="A63" s="216" t="s">
        <v>50</v>
      </c>
      <c r="B63" s="221" t="s">
        <v>23</v>
      </c>
      <c r="C63" s="217" t="s">
        <v>175</v>
      </c>
      <c r="D63" s="217" t="s">
        <v>175</v>
      </c>
      <c r="E63" s="217" t="s">
        <v>175</v>
      </c>
      <c r="F63" s="217" t="s">
        <v>175</v>
      </c>
      <c r="G63" s="217">
        <v>8</v>
      </c>
      <c r="H63" s="217" t="s">
        <v>175</v>
      </c>
      <c r="I63" s="217" t="s">
        <v>175</v>
      </c>
      <c r="J63" s="217" t="s">
        <v>175</v>
      </c>
      <c r="K63" s="92" t="s">
        <v>175</v>
      </c>
      <c r="L63" s="217" t="s">
        <v>175</v>
      </c>
      <c r="M63" s="217" t="s">
        <v>175</v>
      </c>
      <c r="N63" s="217" t="s">
        <v>175</v>
      </c>
      <c r="O63" s="217" t="s">
        <v>175</v>
      </c>
      <c r="P63" s="217" t="s">
        <v>175</v>
      </c>
      <c r="Q63" s="217" t="s">
        <v>175</v>
      </c>
      <c r="R63" s="217" t="s">
        <v>175</v>
      </c>
      <c r="S63" s="112">
        <f t="shared" si="1"/>
        <v>8</v>
      </c>
    </row>
    <row r="64" spans="1:19" s="112" customFormat="1" ht="9" x14ac:dyDescent="0.25">
      <c r="A64" s="216" t="s">
        <v>51</v>
      </c>
      <c r="B64" s="221" t="s">
        <v>22</v>
      </c>
      <c r="C64" s="217" t="s">
        <v>175</v>
      </c>
      <c r="D64" s="217" t="s">
        <v>175</v>
      </c>
      <c r="E64" s="217" t="s">
        <v>175</v>
      </c>
      <c r="F64" s="217" t="s">
        <v>175</v>
      </c>
      <c r="G64" s="217" t="s">
        <v>175</v>
      </c>
      <c r="H64" s="217" t="s">
        <v>175</v>
      </c>
      <c r="I64" s="217" t="s">
        <v>175</v>
      </c>
      <c r="J64" s="217" t="s">
        <v>175</v>
      </c>
      <c r="K64" s="92" t="s">
        <v>175</v>
      </c>
      <c r="L64" s="217" t="s">
        <v>175</v>
      </c>
      <c r="M64" s="217" t="s">
        <v>175</v>
      </c>
      <c r="N64" s="217" t="s">
        <v>175</v>
      </c>
      <c r="O64" s="217" t="s">
        <v>175</v>
      </c>
      <c r="P64" s="217" t="s">
        <v>175</v>
      </c>
      <c r="Q64" s="217" t="s">
        <v>175</v>
      </c>
      <c r="R64" s="217">
        <v>4</v>
      </c>
      <c r="S64" s="112">
        <f t="shared" si="1"/>
        <v>4</v>
      </c>
    </row>
    <row r="65" spans="1:19" s="112" customFormat="1" ht="9" x14ac:dyDescent="0.25">
      <c r="A65" s="216" t="s">
        <v>51</v>
      </c>
      <c r="B65" s="221" t="s">
        <v>23</v>
      </c>
      <c r="C65" s="217" t="s">
        <v>175</v>
      </c>
      <c r="D65" s="217" t="s">
        <v>175</v>
      </c>
      <c r="E65" s="217" t="s">
        <v>175</v>
      </c>
      <c r="F65" s="217" t="s">
        <v>175</v>
      </c>
      <c r="G65" s="217" t="s">
        <v>175</v>
      </c>
      <c r="H65" s="217" t="s">
        <v>175</v>
      </c>
      <c r="I65" s="217" t="s">
        <v>175</v>
      </c>
      <c r="J65" s="217" t="s">
        <v>175</v>
      </c>
      <c r="K65" s="92" t="s">
        <v>175</v>
      </c>
      <c r="L65" s="217" t="s">
        <v>175</v>
      </c>
      <c r="M65" s="217" t="s">
        <v>175</v>
      </c>
      <c r="N65" s="217" t="s">
        <v>175</v>
      </c>
      <c r="O65" s="217" t="s">
        <v>175</v>
      </c>
      <c r="P65" s="217" t="s">
        <v>175</v>
      </c>
      <c r="Q65" s="217" t="s">
        <v>175</v>
      </c>
      <c r="R65" s="217">
        <v>1</v>
      </c>
      <c r="S65" s="112">
        <f t="shared" si="1"/>
        <v>1</v>
      </c>
    </row>
    <row r="66" spans="1:19" s="112" customFormat="1" ht="9" x14ac:dyDescent="0.25">
      <c r="A66" s="216" t="s">
        <v>52</v>
      </c>
      <c r="B66" s="221" t="s">
        <v>22</v>
      </c>
      <c r="C66" s="217" t="s">
        <v>175</v>
      </c>
      <c r="D66" s="217" t="s">
        <v>175</v>
      </c>
      <c r="E66" s="217" t="s">
        <v>175</v>
      </c>
      <c r="F66" s="217" t="s">
        <v>175</v>
      </c>
      <c r="G66" s="217" t="s">
        <v>175</v>
      </c>
      <c r="H66" s="217" t="s">
        <v>175</v>
      </c>
      <c r="I66" s="217" t="s">
        <v>175</v>
      </c>
      <c r="J66" s="217" t="s">
        <v>175</v>
      </c>
      <c r="K66" s="92" t="s">
        <v>175</v>
      </c>
      <c r="L66" s="217">
        <v>2</v>
      </c>
      <c r="M66" s="217">
        <v>10</v>
      </c>
      <c r="N66" s="217">
        <v>1</v>
      </c>
      <c r="O66" s="217">
        <v>39736</v>
      </c>
      <c r="P66" s="217" t="s">
        <v>175</v>
      </c>
      <c r="Q66" s="217">
        <v>1055</v>
      </c>
      <c r="R66" s="217" t="s">
        <v>175</v>
      </c>
      <c r="S66" s="112">
        <f t="shared" si="1"/>
        <v>40804</v>
      </c>
    </row>
    <row r="67" spans="1:19" s="112" customFormat="1" ht="9" x14ac:dyDescent="0.25">
      <c r="A67" s="216" t="s">
        <v>52</v>
      </c>
      <c r="B67" s="221" t="s">
        <v>23</v>
      </c>
      <c r="C67" s="217" t="s">
        <v>175</v>
      </c>
      <c r="D67" s="217" t="s">
        <v>175</v>
      </c>
      <c r="E67" s="217" t="s">
        <v>175</v>
      </c>
      <c r="F67" s="217" t="s">
        <v>175</v>
      </c>
      <c r="G67" s="217" t="s">
        <v>175</v>
      </c>
      <c r="H67" s="217" t="s">
        <v>175</v>
      </c>
      <c r="I67" s="217" t="s">
        <v>175</v>
      </c>
      <c r="J67" s="217" t="s">
        <v>175</v>
      </c>
      <c r="K67" s="92" t="s">
        <v>175</v>
      </c>
      <c r="L67" s="217">
        <v>1</v>
      </c>
      <c r="M67" s="217">
        <v>6</v>
      </c>
      <c r="N67" s="217" t="s">
        <v>175</v>
      </c>
      <c r="O67" s="217">
        <v>39763</v>
      </c>
      <c r="P67" s="217" t="s">
        <v>175</v>
      </c>
      <c r="Q67" s="217">
        <v>972</v>
      </c>
      <c r="R67" s="217" t="s">
        <v>175</v>
      </c>
      <c r="S67" s="112">
        <f t="shared" si="1"/>
        <v>40742</v>
      </c>
    </row>
    <row r="68" spans="1:19" s="112" customFormat="1" ht="9" x14ac:dyDescent="0.25">
      <c r="A68" s="216" t="s">
        <v>116</v>
      </c>
      <c r="B68" s="221" t="s">
        <v>22</v>
      </c>
      <c r="C68" s="217" t="s">
        <v>175</v>
      </c>
      <c r="D68" s="217" t="s">
        <v>175</v>
      </c>
      <c r="E68" s="217" t="s">
        <v>175</v>
      </c>
      <c r="F68" s="217">
        <v>6</v>
      </c>
      <c r="G68" s="217">
        <v>13</v>
      </c>
      <c r="H68" s="217" t="s">
        <v>175</v>
      </c>
      <c r="I68" s="217" t="s">
        <v>175</v>
      </c>
      <c r="J68" s="217" t="s">
        <v>175</v>
      </c>
      <c r="K68" s="92" t="s">
        <v>175</v>
      </c>
      <c r="L68" s="217" t="s">
        <v>175</v>
      </c>
      <c r="M68" s="217" t="s">
        <v>175</v>
      </c>
      <c r="N68" s="217" t="s">
        <v>175</v>
      </c>
      <c r="O68" s="217" t="s">
        <v>175</v>
      </c>
      <c r="P68" s="217" t="s">
        <v>175</v>
      </c>
      <c r="Q68" s="217" t="s">
        <v>175</v>
      </c>
      <c r="R68" s="217" t="s">
        <v>175</v>
      </c>
      <c r="S68" s="112">
        <f t="shared" si="1"/>
        <v>19</v>
      </c>
    </row>
    <row r="69" spans="1:19" s="112" customFormat="1" ht="9" x14ac:dyDescent="0.25">
      <c r="A69" s="218" t="s">
        <v>116</v>
      </c>
      <c r="B69" s="222" t="s">
        <v>23</v>
      </c>
      <c r="C69" s="220" t="s">
        <v>175</v>
      </c>
      <c r="D69" s="220" t="s">
        <v>175</v>
      </c>
      <c r="E69" s="220" t="s">
        <v>175</v>
      </c>
      <c r="F69" s="220">
        <v>6</v>
      </c>
      <c r="G69" s="220">
        <v>13</v>
      </c>
      <c r="H69" s="220" t="s">
        <v>175</v>
      </c>
      <c r="I69" s="220" t="s">
        <v>175</v>
      </c>
      <c r="J69" s="220" t="s">
        <v>175</v>
      </c>
      <c r="K69" s="194" t="s">
        <v>175</v>
      </c>
      <c r="L69" s="220" t="s">
        <v>175</v>
      </c>
      <c r="M69" s="220" t="s">
        <v>175</v>
      </c>
      <c r="N69" s="220" t="s">
        <v>175</v>
      </c>
      <c r="O69" s="220" t="s">
        <v>175</v>
      </c>
      <c r="P69" s="220" t="s">
        <v>175</v>
      </c>
      <c r="Q69" s="220" t="s">
        <v>175</v>
      </c>
      <c r="R69" s="220" t="s">
        <v>175</v>
      </c>
      <c r="S69" s="219">
        <f t="shared" si="1"/>
        <v>19</v>
      </c>
    </row>
    <row r="70" spans="1:19" s="112" customFormat="1" ht="9" x14ac:dyDescent="0.25">
      <c r="A70" s="216"/>
      <c r="B70" s="221"/>
      <c r="C70" s="217"/>
      <c r="D70" s="217"/>
      <c r="E70" s="217"/>
      <c r="F70" s="217"/>
      <c r="G70" s="217"/>
      <c r="H70" s="217"/>
      <c r="I70" s="217"/>
      <c r="J70" s="217"/>
      <c r="K70" s="92"/>
      <c r="L70" s="217"/>
      <c r="M70" s="217"/>
      <c r="N70" s="217"/>
      <c r="O70" s="217"/>
      <c r="P70" s="217"/>
      <c r="Q70" s="217"/>
      <c r="R70" s="217"/>
    </row>
    <row r="71" spans="1:19" s="112" customFormat="1" ht="9" x14ac:dyDescent="0.25">
      <c r="A71" s="216" t="s">
        <v>53</v>
      </c>
      <c r="B71" s="221" t="s">
        <v>22</v>
      </c>
      <c r="C71" s="217" t="s">
        <v>175</v>
      </c>
      <c r="D71" s="217" t="s">
        <v>175</v>
      </c>
      <c r="E71" s="217" t="s">
        <v>175</v>
      </c>
      <c r="F71" s="217">
        <v>14</v>
      </c>
      <c r="G71" s="217" t="s">
        <v>175</v>
      </c>
      <c r="H71" s="217" t="s">
        <v>175</v>
      </c>
      <c r="I71" s="217" t="s">
        <v>175</v>
      </c>
      <c r="J71" s="217" t="s">
        <v>175</v>
      </c>
      <c r="K71" s="92" t="s">
        <v>175</v>
      </c>
      <c r="L71" s="217" t="s">
        <v>175</v>
      </c>
      <c r="M71" s="217" t="s">
        <v>175</v>
      </c>
      <c r="N71" s="217" t="s">
        <v>175</v>
      </c>
      <c r="O71" s="217" t="s">
        <v>175</v>
      </c>
      <c r="P71" s="217" t="s">
        <v>175</v>
      </c>
      <c r="Q71" s="217" t="s">
        <v>175</v>
      </c>
      <c r="R71" s="217" t="s">
        <v>175</v>
      </c>
      <c r="S71" s="112">
        <f t="shared" si="1"/>
        <v>14</v>
      </c>
    </row>
    <row r="72" spans="1:19" s="112" customFormat="1" ht="9" x14ac:dyDescent="0.25">
      <c r="A72" s="216" t="s">
        <v>53</v>
      </c>
      <c r="B72" s="221" t="s">
        <v>23</v>
      </c>
      <c r="C72" s="217" t="s">
        <v>175</v>
      </c>
      <c r="D72" s="217" t="s">
        <v>175</v>
      </c>
      <c r="E72" s="217" t="s">
        <v>175</v>
      </c>
      <c r="F72" s="217">
        <v>4</v>
      </c>
      <c r="G72" s="217" t="s">
        <v>175</v>
      </c>
      <c r="H72" s="217" t="s">
        <v>175</v>
      </c>
      <c r="I72" s="217" t="s">
        <v>175</v>
      </c>
      <c r="J72" s="217" t="s">
        <v>175</v>
      </c>
      <c r="K72" s="92" t="s">
        <v>175</v>
      </c>
      <c r="L72" s="217" t="s">
        <v>175</v>
      </c>
      <c r="M72" s="217" t="s">
        <v>175</v>
      </c>
      <c r="N72" s="217" t="s">
        <v>175</v>
      </c>
      <c r="O72" s="217" t="s">
        <v>175</v>
      </c>
      <c r="P72" s="217" t="s">
        <v>175</v>
      </c>
      <c r="Q72" s="217" t="s">
        <v>175</v>
      </c>
      <c r="R72" s="217" t="s">
        <v>175</v>
      </c>
      <c r="S72" s="112">
        <f t="shared" si="1"/>
        <v>4</v>
      </c>
    </row>
    <row r="73" spans="1:19" s="112" customFormat="1" ht="9" x14ac:dyDescent="0.25">
      <c r="A73" s="216" t="s">
        <v>54</v>
      </c>
      <c r="B73" s="221" t="s">
        <v>22</v>
      </c>
      <c r="C73" s="217" t="s">
        <v>175</v>
      </c>
      <c r="D73" s="217" t="s">
        <v>175</v>
      </c>
      <c r="E73" s="217" t="s">
        <v>175</v>
      </c>
      <c r="F73" s="217">
        <v>50</v>
      </c>
      <c r="G73" s="217" t="s">
        <v>175</v>
      </c>
      <c r="H73" s="217" t="s">
        <v>175</v>
      </c>
      <c r="I73" s="217" t="s">
        <v>175</v>
      </c>
      <c r="J73" s="217" t="s">
        <v>175</v>
      </c>
      <c r="K73" s="92" t="s">
        <v>175</v>
      </c>
      <c r="L73" s="217" t="s">
        <v>175</v>
      </c>
      <c r="M73" s="217" t="s">
        <v>175</v>
      </c>
      <c r="N73" s="217" t="s">
        <v>175</v>
      </c>
      <c r="O73" s="217" t="s">
        <v>175</v>
      </c>
      <c r="P73" s="217" t="s">
        <v>175</v>
      </c>
      <c r="Q73" s="217" t="s">
        <v>175</v>
      </c>
      <c r="R73" s="217" t="s">
        <v>175</v>
      </c>
      <c r="S73" s="112">
        <f t="shared" si="1"/>
        <v>50</v>
      </c>
    </row>
    <row r="74" spans="1:19" s="112" customFormat="1" ht="9" x14ac:dyDescent="0.25">
      <c r="A74" s="216" t="s">
        <v>54</v>
      </c>
      <c r="B74" s="221" t="s">
        <v>23</v>
      </c>
      <c r="C74" s="217" t="s">
        <v>175</v>
      </c>
      <c r="D74" s="217" t="s">
        <v>175</v>
      </c>
      <c r="E74" s="217" t="s">
        <v>175</v>
      </c>
      <c r="F74" s="217">
        <v>16</v>
      </c>
      <c r="G74" s="217" t="s">
        <v>175</v>
      </c>
      <c r="H74" s="217" t="s">
        <v>175</v>
      </c>
      <c r="I74" s="217" t="s">
        <v>175</v>
      </c>
      <c r="J74" s="217" t="s">
        <v>175</v>
      </c>
      <c r="K74" s="92" t="s">
        <v>175</v>
      </c>
      <c r="L74" s="217" t="s">
        <v>175</v>
      </c>
      <c r="M74" s="217" t="s">
        <v>175</v>
      </c>
      <c r="N74" s="217" t="s">
        <v>175</v>
      </c>
      <c r="O74" s="217" t="s">
        <v>175</v>
      </c>
      <c r="P74" s="217" t="s">
        <v>175</v>
      </c>
      <c r="Q74" s="217" t="s">
        <v>175</v>
      </c>
      <c r="R74" s="217" t="s">
        <v>175</v>
      </c>
      <c r="S74" s="112">
        <f t="shared" si="1"/>
        <v>16</v>
      </c>
    </row>
    <row r="75" spans="1:19" s="112" customFormat="1" ht="9" x14ac:dyDescent="0.25">
      <c r="A75" s="216" t="s">
        <v>55</v>
      </c>
      <c r="B75" s="221" t="s">
        <v>22</v>
      </c>
      <c r="C75" s="217" t="s">
        <v>175</v>
      </c>
      <c r="D75" s="217" t="s">
        <v>175</v>
      </c>
      <c r="E75" s="217" t="s">
        <v>175</v>
      </c>
      <c r="F75" s="217" t="s">
        <v>175</v>
      </c>
      <c r="G75" s="217">
        <v>4</v>
      </c>
      <c r="H75" s="217" t="s">
        <v>175</v>
      </c>
      <c r="I75" s="217" t="s">
        <v>175</v>
      </c>
      <c r="J75" s="217" t="s">
        <v>175</v>
      </c>
      <c r="K75" s="92" t="s">
        <v>175</v>
      </c>
      <c r="L75" s="217" t="s">
        <v>175</v>
      </c>
      <c r="M75" s="217" t="s">
        <v>175</v>
      </c>
      <c r="N75" s="217" t="s">
        <v>175</v>
      </c>
      <c r="O75" s="217">
        <v>1020</v>
      </c>
      <c r="P75" s="217" t="s">
        <v>175</v>
      </c>
      <c r="Q75" s="217" t="s">
        <v>175</v>
      </c>
      <c r="R75" s="217">
        <v>49</v>
      </c>
      <c r="S75" s="112">
        <f t="shared" si="1"/>
        <v>1073</v>
      </c>
    </row>
    <row r="76" spans="1:19" s="112" customFormat="1" ht="9" x14ac:dyDescent="0.25">
      <c r="A76" s="216" t="s">
        <v>55</v>
      </c>
      <c r="B76" s="221" t="s">
        <v>23</v>
      </c>
      <c r="C76" s="217" t="s">
        <v>175</v>
      </c>
      <c r="D76" s="217" t="s">
        <v>175</v>
      </c>
      <c r="E76" s="217" t="s">
        <v>175</v>
      </c>
      <c r="F76" s="217" t="s">
        <v>175</v>
      </c>
      <c r="G76" s="217">
        <v>3</v>
      </c>
      <c r="H76" s="217" t="s">
        <v>175</v>
      </c>
      <c r="I76" s="217" t="s">
        <v>175</v>
      </c>
      <c r="J76" s="217" t="s">
        <v>175</v>
      </c>
      <c r="K76" s="92" t="s">
        <v>175</v>
      </c>
      <c r="L76" s="217" t="s">
        <v>175</v>
      </c>
      <c r="M76" s="217" t="s">
        <v>175</v>
      </c>
      <c r="N76" s="217" t="s">
        <v>175</v>
      </c>
      <c r="O76" s="217">
        <v>169</v>
      </c>
      <c r="P76" s="217" t="s">
        <v>175</v>
      </c>
      <c r="Q76" s="217" t="s">
        <v>175</v>
      </c>
      <c r="R76" s="217">
        <v>37</v>
      </c>
      <c r="S76" s="112">
        <f t="shared" si="1"/>
        <v>209</v>
      </c>
    </row>
    <row r="77" spans="1:19" s="112" customFormat="1" ht="9" x14ac:dyDescent="0.25">
      <c r="A77" s="216" t="s">
        <v>56</v>
      </c>
      <c r="B77" s="221" t="s">
        <v>22</v>
      </c>
      <c r="C77" s="217" t="s">
        <v>175</v>
      </c>
      <c r="D77" s="217">
        <v>57</v>
      </c>
      <c r="E77" s="217" t="s">
        <v>175</v>
      </c>
      <c r="F77" s="217" t="s">
        <v>175</v>
      </c>
      <c r="G77" s="217" t="s">
        <v>175</v>
      </c>
      <c r="H77" s="217" t="s">
        <v>175</v>
      </c>
      <c r="I77" s="217" t="s">
        <v>175</v>
      </c>
      <c r="J77" s="217" t="s">
        <v>175</v>
      </c>
      <c r="K77" s="92" t="s">
        <v>175</v>
      </c>
      <c r="L77" s="217" t="s">
        <v>175</v>
      </c>
      <c r="M77" s="217" t="s">
        <v>175</v>
      </c>
      <c r="N77" s="217" t="s">
        <v>175</v>
      </c>
      <c r="O77" s="217" t="s">
        <v>175</v>
      </c>
      <c r="P77" s="217" t="s">
        <v>175</v>
      </c>
      <c r="Q77" s="217" t="s">
        <v>175</v>
      </c>
      <c r="R77" s="217" t="s">
        <v>175</v>
      </c>
      <c r="S77" s="112">
        <f t="shared" si="1"/>
        <v>57</v>
      </c>
    </row>
    <row r="78" spans="1:19" s="112" customFormat="1" ht="9" x14ac:dyDescent="0.25">
      <c r="A78" s="216" t="s">
        <v>56</v>
      </c>
      <c r="B78" s="221" t="s">
        <v>23</v>
      </c>
      <c r="C78" s="217" t="s">
        <v>175</v>
      </c>
      <c r="D78" s="217">
        <v>10</v>
      </c>
      <c r="E78" s="217" t="s">
        <v>175</v>
      </c>
      <c r="F78" s="217" t="s">
        <v>175</v>
      </c>
      <c r="G78" s="217" t="s">
        <v>175</v>
      </c>
      <c r="H78" s="217" t="s">
        <v>175</v>
      </c>
      <c r="I78" s="217" t="s">
        <v>175</v>
      </c>
      <c r="J78" s="217" t="s">
        <v>175</v>
      </c>
      <c r="K78" s="92" t="s">
        <v>175</v>
      </c>
      <c r="L78" s="217" t="s">
        <v>175</v>
      </c>
      <c r="M78" s="217" t="s">
        <v>175</v>
      </c>
      <c r="N78" s="217" t="s">
        <v>175</v>
      </c>
      <c r="O78" s="217" t="s">
        <v>175</v>
      </c>
      <c r="P78" s="217" t="s">
        <v>175</v>
      </c>
      <c r="Q78" s="217" t="s">
        <v>175</v>
      </c>
      <c r="R78" s="217" t="s">
        <v>175</v>
      </c>
      <c r="S78" s="112">
        <f t="shared" si="1"/>
        <v>10</v>
      </c>
    </row>
    <row r="79" spans="1:19" s="112" customFormat="1" ht="9" x14ac:dyDescent="0.25">
      <c r="A79" s="216" t="s">
        <v>117</v>
      </c>
      <c r="B79" s="221" t="s">
        <v>22</v>
      </c>
      <c r="C79" s="217" t="s">
        <v>175</v>
      </c>
      <c r="D79" s="217" t="s">
        <v>175</v>
      </c>
      <c r="E79" s="217" t="s">
        <v>175</v>
      </c>
      <c r="F79" s="217" t="s">
        <v>175</v>
      </c>
      <c r="G79" s="217" t="s">
        <v>175</v>
      </c>
      <c r="H79" s="217" t="s">
        <v>175</v>
      </c>
      <c r="I79" s="217" t="s">
        <v>175</v>
      </c>
      <c r="J79" s="217" t="s">
        <v>175</v>
      </c>
      <c r="K79" s="92" t="s">
        <v>175</v>
      </c>
      <c r="L79" s="217" t="s">
        <v>175</v>
      </c>
      <c r="M79" s="217" t="s">
        <v>175</v>
      </c>
      <c r="N79" s="217" t="s">
        <v>175</v>
      </c>
      <c r="O79" s="217">
        <v>108</v>
      </c>
      <c r="P79" s="217" t="s">
        <v>175</v>
      </c>
      <c r="Q79" s="217" t="s">
        <v>175</v>
      </c>
      <c r="R79" s="217" t="s">
        <v>175</v>
      </c>
      <c r="S79" s="112">
        <f t="shared" si="1"/>
        <v>108</v>
      </c>
    </row>
    <row r="80" spans="1:19" s="112" customFormat="1" ht="9" x14ac:dyDescent="0.25">
      <c r="A80" s="216" t="s">
        <v>117</v>
      </c>
      <c r="B80" s="221" t="s">
        <v>23</v>
      </c>
      <c r="C80" s="217" t="s">
        <v>175</v>
      </c>
      <c r="D80" s="217" t="s">
        <v>175</v>
      </c>
      <c r="E80" s="217" t="s">
        <v>175</v>
      </c>
      <c r="F80" s="217" t="s">
        <v>175</v>
      </c>
      <c r="G80" s="217" t="s">
        <v>175</v>
      </c>
      <c r="H80" s="217" t="s">
        <v>175</v>
      </c>
      <c r="I80" s="217" t="s">
        <v>175</v>
      </c>
      <c r="J80" s="217" t="s">
        <v>175</v>
      </c>
      <c r="K80" s="92" t="s">
        <v>175</v>
      </c>
      <c r="L80" s="217" t="s">
        <v>175</v>
      </c>
      <c r="M80" s="217" t="s">
        <v>175</v>
      </c>
      <c r="N80" s="217" t="s">
        <v>175</v>
      </c>
      <c r="O80" s="217">
        <v>12</v>
      </c>
      <c r="P80" s="217" t="s">
        <v>175</v>
      </c>
      <c r="Q80" s="217" t="s">
        <v>175</v>
      </c>
      <c r="R80" s="217" t="s">
        <v>175</v>
      </c>
      <c r="S80" s="112">
        <f t="shared" si="1"/>
        <v>12</v>
      </c>
    </row>
    <row r="81" spans="1:19" s="112" customFormat="1" ht="9" x14ac:dyDescent="0.25">
      <c r="A81" s="216" t="s">
        <v>57</v>
      </c>
      <c r="B81" s="221" t="s">
        <v>22</v>
      </c>
      <c r="C81" s="217" t="s">
        <v>175</v>
      </c>
      <c r="D81" s="217" t="s">
        <v>175</v>
      </c>
      <c r="E81" s="217" t="s">
        <v>175</v>
      </c>
      <c r="F81" s="217" t="s">
        <v>175</v>
      </c>
      <c r="G81" s="217" t="s">
        <v>175</v>
      </c>
      <c r="H81" s="217" t="s">
        <v>175</v>
      </c>
      <c r="I81" s="217" t="s">
        <v>175</v>
      </c>
      <c r="J81" s="217" t="s">
        <v>175</v>
      </c>
      <c r="K81" s="92" t="s">
        <v>175</v>
      </c>
      <c r="L81" s="217">
        <v>14</v>
      </c>
      <c r="M81" s="217" t="s">
        <v>175</v>
      </c>
      <c r="N81" s="217" t="s">
        <v>175</v>
      </c>
      <c r="O81" s="217">
        <v>8</v>
      </c>
      <c r="P81" s="217" t="s">
        <v>175</v>
      </c>
      <c r="Q81" s="217" t="s">
        <v>175</v>
      </c>
      <c r="R81" s="217" t="s">
        <v>175</v>
      </c>
      <c r="S81" s="112">
        <f t="shared" si="1"/>
        <v>22</v>
      </c>
    </row>
    <row r="82" spans="1:19" s="112" customFormat="1" ht="9" x14ac:dyDescent="0.25">
      <c r="A82" s="216" t="s">
        <v>57</v>
      </c>
      <c r="B82" s="221" t="s">
        <v>23</v>
      </c>
      <c r="C82" s="217" t="s">
        <v>175</v>
      </c>
      <c r="D82" s="217" t="s">
        <v>175</v>
      </c>
      <c r="E82" s="217" t="s">
        <v>175</v>
      </c>
      <c r="F82" s="217" t="s">
        <v>175</v>
      </c>
      <c r="G82" s="217" t="s">
        <v>175</v>
      </c>
      <c r="H82" s="217" t="s">
        <v>175</v>
      </c>
      <c r="I82" s="217" t="s">
        <v>175</v>
      </c>
      <c r="J82" s="217" t="s">
        <v>175</v>
      </c>
      <c r="K82" s="92" t="s">
        <v>175</v>
      </c>
      <c r="L82" s="217">
        <v>5</v>
      </c>
      <c r="M82" s="217" t="s">
        <v>175</v>
      </c>
      <c r="N82" s="217" t="s">
        <v>175</v>
      </c>
      <c r="O82" s="217">
        <v>1</v>
      </c>
      <c r="P82" s="217" t="s">
        <v>175</v>
      </c>
      <c r="Q82" s="217" t="s">
        <v>175</v>
      </c>
      <c r="R82" s="217" t="s">
        <v>175</v>
      </c>
      <c r="S82" s="112">
        <f t="shared" si="1"/>
        <v>6</v>
      </c>
    </row>
    <row r="83" spans="1:19" s="112" customFormat="1" ht="9" x14ac:dyDescent="0.25">
      <c r="A83" s="216" t="s">
        <v>58</v>
      </c>
      <c r="B83" s="221" t="s">
        <v>22</v>
      </c>
      <c r="C83" s="217" t="s">
        <v>175</v>
      </c>
      <c r="D83" s="217" t="s">
        <v>175</v>
      </c>
      <c r="E83" s="217" t="s">
        <v>175</v>
      </c>
      <c r="F83" s="217" t="s">
        <v>175</v>
      </c>
      <c r="G83" s="217" t="s">
        <v>175</v>
      </c>
      <c r="H83" s="217" t="s">
        <v>175</v>
      </c>
      <c r="I83" s="217" t="s">
        <v>175</v>
      </c>
      <c r="J83" s="217" t="s">
        <v>175</v>
      </c>
      <c r="K83" s="92" t="s">
        <v>175</v>
      </c>
      <c r="L83" s="217" t="s">
        <v>175</v>
      </c>
      <c r="M83" s="217" t="s">
        <v>175</v>
      </c>
      <c r="N83" s="217" t="s">
        <v>175</v>
      </c>
      <c r="O83" s="217">
        <v>3157</v>
      </c>
      <c r="P83" s="217" t="s">
        <v>175</v>
      </c>
      <c r="Q83" s="217" t="s">
        <v>175</v>
      </c>
      <c r="R83" s="217">
        <v>15</v>
      </c>
      <c r="S83" s="112">
        <f t="shared" si="1"/>
        <v>3172</v>
      </c>
    </row>
    <row r="84" spans="1:19" s="112" customFormat="1" ht="9" x14ac:dyDescent="0.25">
      <c r="A84" s="216" t="s">
        <v>58</v>
      </c>
      <c r="B84" s="221" t="s">
        <v>23</v>
      </c>
      <c r="C84" s="217" t="s">
        <v>175</v>
      </c>
      <c r="D84" s="217" t="s">
        <v>175</v>
      </c>
      <c r="E84" s="217" t="s">
        <v>175</v>
      </c>
      <c r="F84" s="217" t="s">
        <v>175</v>
      </c>
      <c r="G84" s="217" t="s">
        <v>175</v>
      </c>
      <c r="H84" s="217" t="s">
        <v>175</v>
      </c>
      <c r="I84" s="217" t="s">
        <v>175</v>
      </c>
      <c r="J84" s="217" t="s">
        <v>175</v>
      </c>
      <c r="K84" s="92" t="s">
        <v>175</v>
      </c>
      <c r="L84" s="217" t="s">
        <v>175</v>
      </c>
      <c r="M84" s="217" t="s">
        <v>175</v>
      </c>
      <c r="N84" s="217" t="s">
        <v>175</v>
      </c>
      <c r="O84" s="217">
        <v>405</v>
      </c>
      <c r="P84" s="217" t="s">
        <v>175</v>
      </c>
      <c r="Q84" s="217" t="s">
        <v>175</v>
      </c>
      <c r="R84" s="217">
        <v>15</v>
      </c>
      <c r="S84" s="112">
        <f t="shared" si="1"/>
        <v>420</v>
      </c>
    </row>
    <row r="85" spans="1:19" s="112" customFormat="1" ht="9" x14ac:dyDescent="0.25">
      <c r="A85" s="216" t="s">
        <v>59</v>
      </c>
      <c r="B85" s="221" t="s">
        <v>22</v>
      </c>
      <c r="C85" s="217" t="s">
        <v>175</v>
      </c>
      <c r="D85" s="217" t="s">
        <v>175</v>
      </c>
      <c r="E85" s="217" t="s">
        <v>175</v>
      </c>
      <c r="F85" s="217" t="s">
        <v>175</v>
      </c>
      <c r="G85" s="217" t="s">
        <v>175</v>
      </c>
      <c r="H85" s="217" t="s">
        <v>175</v>
      </c>
      <c r="I85" s="217" t="s">
        <v>175</v>
      </c>
      <c r="J85" s="217" t="s">
        <v>175</v>
      </c>
      <c r="K85" s="92" t="s">
        <v>175</v>
      </c>
      <c r="L85" s="217" t="s">
        <v>175</v>
      </c>
      <c r="M85" s="217" t="s">
        <v>175</v>
      </c>
      <c r="N85" s="217" t="s">
        <v>175</v>
      </c>
      <c r="O85" s="217">
        <v>9238</v>
      </c>
      <c r="P85" s="217" t="s">
        <v>175</v>
      </c>
      <c r="Q85" s="217" t="s">
        <v>175</v>
      </c>
      <c r="R85" s="217">
        <v>42</v>
      </c>
      <c r="S85" s="112">
        <f t="shared" si="1"/>
        <v>9280</v>
      </c>
    </row>
    <row r="86" spans="1:19" s="112" customFormat="1" ht="9" x14ac:dyDescent="0.25">
      <c r="A86" s="216" t="s">
        <v>59</v>
      </c>
      <c r="B86" s="221" t="s">
        <v>23</v>
      </c>
      <c r="C86" s="217" t="s">
        <v>175</v>
      </c>
      <c r="D86" s="217" t="s">
        <v>175</v>
      </c>
      <c r="E86" s="217" t="s">
        <v>175</v>
      </c>
      <c r="F86" s="217" t="s">
        <v>175</v>
      </c>
      <c r="G86" s="217" t="s">
        <v>175</v>
      </c>
      <c r="H86" s="217" t="s">
        <v>175</v>
      </c>
      <c r="I86" s="217" t="s">
        <v>175</v>
      </c>
      <c r="J86" s="217" t="s">
        <v>175</v>
      </c>
      <c r="K86" s="92" t="s">
        <v>175</v>
      </c>
      <c r="L86" s="217" t="s">
        <v>175</v>
      </c>
      <c r="M86" s="217" t="s">
        <v>175</v>
      </c>
      <c r="N86" s="217" t="s">
        <v>175</v>
      </c>
      <c r="O86" s="217">
        <v>1900</v>
      </c>
      <c r="P86" s="217" t="s">
        <v>175</v>
      </c>
      <c r="Q86" s="217" t="s">
        <v>175</v>
      </c>
      <c r="R86" s="217">
        <v>41</v>
      </c>
      <c r="S86" s="112">
        <f t="shared" si="1"/>
        <v>1941</v>
      </c>
    </row>
    <row r="87" spans="1:19" s="112" customFormat="1" ht="9" x14ac:dyDescent="0.25">
      <c r="A87" s="216" t="s">
        <v>60</v>
      </c>
      <c r="B87" s="221" t="s">
        <v>22</v>
      </c>
      <c r="C87" s="217" t="s">
        <v>175</v>
      </c>
      <c r="D87" s="217" t="s">
        <v>175</v>
      </c>
      <c r="E87" s="217" t="s">
        <v>175</v>
      </c>
      <c r="F87" s="217" t="s">
        <v>175</v>
      </c>
      <c r="G87" s="217">
        <v>1</v>
      </c>
      <c r="H87" s="217" t="s">
        <v>175</v>
      </c>
      <c r="I87" s="217" t="s">
        <v>175</v>
      </c>
      <c r="J87" s="217" t="s">
        <v>175</v>
      </c>
      <c r="K87" s="92" t="s">
        <v>175</v>
      </c>
      <c r="L87" s="217" t="s">
        <v>175</v>
      </c>
      <c r="M87" s="217" t="s">
        <v>175</v>
      </c>
      <c r="N87" s="217" t="s">
        <v>175</v>
      </c>
      <c r="O87" s="217">
        <v>53</v>
      </c>
      <c r="P87" s="217" t="s">
        <v>175</v>
      </c>
      <c r="Q87" s="217" t="s">
        <v>175</v>
      </c>
      <c r="R87" s="217">
        <v>23</v>
      </c>
      <c r="S87" s="112">
        <f t="shared" si="1"/>
        <v>77</v>
      </c>
    </row>
    <row r="88" spans="1:19" s="112" customFormat="1" ht="9" x14ac:dyDescent="0.25">
      <c r="A88" s="216" t="s">
        <v>60</v>
      </c>
      <c r="B88" s="221" t="s">
        <v>23</v>
      </c>
      <c r="C88" s="217" t="s">
        <v>175</v>
      </c>
      <c r="D88" s="217" t="s">
        <v>175</v>
      </c>
      <c r="E88" s="217" t="s">
        <v>175</v>
      </c>
      <c r="F88" s="217" t="s">
        <v>175</v>
      </c>
      <c r="G88" s="217" t="s">
        <v>175</v>
      </c>
      <c r="H88" s="217" t="s">
        <v>175</v>
      </c>
      <c r="I88" s="217" t="s">
        <v>175</v>
      </c>
      <c r="J88" s="217" t="s">
        <v>175</v>
      </c>
      <c r="K88" s="92" t="s">
        <v>175</v>
      </c>
      <c r="L88" s="217" t="s">
        <v>175</v>
      </c>
      <c r="M88" s="217" t="s">
        <v>175</v>
      </c>
      <c r="N88" s="217" t="s">
        <v>175</v>
      </c>
      <c r="O88" s="217">
        <v>26</v>
      </c>
      <c r="P88" s="217" t="s">
        <v>175</v>
      </c>
      <c r="Q88" s="217" t="s">
        <v>175</v>
      </c>
      <c r="R88" s="217">
        <v>8</v>
      </c>
      <c r="S88" s="112">
        <f t="shared" si="1"/>
        <v>34</v>
      </c>
    </row>
    <row r="89" spans="1:19" s="112" customFormat="1" ht="9" x14ac:dyDescent="0.25">
      <c r="A89" s="216" t="s">
        <v>61</v>
      </c>
      <c r="B89" s="221" t="s">
        <v>22</v>
      </c>
      <c r="C89" s="217" t="s">
        <v>175</v>
      </c>
      <c r="D89" s="217" t="s">
        <v>175</v>
      </c>
      <c r="E89" s="217" t="s">
        <v>175</v>
      </c>
      <c r="F89" s="217" t="s">
        <v>175</v>
      </c>
      <c r="G89" s="217" t="s">
        <v>175</v>
      </c>
      <c r="H89" s="217" t="s">
        <v>175</v>
      </c>
      <c r="I89" s="217" t="s">
        <v>175</v>
      </c>
      <c r="J89" s="217" t="s">
        <v>175</v>
      </c>
      <c r="K89" s="92" t="s">
        <v>175</v>
      </c>
      <c r="L89" s="217" t="s">
        <v>175</v>
      </c>
      <c r="M89" s="217" t="s">
        <v>175</v>
      </c>
      <c r="N89" s="217" t="s">
        <v>175</v>
      </c>
      <c r="O89" s="217">
        <v>562</v>
      </c>
      <c r="P89" s="217" t="s">
        <v>175</v>
      </c>
      <c r="Q89" s="217" t="s">
        <v>175</v>
      </c>
      <c r="R89" s="217" t="s">
        <v>175</v>
      </c>
      <c r="S89" s="112">
        <f t="shared" si="1"/>
        <v>562</v>
      </c>
    </row>
    <row r="90" spans="1:19" s="112" customFormat="1" ht="9" x14ac:dyDescent="0.25">
      <c r="A90" s="216" t="s">
        <v>61</v>
      </c>
      <c r="B90" s="221" t="s">
        <v>23</v>
      </c>
      <c r="C90" s="217" t="s">
        <v>175</v>
      </c>
      <c r="D90" s="217" t="s">
        <v>175</v>
      </c>
      <c r="E90" s="217" t="s">
        <v>175</v>
      </c>
      <c r="F90" s="217" t="s">
        <v>175</v>
      </c>
      <c r="G90" s="217" t="s">
        <v>175</v>
      </c>
      <c r="H90" s="217" t="s">
        <v>175</v>
      </c>
      <c r="I90" s="217" t="s">
        <v>175</v>
      </c>
      <c r="J90" s="217" t="s">
        <v>175</v>
      </c>
      <c r="K90" s="92" t="s">
        <v>175</v>
      </c>
      <c r="L90" s="217" t="s">
        <v>175</v>
      </c>
      <c r="M90" s="217" t="s">
        <v>175</v>
      </c>
      <c r="N90" s="217" t="s">
        <v>175</v>
      </c>
      <c r="O90" s="217">
        <v>160</v>
      </c>
      <c r="P90" s="217" t="s">
        <v>175</v>
      </c>
      <c r="Q90" s="217" t="s">
        <v>175</v>
      </c>
      <c r="R90" s="217" t="s">
        <v>175</v>
      </c>
      <c r="S90" s="112">
        <f t="shared" si="1"/>
        <v>160</v>
      </c>
    </row>
    <row r="91" spans="1:19" s="112" customFormat="1" ht="9" x14ac:dyDescent="0.25">
      <c r="A91" s="216" t="s">
        <v>62</v>
      </c>
      <c r="B91" s="221" t="s">
        <v>22</v>
      </c>
      <c r="C91" s="217" t="s">
        <v>175</v>
      </c>
      <c r="D91" s="217" t="s">
        <v>175</v>
      </c>
      <c r="E91" s="217" t="s">
        <v>175</v>
      </c>
      <c r="F91" s="217" t="s">
        <v>175</v>
      </c>
      <c r="G91" s="217" t="s">
        <v>175</v>
      </c>
      <c r="H91" s="217" t="s">
        <v>175</v>
      </c>
      <c r="I91" s="217" t="s">
        <v>175</v>
      </c>
      <c r="J91" s="217" t="s">
        <v>175</v>
      </c>
      <c r="K91" s="92" t="s">
        <v>175</v>
      </c>
      <c r="L91" s="217">
        <v>191</v>
      </c>
      <c r="M91" s="217" t="s">
        <v>175</v>
      </c>
      <c r="N91" s="217">
        <v>3</v>
      </c>
      <c r="O91" s="217">
        <v>89</v>
      </c>
      <c r="P91" s="217" t="s">
        <v>175</v>
      </c>
      <c r="Q91" s="217">
        <v>21</v>
      </c>
      <c r="R91" s="217" t="s">
        <v>175</v>
      </c>
      <c r="S91" s="112">
        <f t="shared" si="1"/>
        <v>304</v>
      </c>
    </row>
    <row r="92" spans="1:19" s="112" customFormat="1" ht="9" x14ac:dyDescent="0.25">
      <c r="A92" s="216" t="s">
        <v>62</v>
      </c>
      <c r="B92" s="221" t="s">
        <v>23</v>
      </c>
      <c r="C92" s="217" t="s">
        <v>175</v>
      </c>
      <c r="D92" s="217" t="s">
        <v>175</v>
      </c>
      <c r="E92" s="217" t="s">
        <v>175</v>
      </c>
      <c r="F92" s="217" t="s">
        <v>175</v>
      </c>
      <c r="G92" s="217" t="s">
        <v>175</v>
      </c>
      <c r="H92" s="217" t="s">
        <v>175</v>
      </c>
      <c r="I92" s="217" t="s">
        <v>175</v>
      </c>
      <c r="J92" s="217" t="s">
        <v>175</v>
      </c>
      <c r="K92" s="92" t="s">
        <v>175</v>
      </c>
      <c r="L92" s="217">
        <v>70</v>
      </c>
      <c r="M92" s="217" t="s">
        <v>175</v>
      </c>
      <c r="N92" s="217">
        <v>1</v>
      </c>
      <c r="O92" s="217">
        <v>35</v>
      </c>
      <c r="P92" s="217" t="s">
        <v>175</v>
      </c>
      <c r="Q92" s="217">
        <v>8</v>
      </c>
      <c r="R92" s="217" t="s">
        <v>175</v>
      </c>
      <c r="S92" s="112">
        <f t="shared" si="1"/>
        <v>114</v>
      </c>
    </row>
    <row r="93" spans="1:19" s="112" customFormat="1" ht="9" x14ac:dyDescent="0.25">
      <c r="A93" s="216" t="s">
        <v>63</v>
      </c>
      <c r="B93" s="221" t="s">
        <v>22</v>
      </c>
      <c r="C93" s="217" t="s">
        <v>175</v>
      </c>
      <c r="D93" s="217" t="s">
        <v>175</v>
      </c>
      <c r="E93" s="217" t="s">
        <v>175</v>
      </c>
      <c r="F93" s="217" t="s">
        <v>175</v>
      </c>
      <c r="G93" s="217">
        <v>173</v>
      </c>
      <c r="H93" s="217">
        <v>2605</v>
      </c>
      <c r="I93" s="217" t="s">
        <v>175</v>
      </c>
      <c r="J93" s="217" t="s">
        <v>175</v>
      </c>
      <c r="K93" s="92" t="s">
        <v>175</v>
      </c>
      <c r="L93" s="217">
        <v>1394</v>
      </c>
      <c r="M93" s="217">
        <v>46</v>
      </c>
      <c r="N93" s="217">
        <v>60</v>
      </c>
      <c r="O93" s="217">
        <v>124</v>
      </c>
      <c r="P93" s="217" t="s">
        <v>175</v>
      </c>
      <c r="Q93" s="217" t="s">
        <v>175</v>
      </c>
      <c r="R93" s="217">
        <v>19</v>
      </c>
      <c r="S93" s="112">
        <f t="shared" si="1"/>
        <v>4421</v>
      </c>
    </row>
    <row r="94" spans="1:19" s="112" customFormat="1" ht="9" x14ac:dyDescent="0.25">
      <c r="A94" s="216" t="s">
        <v>63</v>
      </c>
      <c r="B94" s="221" t="s">
        <v>23</v>
      </c>
      <c r="C94" s="217" t="s">
        <v>175</v>
      </c>
      <c r="D94" s="217" t="s">
        <v>175</v>
      </c>
      <c r="E94" s="217" t="s">
        <v>175</v>
      </c>
      <c r="F94" s="217" t="s">
        <v>175</v>
      </c>
      <c r="G94" s="217">
        <v>112</v>
      </c>
      <c r="H94" s="217">
        <v>2118</v>
      </c>
      <c r="I94" s="217" t="s">
        <v>175</v>
      </c>
      <c r="J94" s="217" t="s">
        <v>175</v>
      </c>
      <c r="K94" s="92" t="s">
        <v>175</v>
      </c>
      <c r="L94" s="217">
        <v>1023</v>
      </c>
      <c r="M94" s="217">
        <v>46</v>
      </c>
      <c r="N94" s="217">
        <v>44</v>
      </c>
      <c r="O94" s="217">
        <v>91</v>
      </c>
      <c r="P94" s="217" t="s">
        <v>175</v>
      </c>
      <c r="Q94" s="217" t="s">
        <v>175</v>
      </c>
      <c r="R94" s="217">
        <v>12</v>
      </c>
      <c r="S94" s="112">
        <f t="shared" si="1"/>
        <v>3446</v>
      </c>
    </row>
    <row r="95" spans="1:19" s="112" customFormat="1" ht="9" x14ac:dyDescent="0.25">
      <c r="A95" s="216" t="s">
        <v>118</v>
      </c>
      <c r="B95" s="221" t="s">
        <v>22</v>
      </c>
      <c r="C95" s="217" t="s">
        <v>175</v>
      </c>
      <c r="D95" s="217" t="s">
        <v>175</v>
      </c>
      <c r="E95" s="217" t="s">
        <v>175</v>
      </c>
      <c r="F95" s="217" t="s">
        <v>175</v>
      </c>
      <c r="G95" s="217" t="s">
        <v>175</v>
      </c>
      <c r="H95" s="217" t="s">
        <v>175</v>
      </c>
      <c r="I95" s="217" t="s">
        <v>175</v>
      </c>
      <c r="J95" s="217" t="s">
        <v>175</v>
      </c>
      <c r="K95" s="92" t="s">
        <v>175</v>
      </c>
      <c r="L95" s="217" t="s">
        <v>175</v>
      </c>
      <c r="M95" s="217" t="s">
        <v>175</v>
      </c>
      <c r="N95" s="217" t="s">
        <v>175</v>
      </c>
      <c r="O95" s="217">
        <v>192</v>
      </c>
      <c r="P95" s="217" t="s">
        <v>175</v>
      </c>
      <c r="Q95" s="217" t="s">
        <v>175</v>
      </c>
      <c r="R95" s="217" t="s">
        <v>175</v>
      </c>
      <c r="S95" s="112">
        <f t="shared" si="1"/>
        <v>192</v>
      </c>
    </row>
    <row r="96" spans="1:19" s="112" customFormat="1" ht="9" x14ac:dyDescent="0.25">
      <c r="A96" s="216" t="s">
        <v>118</v>
      </c>
      <c r="B96" s="221" t="s">
        <v>23</v>
      </c>
      <c r="C96" s="217" t="s">
        <v>175</v>
      </c>
      <c r="D96" s="217" t="s">
        <v>175</v>
      </c>
      <c r="E96" s="217" t="s">
        <v>175</v>
      </c>
      <c r="F96" s="217" t="s">
        <v>175</v>
      </c>
      <c r="G96" s="217" t="s">
        <v>175</v>
      </c>
      <c r="H96" s="217" t="s">
        <v>175</v>
      </c>
      <c r="I96" s="217" t="s">
        <v>175</v>
      </c>
      <c r="J96" s="217" t="s">
        <v>175</v>
      </c>
      <c r="K96" s="92" t="s">
        <v>175</v>
      </c>
      <c r="L96" s="217" t="s">
        <v>175</v>
      </c>
      <c r="M96" s="217" t="s">
        <v>175</v>
      </c>
      <c r="N96" s="217" t="s">
        <v>175</v>
      </c>
      <c r="O96" s="217">
        <v>15</v>
      </c>
      <c r="P96" s="217" t="s">
        <v>175</v>
      </c>
      <c r="Q96" s="217" t="s">
        <v>175</v>
      </c>
      <c r="R96" s="217" t="s">
        <v>175</v>
      </c>
      <c r="S96" s="112">
        <f t="shared" si="1"/>
        <v>15</v>
      </c>
    </row>
    <row r="97" spans="1:19" s="112" customFormat="1" ht="9" x14ac:dyDescent="0.25">
      <c r="A97" s="216" t="s">
        <v>64</v>
      </c>
      <c r="B97" s="221" t="s">
        <v>22</v>
      </c>
      <c r="C97" s="217" t="s">
        <v>175</v>
      </c>
      <c r="D97" s="217" t="s">
        <v>175</v>
      </c>
      <c r="E97" s="217">
        <v>66</v>
      </c>
      <c r="F97" s="217">
        <v>30</v>
      </c>
      <c r="G97" s="217">
        <v>29</v>
      </c>
      <c r="H97" s="217" t="s">
        <v>175</v>
      </c>
      <c r="I97" s="217" t="s">
        <v>175</v>
      </c>
      <c r="J97" s="217" t="s">
        <v>175</v>
      </c>
      <c r="K97" s="92" t="s">
        <v>175</v>
      </c>
      <c r="L97" s="217" t="s">
        <v>175</v>
      </c>
      <c r="M97" s="217" t="s">
        <v>175</v>
      </c>
      <c r="N97" s="217" t="s">
        <v>175</v>
      </c>
      <c r="O97" s="217" t="s">
        <v>175</v>
      </c>
      <c r="P97" s="217" t="s">
        <v>175</v>
      </c>
      <c r="Q97" s="217" t="s">
        <v>175</v>
      </c>
      <c r="R97" s="217" t="s">
        <v>175</v>
      </c>
      <c r="S97" s="112">
        <f t="shared" si="1"/>
        <v>125</v>
      </c>
    </row>
    <row r="98" spans="1:19" s="112" customFormat="1" ht="9" x14ac:dyDescent="0.25">
      <c r="A98" s="216" t="s">
        <v>64</v>
      </c>
      <c r="B98" s="221" t="s">
        <v>23</v>
      </c>
      <c r="C98" s="217" t="s">
        <v>175</v>
      </c>
      <c r="D98" s="217" t="s">
        <v>175</v>
      </c>
      <c r="E98" s="217">
        <v>19</v>
      </c>
      <c r="F98" s="217">
        <v>12</v>
      </c>
      <c r="G98" s="217">
        <v>15</v>
      </c>
      <c r="H98" s="217" t="s">
        <v>175</v>
      </c>
      <c r="I98" s="217" t="s">
        <v>175</v>
      </c>
      <c r="J98" s="217" t="s">
        <v>175</v>
      </c>
      <c r="K98" s="92" t="s">
        <v>175</v>
      </c>
      <c r="L98" s="217" t="s">
        <v>175</v>
      </c>
      <c r="M98" s="217" t="s">
        <v>175</v>
      </c>
      <c r="N98" s="217" t="s">
        <v>175</v>
      </c>
      <c r="O98" s="217" t="s">
        <v>175</v>
      </c>
      <c r="P98" s="217" t="s">
        <v>175</v>
      </c>
      <c r="Q98" s="217" t="s">
        <v>175</v>
      </c>
      <c r="R98" s="217" t="s">
        <v>175</v>
      </c>
      <c r="S98" s="112">
        <f t="shared" si="1"/>
        <v>46</v>
      </c>
    </row>
    <row r="99" spans="1:19" s="112" customFormat="1" ht="9" x14ac:dyDescent="0.25">
      <c r="A99" s="216" t="s">
        <v>65</v>
      </c>
      <c r="B99" s="221" t="s">
        <v>22</v>
      </c>
      <c r="C99" s="217" t="s">
        <v>175</v>
      </c>
      <c r="D99" s="217" t="s">
        <v>175</v>
      </c>
      <c r="E99" s="217" t="s">
        <v>175</v>
      </c>
      <c r="F99" s="217">
        <v>2</v>
      </c>
      <c r="G99" s="217" t="s">
        <v>175</v>
      </c>
      <c r="H99" s="217" t="s">
        <v>175</v>
      </c>
      <c r="I99" s="217" t="s">
        <v>175</v>
      </c>
      <c r="J99" s="217" t="s">
        <v>175</v>
      </c>
      <c r="K99" s="92" t="s">
        <v>175</v>
      </c>
      <c r="L99" s="217" t="s">
        <v>175</v>
      </c>
      <c r="M99" s="217" t="s">
        <v>175</v>
      </c>
      <c r="N99" s="217" t="s">
        <v>175</v>
      </c>
      <c r="O99" s="217" t="s">
        <v>175</v>
      </c>
      <c r="P99" s="217" t="s">
        <v>175</v>
      </c>
      <c r="Q99" s="217" t="s">
        <v>175</v>
      </c>
      <c r="R99" s="217" t="s">
        <v>175</v>
      </c>
      <c r="S99" s="112">
        <f t="shared" si="1"/>
        <v>2</v>
      </c>
    </row>
    <row r="100" spans="1:19" s="112" customFormat="1" ht="9" x14ac:dyDescent="0.25">
      <c r="A100" s="216" t="s">
        <v>65</v>
      </c>
      <c r="B100" s="221" t="s">
        <v>23</v>
      </c>
      <c r="C100" s="217" t="s">
        <v>175</v>
      </c>
      <c r="D100" s="217" t="s">
        <v>175</v>
      </c>
      <c r="E100" s="217" t="s">
        <v>175</v>
      </c>
      <c r="F100" s="217">
        <v>1</v>
      </c>
      <c r="G100" s="217" t="s">
        <v>175</v>
      </c>
      <c r="H100" s="217" t="s">
        <v>175</v>
      </c>
      <c r="I100" s="217" t="s">
        <v>175</v>
      </c>
      <c r="J100" s="217" t="s">
        <v>175</v>
      </c>
      <c r="K100" s="92" t="s">
        <v>175</v>
      </c>
      <c r="L100" s="217" t="s">
        <v>175</v>
      </c>
      <c r="M100" s="217" t="s">
        <v>175</v>
      </c>
      <c r="N100" s="217" t="s">
        <v>175</v>
      </c>
      <c r="O100" s="217" t="s">
        <v>175</v>
      </c>
      <c r="P100" s="217" t="s">
        <v>175</v>
      </c>
      <c r="Q100" s="217" t="s">
        <v>175</v>
      </c>
      <c r="R100" s="217" t="s">
        <v>175</v>
      </c>
      <c r="S100" s="112">
        <f t="shared" si="1"/>
        <v>1</v>
      </c>
    </row>
    <row r="101" spans="1:19" s="112" customFormat="1" ht="9" x14ac:dyDescent="0.25">
      <c r="A101" s="216" t="s">
        <v>162</v>
      </c>
      <c r="B101" s="221" t="s">
        <v>22</v>
      </c>
      <c r="C101" s="217" t="s">
        <v>175</v>
      </c>
      <c r="D101" s="217" t="s">
        <v>175</v>
      </c>
      <c r="E101" s="217" t="s">
        <v>175</v>
      </c>
      <c r="F101" s="217" t="s">
        <v>175</v>
      </c>
      <c r="G101" s="217">
        <v>2</v>
      </c>
      <c r="H101" s="217" t="s">
        <v>175</v>
      </c>
      <c r="I101" s="217" t="s">
        <v>175</v>
      </c>
      <c r="J101" s="217" t="s">
        <v>175</v>
      </c>
      <c r="K101" s="92" t="s">
        <v>175</v>
      </c>
      <c r="L101" s="217" t="s">
        <v>175</v>
      </c>
      <c r="M101" s="217" t="s">
        <v>175</v>
      </c>
      <c r="N101" s="217" t="s">
        <v>175</v>
      </c>
      <c r="O101" s="217" t="s">
        <v>175</v>
      </c>
      <c r="P101" s="217" t="s">
        <v>175</v>
      </c>
      <c r="Q101" s="217" t="s">
        <v>175</v>
      </c>
      <c r="R101" s="217" t="s">
        <v>175</v>
      </c>
      <c r="S101" s="112">
        <f t="shared" si="1"/>
        <v>2</v>
      </c>
    </row>
    <row r="102" spans="1:19" s="112" customFormat="1" ht="9" x14ac:dyDescent="0.25">
      <c r="A102" s="216" t="s">
        <v>162</v>
      </c>
      <c r="B102" s="221" t="s">
        <v>23</v>
      </c>
      <c r="C102" s="217" t="s">
        <v>175</v>
      </c>
      <c r="D102" s="217" t="s">
        <v>175</v>
      </c>
      <c r="E102" s="217" t="s">
        <v>175</v>
      </c>
      <c r="F102" s="217" t="s">
        <v>175</v>
      </c>
      <c r="G102" s="217">
        <v>1</v>
      </c>
      <c r="H102" s="217" t="s">
        <v>175</v>
      </c>
      <c r="I102" s="217" t="s">
        <v>175</v>
      </c>
      <c r="J102" s="217" t="s">
        <v>175</v>
      </c>
      <c r="K102" s="92" t="s">
        <v>175</v>
      </c>
      <c r="L102" s="217" t="s">
        <v>175</v>
      </c>
      <c r="M102" s="217" t="s">
        <v>175</v>
      </c>
      <c r="N102" s="217" t="s">
        <v>175</v>
      </c>
      <c r="O102" s="217" t="s">
        <v>175</v>
      </c>
      <c r="P102" s="217" t="s">
        <v>175</v>
      </c>
      <c r="Q102" s="217" t="s">
        <v>175</v>
      </c>
      <c r="R102" s="217" t="s">
        <v>175</v>
      </c>
      <c r="S102" s="112">
        <f t="shared" ref="S102:S150" si="2">SUM(C102:R102)</f>
        <v>1</v>
      </c>
    </row>
    <row r="103" spans="1:19" s="112" customFormat="1" ht="9" x14ac:dyDescent="0.25">
      <c r="A103" s="216" t="s">
        <v>66</v>
      </c>
      <c r="B103" s="221" t="s">
        <v>22</v>
      </c>
      <c r="C103" s="217" t="s">
        <v>175</v>
      </c>
      <c r="D103" s="217">
        <v>4</v>
      </c>
      <c r="E103" s="217" t="s">
        <v>175</v>
      </c>
      <c r="F103" s="217" t="s">
        <v>175</v>
      </c>
      <c r="G103" s="217">
        <v>355</v>
      </c>
      <c r="H103" s="217" t="s">
        <v>175</v>
      </c>
      <c r="I103" s="217" t="s">
        <v>175</v>
      </c>
      <c r="J103" s="217" t="s">
        <v>175</v>
      </c>
      <c r="K103" s="92" t="s">
        <v>175</v>
      </c>
      <c r="L103" s="217">
        <v>61</v>
      </c>
      <c r="M103" s="217" t="s">
        <v>175</v>
      </c>
      <c r="N103" s="217">
        <v>15</v>
      </c>
      <c r="O103" s="217">
        <v>163</v>
      </c>
      <c r="P103" s="217" t="s">
        <v>175</v>
      </c>
      <c r="Q103" s="217" t="s">
        <v>175</v>
      </c>
      <c r="R103" s="217">
        <v>12</v>
      </c>
      <c r="S103" s="112">
        <f t="shared" si="2"/>
        <v>610</v>
      </c>
    </row>
    <row r="104" spans="1:19" s="112" customFormat="1" ht="9" x14ac:dyDescent="0.25">
      <c r="A104" s="216" t="s">
        <v>66</v>
      </c>
      <c r="B104" s="221" t="s">
        <v>23</v>
      </c>
      <c r="C104" s="217" t="s">
        <v>175</v>
      </c>
      <c r="D104" s="217" t="s">
        <v>175</v>
      </c>
      <c r="E104" s="217" t="s">
        <v>175</v>
      </c>
      <c r="F104" s="217" t="s">
        <v>175</v>
      </c>
      <c r="G104" s="217">
        <v>162</v>
      </c>
      <c r="H104" s="217" t="s">
        <v>175</v>
      </c>
      <c r="I104" s="217" t="s">
        <v>175</v>
      </c>
      <c r="J104" s="217" t="s">
        <v>175</v>
      </c>
      <c r="K104" s="92" t="s">
        <v>175</v>
      </c>
      <c r="L104" s="217">
        <v>18</v>
      </c>
      <c r="M104" s="217" t="s">
        <v>175</v>
      </c>
      <c r="N104" s="217">
        <v>4</v>
      </c>
      <c r="O104" s="217">
        <v>52</v>
      </c>
      <c r="P104" s="217" t="s">
        <v>175</v>
      </c>
      <c r="Q104" s="217" t="s">
        <v>175</v>
      </c>
      <c r="R104" s="217">
        <v>4</v>
      </c>
      <c r="S104" s="112">
        <f t="shared" si="2"/>
        <v>240</v>
      </c>
    </row>
    <row r="105" spans="1:19" s="112" customFormat="1" ht="9" x14ac:dyDescent="0.25">
      <c r="A105" s="216" t="s">
        <v>67</v>
      </c>
      <c r="B105" s="221" t="s">
        <v>22</v>
      </c>
      <c r="C105" s="217" t="s">
        <v>175</v>
      </c>
      <c r="D105" s="217" t="s">
        <v>175</v>
      </c>
      <c r="E105" s="217" t="s">
        <v>175</v>
      </c>
      <c r="F105" s="217" t="s">
        <v>175</v>
      </c>
      <c r="G105" s="217">
        <v>8</v>
      </c>
      <c r="H105" s="217" t="s">
        <v>175</v>
      </c>
      <c r="I105" s="217" t="s">
        <v>175</v>
      </c>
      <c r="J105" s="217" t="s">
        <v>175</v>
      </c>
      <c r="K105" s="92" t="s">
        <v>175</v>
      </c>
      <c r="L105" s="217" t="s">
        <v>175</v>
      </c>
      <c r="M105" s="217" t="s">
        <v>175</v>
      </c>
      <c r="N105" s="217" t="s">
        <v>175</v>
      </c>
      <c r="O105" s="217">
        <v>54</v>
      </c>
      <c r="P105" s="217" t="s">
        <v>175</v>
      </c>
      <c r="Q105" s="217" t="s">
        <v>175</v>
      </c>
      <c r="R105" s="217">
        <v>18</v>
      </c>
      <c r="S105" s="112">
        <f t="shared" si="2"/>
        <v>80</v>
      </c>
    </row>
    <row r="106" spans="1:19" s="112" customFormat="1" ht="9" x14ac:dyDescent="0.25">
      <c r="A106" s="216" t="s">
        <v>67</v>
      </c>
      <c r="B106" s="221" t="s">
        <v>23</v>
      </c>
      <c r="C106" s="217" t="s">
        <v>175</v>
      </c>
      <c r="D106" s="217" t="s">
        <v>175</v>
      </c>
      <c r="E106" s="217" t="s">
        <v>175</v>
      </c>
      <c r="F106" s="217" t="s">
        <v>175</v>
      </c>
      <c r="G106" s="217">
        <v>3</v>
      </c>
      <c r="H106" s="217" t="s">
        <v>175</v>
      </c>
      <c r="I106" s="217" t="s">
        <v>175</v>
      </c>
      <c r="J106" s="217" t="s">
        <v>175</v>
      </c>
      <c r="K106" s="92" t="s">
        <v>175</v>
      </c>
      <c r="L106" s="217" t="s">
        <v>175</v>
      </c>
      <c r="M106" s="217" t="s">
        <v>175</v>
      </c>
      <c r="N106" s="217" t="s">
        <v>175</v>
      </c>
      <c r="O106" s="217">
        <v>15</v>
      </c>
      <c r="P106" s="217" t="s">
        <v>175</v>
      </c>
      <c r="Q106" s="217" t="s">
        <v>175</v>
      </c>
      <c r="R106" s="217">
        <v>18</v>
      </c>
      <c r="S106" s="112">
        <f t="shared" si="2"/>
        <v>36</v>
      </c>
    </row>
    <row r="107" spans="1:19" s="112" customFormat="1" ht="9" x14ac:dyDescent="0.25">
      <c r="A107" s="216" t="s">
        <v>68</v>
      </c>
      <c r="B107" s="221" t="s">
        <v>22</v>
      </c>
      <c r="C107" s="217" t="s">
        <v>175</v>
      </c>
      <c r="D107" s="217" t="s">
        <v>175</v>
      </c>
      <c r="E107" s="217" t="s">
        <v>175</v>
      </c>
      <c r="F107" s="217" t="s">
        <v>175</v>
      </c>
      <c r="G107" s="217" t="s">
        <v>175</v>
      </c>
      <c r="H107" s="217" t="s">
        <v>175</v>
      </c>
      <c r="I107" s="217" t="s">
        <v>175</v>
      </c>
      <c r="J107" s="217" t="s">
        <v>175</v>
      </c>
      <c r="K107" s="92" t="s">
        <v>175</v>
      </c>
      <c r="L107" s="217">
        <v>593</v>
      </c>
      <c r="M107" s="217" t="s">
        <v>175</v>
      </c>
      <c r="N107" s="217">
        <v>167</v>
      </c>
      <c r="O107" s="217">
        <v>1278</v>
      </c>
      <c r="P107" s="217" t="s">
        <v>175</v>
      </c>
      <c r="Q107" s="217" t="s">
        <v>175</v>
      </c>
      <c r="R107" s="217" t="s">
        <v>175</v>
      </c>
      <c r="S107" s="112">
        <f t="shared" si="2"/>
        <v>2038</v>
      </c>
    </row>
    <row r="108" spans="1:19" s="112" customFormat="1" ht="9" x14ac:dyDescent="0.25">
      <c r="A108" s="216" t="s">
        <v>68</v>
      </c>
      <c r="B108" s="221" t="s">
        <v>23</v>
      </c>
      <c r="C108" s="217" t="s">
        <v>175</v>
      </c>
      <c r="D108" s="217" t="s">
        <v>175</v>
      </c>
      <c r="E108" s="217" t="s">
        <v>175</v>
      </c>
      <c r="F108" s="217" t="s">
        <v>175</v>
      </c>
      <c r="G108" s="217" t="s">
        <v>175</v>
      </c>
      <c r="H108" s="217" t="s">
        <v>175</v>
      </c>
      <c r="I108" s="217" t="s">
        <v>175</v>
      </c>
      <c r="J108" s="217" t="s">
        <v>175</v>
      </c>
      <c r="K108" s="92" t="s">
        <v>175</v>
      </c>
      <c r="L108" s="217">
        <v>209</v>
      </c>
      <c r="M108" s="217" t="s">
        <v>175</v>
      </c>
      <c r="N108" s="217">
        <v>68</v>
      </c>
      <c r="O108" s="217">
        <v>412</v>
      </c>
      <c r="P108" s="217" t="s">
        <v>175</v>
      </c>
      <c r="Q108" s="217" t="s">
        <v>175</v>
      </c>
      <c r="R108" s="217" t="s">
        <v>175</v>
      </c>
      <c r="S108" s="112">
        <f t="shared" si="2"/>
        <v>689</v>
      </c>
    </row>
    <row r="109" spans="1:19" s="112" customFormat="1" ht="9" x14ac:dyDescent="0.25">
      <c r="A109" s="216" t="s">
        <v>69</v>
      </c>
      <c r="B109" s="221" t="s">
        <v>22</v>
      </c>
      <c r="C109" s="217" t="s">
        <v>175</v>
      </c>
      <c r="D109" s="217" t="s">
        <v>175</v>
      </c>
      <c r="E109" s="217" t="s">
        <v>175</v>
      </c>
      <c r="F109" s="217" t="s">
        <v>175</v>
      </c>
      <c r="G109" s="217">
        <v>387</v>
      </c>
      <c r="H109" s="217" t="s">
        <v>175</v>
      </c>
      <c r="I109" s="217" t="s">
        <v>175</v>
      </c>
      <c r="J109" s="217" t="s">
        <v>175</v>
      </c>
      <c r="K109" s="92" t="s">
        <v>175</v>
      </c>
      <c r="L109" s="217" t="s">
        <v>175</v>
      </c>
      <c r="M109" s="217" t="s">
        <v>175</v>
      </c>
      <c r="N109" s="217" t="s">
        <v>175</v>
      </c>
      <c r="O109" s="217" t="s">
        <v>175</v>
      </c>
      <c r="P109" s="217" t="s">
        <v>175</v>
      </c>
      <c r="Q109" s="217" t="s">
        <v>175</v>
      </c>
      <c r="R109" s="217">
        <v>5</v>
      </c>
      <c r="S109" s="112">
        <f t="shared" si="2"/>
        <v>392</v>
      </c>
    </row>
    <row r="110" spans="1:19" s="112" customFormat="1" ht="9" x14ac:dyDescent="0.25">
      <c r="A110" s="216" t="s">
        <v>69</v>
      </c>
      <c r="B110" s="221" t="s">
        <v>23</v>
      </c>
      <c r="C110" s="217" t="s">
        <v>175</v>
      </c>
      <c r="D110" s="217" t="s">
        <v>175</v>
      </c>
      <c r="E110" s="217" t="s">
        <v>175</v>
      </c>
      <c r="F110" s="217" t="s">
        <v>175</v>
      </c>
      <c r="G110" s="217">
        <v>98</v>
      </c>
      <c r="H110" s="217" t="s">
        <v>175</v>
      </c>
      <c r="I110" s="217" t="s">
        <v>175</v>
      </c>
      <c r="J110" s="217" t="s">
        <v>175</v>
      </c>
      <c r="K110" s="92" t="s">
        <v>175</v>
      </c>
      <c r="L110" s="217" t="s">
        <v>175</v>
      </c>
      <c r="M110" s="217" t="s">
        <v>175</v>
      </c>
      <c r="N110" s="217" t="s">
        <v>175</v>
      </c>
      <c r="O110" s="217" t="s">
        <v>175</v>
      </c>
      <c r="P110" s="217" t="s">
        <v>175</v>
      </c>
      <c r="Q110" s="217" t="s">
        <v>175</v>
      </c>
      <c r="R110" s="217">
        <v>5</v>
      </c>
      <c r="S110" s="112">
        <f t="shared" si="2"/>
        <v>103</v>
      </c>
    </row>
    <row r="111" spans="1:19" s="112" customFormat="1" ht="9" x14ac:dyDescent="0.25">
      <c r="A111" s="216" t="s">
        <v>70</v>
      </c>
      <c r="B111" s="221" t="s">
        <v>22</v>
      </c>
      <c r="C111" s="217" t="s">
        <v>175</v>
      </c>
      <c r="D111" s="217" t="s">
        <v>175</v>
      </c>
      <c r="E111" s="217" t="s">
        <v>175</v>
      </c>
      <c r="F111" s="217" t="s">
        <v>175</v>
      </c>
      <c r="G111" s="217" t="s">
        <v>175</v>
      </c>
      <c r="H111" s="217" t="s">
        <v>175</v>
      </c>
      <c r="I111" s="217" t="s">
        <v>175</v>
      </c>
      <c r="J111" s="217" t="s">
        <v>175</v>
      </c>
      <c r="K111" s="92" t="s">
        <v>175</v>
      </c>
      <c r="L111" s="217" t="s">
        <v>175</v>
      </c>
      <c r="M111" s="217" t="s">
        <v>175</v>
      </c>
      <c r="N111" s="217" t="s">
        <v>175</v>
      </c>
      <c r="O111" s="217" t="s">
        <v>175</v>
      </c>
      <c r="P111" s="217" t="s">
        <v>175</v>
      </c>
      <c r="Q111" s="217">
        <v>312</v>
      </c>
      <c r="R111" s="217" t="s">
        <v>175</v>
      </c>
      <c r="S111" s="112">
        <f t="shared" si="2"/>
        <v>312</v>
      </c>
    </row>
    <row r="112" spans="1:19" s="112" customFormat="1" ht="9" x14ac:dyDescent="0.25">
      <c r="A112" s="216" t="s">
        <v>70</v>
      </c>
      <c r="B112" s="221" t="s">
        <v>23</v>
      </c>
      <c r="C112" s="217" t="s">
        <v>175</v>
      </c>
      <c r="D112" s="217" t="s">
        <v>175</v>
      </c>
      <c r="E112" s="217" t="s">
        <v>175</v>
      </c>
      <c r="F112" s="217" t="s">
        <v>175</v>
      </c>
      <c r="G112" s="217" t="s">
        <v>175</v>
      </c>
      <c r="H112" s="217" t="s">
        <v>175</v>
      </c>
      <c r="I112" s="217" t="s">
        <v>175</v>
      </c>
      <c r="J112" s="217" t="s">
        <v>175</v>
      </c>
      <c r="K112" s="92" t="s">
        <v>175</v>
      </c>
      <c r="L112" s="217" t="s">
        <v>175</v>
      </c>
      <c r="M112" s="217" t="s">
        <v>175</v>
      </c>
      <c r="N112" s="217" t="s">
        <v>175</v>
      </c>
      <c r="O112" s="217" t="s">
        <v>175</v>
      </c>
      <c r="P112" s="217" t="s">
        <v>175</v>
      </c>
      <c r="Q112" s="217">
        <v>68</v>
      </c>
      <c r="R112" s="217" t="s">
        <v>175</v>
      </c>
      <c r="S112" s="112">
        <f t="shared" si="2"/>
        <v>68</v>
      </c>
    </row>
    <row r="113" spans="1:19" s="112" customFormat="1" ht="9" x14ac:dyDescent="0.25">
      <c r="A113" s="216" t="s">
        <v>71</v>
      </c>
      <c r="B113" s="221" t="s">
        <v>22</v>
      </c>
      <c r="C113" s="217" t="s">
        <v>175</v>
      </c>
      <c r="D113" s="217" t="s">
        <v>175</v>
      </c>
      <c r="E113" s="217" t="s">
        <v>175</v>
      </c>
      <c r="F113" s="217" t="s">
        <v>175</v>
      </c>
      <c r="G113" s="217" t="s">
        <v>175</v>
      </c>
      <c r="H113" s="217" t="s">
        <v>175</v>
      </c>
      <c r="I113" s="217" t="s">
        <v>175</v>
      </c>
      <c r="J113" s="217" t="s">
        <v>175</v>
      </c>
      <c r="K113" s="92" t="s">
        <v>175</v>
      </c>
      <c r="L113" s="217" t="s">
        <v>175</v>
      </c>
      <c r="M113" s="217" t="s">
        <v>175</v>
      </c>
      <c r="N113" s="217" t="s">
        <v>175</v>
      </c>
      <c r="O113" s="217">
        <v>13</v>
      </c>
      <c r="P113" s="217" t="s">
        <v>175</v>
      </c>
      <c r="Q113" s="217" t="s">
        <v>175</v>
      </c>
      <c r="R113" s="217">
        <v>8</v>
      </c>
      <c r="S113" s="112">
        <f t="shared" si="2"/>
        <v>21</v>
      </c>
    </row>
    <row r="114" spans="1:19" s="112" customFormat="1" ht="9" x14ac:dyDescent="0.25">
      <c r="A114" s="216" t="s">
        <v>71</v>
      </c>
      <c r="B114" s="221" t="s">
        <v>23</v>
      </c>
      <c r="C114" s="217" t="s">
        <v>175</v>
      </c>
      <c r="D114" s="217" t="s">
        <v>175</v>
      </c>
      <c r="E114" s="217" t="s">
        <v>175</v>
      </c>
      <c r="F114" s="217" t="s">
        <v>175</v>
      </c>
      <c r="G114" s="217" t="s">
        <v>175</v>
      </c>
      <c r="H114" s="217" t="s">
        <v>175</v>
      </c>
      <c r="I114" s="217" t="s">
        <v>175</v>
      </c>
      <c r="J114" s="217" t="s">
        <v>175</v>
      </c>
      <c r="K114" s="92" t="s">
        <v>175</v>
      </c>
      <c r="L114" s="217" t="s">
        <v>175</v>
      </c>
      <c r="M114" s="217" t="s">
        <v>175</v>
      </c>
      <c r="N114" s="217" t="s">
        <v>175</v>
      </c>
      <c r="O114" s="217">
        <v>9</v>
      </c>
      <c r="P114" s="217" t="s">
        <v>175</v>
      </c>
      <c r="Q114" s="217" t="s">
        <v>175</v>
      </c>
      <c r="R114" s="217">
        <v>3</v>
      </c>
      <c r="S114" s="112">
        <f t="shared" si="2"/>
        <v>12</v>
      </c>
    </row>
    <row r="115" spans="1:19" s="112" customFormat="1" ht="9" x14ac:dyDescent="0.25">
      <c r="A115" s="216" t="s">
        <v>163</v>
      </c>
      <c r="B115" s="221" t="s">
        <v>22</v>
      </c>
      <c r="C115" s="217" t="s">
        <v>175</v>
      </c>
      <c r="D115" s="217" t="s">
        <v>175</v>
      </c>
      <c r="E115" s="217" t="s">
        <v>175</v>
      </c>
      <c r="F115" s="217" t="s">
        <v>175</v>
      </c>
      <c r="G115" s="217" t="s">
        <v>175</v>
      </c>
      <c r="H115" s="217" t="s">
        <v>175</v>
      </c>
      <c r="I115" s="217" t="s">
        <v>175</v>
      </c>
      <c r="J115" s="217" t="s">
        <v>175</v>
      </c>
      <c r="K115" s="92" t="s">
        <v>175</v>
      </c>
      <c r="L115" s="217" t="s">
        <v>175</v>
      </c>
      <c r="M115" s="217" t="s">
        <v>175</v>
      </c>
      <c r="N115" s="217" t="s">
        <v>175</v>
      </c>
      <c r="O115" s="217">
        <v>9</v>
      </c>
      <c r="P115" s="217" t="s">
        <v>175</v>
      </c>
      <c r="Q115" s="217" t="s">
        <v>175</v>
      </c>
      <c r="R115" s="217" t="s">
        <v>175</v>
      </c>
      <c r="S115" s="112">
        <f t="shared" si="2"/>
        <v>9</v>
      </c>
    </row>
    <row r="116" spans="1:19" s="112" customFormat="1" ht="9" x14ac:dyDescent="0.25">
      <c r="A116" s="216" t="s">
        <v>163</v>
      </c>
      <c r="B116" s="221" t="s">
        <v>23</v>
      </c>
      <c r="C116" s="217" t="s">
        <v>175</v>
      </c>
      <c r="D116" s="217" t="s">
        <v>175</v>
      </c>
      <c r="E116" s="217" t="s">
        <v>175</v>
      </c>
      <c r="F116" s="217" t="s">
        <v>175</v>
      </c>
      <c r="G116" s="217" t="s">
        <v>175</v>
      </c>
      <c r="H116" s="217" t="s">
        <v>175</v>
      </c>
      <c r="I116" s="217" t="s">
        <v>175</v>
      </c>
      <c r="J116" s="217" t="s">
        <v>175</v>
      </c>
      <c r="K116" s="92" t="s">
        <v>175</v>
      </c>
      <c r="L116" s="217" t="s">
        <v>175</v>
      </c>
      <c r="M116" s="217" t="s">
        <v>175</v>
      </c>
      <c r="N116" s="217" t="s">
        <v>175</v>
      </c>
      <c r="O116" s="217" t="s">
        <v>175</v>
      </c>
      <c r="P116" s="217" t="s">
        <v>175</v>
      </c>
      <c r="Q116" s="217" t="s">
        <v>175</v>
      </c>
      <c r="R116" s="217" t="s">
        <v>175</v>
      </c>
      <c r="S116" s="112">
        <f t="shared" si="2"/>
        <v>0</v>
      </c>
    </row>
    <row r="117" spans="1:19" s="112" customFormat="1" ht="9" x14ac:dyDescent="0.25">
      <c r="A117" s="216" t="s">
        <v>72</v>
      </c>
      <c r="B117" s="221" t="s">
        <v>22</v>
      </c>
      <c r="C117" s="217" t="s">
        <v>175</v>
      </c>
      <c r="D117" s="217" t="s">
        <v>175</v>
      </c>
      <c r="E117" s="217">
        <v>2</v>
      </c>
      <c r="F117" s="217">
        <v>4</v>
      </c>
      <c r="G117" s="217" t="s">
        <v>175</v>
      </c>
      <c r="H117" s="217" t="s">
        <v>175</v>
      </c>
      <c r="I117" s="217" t="s">
        <v>175</v>
      </c>
      <c r="J117" s="217" t="s">
        <v>175</v>
      </c>
      <c r="K117" s="92" t="s">
        <v>175</v>
      </c>
      <c r="L117" s="217" t="s">
        <v>175</v>
      </c>
      <c r="M117" s="217" t="s">
        <v>175</v>
      </c>
      <c r="N117" s="217" t="s">
        <v>175</v>
      </c>
      <c r="O117" s="217" t="s">
        <v>175</v>
      </c>
      <c r="P117" s="217" t="s">
        <v>175</v>
      </c>
      <c r="Q117" s="217" t="s">
        <v>175</v>
      </c>
      <c r="R117" s="217" t="s">
        <v>175</v>
      </c>
      <c r="S117" s="112">
        <f t="shared" si="2"/>
        <v>6</v>
      </c>
    </row>
    <row r="118" spans="1:19" s="112" customFormat="1" ht="9" x14ac:dyDescent="0.25">
      <c r="A118" s="216" t="s">
        <v>72</v>
      </c>
      <c r="B118" s="221" t="s">
        <v>23</v>
      </c>
      <c r="C118" s="217" t="s">
        <v>175</v>
      </c>
      <c r="D118" s="217" t="s">
        <v>175</v>
      </c>
      <c r="E118" s="217">
        <v>2</v>
      </c>
      <c r="F118" s="217">
        <v>4</v>
      </c>
      <c r="G118" s="217" t="s">
        <v>175</v>
      </c>
      <c r="H118" s="217" t="s">
        <v>175</v>
      </c>
      <c r="I118" s="217" t="s">
        <v>175</v>
      </c>
      <c r="J118" s="217" t="s">
        <v>175</v>
      </c>
      <c r="K118" s="92" t="s">
        <v>175</v>
      </c>
      <c r="L118" s="217" t="s">
        <v>175</v>
      </c>
      <c r="M118" s="217" t="s">
        <v>175</v>
      </c>
      <c r="N118" s="217" t="s">
        <v>175</v>
      </c>
      <c r="O118" s="217" t="s">
        <v>175</v>
      </c>
      <c r="P118" s="217" t="s">
        <v>175</v>
      </c>
      <c r="Q118" s="217" t="s">
        <v>175</v>
      </c>
      <c r="R118" s="217" t="s">
        <v>175</v>
      </c>
      <c r="S118" s="112">
        <f t="shared" si="2"/>
        <v>6</v>
      </c>
    </row>
    <row r="119" spans="1:19" s="112" customFormat="1" ht="9" x14ac:dyDescent="0.25">
      <c r="A119" s="216" t="s">
        <v>73</v>
      </c>
      <c r="B119" s="221" t="s">
        <v>22</v>
      </c>
      <c r="C119" s="217" t="s">
        <v>175</v>
      </c>
      <c r="D119" s="217" t="s">
        <v>175</v>
      </c>
      <c r="E119" s="217" t="s">
        <v>175</v>
      </c>
      <c r="F119" s="217" t="s">
        <v>175</v>
      </c>
      <c r="G119" s="217" t="s">
        <v>175</v>
      </c>
      <c r="H119" s="217" t="s">
        <v>175</v>
      </c>
      <c r="I119" s="217" t="s">
        <v>175</v>
      </c>
      <c r="J119" s="217" t="s">
        <v>175</v>
      </c>
      <c r="K119" s="92" t="s">
        <v>175</v>
      </c>
      <c r="L119" s="217" t="s">
        <v>175</v>
      </c>
      <c r="M119" s="217" t="s">
        <v>175</v>
      </c>
      <c r="N119" s="217" t="s">
        <v>175</v>
      </c>
      <c r="O119" s="217">
        <v>14</v>
      </c>
      <c r="P119" s="217" t="s">
        <v>175</v>
      </c>
      <c r="Q119" s="217" t="s">
        <v>175</v>
      </c>
      <c r="R119" s="217" t="s">
        <v>175</v>
      </c>
      <c r="S119" s="112">
        <f t="shared" si="2"/>
        <v>14</v>
      </c>
    </row>
    <row r="120" spans="1:19" s="112" customFormat="1" ht="9" x14ac:dyDescent="0.25">
      <c r="A120" s="216" t="s">
        <v>73</v>
      </c>
      <c r="B120" s="221" t="s">
        <v>23</v>
      </c>
      <c r="C120" s="217" t="s">
        <v>175</v>
      </c>
      <c r="D120" s="217" t="s">
        <v>175</v>
      </c>
      <c r="E120" s="217" t="s">
        <v>175</v>
      </c>
      <c r="F120" s="217" t="s">
        <v>175</v>
      </c>
      <c r="G120" s="217" t="s">
        <v>175</v>
      </c>
      <c r="H120" s="217" t="s">
        <v>175</v>
      </c>
      <c r="I120" s="217" t="s">
        <v>175</v>
      </c>
      <c r="J120" s="217" t="s">
        <v>175</v>
      </c>
      <c r="K120" s="92" t="s">
        <v>175</v>
      </c>
      <c r="L120" s="217" t="s">
        <v>175</v>
      </c>
      <c r="M120" s="217" t="s">
        <v>175</v>
      </c>
      <c r="N120" s="217" t="s">
        <v>175</v>
      </c>
      <c r="O120" s="217">
        <v>10</v>
      </c>
      <c r="P120" s="217" t="s">
        <v>175</v>
      </c>
      <c r="Q120" s="217" t="s">
        <v>175</v>
      </c>
      <c r="R120" s="217" t="s">
        <v>175</v>
      </c>
      <c r="S120" s="112">
        <f t="shared" si="2"/>
        <v>10</v>
      </c>
    </row>
    <row r="121" spans="1:19" s="112" customFormat="1" ht="9" x14ac:dyDescent="0.25">
      <c r="A121" s="216" t="s">
        <v>119</v>
      </c>
      <c r="B121" s="221" t="s">
        <v>22</v>
      </c>
      <c r="C121" s="217" t="s">
        <v>175</v>
      </c>
      <c r="D121" s="217" t="s">
        <v>175</v>
      </c>
      <c r="E121" s="217" t="s">
        <v>175</v>
      </c>
      <c r="F121" s="217" t="s">
        <v>175</v>
      </c>
      <c r="G121" s="217" t="s">
        <v>175</v>
      </c>
      <c r="H121" s="217" t="s">
        <v>175</v>
      </c>
      <c r="I121" s="217" t="s">
        <v>175</v>
      </c>
      <c r="J121" s="217" t="s">
        <v>175</v>
      </c>
      <c r="K121" s="92" t="s">
        <v>175</v>
      </c>
      <c r="L121" s="217">
        <v>8</v>
      </c>
      <c r="M121" s="217" t="s">
        <v>175</v>
      </c>
      <c r="N121" s="217" t="s">
        <v>175</v>
      </c>
      <c r="O121" s="217">
        <v>61</v>
      </c>
      <c r="P121" s="217" t="s">
        <v>175</v>
      </c>
      <c r="Q121" s="217" t="s">
        <v>175</v>
      </c>
      <c r="R121" s="217" t="s">
        <v>175</v>
      </c>
      <c r="S121" s="112">
        <f t="shared" si="2"/>
        <v>69</v>
      </c>
    </row>
    <row r="122" spans="1:19" s="112" customFormat="1" ht="9" x14ac:dyDescent="0.25">
      <c r="A122" s="216" t="s">
        <v>119</v>
      </c>
      <c r="B122" s="221" t="s">
        <v>23</v>
      </c>
      <c r="C122" s="217" t="s">
        <v>175</v>
      </c>
      <c r="D122" s="217" t="s">
        <v>175</v>
      </c>
      <c r="E122" s="217" t="s">
        <v>175</v>
      </c>
      <c r="F122" s="217" t="s">
        <v>175</v>
      </c>
      <c r="G122" s="217" t="s">
        <v>175</v>
      </c>
      <c r="H122" s="217" t="s">
        <v>175</v>
      </c>
      <c r="I122" s="217" t="s">
        <v>175</v>
      </c>
      <c r="J122" s="217" t="s">
        <v>175</v>
      </c>
      <c r="K122" s="92" t="s">
        <v>175</v>
      </c>
      <c r="L122" s="217">
        <v>1</v>
      </c>
      <c r="M122" s="217" t="s">
        <v>175</v>
      </c>
      <c r="N122" s="217" t="s">
        <v>175</v>
      </c>
      <c r="O122" s="217">
        <v>7</v>
      </c>
      <c r="P122" s="217" t="s">
        <v>175</v>
      </c>
      <c r="Q122" s="217" t="s">
        <v>175</v>
      </c>
      <c r="R122" s="217" t="s">
        <v>175</v>
      </c>
      <c r="S122" s="112">
        <f t="shared" si="2"/>
        <v>8</v>
      </c>
    </row>
    <row r="123" spans="1:19" s="112" customFormat="1" ht="9" x14ac:dyDescent="0.25">
      <c r="A123" s="216" t="s">
        <v>74</v>
      </c>
      <c r="B123" s="221" t="s">
        <v>22</v>
      </c>
      <c r="C123" s="217" t="s">
        <v>175</v>
      </c>
      <c r="D123" s="217" t="s">
        <v>175</v>
      </c>
      <c r="E123" s="217" t="s">
        <v>175</v>
      </c>
      <c r="F123" s="217" t="s">
        <v>175</v>
      </c>
      <c r="G123" s="217" t="s">
        <v>175</v>
      </c>
      <c r="H123" s="217" t="s">
        <v>175</v>
      </c>
      <c r="I123" s="217" t="s">
        <v>175</v>
      </c>
      <c r="J123" s="217" t="s">
        <v>175</v>
      </c>
      <c r="K123" s="92" t="s">
        <v>175</v>
      </c>
      <c r="L123" s="217" t="s">
        <v>175</v>
      </c>
      <c r="M123" s="217" t="s">
        <v>175</v>
      </c>
      <c r="N123" s="217" t="s">
        <v>175</v>
      </c>
      <c r="O123" s="217">
        <v>116</v>
      </c>
      <c r="P123" s="217" t="s">
        <v>175</v>
      </c>
      <c r="Q123" s="217" t="s">
        <v>175</v>
      </c>
      <c r="R123" s="217" t="s">
        <v>175</v>
      </c>
      <c r="S123" s="112">
        <f t="shared" si="2"/>
        <v>116</v>
      </c>
    </row>
    <row r="124" spans="1:19" s="112" customFormat="1" ht="9" x14ac:dyDescent="0.25">
      <c r="A124" s="218" t="s">
        <v>74</v>
      </c>
      <c r="B124" s="222" t="s">
        <v>23</v>
      </c>
      <c r="C124" s="220" t="s">
        <v>175</v>
      </c>
      <c r="D124" s="220" t="s">
        <v>175</v>
      </c>
      <c r="E124" s="220" t="s">
        <v>175</v>
      </c>
      <c r="F124" s="220" t="s">
        <v>175</v>
      </c>
      <c r="G124" s="220" t="s">
        <v>175</v>
      </c>
      <c r="H124" s="220" t="s">
        <v>175</v>
      </c>
      <c r="I124" s="220" t="s">
        <v>175</v>
      </c>
      <c r="J124" s="220" t="s">
        <v>175</v>
      </c>
      <c r="K124" s="194" t="s">
        <v>175</v>
      </c>
      <c r="L124" s="220" t="s">
        <v>175</v>
      </c>
      <c r="M124" s="220" t="s">
        <v>175</v>
      </c>
      <c r="N124" s="220" t="s">
        <v>175</v>
      </c>
      <c r="O124" s="220">
        <v>19</v>
      </c>
      <c r="P124" s="220" t="s">
        <v>175</v>
      </c>
      <c r="Q124" s="220" t="s">
        <v>175</v>
      </c>
      <c r="R124" s="220" t="s">
        <v>175</v>
      </c>
      <c r="S124" s="219">
        <f t="shared" si="2"/>
        <v>19</v>
      </c>
    </row>
    <row r="125" spans="1:19" s="112" customFormat="1" ht="9" x14ac:dyDescent="0.25">
      <c r="A125" s="216"/>
      <c r="B125" s="221"/>
      <c r="C125" s="217"/>
      <c r="D125" s="217"/>
      <c r="E125" s="217"/>
      <c r="F125" s="217"/>
      <c r="G125" s="217"/>
      <c r="H125" s="217"/>
      <c r="I125" s="217"/>
      <c r="J125" s="217"/>
      <c r="K125" s="92"/>
      <c r="L125" s="217"/>
      <c r="M125" s="217"/>
      <c r="N125" s="217"/>
      <c r="O125" s="217"/>
      <c r="P125" s="217"/>
      <c r="Q125" s="217"/>
      <c r="R125" s="217"/>
    </row>
    <row r="126" spans="1:19" s="112" customFormat="1" ht="9" x14ac:dyDescent="0.25">
      <c r="A126" s="216" t="s">
        <v>75</v>
      </c>
      <c r="B126" s="221" t="s">
        <v>22</v>
      </c>
      <c r="C126" s="217" t="s">
        <v>175</v>
      </c>
      <c r="D126" s="217" t="s">
        <v>175</v>
      </c>
      <c r="E126" s="217" t="s">
        <v>175</v>
      </c>
      <c r="F126" s="217" t="s">
        <v>175</v>
      </c>
      <c r="G126" s="217">
        <v>74</v>
      </c>
      <c r="H126" s="217" t="s">
        <v>175</v>
      </c>
      <c r="I126" s="217" t="s">
        <v>175</v>
      </c>
      <c r="J126" s="217" t="s">
        <v>175</v>
      </c>
      <c r="K126" s="92" t="s">
        <v>175</v>
      </c>
      <c r="L126" s="217" t="s">
        <v>175</v>
      </c>
      <c r="M126" s="217" t="s">
        <v>175</v>
      </c>
      <c r="N126" s="217" t="s">
        <v>175</v>
      </c>
      <c r="O126" s="217" t="s">
        <v>175</v>
      </c>
      <c r="P126" s="217" t="s">
        <v>175</v>
      </c>
      <c r="Q126" s="217" t="s">
        <v>175</v>
      </c>
      <c r="R126" s="217" t="s">
        <v>175</v>
      </c>
      <c r="S126" s="112">
        <f t="shared" si="2"/>
        <v>74</v>
      </c>
    </row>
    <row r="127" spans="1:19" s="112" customFormat="1" ht="9" x14ac:dyDescent="0.25">
      <c r="A127" s="216" t="s">
        <v>75</v>
      </c>
      <c r="B127" s="221" t="s">
        <v>23</v>
      </c>
      <c r="C127" s="217" t="s">
        <v>175</v>
      </c>
      <c r="D127" s="217" t="s">
        <v>175</v>
      </c>
      <c r="E127" s="217" t="s">
        <v>175</v>
      </c>
      <c r="F127" s="217" t="s">
        <v>175</v>
      </c>
      <c r="G127" s="217">
        <v>36</v>
      </c>
      <c r="H127" s="217" t="s">
        <v>175</v>
      </c>
      <c r="I127" s="217" t="s">
        <v>175</v>
      </c>
      <c r="J127" s="217" t="s">
        <v>175</v>
      </c>
      <c r="K127" s="92" t="s">
        <v>175</v>
      </c>
      <c r="L127" s="217" t="s">
        <v>175</v>
      </c>
      <c r="M127" s="217" t="s">
        <v>175</v>
      </c>
      <c r="N127" s="217" t="s">
        <v>175</v>
      </c>
      <c r="O127" s="217" t="s">
        <v>175</v>
      </c>
      <c r="P127" s="217" t="s">
        <v>175</v>
      </c>
      <c r="Q127" s="217" t="s">
        <v>175</v>
      </c>
      <c r="R127" s="217" t="s">
        <v>175</v>
      </c>
      <c r="S127" s="112">
        <f t="shared" si="2"/>
        <v>36</v>
      </c>
    </row>
    <row r="128" spans="1:19" s="112" customFormat="1" ht="9" x14ac:dyDescent="0.25">
      <c r="A128" s="216" t="s">
        <v>76</v>
      </c>
      <c r="B128" s="221" t="s">
        <v>22</v>
      </c>
      <c r="C128" s="217" t="s">
        <v>175</v>
      </c>
      <c r="D128" s="217" t="s">
        <v>175</v>
      </c>
      <c r="E128" s="217" t="s">
        <v>175</v>
      </c>
      <c r="F128" s="217" t="s">
        <v>175</v>
      </c>
      <c r="G128" s="217" t="s">
        <v>175</v>
      </c>
      <c r="H128" s="217" t="s">
        <v>175</v>
      </c>
      <c r="I128" s="217" t="s">
        <v>175</v>
      </c>
      <c r="J128" s="217" t="s">
        <v>175</v>
      </c>
      <c r="K128" s="92" t="s">
        <v>175</v>
      </c>
      <c r="L128" s="217" t="s">
        <v>175</v>
      </c>
      <c r="M128" s="217" t="s">
        <v>175</v>
      </c>
      <c r="N128" s="217">
        <v>48</v>
      </c>
      <c r="O128" s="217">
        <v>10</v>
      </c>
      <c r="P128" s="217" t="s">
        <v>175</v>
      </c>
      <c r="Q128" s="217" t="s">
        <v>175</v>
      </c>
      <c r="R128" s="217" t="s">
        <v>175</v>
      </c>
      <c r="S128" s="112">
        <f t="shared" si="2"/>
        <v>58</v>
      </c>
    </row>
    <row r="129" spans="1:19" s="112" customFormat="1" ht="9" x14ac:dyDescent="0.25">
      <c r="A129" s="216" t="s">
        <v>76</v>
      </c>
      <c r="B129" s="221" t="s">
        <v>23</v>
      </c>
      <c r="C129" s="217" t="s">
        <v>175</v>
      </c>
      <c r="D129" s="217" t="s">
        <v>175</v>
      </c>
      <c r="E129" s="217" t="s">
        <v>175</v>
      </c>
      <c r="F129" s="217" t="s">
        <v>175</v>
      </c>
      <c r="G129" s="217" t="s">
        <v>175</v>
      </c>
      <c r="H129" s="217" t="s">
        <v>175</v>
      </c>
      <c r="I129" s="217" t="s">
        <v>175</v>
      </c>
      <c r="J129" s="217" t="s">
        <v>175</v>
      </c>
      <c r="K129" s="92" t="s">
        <v>175</v>
      </c>
      <c r="L129" s="217" t="s">
        <v>175</v>
      </c>
      <c r="M129" s="217" t="s">
        <v>175</v>
      </c>
      <c r="N129" s="217">
        <v>12</v>
      </c>
      <c r="O129" s="217">
        <v>5</v>
      </c>
      <c r="P129" s="217" t="s">
        <v>175</v>
      </c>
      <c r="Q129" s="217" t="s">
        <v>175</v>
      </c>
      <c r="R129" s="217" t="s">
        <v>175</v>
      </c>
      <c r="S129" s="112">
        <f t="shared" si="2"/>
        <v>17</v>
      </c>
    </row>
    <row r="130" spans="1:19" s="112" customFormat="1" ht="9" x14ac:dyDescent="0.25">
      <c r="A130" s="216" t="s">
        <v>77</v>
      </c>
      <c r="B130" s="221" t="s">
        <v>22</v>
      </c>
      <c r="C130" s="217" t="s">
        <v>175</v>
      </c>
      <c r="D130" s="217" t="s">
        <v>175</v>
      </c>
      <c r="E130" s="217" t="s">
        <v>175</v>
      </c>
      <c r="F130" s="217" t="s">
        <v>175</v>
      </c>
      <c r="G130" s="217" t="s">
        <v>175</v>
      </c>
      <c r="H130" s="217" t="s">
        <v>175</v>
      </c>
      <c r="I130" s="217" t="s">
        <v>175</v>
      </c>
      <c r="J130" s="217" t="s">
        <v>175</v>
      </c>
      <c r="K130" s="92" t="s">
        <v>175</v>
      </c>
      <c r="L130" s="217" t="s">
        <v>175</v>
      </c>
      <c r="M130" s="217" t="s">
        <v>175</v>
      </c>
      <c r="N130" s="217" t="s">
        <v>175</v>
      </c>
      <c r="O130" s="217" t="s">
        <v>175</v>
      </c>
      <c r="P130" s="217" t="s">
        <v>175</v>
      </c>
      <c r="Q130" s="217">
        <v>100</v>
      </c>
      <c r="R130" s="217" t="s">
        <v>175</v>
      </c>
      <c r="S130" s="112">
        <f t="shared" si="2"/>
        <v>100</v>
      </c>
    </row>
    <row r="131" spans="1:19" s="112" customFormat="1" ht="9" x14ac:dyDescent="0.25">
      <c r="A131" s="216" t="s">
        <v>77</v>
      </c>
      <c r="B131" s="221" t="s">
        <v>23</v>
      </c>
      <c r="C131" s="217" t="s">
        <v>175</v>
      </c>
      <c r="D131" s="217" t="s">
        <v>175</v>
      </c>
      <c r="E131" s="217" t="s">
        <v>175</v>
      </c>
      <c r="F131" s="217" t="s">
        <v>175</v>
      </c>
      <c r="G131" s="217" t="s">
        <v>175</v>
      </c>
      <c r="H131" s="217" t="s">
        <v>175</v>
      </c>
      <c r="I131" s="217" t="s">
        <v>175</v>
      </c>
      <c r="J131" s="217" t="s">
        <v>175</v>
      </c>
      <c r="K131" s="92" t="s">
        <v>175</v>
      </c>
      <c r="L131" s="217" t="s">
        <v>175</v>
      </c>
      <c r="M131" s="217" t="s">
        <v>175</v>
      </c>
      <c r="N131" s="217" t="s">
        <v>175</v>
      </c>
      <c r="O131" s="217" t="s">
        <v>175</v>
      </c>
      <c r="P131" s="217" t="s">
        <v>175</v>
      </c>
      <c r="Q131" s="217">
        <v>68</v>
      </c>
      <c r="R131" s="217" t="s">
        <v>175</v>
      </c>
      <c r="S131" s="112">
        <f t="shared" si="2"/>
        <v>68</v>
      </c>
    </row>
    <row r="132" spans="1:19" s="112" customFormat="1" ht="9" x14ac:dyDescent="0.25">
      <c r="A132" s="216" t="s">
        <v>122</v>
      </c>
      <c r="B132" s="221" t="s">
        <v>22</v>
      </c>
      <c r="C132" s="217" t="s">
        <v>175</v>
      </c>
      <c r="D132" s="217" t="s">
        <v>175</v>
      </c>
      <c r="E132" s="217" t="s">
        <v>175</v>
      </c>
      <c r="F132" s="217" t="s">
        <v>175</v>
      </c>
      <c r="G132" s="217">
        <v>3</v>
      </c>
      <c r="H132" s="217">
        <v>4</v>
      </c>
      <c r="I132" s="217">
        <v>99</v>
      </c>
      <c r="J132" s="217">
        <v>98</v>
      </c>
      <c r="K132" s="92" t="s">
        <v>175</v>
      </c>
      <c r="L132" s="217">
        <v>19</v>
      </c>
      <c r="M132" s="217" t="s">
        <v>175</v>
      </c>
      <c r="N132" s="217" t="s">
        <v>175</v>
      </c>
      <c r="O132" s="217" t="s">
        <v>175</v>
      </c>
      <c r="P132" s="217" t="s">
        <v>175</v>
      </c>
      <c r="Q132" s="217" t="s">
        <v>175</v>
      </c>
      <c r="R132" s="217" t="s">
        <v>175</v>
      </c>
      <c r="S132" s="112">
        <f t="shared" si="2"/>
        <v>223</v>
      </c>
    </row>
    <row r="133" spans="1:19" s="112" customFormat="1" ht="9" x14ac:dyDescent="0.25">
      <c r="A133" s="216" t="s">
        <v>122</v>
      </c>
      <c r="B133" s="221" t="s">
        <v>23</v>
      </c>
      <c r="C133" s="217" t="s">
        <v>175</v>
      </c>
      <c r="D133" s="217" t="s">
        <v>175</v>
      </c>
      <c r="E133" s="217" t="s">
        <v>175</v>
      </c>
      <c r="F133" s="217" t="s">
        <v>175</v>
      </c>
      <c r="G133" s="217">
        <v>1</v>
      </c>
      <c r="H133" s="217">
        <v>1</v>
      </c>
      <c r="I133" s="217">
        <v>33</v>
      </c>
      <c r="J133" s="217">
        <v>40</v>
      </c>
      <c r="K133" s="92" t="s">
        <v>175</v>
      </c>
      <c r="L133" s="217">
        <v>12</v>
      </c>
      <c r="M133" s="217" t="s">
        <v>175</v>
      </c>
      <c r="N133" s="217" t="s">
        <v>175</v>
      </c>
      <c r="O133" s="217" t="s">
        <v>175</v>
      </c>
      <c r="P133" s="217" t="s">
        <v>175</v>
      </c>
      <c r="Q133" s="217" t="s">
        <v>175</v>
      </c>
      <c r="R133" s="217" t="s">
        <v>175</v>
      </c>
      <c r="S133" s="112">
        <f t="shared" si="2"/>
        <v>87</v>
      </c>
    </row>
    <row r="134" spans="1:19" s="112" customFormat="1" ht="9" x14ac:dyDescent="0.25">
      <c r="A134" s="216" t="s">
        <v>78</v>
      </c>
      <c r="B134" s="221" t="s">
        <v>22</v>
      </c>
      <c r="C134" s="217" t="s">
        <v>175</v>
      </c>
      <c r="D134" s="217" t="s">
        <v>175</v>
      </c>
      <c r="E134" s="217" t="s">
        <v>175</v>
      </c>
      <c r="F134" s="217" t="s">
        <v>175</v>
      </c>
      <c r="G134" s="217" t="s">
        <v>175</v>
      </c>
      <c r="H134" s="217" t="s">
        <v>175</v>
      </c>
      <c r="I134" s="217" t="s">
        <v>175</v>
      </c>
      <c r="J134" s="217" t="s">
        <v>175</v>
      </c>
      <c r="K134" s="92" t="s">
        <v>175</v>
      </c>
      <c r="L134" s="217">
        <v>19</v>
      </c>
      <c r="M134" s="217" t="s">
        <v>175</v>
      </c>
      <c r="N134" s="217">
        <v>1</v>
      </c>
      <c r="O134" s="217">
        <v>1177</v>
      </c>
      <c r="P134" s="217" t="s">
        <v>175</v>
      </c>
      <c r="Q134" s="217">
        <v>28</v>
      </c>
      <c r="R134" s="217" t="s">
        <v>175</v>
      </c>
      <c r="S134" s="112">
        <f t="shared" si="2"/>
        <v>1225</v>
      </c>
    </row>
    <row r="135" spans="1:19" s="112" customFormat="1" ht="9" x14ac:dyDescent="0.25">
      <c r="A135" s="216" t="s">
        <v>78</v>
      </c>
      <c r="B135" s="221" t="s">
        <v>23</v>
      </c>
      <c r="C135" s="217" t="s">
        <v>175</v>
      </c>
      <c r="D135" s="217" t="s">
        <v>175</v>
      </c>
      <c r="E135" s="217" t="s">
        <v>175</v>
      </c>
      <c r="F135" s="217" t="s">
        <v>175</v>
      </c>
      <c r="G135" s="217" t="s">
        <v>175</v>
      </c>
      <c r="H135" s="217" t="s">
        <v>175</v>
      </c>
      <c r="I135" s="217" t="s">
        <v>175</v>
      </c>
      <c r="J135" s="217" t="s">
        <v>175</v>
      </c>
      <c r="K135" s="92" t="s">
        <v>175</v>
      </c>
      <c r="L135" s="217">
        <v>15</v>
      </c>
      <c r="M135" s="217" t="s">
        <v>175</v>
      </c>
      <c r="N135" s="217" t="s">
        <v>175</v>
      </c>
      <c r="O135" s="217">
        <v>647</v>
      </c>
      <c r="P135" s="217" t="s">
        <v>175</v>
      </c>
      <c r="Q135" s="217">
        <v>28</v>
      </c>
      <c r="R135" s="217" t="s">
        <v>175</v>
      </c>
      <c r="S135" s="112">
        <f t="shared" si="2"/>
        <v>690</v>
      </c>
    </row>
    <row r="136" spans="1:19" s="112" customFormat="1" ht="9" x14ac:dyDescent="0.25">
      <c r="A136" s="216" t="s">
        <v>80</v>
      </c>
      <c r="B136" s="221" t="s">
        <v>22</v>
      </c>
      <c r="C136" s="217" t="s">
        <v>175</v>
      </c>
      <c r="D136" s="217" t="s">
        <v>175</v>
      </c>
      <c r="E136" s="217" t="s">
        <v>175</v>
      </c>
      <c r="F136" s="217" t="s">
        <v>175</v>
      </c>
      <c r="G136" s="217">
        <v>2</v>
      </c>
      <c r="H136" s="217" t="s">
        <v>175</v>
      </c>
      <c r="I136" s="217" t="s">
        <v>175</v>
      </c>
      <c r="J136" s="217" t="s">
        <v>175</v>
      </c>
      <c r="K136" s="92" t="s">
        <v>175</v>
      </c>
      <c r="L136" s="217">
        <v>8</v>
      </c>
      <c r="M136" s="217" t="s">
        <v>175</v>
      </c>
      <c r="N136" s="217" t="s">
        <v>175</v>
      </c>
      <c r="O136" s="217">
        <v>2</v>
      </c>
      <c r="P136" s="217" t="s">
        <v>175</v>
      </c>
      <c r="Q136" s="217" t="s">
        <v>175</v>
      </c>
      <c r="R136" s="217" t="s">
        <v>175</v>
      </c>
      <c r="S136" s="112">
        <f t="shared" si="2"/>
        <v>12</v>
      </c>
    </row>
    <row r="137" spans="1:19" s="112" customFormat="1" ht="9" x14ac:dyDescent="0.25">
      <c r="A137" s="216" t="s">
        <v>80</v>
      </c>
      <c r="B137" s="221" t="s">
        <v>23</v>
      </c>
      <c r="C137" s="217" t="s">
        <v>175</v>
      </c>
      <c r="D137" s="217" t="s">
        <v>175</v>
      </c>
      <c r="E137" s="217" t="s">
        <v>175</v>
      </c>
      <c r="F137" s="217" t="s">
        <v>175</v>
      </c>
      <c r="G137" s="217">
        <v>2</v>
      </c>
      <c r="H137" s="217" t="s">
        <v>175</v>
      </c>
      <c r="I137" s="217" t="s">
        <v>175</v>
      </c>
      <c r="J137" s="217" t="s">
        <v>175</v>
      </c>
      <c r="K137" s="92" t="s">
        <v>175</v>
      </c>
      <c r="L137" s="217" t="s">
        <v>175</v>
      </c>
      <c r="M137" s="217" t="s">
        <v>175</v>
      </c>
      <c r="N137" s="217" t="s">
        <v>175</v>
      </c>
      <c r="O137" s="217" t="s">
        <v>175</v>
      </c>
      <c r="P137" s="217" t="s">
        <v>175</v>
      </c>
      <c r="Q137" s="217" t="s">
        <v>175</v>
      </c>
      <c r="R137" s="217" t="s">
        <v>175</v>
      </c>
      <c r="S137" s="112">
        <f t="shared" si="2"/>
        <v>2</v>
      </c>
    </row>
    <row r="138" spans="1:19" s="112" customFormat="1" ht="9" x14ac:dyDescent="0.25">
      <c r="A138" s="216" t="s">
        <v>164</v>
      </c>
      <c r="B138" s="221" t="s">
        <v>22</v>
      </c>
      <c r="C138" s="217" t="s">
        <v>175</v>
      </c>
      <c r="D138" s="217" t="s">
        <v>175</v>
      </c>
      <c r="E138" s="217" t="s">
        <v>175</v>
      </c>
      <c r="F138" s="217" t="s">
        <v>175</v>
      </c>
      <c r="G138" s="217" t="s">
        <v>175</v>
      </c>
      <c r="H138" s="217" t="s">
        <v>175</v>
      </c>
      <c r="I138" s="217" t="s">
        <v>175</v>
      </c>
      <c r="J138" s="217" t="s">
        <v>175</v>
      </c>
      <c r="K138" s="92" t="s">
        <v>175</v>
      </c>
      <c r="L138" s="217">
        <v>17</v>
      </c>
      <c r="M138" s="217" t="s">
        <v>175</v>
      </c>
      <c r="N138" s="217" t="s">
        <v>175</v>
      </c>
      <c r="O138" s="217" t="s">
        <v>175</v>
      </c>
      <c r="P138" s="217" t="s">
        <v>175</v>
      </c>
      <c r="Q138" s="217" t="s">
        <v>175</v>
      </c>
      <c r="R138" s="217" t="s">
        <v>175</v>
      </c>
      <c r="S138" s="112">
        <f t="shared" si="2"/>
        <v>17</v>
      </c>
    </row>
    <row r="139" spans="1:19" s="112" customFormat="1" ht="9" x14ac:dyDescent="0.25">
      <c r="A139" s="216" t="s">
        <v>164</v>
      </c>
      <c r="B139" s="221" t="s">
        <v>23</v>
      </c>
      <c r="C139" s="217" t="s">
        <v>175</v>
      </c>
      <c r="D139" s="217" t="s">
        <v>175</v>
      </c>
      <c r="E139" s="217" t="s">
        <v>175</v>
      </c>
      <c r="F139" s="217" t="s">
        <v>175</v>
      </c>
      <c r="G139" s="217" t="s">
        <v>175</v>
      </c>
      <c r="H139" s="217" t="s">
        <v>175</v>
      </c>
      <c r="I139" s="217" t="s">
        <v>175</v>
      </c>
      <c r="J139" s="217" t="s">
        <v>175</v>
      </c>
      <c r="K139" s="92" t="s">
        <v>175</v>
      </c>
      <c r="L139" s="217">
        <v>2</v>
      </c>
      <c r="M139" s="217" t="s">
        <v>175</v>
      </c>
      <c r="N139" s="217" t="s">
        <v>175</v>
      </c>
      <c r="O139" s="217" t="s">
        <v>175</v>
      </c>
      <c r="P139" s="217" t="s">
        <v>175</v>
      </c>
      <c r="Q139" s="217" t="s">
        <v>175</v>
      </c>
      <c r="R139" s="217" t="s">
        <v>175</v>
      </c>
      <c r="S139" s="112">
        <f t="shared" si="2"/>
        <v>2</v>
      </c>
    </row>
    <row r="140" spans="1:19" s="112" customFormat="1" ht="9" x14ac:dyDescent="0.25">
      <c r="A140" s="216" t="s">
        <v>178</v>
      </c>
      <c r="B140" s="221" t="s">
        <v>22</v>
      </c>
      <c r="C140" s="217" t="s">
        <v>175</v>
      </c>
      <c r="D140" s="217" t="s">
        <v>175</v>
      </c>
      <c r="E140" s="217" t="s">
        <v>175</v>
      </c>
      <c r="F140" s="217" t="s">
        <v>175</v>
      </c>
      <c r="G140" s="217" t="s">
        <v>175</v>
      </c>
      <c r="H140" s="217">
        <v>7</v>
      </c>
      <c r="I140" s="217" t="s">
        <v>175</v>
      </c>
      <c r="J140" s="217" t="s">
        <v>175</v>
      </c>
      <c r="K140" s="92" t="s">
        <v>175</v>
      </c>
      <c r="L140" s="217" t="s">
        <v>175</v>
      </c>
      <c r="M140" s="217" t="s">
        <v>175</v>
      </c>
      <c r="N140" s="217" t="s">
        <v>175</v>
      </c>
      <c r="O140" s="217" t="s">
        <v>175</v>
      </c>
      <c r="P140" s="217" t="s">
        <v>175</v>
      </c>
      <c r="Q140" s="217" t="s">
        <v>175</v>
      </c>
      <c r="R140" s="217" t="s">
        <v>175</v>
      </c>
      <c r="S140" s="112">
        <f t="shared" si="2"/>
        <v>7</v>
      </c>
    </row>
    <row r="141" spans="1:19" s="112" customFormat="1" ht="9" x14ac:dyDescent="0.25">
      <c r="A141" s="216" t="s">
        <v>178</v>
      </c>
      <c r="B141" s="221" t="s">
        <v>23</v>
      </c>
      <c r="C141" s="217" t="s">
        <v>175</v>
      </c>
      <c r="D141" s="217" t="s">
        <v>175</v>
      </c>
      <c r="E141" s="217" t="s">
        <v>175</v>
      </c>
      <c r="F141" s="217" t="s">
        <v>175</v>
      </c>
      <c r="G141" s="217" t="s">
        <v>175</v>
      </c>
      <c r="H141" s="217">
        <v>7</v>
      </c>
      <c r="I141" s="217" t="s">
        <v>175</v>
      </c>
      <c r="J141" s="217" t="s">
        <v>175</v>
      </c>
      <c r="K141" s="92" t="s">
        <v>175</v>
      </c>
      <c r="L141" s="217" t="s">
        <v>175</v>
      </c>
      <c r="M141" s="217" t="s">
        <v>175</v>
      </c>
      <c r="N141" s="217" t="s">
        <v>175</v>
      </c>
      <c r="O141" s="217" t="s">
        <v>175</v>
      </c>
      <c r="P141" s="217" t="s">
        <v>175</v>
      </c>
      <c r="Q141" s="217" t="s">
        <v>175</v>
      </c>
      <c r="R141" s="217" t="s">
        <v>175</v>
      </c>
      <c r="S141" s="112">
        <f t="shared" si="2"/>
        <v>7</v>
      </c>
    </row>
    <row r="142" spans="1:19" s="112" customFormat="1" ht="9" x14ac:dyDescent="0.25">
      <c r="A142" s="216" t="s">
        <v>124</v>
      </c>
      <c r="B142" s="221" t="s">
        <v>22</v>
      </c>
      <c r="C142" s="217" t="s">
        <v>175</v>
      </c>
      <c r="D142" s="217" t="s">
        <v>175</v>
      </c>
      <c r="E142" s="217" t="s">
        <v>175</v>
      </c>
      <c r="F142" s="217" t="s">
        <v>175</v>
      </c>
      <c r="G142" s="217" t="s">
        <v>175</v>
      </c>
      <c r="H142" s="217" t="s">
        <v>175</v>
      </c>
      <c r="I142" s="217" t="s">
        <v>175</v>
      </c>
      <c r="J142" s="217" t="s">
        <v>175</v>
      </c>
      <c r="K142" s="92" t="s">
        <v>175</v>
      </c>
      <c r="L142" s="217" t="s">
        <v>175</v>
      </c>
      <c r="M142" s="217" t="s">
        <v>175</v>
      </c>
      <c r="N142" s="217" t="s">
        <v>175</v>
      </c>
      <c r="O142" s="217">
        <v>3</v>
      </c>
      <c r="P142" s="217" t="s">
        <v>175</v>
      </c>
      <c r="Q142" s="217" t="s">
        <v>175</v>
      </c>
      <c r="R142" s="217">
        <v>1</v>
      </c>
      <c r="S142" s="112">
        <f t="shared" si="2"/>
        <v>4</v>
      </c>
    </row>
    <row r="143" spans="1:19" s="112" customFormat="1" ht="9" x14ac:dyDescent="0.25">
      <c r="A143" s="218" t="s">
        <v>124</v>
      </c>
      <c r="B143" s="222" t="s">
        <v>23</v>
      </c>
      <c r="C143" s="220" t="s">
        <v>175</v>
      </c>
      <c r="D143" s="220" t="s">
        <v>175</v>
      </c>
      <c r="E143" s="220" t="s">
        <v>175</v>
      </c>
      <c r="F143" s="220" t="s">
        <v>175</v>
      </c>
      <c r="G143" s="220" t="s">
        <v>175</v>
      </c>
      <c r="H143" s="220" t="s">
        <v>175</v>
      </c>
      <c r="I143" s="220" t="s">
        <v>175</v>
      </c>
      <c r="J143" s="220" t="s">
        <v>175</v>
      </c>
      <c r="K143" s="194" t="s">
        <v>175</v>
      </c>
      <c r="L143" s="220" t="s">
        <v>175</v>
      </c>
      <c r="M143" s="220" t="s">
        <v>175</v>
      </c>
      <c r="N143" s="220" t="s">
        <v>175</v>
      </c>
      <c r="O143" s="220">
        <v>3</v>
      </c>
      <c r="P143" s="220" t="s">
        <v>175</v>
      </c>
      <c r="Q143" s="220" t="s">
        <v>175</v>
      </c>
      <c r="R143" s="220">
        <v>1</v>
      </c>
      <c r="S143" s="219">
        <f t="shared" si="2"/>
        <v>4</v>
      </c>
    </row>
    <row r="144" spans="1:19" s="112" customFormat="1" ht="9" x14ac:dyDescent="0.25">
      <c r="A144" s="216"/>
      <c r="B144" s="221"/>
      <c r="C144" s="217"/>
      <c r="D144" s="217"/>
      <c r="E144" s="217"/>
      <c r="F144" s="217"/>
      <c r="G144" s="217"/>
      <c r="H144" s="217"/>
      <c r="I144" s="217"/>
      <c r="J144" s="217"/>
      <c r="K144" s="92"/>
      <c r="L144" s="217"/>
      <c r="M144" s="217"/>
      <c r="N144" s="217"/>
      <c r="O144" s="217"/>
      <c r="P144" s="217"/>
      <c r="Q144" s="217"/>
      <c r="R144" s="217"/>
    </row>
    <row r="145" spans="1:19" s="112" customFormat="1" ht="9" x14ac:dyDescent="0.25">
      <c r="A145" s="216" t="s">
        <v>83</v>
      </c>
      <c r="B145" s="221" t="s">
        <v>22</v>
      </c>
      <c r="C145" s="217" t="s">
        <v>175</v>
      </c>
      <c r="D145" s="217">
        <v>351</v>
      </c>
      <c r="E145" s="217">
        <v>8</v>
      </c>
      <c r="F145" s="217">
        <v>254</v>
      </c>
      <c r="G145" s="217">
        <v>2</v>
      </c>
      <c r="H145" s="217" t="s">
        <v>175</v>
      </c>
      <c r="I145" s="217" t="s">
        <v>175</v>
      </c>
      <c r="J145" s="217" t="s">
        <v>175</v>
      </c>
      <c r="K145" s="92" t="s">
        <v>175</v>
      </c>
      <c r="L145" s="217" t="s">
        <v>175</v>
      </c>
      <c r="M145" s="217" t="s">
        <v>175</v>
      </c>
      <c r="N145" s="217" t="s">
        <v>175</v>
      </c>
      <c r="O145" s="217">
        <v>10702</v>
      </c>
      <c r="P145" s="217">
        <v>477</v>
      </c>
      <c r="Q145" s="217">
        <v>3182</v>
      </c>
      <c r="R145" s="217" t="s">
        <v>175</v>
      </c>
      <c r="S145" s="112">
        <f t="shared" si="2"/>
        <v>14976</v>
      </c>
    </row>
    <row r="146" spans="1:19" s="112" customFormat="1" ht="9" x14ac:dyDescent="0.25">
      <c r="A146" s="216" t="s">
        <v>83</v>
      </c>
      <c r="B146" s="221" t="s">
        <v>23</v>
      </c>
      <c r="C146" s="217" t="s">
        <v>175</v>
      </c>
      <c r="D146" s="217">
        <v>33</v>
      </c>
      <c r="E146" s="217">
        <v>1</v>
      </c>
      <c r="F146" s="217">
        <v>24</v>
      </c>
      <c r="G146" s="217" t="s">
        <v>175</v>
      </c>
      <c r="H146" s="217" t="s">
        <v>175</v>
      </c>
      <c r="I146" s="217" t="s">
        <v>175</v>
      </c>
      <c r="J146" s="217" t="s">
        <v>175</v>
      </c>
      <c r="K146" s="92" t="s">
        <v>175</v>
      </c>
      <c r="L146" s="217" t="s">
        <v>175</v>
      </c>
      <c r="M146" s="217" t="s">
        <v>175</v>
      </c>
      <c r="N146" s="217" t="s">
        <v>175</v>
      </c>
      <c r="O146" s="217">
        <v>768</v>
      </c>
      <c r="P146" s="217">
        <v>36</v>
      </c>
      <c r="Q146" s="217">
        <v>296</v>
      </c>
      <c r="R146" s="217" t="s">
        <v>175</v>
      </c>
      <c r="S146" s="112">
        <f t="shared" si="2"/>
        <v>1158</v>
      </c>
    </row>
    <row r="147" spans="1:19" s="112" customFormat="1" ht="9" x14ac:dyDescent="0.25">
      <c r="A147" s="216" t="s">
        <v>125</v>
      </c>
      <c r="B147" s="221" t="s">
        <v>22</v>
      </c>
      <c r="C147" s="217" t="s">
        <v>175</v>
      </c>
      <c r="D147" s="217" t="s">
        <v>175</v>
      </c>
      <c r="E147" s="217" t="s">
        <v>175</v>
      </c>
      <c r="F147" s="217" t="s">
        <v>175</v>
      </c>
      <c r="G147" s="217" t="s">
        <v>175</v>
      </c>
      <c r="H147" s="217" t="s">
        <v>175</v>
      </c>
      <c r="I147" s="217" t="s">
        <v>175</v>
      </c>
      <c r="J147" s="217" t="s">
        <v>175</v>
      </c>
      <c r="K147" s="92" t="s">
        <v>175</v>
      </c>
      <c r="L147" s="217" t="s">
        <v>175</v>
      </c>
      <c r="M147" s="217" t="s">
        <v>175</v>
      </c>
      <c r="N147" s="217" t="s">
        <v>175</v>
      </c>
      <c r="O147" s="217">
        <v>1</v>
      </c>
      <c r="P147" s="217" t="s">
        <v>175</v>
      </c>
      <c r="Q147" s="217" t="s">
        <v>175</v>
      </c>
      <c r="R147" s="217" t="s">
        <v>175</v>
      </c>
      <c r="S147" s="112">
        <f t="shared" si="2"/>
        <v>1</v>
      </c>
    </row>
    <row r="148" spans="1:19" s="112" customFormat="1" ht="9" x14ac:dyDescent="0.25">
      <c r="A148" s="216" t="s">
        <v>125</v>
      </c>
      <c r="B148" s="221" t="s">
        <v>23</v>
      </c>
      <c r="C148" s="217" t="s">
        <v>175</v>
      </c>
      <c r="D148" s="217" t="s">
        <v>175</v>
      </c>
      <c r="E148" s="217" t="s">
        <v>175</v>
      </c>
      <c r="F148" s="217" t="s">
        <v>175</v>
      </c>
      <c r="G148" s="217" t="s">
        <v>175</v>
      </c>
      <c r="H148" s="217" t="s">
        <v>175</v>
      </c>
      <c r="I148" s="217" t="s">
        <v>175</v>
      </c>
      <c r="J148" s="217" t="s">
        <v>175</v>
      </c>
      <c r="K148" s="92" t="s">
        <v>175</v>
      </c>
      <c r="L148" s="217" t="s">
        <v>175</v>
      </c>
      <c r="M148" s="217" t="s">
        <v>175</v>
      </c>
      <c r="N148" s="217" t="s">
        <v>175</v>
      </c>
      <c r="O148" s="217">
        <v>1</v>
      </c>
      <c r="P148" s="217" t="s">
        <v>175</v>
      </c>
      <c r="Q148" s="217" t="s">
        <v>175</v>
      </c>
      <c r="R148" s="217" t="s">
        <v>175</v>
      </c>
      <c r="S148" s="112">
        <f t="shared" si="2"/>
        <v>1</v>
      </c>
    </row>
    <row r="149" spans="1:19" s="112" customFormat="1" ht="9" x14ac:dyDescent="0.25">
      <c r="A149" s="216" t="s">
        <v>84</v>
      </c>
      <c r="B149" s="221" t="s">
        <v>22</v>
      </c>
      <c r="C149" s="217" t="s">
        <v>175</v>
      </c>
      <c r="D149" s="217" t="s">
        <v>175</v>
      </c>
      <c r="E149" s="217" t="s">
        <v>175</v>
      </c>
      <c r="F149" s="217" t="s">
        <v>175</v>
      </c>
      <c r="G149" s="217">
        <v>1</v>
      </c>
      <c r="H149" s="217" t="s">
        <v>175</v>
      </c>
      <c r="I149" s="217" t="s">
        <v>175</v>
      </c>
      <c r="J149" s="217" t="s">
        <v>175</v>
      </c>
      <c r="K149" s="92" t="s">
        <v>175</v>
      </c>
      <c r="L149" s="217" t="s">
        <v>175</v>
      </c>
      <c r="M149" s="217" t="s">
        <v>175</v>
      </c>
      <c r="N149" s="217" t="s">
        <v>175</v>
      </c>
      <c r="O149" s="217">
        <v>971</v>
      </c>
      <c r="P149" s="217" t="s">
        <v>175</v>
      </c>
      <c r="Q149" s="217" t="s">
        <v>175</v>
      </c>
      <c r="R149" s="217" t="s">
        <v>175</v>
      </c>
      <c r="S149" s="112">
        <f t="shared" si="2"/>
        <v>972</v>
      </c>
    </row>
    <row r="150" spans="1:19" s="112" customFormat="1" ht="9" x14ac:dyDescent="0.25">
      <c r="A150" s="218" t="s">
        <v>84</v>
      </c>
      <c r="B150" s="222" t="s">
        <v>23</v>
      </c>
      <c r="C150" s="220" t="s">
        <v>175</v>
      </c>
      <c r="D150" s="220" t="s">
        <v>175</v>
      </c>
      <c r="E150" s="220" t="s">
        <v>175</v>
      </c>
      <c r="F150" s="220" t="s">
        <v>175</v>
      </c>
      <c r="G150" s="220">
        <v>1</v>
      </c>
      <c r="H150" s="220" t="s">
        <v>175</v>
      </c>
      <c r="I150" s="220" t="s">
        <v>175</v>
      </c>
      <c r="J150" s="220" t="s">
        <v>175</v>
      </c>
      <c r="K150" s="194" t="s">
        <v>175</v>
      </c>
      <c r="L150" s="220" t="s">
        <v>175</v>
      </c>
      <c r="M150" s="220" t="s">
        <v>175</v>
      </c>
      <c r="N150" s="220" t="s">
        <v>175</v>
      </c>
      <c r="O150" s="220">
        <v>202</v>
      </c>
      <c r="P150" s="220" t="s">
        <v>175</v>
      </c>
      <c r="Q150" s="220" t="s">
        <v>175</v>
      </c>
      <c r="R150" s="220" t="s">
        <v>175</v>
      </c>
      <c r="S150" s="219">
        <f t="shared" si="2"/>
        <v>203</v>
      </c>
    </row>
    <row r="151" spans="1:19" s="112" customFormat="1" ht="9" x14ac:dyDescent="0.25">
      <c r="B151" s="223"/>
    </row>
    <row r="152" spans="1:19" s="95" customFormat="1" ht="9.9499999999999993" customHeight="1" x14ac:dyDescent="0.25">
      <c r="A152" s="1" t="s">
        <v>85</v>
      </c>
      <c r="B152" s="2" t="s">
        <v>22</v>
      </c>
      <c r="C152" s="92">
        <v>0</v>
      </c>
      <c r="D152" s="92">
        <v>0</v>
      </c>
      <c r="E152" s="92">
        <v>0</v>
      </c>
      <c r="F152" s="92">
        <v>0</v>
      </c>
      <c r="G152" s="92">
        <v>0</v>
      </c>
      <c r="H152" s="92">
        <v>0</v>
      </c>
      <c r="I152" s="92">
        <v>82</v>
      </c>
      <c r="J152" s="92">
        <v>37</v>
      </c>
      <c r="K152" s="92">
        <v>0</v>
      </c>
      <c r="L152" s="92">
        <v>931</v>
      </c>
      <c r="M152" s="92">
        <v>0</v>
      </c>
      <c r="N152" s="92">
        <v>13</v>
      </c>
      <c r="O152" s="92">
        <v>61</v>
      </c>
      <c r="P152" s="92">
        <v>0</v>
      </c>
      <c r="Q152" s="92">
        <v>0</v>
      </c>
      <c r="R152" s="92">
        <v>1</v>
      </c>
      <c r="S152" s="92">
        <v>1125</v>
      </c>
    </row>
    <row r="153" spans="1:19" s="3" customFormat="1" ht="9.9499999999999993" customHeight="1" x14ac:dyDescent="0.25">
      <c r="A153" s="1"/>
      <c r="B153" s="2" t="s">
        <v>23</v>
      </c>
      <c r="C153" s="92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83</v>
      </c>
      <c r="J153" s="92">
        <v>17</v>
      </c>
      <c r="K153" s="92">
        <v>0</v>
      </c>
      <c r="L153" s="92">
        <v>592</v>
      </c>
      <c r="M153" s="92">
        <v>0</v>
      </c>
      <c r="N153" s="92">
        <v>13</v>
      </c>
      <c r="O153" s="92">
        <v>38</v>
      </c>
      <c r="P153" s="92">
        <v>0</v>
      </c>
      <c r="Q153" s="92">
        <v>0</v>
      </c>
      <c r="R153" s="92">
        <v>1</v>
      </c>
      <c r="S153" s="92">
        <v>744</v>
      </c>
    </row>
    <row r="154" spans="1:19" s="3" customFormat="1" ht="9.9499999999999993" customHeight="1" x14ac:dyDescent="0.25">
      <c r="A154" s="187" t="s">
        <v>86</v>
      </c>
      <c r="B154" s="188" t="s">
        <v>22</v>
      </c>
      <c r="C154" s="92">
        <v>0</v>
      </c>
      <c r="D154" s="92">
        <v>347</v>
      </c>
      <c r="E154" s="92">
        <v>0</v>
      </c>
      <c r="F154" s="92">
        <v>9</v>
      </c>
      <c r="G154" s="92">
        <v>753</v>
      </c>
      <c r="H154" s="92">
        <v>180</v>
      </c>
      <c r="I154" s="92">
        <v>144</v>
      </c>
      <c r="J154" s="92">
        <v>5</v>
      </c>
      <c r="K154" s="92">
        <v>0</v>
      </c>
      <c r="L154" s="92">
        <v>6952</v>
      </c>
      <c r="M154" s="92">
        <v>71</v>
      </c>
      <c r="N154" s="92">
        <v>1</v>
      </c>
      <c r="O154" s="92">
        <v>542646</v>
      </c>
      <c r="P154" s="92">
        <v>32636</v>
      </c>
      <c r="Q154" s="92">
        <v>28325</v>
      </c>
      <c r="R154" s="92">
        <v>622</v>
      </c>
      <c r="S154" s="92">
        <v>612691</v>
      </c>
    </row>
    <row r="155" spans="1:19" s="3" customFormat="1" ht="9.9499999999999993" customHeight="1" x14ac:dyDescent="0.25">
      <c r="A155" s="187"/>
      <c r="B155" s="188" t="s">
        <v>23</v>
      </c>
      <c r="C155" s="92">
        <v>0</v>
      </c>
      <c r="D155" s="92">
        <v>277</v>
      </c>
      <c r="E155" s="92">
        <v>0</v>
      </c>
      <c r="F155" s="92">
        <v>8</v>
      </c>
      <c r="G155" s="92">
        <v>613</v>
      </c>
      <c r="H155" s="92">
        <v>144</v>
      </c>
      <c r="I155" s="92">
        <v>115</v>
      </c>
      <c r="J155" s="92">
        <v>0</v>
      </c>
      <c r="K155" s="92">
        <v>0</v>
      </c>
      <c r="L155" s="92">
        <v>6625</v>
      </c>
      <c r="M155" s="92">
        <v>46</v>
      </c>
      <c r="N155" s="92">
        <v>0</v>
      </c>
      <c r="O155" s="92">
        <v>493333</v>
      </c>
      <c r="P155" s="92">
        <v>23667</v>
      </c>
      <c r="Q155" s="92">
        <v>24040</v>
      </c>
      <c r="R155" s="92">
        <v>475</v>
      </c>
      <c r="S155" s="92">
        <v>549343</v>
      </c>
    </row>
    <row r="156" spans="1:19" s="3" customFormat="1" ht="9.9499999999999993" customHeight="1" x14ac:dyDescent="0.25">
      <c r="A156" s="187" t="s">
        <v>87</v>
      </c>
      <c r="B156" s="188" t="s">
        <v>22</v>
      </c>
      <c r="C156" s="92">
        <v>0</v>
      </c>
      <c r="D156" s="92">
        <v>61</v>
      </c>
      <c r="E156" s="92">
        <v>68</v>
      </c>
      <c r="F156" s="92">
        <v>100</v>
      </c>
      <c r="G156" s="92">
        <v>959</v>
      </c>
      <c r="H156" s="92">
        <v>2605</v>
      </c>
      <c r="I156" s="92">
        <v>0</v>
      </c>
      <c r="J156" s="92">
        <v>0</v>
      </c>
      <c r="K156" s="92">
        <v>0</v>
      </c>
      <c r="L156" s="92">
        <v>2261</v>
      </c>
      <c r="M156" s="92">
        <v>46</v>
      </c>
      <c r="N156" s="92">
        <v>245</v>
      </c>
      <c r="O156" s="92">
        <v>16259</v>
      </c>
      <c r="P156" s="92">
        <v>0</v>
      </c>
      <c r="Q156" s="92">
        <v>333</v>
      </c>
      <c r="R156" s="92">
        <v>191</v>
      </c>
      <c r="S156" s="92">
        <v>23128</v>
      </c>
    </row>
    <row r="157" spans="1:19" s="3" customFormat="1" ht="9.9499999999999993" customHeight="1" x14ac:dyDescent="0.25">
      <c r="A157" s="187"/>
      <c r="B157" s="188" t="s">
        <v>23</v>
      </c>
      <c r="C157" s="92">
        <v>0</v>
      </c>
      <c r="D157" s="92">
        <v>10</v>
      </c>
      <c r="E157" s="92">
        <v>21</v>
      </c>
      <c r="F157" s="92">
        <v>37</v>
      </c>
      <c r="G157" s="92">
        <v>394</v>
      </c>
      <c r="H157" s="92">
        <v>2118</v>
      </c>
      <c r="I157" s="92">
        <v>0</v>
      </c>
      <c r="J157" s="92">
        <v>0</v>
      </c>
      <c r="K157" s="92">
        <v>0</v>
      </c>
      <c r="L157" s="92">
        <v>1326</v>
      </c>
      <c r="M157" s="92">
        <v>46</v>
      </c>
      <c r="N157" s="92">
        <v>117</v>
      </c>
      <c r="O157" s="92">
        <v>3338</v>
      </c>
      <c r="P157" s="92">
        <v>0</v>
      </c>
      <c r="Q157" s="92">
        <v>76</v>
      </c>
      <c r="R157" s="92">
        <v>143</v>
      </c>
      <c r="S157" s="92">
        <v>7626</v>
      </c>
    </row>
    <row r="158" spans="1:19" s="3" customFormat="1" ht="9.9499999999999993" customHeight="1" x14ac:dyDescent="0.25">
      <c r="A158" s="187" t="s">
        <v>88</v>
      </c>
      <c r="B158" s="188" t="s">
        <v>22</v>
      </c>
      <c r="C158" s="92">
        <v>0</v>
      </c>
      <c r="D158" s="92">
        <v>0</v>
      </c>
      <c r="E158" s="92">
        <v>0</v>
      </c>
      <c r="F158" s="92">
        <v>0</v>
      </c>
      <c r="G158" s="92">
        <v>79</v>
      </c>
      <c r="H158" s="92">
        <v>11</v>
      </c>
      <c r="I158" s="92">
        <v>99</v>
      </c>
      <c r="J158" s="92">
        <v>98</v>
      </c>
      <c r="K158" s="92">
        <v>0</v>
      </c>
      <c r="L158" s="92">
        <v>63</v>
      </c>
      <c r="M158" s="92">
        <v>0</v>
      </c>
      <c r="N158" s="92">
        <v>49</v>
      </c>
      <c r="O158" s="92">
        <v>1192</v>
      </c>
      <c r="P158" s="92">
        <v>0</v>
      </c>
      <c r="Q158" s="92">
        <v>128</v>
      </c>
      <c r="R158" s="92">
        <v>1</v>
      </c>
      <c r="S158" s="92">
        <v>1720</v>
      </c>
    </row>
    <row r="159" spans="1:19" s="3" customFormat="1" ht="9.9499999999999993" customHeight="1" x14ac:dyDescent="0.25">
      <c r="A159" s="187"/>
      <c r="B159" s="188" t="s">
        <v>23</v>
      </c>
      <c r="C159" s="92">
        <v>0</v>
      </c>
      <c r="D159" s="92">
        <v>0</v>
      </c>
      <c r="E159" s="92">
        <v>0</v>
      </c>
      <c r="F159" s="92">
        <v>0</v>
      </c>
      <c r="G159" s="92">
        <v>39</v>
      </c>
      <c r="H159" s="92">
        <v>8</v>
      </c>
      <c r="I159" s="92">
        <v>33</v>
      </c>
      <c r="J159" s="92">
        <v>40</v>
      </c>
      <c r="K159" s="92">
        <v>0</v>
      </c>
      <c r="L159" s="92">
        <v>29</v>
      </c>
      <c r="M159" s="92">
        <v>0</v>
      </c>
      <c r="N159" s="92">
        <v>12</v>
      </c>
      <c r="O159" s="92">
        <v>655</v>
      </c>
      <c r="P159" s="92">
        <v>0</v>
      </c>
      <c r="Q159" s="92">
        <v>96</v>
      </c>
      <c r="R159" s="92">
        <v>1</v>
      </c>
      <c r="S159" s="92">
        <v>913</v>
      </c>
    </row>
    <row r="160" spans="1:19" s="3" customFormat="1" ht="9.9499999999999993" customHeight="1" x14ac:dyDescent="0.25">
      <c r="A160" s="187" t="s">
        <v>89</v>
      </c>
      <c r="B160" s="188" t="s">
        <v>22</v>
      </c>
      <c r="C160" s="92">
        <v>0</v>
      </c>
      <c r="D160" s="92">
        <v>351</v>
      </c>
      <c r="E160" s="92">
        <v>8</v>
      </c>
      <c r="F160" s="92">
        <v>254</v>
      </c>
      <c r="G160" s="92">
        <v>3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11674</v>
      </c>
      <c r="P160" s="92">
        <v>477</v>
      </c>
      <c r="Q160" s="92">
        <v>3182</v>
      </c>
      <c r="R160" s="92">
        <v>0</v>
      </c>
      <c r="S160" s="92">
        <v>15949</v>
      </c>
    </row>
    <row r="161" spans="1:21" s="3" customFormat="1" ht="9.9499999999999993" customHeight="1" x14ac:dyDescent="0.25">
      <c r="A161" s="187"/>
      <c r="B161" s="188" t="s">
        <v>23</v>
      </c>
      <c r="C161" s="92">
        <v>0</v>
      </c>
      <c r="D161" s="92">
        <v>33</v>
      </c>
      <c r="E161" s="92">
        <v>1</v>
      </c>
      <c r="F161" s="92">
        <v>24</v>
      </c>
      <c r="G161" s="92">
        <v>1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971</v>
      </c>
      <c r="P161" s="92">
        <v>36</v>
      </c>
      <c r="Q161" s="92">
        <v>296</v>
      </c>
      <c r="R161" s="92">
        <v>0</v>
      </c>
      <c r="S161" s="92">
        <v>1362</v>
      </c>
      <c r="U161" s="19"/>
    </row>
    <row r="162" spans="1:21" s="19" customFormat="1" ht="9.9499999999999993" customHeight="1" x14ac:dyDescent="0.25">
      <c r="A162" s="4" t="s">
        <v>90</v>
      </c>
      <c r="B162" s="5" t="s">
        <v>22</v>
      </c>
      <c r="C162" s="15">
        <v>0</v>
      </c>
      <c r="D162" s="15">
        <v>759</v>
      </c>
      <c r="E162" s="15">
        <v>76</v>
      </c>
      <c r="F162" s="15">
        <v>363</v>
      </c>
      <c r="G162" s="15">
        <v>1794</v>
      </c>
      <c r="H162" s="15">
        <v>2796</v>
      </c>
      <c r="I162" s="15">
        <v>325</v>
      </c>
      <c r="J162" s="15">
        <v>140</v>
      </c>
      <c r="K162" s="15">
        <v>0</v>
      </c>
      <c r="L162" s="15">
        <v>10207</v>
      </c>
      <c r="M162" s="15">
        <v>117</v>
      </c>
      <c r="N162" s="15">
        <v>308</v>
      </c>
      <c r="O162" s="15">
        <v>571832</v>
      </c>
      <c r="P162" s="15">
        <v>33113</v>
      </c>
      <c r="Q162" s="15">
        <v>31968</v>
      </c>
      <c r="R162" s="15">
        <v>815</v>
      </c>
      <c r="S162" s="15">
        <v>654613</v>
      </c>
      <c r="T162" s="159"/>
    </row>
    <row r="163" spans="1:21" s="19" customFormat="1" ht="9.9499999999999993" customHeight="1" x14ac:dyDescent="0.15">
      <c r="A163" s="6"/>
      <c r="B163" s="7" t="s">
        <v>23</v>
      </c>
      <c r="C163" s="18">
        <v>0</v>
      </c>
      <c r="D163" s="18">
        <v>320</v>
      </c>
      <c r="E163" s="18">
        <v>22</v>
      </c>
      <c r="F163" s="18">
        <v>69</v>
      </c>
      <c r="G163" s="18">
        <v>1047</v>
      </c>
      <c r="H163" s="18">
        <v>2270</v>
      </c>
      <c r="I163" s="18">
        <v>231</v>
      </c>
      <c r="J163" s="18">
        <v>57</v>
      </c>
      <c r="K163" s="18">
        <v>0</v>
      </c>
      <c r="L163" s="18">
        <v>8572</v>
      </c>
      <c r="M163" s="18">
        <v>92</v>
      </c>
      <c r="N163" s="18">
        <v>142</v>
      </c>
      <c r="O163" s="18">
        <v>498335</v>
      </c>
      <c r="P163" s="18">
        <v>23703</v>
      </c>
      <c r="Q163" s="18">
        <v>24508</v>
      </c>
      <c r="R163" s="18">
        <v>620</v>
      </c>
      <c r="S163" s="18">
        <v>559988</v>
      </c>
      <c r="U163" s="125"/>
    </row>
    <row r="164" spans="1:21" s="112" customFormat="1" ht="9" x14ac:dyDescent="0.25">
      <c r="B164" s="223"/>
    </row>
    <row r="165" spans="1:21" s="112" customFormat="1" ht="9" x14ac:dyDescent="0.25">
      <c r="B165" s="22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L39" sqref="L39"/>
    </sheetView>
  </sheetViews>
  <sheetFormatPr baseColWidth="10" defaultRowHeight="15" x14ac:dyDescent="0.25"/>
  <cols>
    <col min="1" max="1" width="17.85546875" bestFit="1" customWidth="1"/>
    <col min="2" max="2" width="2.28515625" style="93" bestFit="1" customWidth="1"/>
    <col min="3" max="15" width="6.7109375" customWidth="1"/>
  </cols>
  <sheetData>
    <row r="1" spans="1:18" s="19" customFormat="1" ht="12.75" customHeight="1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9"/>
      <c r="Q1" s="9"/>
      <c r="R1" s="9"/>
    </row>
    <row r="2" spans="1:18" s="19" customFormat="1" ht="12.75" customHeight="1" x14ac:dyDescent="0.25">
      <c r="A2" s="477" t="s">
        <v>126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1:18" s="19" customFormat="1" ht="12.75" customHeight="1" x14ac:dyDescent="0.25">
      <c r="A3" s="476" t="s">
        <v>137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18" s="19" customFormat="1" ht="12.75" customHeight="1" x14ac:dyDescent="0.2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</row>
    <row r="5" spans="1:18" s="19" customFormat="1" ht="12.75" customHeight="1" x14ac:dyDescent="0.25">
      <c r="B5" s="20"/>
    </row>
    <row r="6" spans="1:18" s="33" customFormat="1" ht="12.2" customHeight="1" x14ac:dyDescent="0.25">
      <c r="A6" s="142" t="s">
        <v>106</v>
      </c>
      <c r="B6" s="143"/>
      <c r="C6" s="286" t="s">
        <v>92</v>
      </c>
      <c r="D6" s="286" t="s">
        <v>127</v>
      </c>
      <c r="E6" s="286" t="s">
        <v>94</v>
      </c>
      <c r="F6" s="286" t="s">
        <v>95</v>
      </c>
      <c r="G6" s="286" t="s">
        <v>96</v>
      </c>
      <c r="H6" s="286" t="s">
        <v>97</v>
      </c>
      <c r="I6" s="286" t="s">
        <v>98</v>
      </c>
      <c r="J6" s="286" t="s">
        <v>99</v>
      </c>
      <c r="K6" s="286" t="s">
        <v>100</v>
      </c>
      <c r="L6" s="286" t="s">
        <v>101</v>
      </c>
      <c r="M6" s="286" t="s">
        <v>102</v>
      </c>
      <c r="N6" s="286" t="s">
        <v>103</v>
      </c>
      <c r="O6" s="211" t="s">
        <v>19</v>
      </c>
    </row>
    <row r="7" spans="1:18" s="3" customFormat="1" ht="9.9499999999999993" customHeight="1" x14ac:dyDescent="0.25">
      <c r="A7" s="280" t="s">
        <v>46</v>
      </c>
      <c r="B7" s="284" t="s">
        <v>22</v>
      </c>
      <c r="C7" s="281" t="s">
        <v>175</v>
      </c>
      <c r="D7" s="131" t="s">
        <v>175</v>
      </c>
      <c r="E7" s="281">
        <v>7</v>
      </c>
      <c r="F7" s="281">
        <v>1</v>
      </c>
      <c r="G7" s="281">
        <v>4</v>
      </c>
      <c r="H7" s="131" t="s">
        <v>175</v>
      </c>
      <c r="I7" s="131" t="s">
        <v>175</v>
      </c>
      <c r="J7" s="281" t="s">
        <v>175</v>
      </c>
      <c r="K7" s="131" t="s">
        <v>175</v>
      </c>
      <c r="L7" s="281" t="s">
        <v>175</v>
      </c>
      <c r="M7" s="281" t="s">
        <v>175</v>
      </c>
      <c r="N7" s="281" t="s">
        <v>175</v>
      </c>
      <c r="O7" s="3">
        <f>SUM(C7:N7)</f>
        <v>12</v>
      </c>
    </row>
    <row r="8" spans="1:18" s="3" customFormat="1" ht="9.9499999999999993" customHeight="1" x14ac:dyDescent="0.25">
      <c r="A8" s="280" t="s">
        <v>46</v>
      </c>
      <c r="B8" s="284" t="s">
        <v>23</v>
      </c>
      <c r="C8" s="281" t="s">
        <v>175</v>
      </c>
      <c r="D8" s="131" t="s">
        <v>175</v>
      </c>
      <c r="E8" s="281">
        <v>6</v>
      </c>
      <c r="F8" s="281">
        <v>2</v>
      </c>
      <c r="G8" s="281">
        <v>4</v>
      </c>
      <c r="H8" s="131" t="s">
        <v>175</v>
      </c>
      <c r="I8" s="131" t="s">
        <v>175</v>
      </c>
      <c r="J8" s="281" t="s">
        <v>175</v>
      </c>
      <c r="K8" s="131" t="s">
        <v>175</v>
      </c>
      <c r="L8" s="281" t="s">
        <v>175</v>
      </c>
      <c r="M8" s="281" t="s">
        <v>175</v>
      </c>
      <c r="N8" s="281" t="s">
        <v>175</v>
      </c>
      <c r="O8" s="3">
        <f t="shared" ref="O8:O10" si="0">SUM(C8:N8)</f>
        <v>12</v>
      </c>
    </row>
    <row r="9" spans="1:18" s="3" customFormat="1" ht="9.9499999999999993" customHeight="1" x14ac:dyDescent="0.25">
      <c r="A9" s="280" t="s">
        <v>52</v>
      </c>
      <c r="B9" s="284" t="s">
        <v>22</v>
      </c>
      <c r="C9" s="281" t="s">
        <v>175</v>
      </c>
      <c r="D9" s="131" t="s">
        <v>175</v>
      </c>
      <c r="E9" s="281">
        <v>8</v>
      </c>
      <c r="F9" s="281" t="s">
        <v>175</v>
      </c>
      <c r="G9" s="281" t="s">
        <v>175</v>
      </c>
      <c r="H9" s="131" t="s">
        <v>175</v>
      </c>
      <c r="I9" s="131" t="s">
        <v>175</v>
      </c>
      <c r="J9" s="281" t="s">
        <v>175</v>
      </c>
      <c r="K9" s="131" t="s">
        <v>175</v>
      </c>
      <c r="L9" s="281">
        <v>1</v>
      </c>
      <c r="M9" s="281" t="s">
        <v>175</v>
      </c>
      <c r="N9" s="281" t="s">
        <v>175</v>
      </c>
      <c r="O9" s="3">
        <f t="shared" si="0"/>
        <v>9</v>
      </c>
    </row>
    <row r="10" spans="1:18" s="3" customFormat="1" ht="9.9499999999999993" customHeight="1" x14ac:dyDescent="0.25">
      <c r="A10" s="282" t="s">
        <v>52</v>
      </c>
      <c r="B10" s="285" t="s">
        <v>23</v>
      </c>
      <c r="C10" s="283" t="s">
        <v>175</v>
      </c>
      <c r="D10" s="253" t="s">
        <v>175</v>
      </c>
      <c r="E10" s="283">
        <v>4</v>
      </c>
      <c r="F10" s="283" t="s">
        <v>175</v>
      </c>
      <c r="G10" s="283" t="s">
        <v>175</v>
      </c>
      <c r="H10" s="253" t="s">
        <v>175</v>
      </c>
      <c r="I10" s="253" t="s">
        <v>175</v>
      </c>
      <c r="J10" s="283" t="s">
        <v>175</v>
      </c>
      <c r="K10" s="253" t="s">
        <v>175</v>
      </c>
      <c r="L10" s="283">
        <v>1</v>
      </c>
      <c r="M10" s="283" t="s">
        <v>175</v>
      </c>
      <c r="N10" s="283" t="s">
        <v>175</v>
      </c>
      <c r="O10" s="250">
        <f t="shared" si="0"/>
        <v>5</v>
      </c>
    </row>
    <row r="11" spans="1:18" s="3" customFormat="1" ht="9.9499999999999993" customHeight="1" x14ac:dyDescent="0.25">
      <c r="B11" s="138"/>
    </row>
    <row r="12" spans="1:18" s="3" customFormat="1" ht="9.9499999999999993" customHeight="1" x14ac:dyDescent="0.25">
      <c r="A12" s="42" t="s">
        <v>85</v>
      </c>
      <c r="B12" s="43" t="s">
        <v>22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19"/>
    </row>
    <row r="13" spans="1:18" s="3" customFormat="1" ht="9.9499999999999993" customHeight="1" x14ac:dyDescent="0.25">
      <c r="A13" s="42"/>
      <c r="B13" s="43" t="s">
        <v>23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19"/>
    </row>
    <row r="14" spans="1:18" s="3" customFormat="1" ht="9.9499999999999993" customHeight="1" x14ac:dyDescent="0.25">
      <c r="A14" s="42" t="s">
        <v>86</v>
      </c>
      <c r="B14" s="43" t="s">
        <v>22</v>
      </c>
      <c r="C14" s="41">
        <v>0</v>
      </c>
      <c r="D14" s="41">
        <v>0</v>
      </c>
      <c r="E14" s="41">
        <v>15</v>
      </c>
      <c r="F14" s="41">
        <v>1</v>
      </c>
      <c r="G14" s="41">
        <v>4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0</v>
      </c>
      <c r="O14" s="41">
        <v>21</v>
      </c>
      <c r="P14" s="19"/>
    </row>
    <row r="15" spans="1:18" s="3" customFormat="1" ht="9.9499999999999993" customHeight="1" x14ac:dyDescent="0.25">
      <c r="A15" s="42"/>
      <c r="B15" s="43" t="s">
        <v>23</v>
      </c>
      <c r="C15" s="41">
        <v>0</v>
      </c>
      <c r="D15" s="41">
        <v>0</v>
      </c>
      <c r="E15" s="41">
        <v>10</v>
      </c>
      <c r="F15" s="41">
        <v>2</v>
      </c>
      <c r="G15" s="41">
        <v>4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17</v>
      </c>
      <c r="P15" s="19"/>
    </row>
    <row r="16" spans="1:18" s="3" customFormat="1" ht="9.9499999999999993" customHeight="1" x14ac:dyDescent="0.25">
      <c r="A16" s="19" t="s">
        <v>135</v>
      </c>
      <c r="B16" s="20" t="s">
        <v>22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9"/>
    </row>
    <row r="17" spans="1:16" s="3" customFormat="1" ht="9.9499999999999993" customHeight="1" x14ac:dyDescent="0.25">
      <c r="A17" s="19"/>
      <c r="B17" s="20" t="s">
        <v>23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9"/>
    </row>
    <row r="18" spans="1:16" s="3" customFormat="1" ht="9.9499999999999993" customHeight="1" x14ac:dyDescent="0.25">
      <c r="A18" s="19" t="s">
        <v>88</v>
      </c>
      <c r="B18" s="20" t="s">
        <v>22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9"/>
    </row>
    <row r="19" spans="1:16" ht="9.9499999999999993" customHeight="1" x14ac:dyDescent="0.25">
      <c r="A19" s="19"/>
      <c r="B19" s="20" t="s">
        <v>23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9"/>
    </row>
    <row r="20" spans="1:16" ht="9.9499999999999993" customHeight="1" x14ac:dyDescent="0.25">
      <c r="A20" s="19" t="s">
        <v>89</v>
      </c>
      <c r="B20" s="20" t="s">
        <v>22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9"/>
    </row>
    <row r="21" spans="1:16" ht="9.9499999999999993" customHeight="1" x14ac:dyDescent="0.25">
      <c r="A21" s="19"/>
      <c r="B21" s="20" t="s">
        <v>23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9"/>
    </row>
    <row r="22" spans="1:16" ht="11.25" customHeight="1" x14ac:dyDescent="0.25">
      <c r="A22" s="13" t="s">
        <v>90</v>
      </c>
      <c r="B22" s="14" t="s">
        <v>22</v>
      </c>
      <c r="C22" s="15">
        <v>0</v>
      </c>
      <c r="D22" s="15">
        <v>0</v>
      </c>
      <c r="E22" s="15">
        <v>15</v>
      </c>
      <c r="F22" s="15">
        <v>1</v>
      </c>
      <c r="G22" s="15">
        <v>4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0</v>
      </c>
      <c r="N22" s="15">
        <v>0</v>
      </c>
      <c r="O22" s="15">
        <v>21</v>
      </c>
      <c r="P22" s="19"/>
    </row>
    <row r="23" spans="1:16" ht="11.25" customHeight="1" x14ac:dyDescent="0.25">
      <c r="A23" s="16"/>
      <c r="B23" s="17" t="s">
        <v>23</v>
      </c>
      <c r="C23" s="18">
        <v>0</v>
      </c>
      <c r="D23" s="18">
        <v>0</v>
      </c>
      <c r="E23" s="18">
        <v>10</v>
      </c>
      <c r="F23" s="18">
        <v>2</v>
      </c>
      <c r="G23" s="18">
        <v>4</v>
      </c>
      <c r="H23" s="18">
        <v>0</v>
      </c>
      <c r="I23" s="18">
        <v>0</v>
      </c>
      <c r="J23" s="18">
        <v>0</v>
      </c>
      <c r="K23" s="18">
        <v>0</v>
      </c>
      <c r="L23" s="18">
        <v>1</v>
      </c>
      <c r="M23" s="18">
        <v>0</v>
      </c>
      <c r="N23" s="18">
        <v>0</v>
      </c>
      <c r="O23" s="18">
        <v>17</v>
      </c>
      <c r="P23" s="19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1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opLeftCell="A13" workbookViewId="0">
      <selection activeCell="O30" sqref="O30"/>
    </sheetView>
  </sheetViews>
  <sheetFormatPr baseColWidth="10" defaultRowHeight="9.9499999999999993" customHeight="1" x14ac:dyDescent="0.25"/>
  <cols>
    <col min="1" max="1" width="18.7109375" style="112" bestFit="1" customWidth="1"/>
    <col min="2" max="2" width="3.28515625" style="223" bestFit="1" customWidth="1"/>
    <col min="3" max="19" width="6.7109375" style="112" customWidth="1"/>
    <col min="20" max="16384" width="11.42578125" style="112"/>
  </cols>
  <sheetData>
    <row r="1" spans="1:19" s="19" customFormat="1" ht="12.75" customHeight="1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19" s="19" customFormat="1" ht="12.75" customHeight="1" x14ac:dyDescent="0.25">
      <c r="A2" s="477" t="s">
        <v>128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 s="19" customFormat="1" ht="12.75" customHeight="1" x14ac:dyDescent="0.25">
      <c r="A3" s="476" t="s">
        <v>138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</row>
    <row r="4" spans="1:19" s="19" customFormat="1" ht="12.75" customHeight="1" x14ac:dyDescent="0.2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</row>
    <row r="5" spans="1:19" s="19" customFormat="1" ht="12.75" customHeight="1" x14ac:dyDescent="0.25">
      <c r="B5" s="2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s="45" customFormat="1" ht="12.2" customHeight="1" x14ac:dyDescent="0.25">
      <c r="A6" s="144" t="s">
        <v>106</v>
      </c>
      <c r="B6" s="145"/>
      <c r="C6" s="293" t="s">
        <v>4</v>
      </c>
      <c r="D6" s="293" t="s">
        <v>5</v>
      </c>
      <c r="E6" s="293" t="s">
        <v>6</v>
      </c>
      <c r="F6" s="293" t="s">
        <v>7</v>
      </c>
      <c r="G6" s="293" t="s">
        <v>8</v>
      </c>
      <c r="H6" s="293" t="s">
        <v>9</v>
      </c>
      <c r="I6" s="293" t="s">
        <v>10</v>
      </c>
      <c r="J6" s="293" t="s">
        <v>11</v>
      </c>
      <c r="K6" s="293" t="s">
        <v>179</v>
      </c>
      <c r="L6" s="293" t="s">
        <v>12</v>
      </c>
      <c r="M6" s="293" t="s">
        <v>20</v>
      </c>
      <c r="N6" s="293" t="s">
        <v>14</v>
      </c>
      <c r="O6" s="293" t="s">
        <v>15</v>
      </c>
      <c r="P6" s="293" t="s">
        <v>16</v>
      </c>
      <c r="Q6" s="293" t="s">
        <v>17</v>
      </c>
      <c r="R6" s="211" t="s">
        <v>18</v>
      </c>
      <c r="S6" s="211" t="s">
        <v>139</v>
      </c>
    </row>
    <row r="7" spans="1:19" ht="9.9499999999999993" customHeight="1" x14ac:dyDescent="0.25">
      <c r="A7" s="288" t="s">
        <v>29</v>
      </c>
      <c r="B7" s="287" t="s">
        <v>22</v>
      </c>
      <c r="C7" s="289" t="s">
        <v>175</v>
      </c>
      <c r="D7" s="92" t="s">
        <v>175</v>
      </c>
      <c r="E7" s="92" t="s">
        <v>175</v>
      </c>
      <c r="F7" s="92" t="s">
        <v>175</v>
      </c>
      <c r="G7" s="289">
        <v>60</v>
      </c>
      <c r="H7" s="289" t="s">
        <v>175</v>
      </c>
      <c r="I7" s="92" t="s">
        <v>175</v>
      </c>
      <c r="J7" s="92" t="s">
        <v>175</v>
      </c>
      <c r="K7" s="92" t="s">
        <v>175</v>
      </c>
      <c r="L7" s="289">
        <v>8455</v>
      </c>
      <c r="M7" s="92" t="s">
        <v>175</v>
      </c>
      <c r="N7" s="92" t="s">
        <v>175</v>
      </c>
      <c r="O7" s="289" t="s">
        <v>175</v>
      </c>
      <c r="P7" s="92" t="s">
        <v>175</v>
      </c>
      <c r="Q7" s="289" t="s">
        <v>175</v>
      </c>
      <c r="R7" s="289" t="s">
        <v>175</v>
      </c>
      <c r="S7" s="92">
        <f t="shared" ref="S7:S50" si="0">SUM(C7:R7)</f>
        <v>8515</v>
      </c>
    </row>
    <row r="8" spans="1:19" ht="9.9499999999999993" customHeight="1" x14ac:dyDescent="0.25">
      <c r="A8" s="288" t="s">
        <v>29</v>
      </c>
      <c r="B8" s="287" t="s">
        <v>23</v>
      </c>
      <c r="C8" s="289" t="s">
        <v>175</v>
      </c>
      <c r="D8" s="92" t="s">
        <v>175</v>
      </c>
      <c r="E8" s="92" t="s">
        <v>175</v>
      </c>
      <c r="F8" s="92" t="s">
        <v>175</v>
      </c>
      <c r="G8" s="289">
        <v>21</v>
      </c>
      <c r="H8" s="289" t="s">
        <v>175</v>
      </c>
      <c r="I8" s="92" t="s">
        <v>175</v>
      </c>
      <c r="J8" s="92" t="s">
        <v>175</v>
      </c>
      <c r="K8" s="92" t="s">
        <v>175</v>
      </c>
      <c r="L8" s="289">
        <v>1867</v>
      </c>
      <c r="M8" s="92" t="s">
        <v>175</v>
      </c>
      <c r="N8" s="92" t="s">
        <v>175</v>
      </c>
      <c r="O8" s="289" t="s">
        <v>175</v>
      </c>
      <c r="P8" s="92" t="s">
        <v>175</v>
      </c>
      <c r="Q8" s="289" t="s">
        <v>175</v>
      </c>
      <c r="R8" s="289" t="s">
        <v>175</v>
      </c>
      <c r="S8" s="92">
        <f t="shared" si="0"/>
        <v>1888</v>
      </c>
    </row>
    <row r="9" spans="1:19" ht="9.9499999999999993" customHeight="1" x14ac:dyDescent="0.25">
      <c r="A9" s="288" t="s">
        <v>37</v>
      </c>
      <c r="B9" s="287" t="s">
        <v>22</v>
      </c>
      <c r="C9" s="289" t="s">
        <v>175</v>
      </c>
      <c r="D9" s="92" t="s">
        <v>175</v>
      </c>
      <c r="E9" s="92" t="s">
        <v>175</v>
      </c>
      <c r="F9" s="92" t="s">
        <v>175</v>
      </c>
      <c r="G9" s="289">
        <v>2665</v>
      </c>
      <c r="H9" s="289" t="s">
        <v>175</v>
      </c>
      <c r="I9" s="92" t="s">
        <v>175</v>
      </c>
      <c r="J9" s="92" t="s">
        <v>175</v>
      </c>
      <c r="K9" s="92" t="s">
        <v>175</v>
      </c>
      <c r="L9" s="289">
        <v>67628</v>
      </c>
      <c r="M9" s="92" t="s">
        <v>175</v>
      </c>
      <c r="N9" s="92" t="s">
        <v>175</v>
      </c>
      <c r="O9" s="289" t="s">
        <v>175</v>
      </c>
      <c r="P9" s="92" t="s">
        <v>175</v>
      </c>
      <c r="Q9" s="289" t="s">
        <v>175</v>
      </c>
      <c r="R9" s="289" t="s">
        <v>175</v>
      </c>
      <c r="S9" s="92">
        <f t="shared" si="0"/>
        <v>70293</v>
      </c>
    </row>
    <row r="10" spans="1:19" ht="9.9499999999999993" customHeight="1" x14ac:dyDescent="0.25">
      <c r="A10" s="290" t="s">
        <v>37</v>
      </c>
      <c r="B10" s="292" t="s">
        <v>23</v>
      </c>
      <c r="C10" s="291" t="s">
        <v>175</v>
      </c>
      <c r="D10" s="194" t="s">
        <v>175</v>
      </c>
      <c r="E10" s="194" t="s">
        <v>175</v>
      </c>
      <c r="F10" s="194" t="s">
        <v>175</v>
      </c>
      <c r="G10" s="291">
        <v>1027</v>
      </c>
      <c r="H10" s="291" t="s">
        <v>175</v>
      </c>
      <c r="I10" s="194" t="s">
        <v>175</v>
      </c>
      <c r="J10" s="194" t="s">
        <v>175</v>
      </c>
      <c r="K10" s="194" t="s">
        <v>175</v>
      </c>
      <c r="L10" s="291">
        <v>27664</v>
      </c>
      <c r="M10" s="194" t="s">
        <v>175</v>
      </c>
      <c r="N10" s="194" t="s">
        <v>175</v>
      </c>
      <c r="O10" s="291" t="s">
        <v>175</v>
      </c>
      <c r="P10" s="194" t="s">
        <v>175</v>
      </c>
      <c r="Q10" s="291" t="s">
        <v>175</v>
      </c>
      <c r="R10" s="291" t="s">
        <v>175</v>
      </c>
      <c r="S10" s="194">
        <f t="shared" si="0"/>
        <v>28691</v>
      </c>
    </row>
    <row r="11" spans="1:19" ht="9.9499999999999993" customHeight="1" x14ac:dyDescent="0.25">
      <c r="A11" s="288"/>
      <c r="B11" s="287"/>
      <c r="C11" s="289"/>
      <c r="D11" s="92"/>
      <c r="E11" s="92"/>
      <c r="F11" s="92"/>
      <c r="G11" s="289"/>
      <c r="H11" s="289"/>
      <c r="I11" s="92"/>
      <c r="J11" s="92"/>
      <c r="K11" s="92"/>
      <c r="L11" s="289"/>
      <c r="M11" s="92"/>
      <c r="N11" s="92"/>
      <c r="O11" s="289"/>
      <c r="P11" s="92"/>
      <c r="Q11" s="289"/>
      <c r="R11" s="289"/>
      <c r="S11" s="92"/>
    </row>
    <row r="12" spans="1:19" ht="9.9499999999999993" customHeight="1" x14ac:dyDescent="0.25">
      <c r="A12" s="288" t="s">
        <v>54</v>
      </c>
      <c r="B12" s="287" t="s">
        <v>22</v>
      </c>
      <c r="C12" s="289" t="s">
        <v>175</v>
      </c>
      <c r="D12" s="92" t="s">
        <v>175</v>
      </c>
      <c r="E12" s="92" t="s">
        <v>175</v>
      </c>
      <c r="F12" s="92" t="s">
        <v>175</v>
      </c>
      <c r="G12" s="289">
        <v>186</v>
      </c>
      <c r="H12" s="289">
        <v>162</v>
      </c>
      <c r="I12" s="92" t="s">
        <v>175</v>
      </c>
      <c r="J12" s="92" t="s">
        <v>175</v>
      </c>
      <c r="K12" s="92" t="s">
        <v>175</v>
      </c>
      <c r="L12" s="289">
        <v>76</v>
      </c>
      <c r="M12" s="92" t="s">
        <v>175</v>
      </c>
      <c r="N12" s="92" t="s">
        <v>175</v>
      </c>
      <c r="O12" s="289">
        <v>316</v>
      </c>
      <c r="P12" s="92" t="s">
        <v>175</v>
      </c>
      <c r="Q12" s="289" t="s">
        <v>175</v>
      </c>
      <c r="R12" s="289" t="s">
        <v>175</v>
      </c>
      <c r="S12" s="92">
        <f t="shared" si="0"/>
        <v>740</v>
      </c>
    </row>
    <row r="13" spans="1:19" ht="9.9499999999999993" customHeight="1" x14ac:dyDescent="0.25">
      <c r="A13" s="288" t="s">
        <v>54</v>
      </c>
      <c r="B13" s="287" t="s">
        <v>23</v>
      </c>
      <c r="C13" s="289" t="s">
        <v>175</v>
      </c>
      <c r="D13" s="92" t="s">
        <v>175</v>
      </c>
      <c r="E13" s="92" t="s">
        <v>175</v>
      </c>
      <c r="F13" s="92" t="s">
        <v>175</v>
      </c>
      <c r="G13" s="289">
        <v>78</v>
      </c>
      <c r="H13" s="289">
        <v>35</v>
      </c>
      <c r="I13" s="92" t="s">
        <v>175</v>
      </c>
      <c r="J13" s="92" t="s">
        <v>175</v>
      </c>
      <c r="K13" s="92" t="s">
        <v>175</v>
      </c>
      <c r="L13" s="289">
        <v>36</v>
      </c>
      <c r="M13" s="92" t="s">
        <v>175</v>
      </c>
      <c r="N13" s="92" t="s">
        <v>175</v>
      </c>
      <c r="O13" s="289">
        <v>119</v>
      </c>
      <c r="P13" s="92" t="s">
        <v>175</v>
      </c>
      <c r="Q13" s="289" t="s">
        <v>175</v>
      </c>
      <c r="R13" s="289" t="s">
        <v>175</v>
      </c>
      <c r="S13" s="92">
        <f t="shared" si="0"/>
        <v>268</v>
      </c>
    </row>
    <row r="14" spans="1:19" ht="9.9499999999999993" customHeight="1" x14ac:dyDescent="0.25">
      <c r="A14" s="288" t="s">
        <v>55</v>
      </c>
      <c r="B14" s="287" t="s">
        <v>22</v>
      </c>
      <c r="C14" s="289" t="s">
        <v>175</v>
      </c>
      <c r="D14" s="92" t="s">
        <v>175</v>
      </c>
      <c r="E14" s="92" t="s">
        <v>175</v>
      </c>
      <c r="F14" s="92" t="s">
        <v>175</v>
      </c>
      <c r="G14" s="289" t="s">
        <v>175</v>
      </c>
      <c r="H14" s="289" t="s">
        <v>175</v>
      </c>
      <c r="I14" s="92" t="s">
        <v>175</v>
      </c>
      <c r="J14" s="92" t="s">
        <v>175</v>
      </c>
      <c r="K14" s="92" t="s">
        <v>175</v>
      </c>
      <c r="L14" s="289">
        <v>51</v>
      </c>
      <c r="M14" s="92" t="s">
        <v>175</v>
      </c>
      <c r="N14" s="92" t="s">
        <v>175</v>
      </c>
      <c r="O14" s="289">
        <v>8</v>
      </c>
      <c r="P14" s="92" t="s">
        <v>175</v>
      </c>
      <c r="Q14" s="289" t="s">
        <v>175</v>
      </c>
      <c r="R14" s="289" t="s">
        <v>175</v>
      </c>
      <c r="S14" s="92">
        <f t="shared" si="0"/>
        <v>59</v>
      </c>
    </row>
    <row r="15" spans="1:19" ht="9.9499999999999993" customHeight="1" x14ac:dyDescent="0.25">
      <c r="A15" s="288" t="s">
        <v>55</v>
      </c>
      <c r="B15" s="287" t="s">
        <v>23</v>
      </c>
      <c r="C15" s="289" t="s">
        <v>175</v>
      </c>
      <c r="D15" s="92" t="s">
        <v>175</v>
      </c>
      <c r="E15" s="92" t="s">
        <v>175</v>
      </c>
      <c r="F15" s="92" t="s">
        <v>175</v>
      </c>
      <c r="G15" s="289" t="s">
        <v>175</v>
      </c>
      <c r="H15" s="289" t="s">
        <v>175</v>
      </c>
      <c r="I15" s="92" t="s">
        <v>175</v>
      </c>
      <c r="J15" s="92" t="s">
        <v>175</v>
      </c>
      <c r="K15" s="92" t="s">
        <v>175</v>
      </c>
      <c r="L15" s="289">
        <v>8</v>
      </c>
      <c r="M15" s="92" t="s">
        <v>175</v>
      </c>
      <c r="N15" s="92" t="s">
        <v>175</v>
      </c>
      <c r="O15" s="289">
        <v>2</v>
      </c>
      <c r="P15" s="92" t="s">
        <v>175</v>
      </c>
      <c r="Q15" s="289" t="s">
        <v>175</v>
      </c>
      <c r="R15" s="289" t="s">
        <v>175</v>
      </c>
      <c r="S15" s="92">
        <f t="shared" si="0"/>
        <v>10</v>
      </c>
    </row>
    <row r="16" spans="1:19" ht="9.9499999999999993" customHeight="1" x14ac:dyDescent="0.25">
      <c r="A16" s="288" t="s">
        <v>56</v>
      </c>
      <c r="B16" s="287" t="s">
        <v>22</v>
      </c>
      <c r="C16" s="289" t="s">
        <v>175</v>
      </c>
      <c r="D16" s="92" t="s">
        <v>175</v>
      </c>
      <c r="E16" s="92" t="s">
        <v>175</v>
      </c>
      <c r="F16" s="92" t="s">
        <v>175</v>
      </c>
      <c r="G16" s="289">
        <v>97</v>
      </c>
      <c r="H16" s="289" t="s">
        <v>175</v>
      </c>
      <c r="I16" s="92" t="s">
        <v>175</v>
      </c>
      <c r="J16" s="92" t="s">
        <v>175</v>
      </c>
      <c r="K16" s="92" t="s">
        <v>175</v>
      </c>
      <c r="L16" s="289" t="s">
        <v>175</v>
      </c>
      <c r="M16" s="92" t="s">
        <v>175</v>
      </c>
      <c r="N16" s="92" t="s">
        <v>175</v>
      </c>
      <c r="O16" s="289" t="s">
        <v>175</v>
      </c>
      <c r="P16" s="92" t="s">
        <v>175</v>
      </c>
      <c r="Q16" s="289" t="s">
        <v>175</v>
      </c>
      <c r="R16" s="289" t="s">
        <v>175</v>
      </c>
      <c r="S16" s="92">
        <f t="shared" si="0"/>
        <v>97</v>
      </c>
    </row>
    <row r="17" spans="1:19" ht="9.9499999999999993" customHeight="1" x14ac:dyDescent="0.25">
      <c r="A17" s="288" t="s">
        <v>56</v>
      </c>
      <c r="B17" s="287" t="s">
        <v>23</v>
      </c>
      <c r="C17" s="289" t="s">
        <v>175</v>
      </c>
      <c r="D17" s="92" t="s">
        <v>175</v>
      </c>
      <c r="E17" s="92" t="s">
        <v>175</v>
      </c>
      <c r="F17" s="92" t="s">
        <v>175</v>
      </c>
      <c r="G17" s="289">
        <v>11</v>
      </c>
      <c r="H17" s="289" t="s">
        <v>175</v>
      </c>
      <c r="I17" s="92" t="s">
        <v>175</v>
      </c>
      <c r="J17" s="92" t="s">
        <v>175</v>
      </c>
      <c r="K17" s="92" t="s">
        <v>175</v>
      </c>
      <c r="L17" s="289" t="s">
        <v>175</v>
      </c>
      <c r="M17" s="92" t="s">
        <v>175</v>
      </c>
      <c r="N17" s="92" t="s">
        <v>175</v>
      </c>
      <c r="O17" s="289" t="s">
        <v>175</v>
      </c>
      <c r="P17" s="92" t="s">
        <v>175</v>
      </c>
      <c r="Q17" s="289" t="s">
        <v>175</v>
      </c>
      <c r="R17" s="289" t="s">
        <v>175</v>
      </c>
      <c r="S17" s="92">
        <f t="shared" si="0"/>
        <v>11</v>
      </c>
    </row>
    <row r="18" spans="1:19" ht="9.9499999999999993" customHeight="1" x14ac:dyDescent="0.25">
      <c r="A18" s="288" t="s">
        <v>117</v>
      </c>
      <c r="B18" s="287" t="s">
        <v>22</v>
      </c>
      <c r="C18" s="289" t="s">
        <v>175</v>
      </c>
      <c r="D18" s="92" t="s">
        <v>175</v>
      </c>
      <c r="E18" s="92" t="s">
        <v>175</v>
      </c>
      <c r="F18" s="92" t="s">
        <v>175</v>
      </c>
      <c r="G18" s="289" t="s">
        <v>175</v>
      </c>
      <c r="H18" s="289" t="s">
        <v>175</v>
      </c>
      <c r="I18" s="92" t="s">
        <v>175</v>
      </c>
      <c r="J18" s="92" t="s">
        <v>175</v>
      </c>
      <c r="K18" s="92" t="s">
        <v>175</v>
      </c>
      <c r="L18" s="289" t="s">
        <v>175</v>
      </c>
      <c r="M18" s="92" t="s">
        <v>175</v>
      </c>
      <c r="N18" s="92" t="s">
        <v>175</v>
      </c>
      <c r="O18" s="289">
        <v>65</v>
      </c>
      <c r="P18" s="92" t="s">
        <v>175</v>
      </c>
      <c r="Q18" s="289" t="s">
        <v>175</v>
      </c>
      <c r="R18" s="289" t="s">
        <v>175</v>
      </c>
      <c r="S18" s="92">
        <f t="shared" si="0"/>
        <v>65</v>
      </c>
    </row>
    <row r="19" spans="1:19" ht="9.9499999999999993" customHeight="1" x14ac:dyDescent="0.25">
      <c r="A19" s="288" t="s">
        <v>117</v>
      </c>
      <c r="B19" s="287" t="s">
        <v>23</v>
      </c>
      <c r="C19" s="289" t="s">
        <v>175</v>
      </c>
      <c r="D19" s="92" t="s">
        <v>175</v>
      </c>
      <c r="E19" s="92" t="s">
        <v>175</v>
      </c>
      <c r="F19" s="92" t="s">
        <v>175</v>
      </c>
      <c r="G19" s="289" t="s">
        <v>175</v>
      </c>
      <c r="H19" s="289" t="s">
        <v>175</v>
      </c>
      <c r="I19" s="92" t="s">
        <v>175</v>
      </c>
      <c r="J19" s="92" t="s">
        <v>175</v>
      </c>
      <c r="K19" s="92" t="s">
        <v>175</v>
      </c>
      <c r="L19" s="289" t="s">
        <v>175</v>
      </c>
      <c r="M19" s="92" t="s">
        <v>175</v>
      </c>
      <c r="N19" s="92" t="s">
        <v>175</v>
      </c>
      <c r="O19" s="289">
        <v>14</v>
      </c>
      <c r="P19" s="92" t="s">
        <v>175</v>
      </c>
      <c r="Q19" s="289" t="s">
        <v>175</v>
      </c>
      <c r="R19" s="289" t="s">
        <v>175</v>
      </c>
      <c r="S19" s="92">
        <f t="shared" si="0"/>
        <v>14</v>
      </c>
    </row>
    <row r="20" spans="1:19" ht="9.9499999999999993" customHeight="1" x14ac:dyDescent="0.25">
      <c r="A20" s="288" t="s">
        <v>57</v>
      </c>
      <c r="B20" s="287" t="s">
        <v>22</v>
      </c>
      <c r="C20" s="289" t="s">
        <v>175</v>
      </c>
      <c r="D20" s="92" t="s">
        <v>175</v>
      </c>
      <c r="E20" s="92" t="s">
        <v>175</v>
      </c>
      <c r="F20" s="92" t="s">
        <v>175</v>
      </c>
      <c r="G20" s="289" t="s">
        <v>175</v>
      </c>
      <c r="H20" s="289" t="s">
        <v>175</v>
      </c>
      <c r="I20" s="92" t="s">
        <v>175</v>
      </c>
      <c r="J20" s="92" t="s">
        <v>175</v>
      </c>
      <c r="K20" s="92" t="s">
        <v>175</v>
      </c>
      <c r="L20" s="289">
        <v>26</v>
      </c>
      <c r="M20" s="92" t="s">
        <v>175</v>
      </c>
      <c r="N20" s="92" t="s">
        <v>175</v>
      </c>
      <c r="O20" s="289" t="s">
        <v>175</v>
      </c>
      <c r="P20" s="92" t="s">
        <v>175</v>
      </c>
      <c r="Q20" s="289" t="s">
        <v>175</v>
      </c>
      <c r="R20" s="289" t="s">
        <v>175</v>
      </c>
      <c r="S20" s="92">
        <f t="shared" si="0"/>
        <v>26</v>
      </c>
    </row>
    <row r="21" spans="1:19" ht="9.9499999999999993" customHeight="1" x14ac:dyDescent="0.25">
      <c r="A21" s="288" t="s">
        <v>57</v>
      </c>
      <c r="B21" s="287" t="s">
        <v>23</v>
      </c>
      <c r="C21" s="289" t="s">
        <v>175</v>
      </c>
      <c r="D21" s="92" t="s">
        <v>175</v>
      </c>
      <c r="E21" s="92" t="s">
        <v>175</v>
      </c>
      <c r="F21" s="92" t="s">
        <v>175</v>
      </c>
      <c r="G21" s="289" t="s">
        <v>175</v>
      </c>
      <c r="H21" s="289" t="s">
        <v>175</v>
      </c>
      <c r="I21" s="92" t="s">
        <v>175</v>
      </c>
      <c r="J21" s="92" t="s">
        <v>175</v>
      </c>
      <c r="K21" s="92" t="s">
        <v>175</v>
      </c>
      <c r="L21" s="289">
        <v>15</v>
      </c>
      <c r="M21" s="92" t="s">
        <v>175</v>
      </c>
      <c r="N21" s="92" t="s">
        <v>175</v>
      </c>
      <c r="O21" s="289" t="s">
        <v>175</v>
      </c>
      <c r="P21" s="92" t="s">
        <v>175</v>
      </c>
      <c r="Q21" s="289" t="s">
        <v>175</v>
      </c>
      <c r="R21" s="289" t="s">
        <v>175</v>
      </c>
      <c r="S21" s="92">
        <f t="shared" si="0"/>
        <v>15</v>
      </c>
    </row>
    <row r="22" spans="1:19" ht="9.9499999999999993" customHeight="1" x14ac:dyDescent="0.25">
      <c r="A22" s="288" t="s">
        <v>58</v>
      </c>
      <c r="B22" s="287" t="s">
        <v>22</v>
      </c>
      <c r="C22" s="289" t="s">
        <v>175</v>
      </c>
      <c r="D22" s="92" t="s">
        <v>175</v>
      </c>
      <c r="E22" s="92" t="s">
        <v>175</v>
      </c>
      <c r="F22" s="92" t="s">
        <v>175</v>
      </c>
      <c r="G22" s="289" t="s">
        <v>175</v>
      </c>
      <c r="H22" s="289" t="s">
        <v>175</v>
      </c>
      <c r="I22" s="92" t="s">
        <v>175</v>
      </c>
      <c r="J22" s="92" t="s">
        <v>175</v>
      </c>
      <c r="K22" s="92" t="s">
        <v>175</v>
      </c>
      <c r="L22" s="289" t="s">
        <v>175</v>
      </c>
      <c r="M22" s="92" t="s">
        <v>175</v>
      </c>
      <c r="N22" s="92" t="s">
        <v>175</v>
      </c>
      <c r="O22" s="289">
        <v>32</v>
      </c>
      <c r="P22" s="92" t="s">
        <v>175</v>
      </c>
      <c r="Q22" s="289" t="s">
        <v>175</v>
      </c>
      <c r="R22" s="289" t="s">
        <v>175</v>
      </c>
      <c r="S22" s="92">
        <f t="shared" si="0"/>
        <v>32</v>
      </c>
    </row>
    <row r="23" spans="1:19" ht="9.9499999999999993" customHeight="1" x14ac:dyDescent="0.25">
      <c r="A23" s="288" t="s">
        <v>58</v>
      </c>
      <c r="B23" s="287" t="s">
        <v>23</v>
      </c>
      <c r="C23" s="289" t="s">
        <v>175</v>
      </c>
      <c r="D23" s="92" t="s">
        <v>175</v>
      </c>
      <c r="E23" s="92" t="s">
        <v>175</v>
      </c>
      <c r="F23" s="92" t="s">
        <v>175</v>
      </c>
      <c r="G23" s="289" t="s">
        <v>175</v>
      </c>
      <c r="H23" s="289" t="s">
        <v>175</v>
      </c>
      <c r="I23" s="92" t="s">
        <v>175</v>
      </c>
      <c r="J23" s="92" t="s">
        <v>175</v>
      </c>
      <c r="K23" s="92" t="s">
        <v>175</v>
      </c>
      <c r="L23" s="289" t="s">
        <v>175</v>
      </c>
      <c r="M23" s="92" t="s">
        <v>175</v>
      </c>
      <c r="N23" s="92" t="s">
        <v>175</v>
      </c>
      <c r="O23" s="289">
        <v>12</v>
      </c>
      <c r="P23" s="92" t="s">
        <v>175</v>
      </c>
      <c r="Q23" s="289" t="s">
        <v>175</v>
      </c>
      <c r="R23" s="289" t="s">
        <v>175</v>
      </c>
      <c r="S23" s="92">
        <f t="shared" si="0"/>
        <v>12</v>
      </c>
    </row>
    <row r="24" spans="1:19" ht="9.9499999999999993" customHeight="1" x14ac:dyDescent="0.25">
      <c r="A24" s="288" t="s">
        <v>59</v>
      </c>
      <c r="B24" s="287" t="s">
        <v>22</v>
      </c>
      <c r="C24" s="289" t="s">
        <v>175</v>
      </c>
      <c r="D24" s="92" t="s">
        <v>175</v>
      </c>
      <c r="E24" s="92" t="s">
        <v>175</v>
      </c>
      <c r="F24" s="92" t="s">
        <v>175</v>
      </c>
      <c r="G24" s="289" t="s">
        <v>175</v>
      </c>
      <c r="H24" s="289" t="s">
        <v>175</v>
      </c>
      <c r="I24" s="92" t="s">
        <v>175</v>
      </c>
      <c r="J24" s="92" t="s">
        <v>175</v>
      </c>
      <c r="K24" s="92" t="s">
        <v>175</v>
      </c>
      <c r="L24" s="289" t="s">
        <v>175</v>
      </c>
      <c r="M24" s="92" t="s">
        <v>175</v>
      </c>
      <c r="N24" s="92" t="s">
        <v>175</v>
      </c>
      <c r="O24" s="289">
        <v>15548</v>
      </c>
      <c r="P24" s="92" t="s">
        <v>175</v>
      </c>
      <c r="Q24" s="289" t="s">
        <v>175</v>
      </c>
      <c r="R24" s="289" t="s">
        <v>175</v>
      </c>
      <c r="S24" s="92">
        <f t="shared" si="0"/>
        <v>15548</v>
      </c>
    </row>
    <row r="25" spans="1:19" ht="9.9499999999999993" customHeight="1" x14ac:dyDescent="0.25">
      <c r="A25" s="288" t="s">
        <v>59</v>
      </c>
      <c r="B25" s="287" t="s">
        <v>23</v>
      </c>
      <c r="C25" s="289" t="s">
        <v>175</v>
      </c>
      <c r="D25" s="92" t="s">
        <v>175</v>
      </c>
      <c r="E25" s="92" t="s">
        <v>175</v>
      </c>
      <c r="F25" s="92" t="s">
        <v>175</v>
      </c>
      <c r="G25" s="289" t="s">
        <v>175</v>
      </c>
      <c r="H25" s="289" t="s">
        <v>175</v>
      </c>
      <c r="I25" s="92" t="s">
        <v>175</v>
      </c>
      <c r="J25" s="92" t="s">
        <v>175</v>
      </c>
      <c r="K25" s="92" t="s">
        <v>175</v>
      </c>
      <c r="L25" s="289" t="s">
        <v>175</v>
      </c>
      <c r="M25" s="92" t="s">
        <v>175</v>
      </c>
      <c r="N25" s="92" t="s">
        <v>175</v>
      </c>
      <c r="O25" s="289">
        <v>3886</v>
      </c>
      <c r="P25" s="92" t="s">
        <v>175</v>
      </c>
      <c r="Q25" s="289" t="s">
        <v>175</v>
      </c>
      <c r="R25" s="289" t="s">
        <v>175</v>
      </c>
      <c r="S25" s="92">
        <f t="shared" si="0"/>
        <v>3886</v>
      </c>
    </row>
    <row r="26" spans="1:19" ht="9.9499999999999993" customHeight="1" x14ac:dyDescent="0.25">
      <c r="A26" s="288" t="s">
        <v>61</v>
      </c>
      <c r="B26" s="287" t="s">
        <v>22</v>
      </c>
      <c r="C26" s="289" t="s">
        <v>175</v>
      </c>
      <c r="D26" s="92" t="s">
        <v>175</v>
      </c>
      <c r="E26" s="92" t="s">
        <v>175</v>
      </c>
      <c r="F26" s="92" t="s">
        <v>175</v>
      </c>
      <c r="G26" s="289">
        <v>13</v>
      </c>
      <c r="H26" s="289" t="s">
        <v>175</v>
      </c>
      <c r="I26" s="92" t="s">
        <v>175</v>
      </c>
      <c r="J26" s="92" t="s">
        <v>175</v>
      </c>
      <c r="K26" s="92" t="s">
        <v>175</v>
      </c>
      <c r="L26" s="289">
        <v>1</v>
      </c>
      <c r="M26" s="92" t="s">
        <v>175</v>
      </c>
      <c r="N26" s="92" t="s">
        <v>175</v>
      </c>
      <c r="O26" s="289">
        <v>473</v>
      </c>
      <c r="P26" s="92" t="s">
        <v>175</v>
      </c>
      <c r="Q26" s="289" t="s">
        <v>175</v>
      </c>
      <c r="R26" s="289" t="s">
        <v>175</v>
      </c>
      <c r="S26" s="92">
        <f t="shared" si="0"/>
        <v>487</v>
      </c>
    </row>
    <row r="27" spans="1:19" ht="9.9499999999999993" customHeight="1" x14ac:dyDescent="0.25">
      <c r="A27" s="288" t="s">
        <v>61</v>
      </c>
      <c r="B27" s="287" t="s">
        <v>23</v>
      </c>
      <c r="C27" s="289" t="s">
        <v>175</v>
      </c>
      <c r="D27" s="92" t="s">
        <v>175</v>
      </c>
      <c r="E27" s="92" t="s">
        <v>175</v>
      </c>
      <c r="F27" s="92" t="s">
        <v>175</v>
      </c>
      <c r="G27" s="289">
        <v>1</v>
      </c>
      <c r="H27" s="289" t="s">
        <v>175</v>
      </c>
      <c r="I27" s="92" t="s">
        <v>175</v>
      </c>
      <c r="J27" s="92" t="s">
        <v>175</v>
      </c>
      <c r="K27" s="92" t="s">
        <v>175</v>
      </c>
      <c r="L27" s="289">
        <v>1</v>
      </c>
      <c r="M27" s="92" t="s">
        <v>175</v>
      </c>
      <c r="N27" s="92" t="s">
        <v>175</v>
      </c>
      <c r="O27" s="289">
        <v>113</v>
      </c>
      <c r="P27" s="92" t="s">
        <v>175</v>
      </c>
      <c r="Q27" s="289" t="s">
        <v>175</v>
      </c>
      <c r="R27" s="289" t="s">
        <v>175</v>
      </c>
      <c r="S27" s="92">
        <f t="shared" si="0"/>
        <v>115</v>
      </c>
    </row>
    <row r="28" spans="1:19" ht="9.9499999999999993" customHeight="1" x14ac:dyDescent="0.25">
      <c r="A28" s="288" t="s">
        <v>62</v>
      </c>
      <c r="B28" s="287" t="s">
        <v>22</v>
      </c>
      <c r="C28" s="289" t="s">
        <v>175</v>
      </c>
      <c r="D28" s="92" t="s">
        <v>175</v>
      </c>
      <c r="E28" s="92" t="s">
        <v>175</v>
      </c>
      <c r="F28" s="92" t="s">
        <v>175</v>
      </c>
      <c r="G28" s="289" t="s">
        <v>175</v>
      </c>
      <c r="H28" s="289" t="s">
        <v>175</v>
      </c>
      <c r="I28" s="92" t="s">
        <v>175</v>
      </c>
      <c r="J28" s="92" t="s">
        <v>175</v>
      </c>
      <c r="K28" s="92" t="s">
        <v>175</v>
      </c>
      <c r="L28" s="289">
        <v>434</v>
      </c>
      <c r="M28" s="92" t="s">
        <v>175</v>
      </c>
      <c r="N28" s="92" t="s">
        <v>175</v>
      </c>
      <c r="O28" s="289">
        <v>187</v>
      </c>
      <c r="P28" s="92" t="s">
        <v>175</v>
      </c>
      <c r="Q28" s="289" t="s">
        <v>175</v>
      </c>
      <c r="R28" s="289" t="s">
        <v>175</v>
      </c>
      <c r="S28" s="92">
        <f t="shared" si="0"/>
        <v>621</v>
      </c>
    </row>
    <row r="29" spans="1:19" ht="9.9499999999999993" customHeight="1" x14ac:dyDescent="0.25">
      <c r="A29" s="288" t="s">
        <v>62</v>
      </c>
      <c r="B29" s="287" t="s">
        <v>23</v>
      </c>
      <c r="C29" s="289" t="s">
        <v>175</v>
      </c>
      <c r="D29" s="92" t="s">
        <v>175</v>
      </c>
      <c r="E29" s="92" t="s">
        <v>175</v>
      </c>
      <c r="F29" s="92" t="s">
        <v>175</v>
      </c>
      <c r="G29" s="289" t="s">
        <v>175</v>
      </c>
      <c r="H29" s="289" t="s">
        <v>175</v>
      </c>
      <c r="I29" s="92" t="s">
        <v>175</v>
      </c>
      <c r="J29" s="92" t="s">
        <v>175</v>
      </c>
      <c r="K29" s="92" t="s">
        <v>175</v>
      </c>
      <c r="L29" s="289">
        <v>208</v>
      </c>
      <c r="M29" s="92" t="s">
        <v>175</v>
      </c>
      <c r="N29" s="92" t="s">
        <v>175</v>
      </c>
      <c r="O29" s="289">
        <v>68</v>
      </c>
      <c r="P29" s="92" t="s">
        <v>175</v>
      </c>
      <c r="Q29" s="289" t="s">
        <v>175</v>
      </c>
      <c r="R29" s="289" t="s">
        <v>175</v>
      </c>
      <c r="S29" s="92">
        <f t="shared" si="0"/>
        <v>276</v>
      </c>
    </row>
    <row r="30" spans="1:19" ht="9.9499999999999993" customHeight="1" x14ac:dyDescent="0.25">
      <c r="A30" s="288" t="s">
        <v>63</v>
      </c>
      <c r="B30" s="287" t="s">
        <v>22</v>
      </c>
      <c r="C30" s="289" t="s">
        <v>175</v>
      </c>
      <c r="D30" s="92" t="s">
        <v>175</v>
      </c>
      <c r="E30" s="92" t="s">
        <v>175</v>
      </c>
      <c r="F30" s="92" t="s">
        <v>175</v>
      </c>
      <c r="G30" s="289">
        <v>627</v>
      </c>
      <c r="H30" s="289" t="s">
        <v>175</v>
      </c>
      <c r="I30" s="92" t="s">
        <v>175</v>
      </c>
      <c r="J30" s="92" t="s">
        <v>175</v>
      </c>
      <c r="K30" s="92" t="s">
        <v>175</v>
      </c>
      <c r="L30" s="289" t="s">
        <v>175</v>
      </c>
      <c r="M30" s="92" t="s">
        <v>175</v>
      </c>
      <c r="N30" s="92" t="s">
        <v>175</v>
      </c>
      <c r="O30" s="289">
        <v>3</v>
      </c>
      <c r="P30" s="92" t="s">
        <v>175</v>
      </c>
      <c r="Q30" s="289" t="s">
        <v>175</v>
      </c>
      <c r="R30" s="289" t="s">
        <v>175</v>
      </c>
      <c r="S30" s="92">
        <f t="shared" si="0"/>
        <v>630</v>
      </c>
    </row>
    <row r="31" spans="1:19" ht="9.9499999999999993" customHeight="1" x14ac:dyDescent="0.25">
      <c r="A31" s="288" t="s">
        <v>63</v>
      </c>
      <c r="B31" s="287" t="s">
        <v>23</v>
      </c>
      <c r="C31" s="289" t="s">
        <v>175</v>
      </c>
      <c r="D31" s="92" t="s">
        <v>175</v>
      </c>
      <c r="E31" s="92" t="s">
        <v>175</v>
      </c>
      <c r="F31" s="92" t="s">
        <v>175</v>
      </c>
      <c r="G31" s="289">
        <v>200</v>
      </c>
      <c r="H31" s="289" t="s">
        <v>175</v>
      </c>
      <c r="I31" s="92" t="s">
        <v>175</v>
      </c>
      <c r="J31" s="92" t="s">
        <v>175</v>
      </c>
      <c r="K31" s="92" t="s">
        <v>175</v>
      </c>
      <c r="L31" s="289" t="s">
        <v>175</v>
      </c>
      <c r="M31" s="92" t="s">
        <v>175</v>
      </c>
      <c r="N31" s="92" t="s">
        <v>175</v>
      </c>
      <c r="O31" s="289">
        <v>3</v>
      </c>
      <c r="P31" s="92" t="s">
        <v>175</v>
      </c>
      <c r="Q31" s="289" t="s">
        <v>175</v>
      </c>
      <c r="R31" s="289" t="s">
        <v>175</v>
      </c>
      <c r="S31" s="92">
        <f t="shared" si="0"/>
        <v>203</v>
      </c>
    </row>
    <row r="32" spans="1:19" ht="9.9499999999999993" customHeight="1" x14ac:dyDescent="0.25">
      <c r="A32" s="288" t="s">
        <v>64</v>
      </c>
      <c r="B32" s="287" t="s">
        <v>22</v>
      </c>
      <c r="C32" s="289" t="s">
        <v>175</v>
      </c>
      <c r="D32" s="92" t="s">
        <v>175</v>
      </c>
      <c r="E32" s="92" t="s">
        <v>175</v>
      </c>
      <c r="F32" s="92" t="s">
        <v>175</v>
      </c>
      <c r="G32" s="289" t="s">
        <v>175</v>
      </c>
      <c r="H32" s="289" t="s">
        <v>175</v>
      </c>
      <c r="I32" s="92" t="s">
        <v>175</v>
      </c>
      <c r="J32" s="92" t="s">
        <v>175</v>
      </c>
      <c r="K32" s="92" t="s">
        <v>175</v>
      </c>
      <c r="L32" s="289" t="s">
        <v>175</v>
      </c>
      <c r="M32" s="92" t="s">
        <v>175</v>
      </c>
      <c r="N32" s="92" t="s">
        <v>175</v>
      </c>
      <c r="O32" s="289">
        <v>11</v>
      </c>
      <c r="P32" s="92" t="s">
        <v>175</v>
      </c>
      <c r="Q32" s="289" t="s">
        <v>175</v>
      </c>
      <c r="R32" s="289" t="s">
        <v>175</v>
      </c>
      <c r="S32" s="92">
        <f t="shared" si="0"/>
        <v>11</v>
      </c>
    </row>
    <row r="33" spans="1:19" ht="9.9499999999999993" customHeight="1" x14ac:dyDescent="0.25">
      <c r="A33" s="288" t="s">
        <v>64</v>
      </c>
      <c r="B33" s="287" t="s">
        <v>23</v>
      </c>
      <c r="C33" s="289" t="s">
        <v>175</v>
      </c>
      <c r="D33" s="92" t="s">
        <v>175</v>
      </c>
      <c r="E33" s="92" t="s">
        <v>175</v>
      </c>
      <c r="F33" s="92" t="s">
        <v>175</v>
      </c>
      <c r="G33" s="289" t="s">
        <v>175</v>
      </c>
      <c r="H33" s="289" t="s">
        <v>175</v>
      </c>
      <c r="I33" s="92" t="s">
        <v>175</v>
      </c>
      <c r="J33" s="92" t="s">
        <v>175</v>
      </c>
      <c r="K33" s="92" t="s">
        <v>175</v>
      </c>
      <c r="L33" s="289" t="s">
        <v>175</v>
      </c>
      <c r="M33" s="92" t="s">
        <v>175</v>
      </c>
      <c r="N33" s="92" t="s">
        <v>175</v>
      </c>
      <c r="O33" s="289">
        <v>5</v>
      </c>
      <c r="P33" s="92" t="s">
        <v>175</v>
      </c>
      <c r="Q33" s="289" t="s">
        <v>175</v>
      </c>
      <c r="R33" s="289" t="s">
        <v>175</v>
      </c>
      <c r="S33" s="92">
        <f t="shared" si="0"/>
        <v>5</v>
      </c>
    </row>
    <row r="34" spans="1:19" ht="9.9499999999999993" customHeight="1" x14ac:dyDescent="0.25">
      <c r="A34" s="288" t="s">
        <v>66</v>
      </c>
      <c r="B34" s="287" t="s">
        <v>22</v>
      </c>
      <c r="C34" s="289" t="s">
        <v>175</v>
      </c>
      <c r="D34" s="92" t="s">
        <v>175</v>
      </c>
      <c r="E34" s="92" t="s">
        <v>175</v>
      </c>
      <c r="F34" s="92" t="s">
        <v>175</v>
      </c>
      <c r="G34" s="289" t="s">
        <v>175</v>
      </c>
      <c r="H34" s="289" t="s">
        <v>175</v>
      </c>
      <c r="I34" s="92" t="s">
        <v>175</v>
      </c>
      <c r="J34" s="92" t="s">
        <v>175</v>
      </c>
      <c r="K34" s="92" t="s">
        <v>175</v>
      </c>
      <c r="L34" s="289">
        <v>363</v>
      </c>
      <c r="M34" s="92" t="s">
        <v>175</v>
      </c>
      <c r="N34" s="92" t="s">
        <v>175</v>
      </c>
      <c r="O34" s="289">
        <v>219</v>
      </c>
      <c r="P34" s="92" t="s">
        <v>175</v>
      </c>
      <c r="Q34" s="289" t="s">
        <v>175</v>
      </c>
      <c r="R34" s="289" t="s">
        <v>175</v>
      </c>
      <c r="S34" s="92">
        <f t="shared" si="0"/>
        <v>582</v>
      </c>
    </row>
    <row r="35" spans="1:19" ht="9.9499999999999993" customHeight="1" x14ac:dyDescent="0.25">
      <c r="A35" s="288" t="s">
        <v>66</v>
      </c>
      <c r="B35" s="287" t="s">
        <v>23</v>
      </c>
      <c r="C35" s="289" t="s">
        <v>175</v>
      </c>
      <c r="D35" s="92" t="s">
        <v>175</v>
      </c>
      <c r="E35" s="92" t="s">
        <v>175</v>
      </c>
      <c r="F35" s="92" t="s">
        <v>175</v>
      </c>
      <c r="G35" s="289" t="s">
        <v>175</v>
      </c>
      <c r="H35" s="289" t="s">
        <v>175</v>
      </c>
      <c r="I35" s="92" t="s">
        <v>175</v>
      </c>
      <c r="J35" s="92" t="s">
        <v>175</v>
      </c>
      <c r="K35" s="92" t="s">
        <v>175</v>
      </c>
      <c r="L35" s="289">
        <v>130</v>
      </c>
      <c r="M35" s="92" t="s">
        <v>175</v>
      </c>
      <c r="N35" s="92" t="s">
        <v>175</v>
      </c>
      <c r="O35" s="289">
        <v>55</v>
      </c>
      <c r="P35" s="92" t="s">
        <v>175</v>
      </c>
      <c r="Q35" s="289" t="s">
        <v>175</v>
      </c>
      <c r="R35" s="289" t="s">
        <v>175</v>
      </c>
      <c r="S35" s="92">
        <f t="shared" si="0"/>
        <v>185</v>
      </c>
    </row>
    <row r="36" spans="1:19" ht="9.9499999999999993" customHeight="1" x14ac:dyDescent="0.25">
      <c r="A36" s="288" t="s">
        <v>67</v>
      </c>
      <c r="B36" s="287" t="s">
        <v>22</v>
      </c>
      <c r="C36" s="289" t="s">
        <v>175</v>
      </c>
      <c r="D36" s="92" t="s">
        <v>175</v>
      </c>
      <c r="E36" s="92" t="s">
        <v>175</v>
      </c>
      <c r="F36" s="92" t="s">
        <v>175</v>
      </c>
      <c r="G36" s="289">
        <v>74</v>
      </c>
      <c r="H36" s="289" t="s">
        <v>175</v>
      </c>
      <c r="I36" s="92" t="s">
        <v>175</v>
      </c>
      <c r="J36" s="92" t="s">
        <v>175</v>
      </c>
      <c r="K36" s="92" t="s">
        <v>175</v>
      </c>
      <c r="L36" s="289" t="s">
        <v>175</v>
      </c>
      <c r="M36" s="92" t="s">
        <v>175</v>
      </c>
      <c r="N36" s="92" t="s">
        <v>175</v>
      </c>
      <c r="O36" s="289" t="s">
        <v>175</v>
      </c>
      <c r="P36" s="92" t="s">
        <v>175</v>
      </c>
      <c r="Q36" s="289" t="s">
        <v>175</v>
      </c>
      <c r="R36" s="289" t="s">
        <v>175</v>
      </c>
      <c r="S36" s="92">
        <f t="shared" si="0"/>
        <v>74</v>
      </c>
    </row>
    <row r="37" spans="1:19" ht="9.9499999999999993" customHeight="1" x14ac:dyDescent="0.25">
      <c r="A37" s="288" t="s">
        <v>67</v>
      </c>
      <c r="B37" s="287" t="s">
        <v>23</v>
      </c>
      <c r="C37" s="289" t="s">
        <v>175</v>
      </c>
      <c r="D37" s="92" t="s">
        <v>175</v>
      </c>
      <c r="E37" s="92" t="s">
        <v>175</v>
      </c>
      <c r="F37" s="92" t="s">
        <v>175</v>
      </c>
      <c r="G37" s="289">
        <v>15</v>
      </c>
      <c r="H37" s="289" t="s">
        <v>175</v>
      </c>
      <c r="I37" s="92" t="s">
        <v>175</v>
      </c>
      <c r="J37" s="92" t="s">
        <v>175</v>
      </c>
      <c r="K37" s="92" t="s">
        <v>175</v>
      </c>
      <c r="L37" s="289" t="s">
        <v>175</v>
      </c>
      <c r="M37" s="92" t="s">
        <v>175</v>
      </c>
      <c r="N37" s="92" t="s">
        <v>175</v>
      </c>
      <c r="O37" s="289" t="s">
        <v>175</v>
      </c>
      <c r="P37" s="92" t="s">
        <v>175</v>
      </c>
      <c r="Q37" s="289" t="s">
        <v>175</v>
      </c>
      <c r="R37" s="289" t="s">
        <v>175</v>
      </c>
      <c r="S37" s="92">
        <f t="shared" si="0"/>
        <v>15</v>
      </c>
    </row>
    <row r="38" spans="1:19" ht="9.9499999999999993" customHeight="1" x14ac:dyDescent="0.25">
      <c r="A38" s="288" t="s">
        <v>68</v>
      </c>
      <c r="B38" s="287" t="s">
        <v>22</v>
      </c>
      <c r="C38" s="289" t="s">
        <v>175</v>
      </c>
      <c r="D38" s="92" t="s">
        <v>175</v>
      </c>
      <c r="E38" s="92" t="s">
        <v>175</v>
      </c>
      <c r="F38" s="92" t="s">
        <v>175</v>
      </c>
      <c r="G38" s="289" t="s">
        <v>175</v>
      </c>
      <c r="H38" s="289" t="s">
        <v>175</v>
      </c>
      <c r="I38" s="92" t="s">
        <v>175</v>
      </c>
      <c r="J38" s="92" t="s">
        <v>175</v>
      </c>
      <c r="K38" s="92" t="s">
        <v>175</v>
      </c>
      <c r="L38" s="289">
        <v>869</v>
      </c>
      <c r="M38" s="92" t="s">
        <v>175</v>
      </c>
      <c r="N38" s="92" t="s">
        <v>175</v>
      </c>
      <c r="O38" s="289">
        <v>137</v>
      </c>
      <c r="P38" s="92" t="s">
        <v>175</v>
      </c>
      <c r="Q38" s="289" t="s">
        <v>175</v>
      </c>
      <c r="R38" s="289" t="s">
        <v>175</v>
      </c>
      <c r="S38" s="92">
        <f t="shared" si="0"/>
        <v>1006</v>
      </c>
    </row>
    <row r="39" spans="1:19" ht="9.9499999999999993" customHeight="1" x14ac:dyDescent="0.25">
      <c r="A39" s="288" t="s">
        <v>68</v>
      </c>
      <c r="B39" s="287" t="s">
        <v>23</v>
      </c>
      <c r="C39" s="289" t="s">
        <v>175</v>
      </c>
      <c r="D39" s="92" t="s">
        <v>175</v>
      </c>
      <c r="E39" s="92" t="s">
        <v>175</v>
      </c>
      <c r="F39" s="92" t="s">
        <v>175</v>
      </c>
      <c r="G39" s="289" t="s">
        <v>175</v>
      </c>
      <c r="H39" s="289" t="s">
        <v>175</v>
      </c>
      <c r="I39" s="92" t="s">
        <v>175</v>
      </c>
      <c r="J39" s="92" t="s">
        <v>175</v>
      </c>
      <c r="K39" s="92" t="s">
        <v>175</v>
      </c>
      <c r="L39" s="289">
        <v>394</v>
      </c>
      <c r="M39" s="92" t="s">
        <v>175</v>
      </c>
      <c r="N39" s="92" t="s">
        <v>175</v>
      </c>
      <c r="O39" s="289">
        <v>48</v>
      </c>
      <c r="P39" s="92" t="s">
        <v>175</v>
      </c>
      <c r="Q39" s="289" t="s">
        <v>175</v>
      </c>
      <c r="R39" s="289" t="s">
        <v>175</v>
      </c>
      <c r="S39" s="92">
        <f t="shared" si="0"/>
        <v>442</v>
      </c>
    </row>
    <row r="40" spans="1:19" ht="9.9499999999999993" customHeight="1" x14ac:dyDescent="0.25">
      <c r="A40" s="288" t="s">
        <v>73</v>
      </c>
      <c r="B40" s="287" t="s">
        <v>22</v>
      </c>
      <c r="C40" s="289" t="s">
        <v>175</v>
      </c>
      <c r="D40" s="92" t="s">
        <v>175</v>
      </c>
      <c r="E40" s="92" t="s">
        <v>175</v>
      </c>
      <c r="F40" s="92" t="s">
        <v>175</v>
      </c>
      <c r="G40" s="289" t="s">
        <v>175</v>
      </c>
      <c r="H40" s="289" t="s">
        <v>175</v>
      </c>
      <c r="I40" s="92" t="s">
        <v>175</v>
      </c>
      <c r="J40" s="92" t="s">
        <v>175</v>
      </c>
      <c r="K40" s="92" t="s">
        <v>175</v>
      </c>
      <c r="L40" s="289" t="s">
        <v>175</v>
      </c>
      <c r="M40" s="92" t="s">
        <v>175</v>
      </c>
      <c r="N40" s="92" t="s">
        <v>175</v>
      </c>
      <c r="O40" s="289">
        <v>1</v>
      </c>
      <c r="P40" s="92" t="s">
        <v>175</v>
      </c>
      <c r="Q40" s="289" t="s">
        <v>175</v>
      </c>
      <c r="R40" s="289" t="s">
        <v>175</v>
      </c>
      <c r="S40" s="92">
        <f t="shared" si="0"/>
        <v>1</v>
      </c>
    </row>
    <row r="41" spans="1:19" ht="9.9499999999999993" customHeight="1" x14ac:dyDescent="0.25">
      <c r="A41" s="288" t="s">
        <v>73</v>
      </c>
      <c r="B41" s="287" t="s">
        <v>23</v>
      </c>
      <c r="C41" s="289" t="s">
        <v>175</v>
      </c>
      <c r="D41" s="92" t="s">
        <v>175</v>
      </c>
      <c r="E41" s="92" t="s">
        <v>175</v>
      </c>
      <c r="F41" s="92" t="s">
        <v>175</v>
      </c>
      <c r="G41" s="289" t="s">
        <v>175</v>
      </c>
      <c r="H41" s="289" t="s">
        <v>175</v>
      </c>
      <c r="I41" s="92" t="s">
        <v>175</v>
      </c>
      <c r="J41" s="92" t="s">
        <v>175</v>
      </c>
      <c r="K41" s="92" t="s">
        <v>175</v>
      </c>
      <c r="L41" s="289" t="s">
        <v>175</v>
      </c>
      <c r="M41" s="92" t="s">
        <v>175</v>
      </c>
      <c r="N41" s="92" t="s">
        <v>175</v>
      </c>
      <c r="O41" s="289">
        <v>1</v>
      </c>
      <c r="P41" s="92" t="s">
        <v>175</v>
      </c>
      <c r="Q41" s="289" t="s">
        <v>175</v>
      </c>
      <c r="R41" s="289" t="s">
        <v>175</v>
      </c>
      <c r="S41" s="92">
        <f t="shared" si="0"/>
        <v>1</v>
      </c>
    </row>
    <row r="42" spans="1:19" ht="9.9499999999999993" customHeight="1" x14ac:dyDescent="0.25">
      <c r="A42" s="288" t="s">
        <v>119</v>
      </c>
      <c r="B42" s="287" t="s">
        <v>22</v>
      </c>
      <c r="C42" s="289" t="s">
        <v>175</v>
      </c>
      <c r="D42" s="92" t="s">
        <v>175</v>
      </c>
      <c r="E42" s="92" t="s">
        <v>175</v>
      </c>
      <c r="F42" s="92" t="s">
        <v>175</v>
      </c>
      <c r="G42" s="289" t="s">
        <v>175</v>
      </c>
      <c r="H42" s="289" t="s">
        <v>175</v>
      </c>
      <c r="I42" s="92" t="s">
        <v>175</v>
      </c>
      <c r="J42" s="92" t="s">
        <v>175</v>
      </c>
      <c r="K42" s="92" t="s">
        <v>175</v>
      </c>
      <c r="L42" s="289">
        <v>612</v>
      </c>
      <c r="M42" s="92" t="s">
        <v>175</v>
      </c>
      <c r="N42" s="92" t="s">
        <v>175</v>
      </c>
      <c r="O42" s="289" t="s">
        <v>175</v>
      </c>
      <c r="P42" s="92" t="s">
        <v>175</v>
      </c>
      <c r="Q42" s="289" t="s">
        <v>175</v>
      </c>
      <c r="R42" s="289" t="s">
        <v>175</v>
      </c>
      <c r="S42" s="92">
        <f t="shared" si="0"/>
        <v>612</v>
      </c>
    </row>
    <row r="43" spans="1:19" ht="9.9499999999999993" customHeight="1" x14ac:dyDescent="0.25">
      <c r="A43" s="290" t="s">
        <v>119</v>
      </c>
      <c r="B43" s="292" t="s">
        <v>23</v>
      </c>
      <c r="C43" s="291" t="s">
        <v>175</v>
      </c>
      <c r="D43" s="194" t="s">
        <v>175</v>
      </c>
      <c r="E43" s="194" t="s">
        <v>175</v>
      </c>
      <c r="F43" s="194" t="s">
        <v>175</v>
      </c>
      <c r="G43" s="291" t="s">
        <v>175</v>
      </c>
      <c r="H43" s="291" t="s">
        <v>175</v>
      </c>
      <c r="I43" s="194" t="s">
        <v>175</v>
      </c>
      <c r="J43" s="194" t="s">
        <v>175</v>
      </c>
      <c r="K43" s="194" t="s">
        <v>175</v>
      </c>
      <c r="L43" s="291">
        <v>117</v>
      </c>
      <c r="M43" s="194" t="s">
        <v>175</v>
      </c>
      <c r="N43" s="194" t="s">
        <v>175</v>
      </c>
      <c r="O43" s="291" t="s">
        <v>175</v>
      </c>
      <c r="P43" s="194" t="s">
        <v>175</v>
      </c>
      <c r="Q43" s="291" t="s">
        <v>175</v>
      </c>
      <c r="R43" s="291" t="s">
        <v>175</v>
      </c>
      <c r="S43" s="194">
        <f t="shared" si="0"/>
        <v>117</v>
      </c>
    </row>
    <row r="44" spans="1:19" ht="9.9499999999999993" customHeight="1" x14ac:dyDescent="0.25">
      <c r="A44" s="288"/>
      <c r="B44" s="287"/>
      <c r="C44" s="289"/>
      <c r="D44" s="92"/>
      <c r="E44" s="92"/>
      <c r="F44" s="92"/>
      <c r="G44" s="289"/>
      <c r="H44" s="289"/>
      <c r="I44" s="92"/>
      <c r="J44" s="92"/>
      <c r="K44" s="92"/>
      <c r="L44" s="289"/>
      <c r="M44" s="92"/>
      <c r="N44" s="92"/>
      <c r="O44" s="289"/>
      <c r="P44" s="92"/>
      <c r="Q44" s="289"/>
      <c r="R44" s="289"/>
      <c r="S44" s="92"/>
    </row>
    <row r="45" spans="1:19" ht="9.9499999999999993" customHeight="1" x14ac:dyDescent="0.25">
      <c r="A45" s="288" t="s">
        <v>75</v>
      </c>
      <c r="B45" s="287" t="s">
        <v>22</v>
      </c>
      <c r="C45" s="289" t="s">
        <v>175</v>
      </c>
      <c r="D45" s="92" t="s">
        <v>175</v>
      </c>
      <c r="E45" s="92" t="s">
        <v>175</v>
      </c>
      <c r="F45" s="92" t="s">
        <v>175</v>
      </c>
      <c r="G45" s="289">
        <v>2</v>
      </c>
      <c r="H45" s="289" t="s">
        <v>175</v>
      </c>
      <c r="I45" s="92" t="s">
        <v>175</v>
      </c>
      <c r="J45" s="92" t="s">
        <v>175</v>
      </c>
      <c r="K45" s="92" t="s">
        <v>175</v>
      </c>
      <c r="L45" s="289" t="s">
        <v>175</v>
      </c>
      <c r="M45" s="92" t="s">
        <v>175</v>
      </c>
      <c r="N45" s="92" t="s">
        <v>175</v>
      </c>
      <c r="O45" s="289" t="s">
        <v>175</v>
      </c>
      <c r="P45" s="92" t="s">
        <v>175</v>
      </c>
      <c r="Q45" s="289" t="s">
        <v>175</v>
      </c>
      <c r="R45" s="289" t="s">
        <v>175</v>
      </c>
      <c r="S45" s="92">
        <f t="shared" si="0"/>
        <v>2</v>
      </c>
    </row>
    <row r="46" spans="1:19" ht="9.9499999999999993" customHeight="1" x14ac:dyDescent="0.25">
      <c r="A46" s="288" t="s">
        <v>75</v>
      </c>
      <c r="B46" s="287" t="s">
        <v>23</v>
      </c>
      <c r="C46" s="289" t="s">
        <v>175</v>
      </c>
      <c r="D46" s="92" t="s">
        <v>175</v>
      </c>
      <c r="E46" s="92" t="s">
        <v>175</v>
      </c>
      <c r="F46" s="92" t="s">
        <v>175</v>
      </c>
      <c r="G46" s="289">
        <v>1</v>
      </c>
      <c r="H46" s="289" t="s">
        <v>175</v>
      </c>
      <c r="I46" s="92" t="s">
        <v>175</v>
      </c>
      <c r="J46" s="92" t="s">
        <v>175</v>
      </c>
      <c r="K46" s="92" t="s">
        <v>175</v>
      </c>
      <c r="L46" s="289" t="s">
        <v>175</v>
      </c>
      <c r="M46" s="92" t="s">
        <v>175</v>
      </c>
      <c r="N46" s="92" t="s">
        <v>175</v>
      </c>
      <c r="O46" s="289" t="s">
        <v>175</v>
      </c>
      <c r="P46" s="92" t="s">
        <v>175</v>
      </c>
      <c r="Q46" s="289" t="s">
        <v>175</v>
      </c>
      <c r="R46" s="289" t="s">
        <v>175</v>
      </c>
      <c r="S46" s="92">
        <f t="shared" si="0"/>
        <v>1</v>
      </c>
    </row>
    <row r="47" spans="1:19" ht="9.9499999999999993" customHeight="1" x14ac:dyDescent="0.25">
      <c r="A47" s="288" t="s">
        <v>76</v>
      </c>
      <c r="B47" s="287" t="s">
        <v>22</v>
      </c>
      <c r="C47" s="289" t="s">
        <v>175</v>
      </c>
      <c r="D47" s="92" t="s">
        <v>175</v>
      </c>
      <c r="E47" s="92" t="s">
        <v>175</v>
      </c>
      <c r="F47" s="92" t="s">
        <v>175</v>
      </c>
      <c r="G47" s="289" t="s">
        <v>175</v>
      </c>
      <c r="H47" s="289" t="s">
        <v>175</v>
      </c>
      <c r="I47" s="92" t="s">
        <v>175</v>
      </c>
      <c r="J47" s="92" t="s">
        <v>175</v>
      </c>
      <c r="K47" s="92" t="s">
        <v>175</v>
      </c>
      <c r="L47" s="289" t="s">
        <v>175</v>
      </c>
      <c r="M47" s="92" t="s">
        <v>175</v>
      </c>
      <c r="N47" s="92" t="s">
        <v>175</v>
      </c>
      <c r="O47" s="289">
        <v>4</v>
      </c>
      <c r="P47" s="92" t="s">
        <v>175</v>
      </c>
      <c r="Q47" s="289" t="s">
        <v>175</v>
      </c>
      <c r="R47" s="289" t="s">
        <v>175</v>
      </c>
      <c r="S47" s="92">
        <f t="shared" si="0"/>
        <v>4</v>
      </c>
    </row>
    <row r="48" spans="1:19" ht="9.9499999999999993" customHeight="1" x14ac:dyDescent="0.25">
      <c r="A48" s="288" t="s">
        <v>76</v>
      </c>
      <c r="B48" s="287" t="s">
        <v>23</v>
      </c>
      <c r="C48" s="289" t="s">
        <v>175</v>
      </c>
      <c r="D48" s="92" t="s">
        <v>175</v>
      </c>
      <c r="E48" s="92" t="s">
        <v>175</v>
      </c>
      <c r="F48" s="92" t="s">
        <v>175</v>
      </c>
      <c r="G48" s="289" t="s">
        <v>175</v>
      </c>
      <c r="H48" s="289" t="s">
        <v>175</v>
      </c>
      <c r="I48" s="92" t="s">
        <v>175</v>
      </c>
      <c r="J48" s="92" t="s">
        <v>175</v>
      </c>
      <c r="K48" s="92" t="s">
        <v>175</v>
      </c>
      <c r="L48" s="289" t="s">
        <v>175</v>
      </c>
      <c r="M48" s="92" t="s">
        <v>175</v>
      </c>
      <c r="N48" s="92" t="s">
        <v>175</v>
      </c>
      <c r="O48" s="289" t="s">
        <v>175</v>
      </c>
      <c r="P48" s="92" t="s">
        <v>175</v>
      </c>
      <c r="Q48" s="289" t="s">
        <v>175</v>
      </c>
      <c r="R48" s="289" t="s">
        <v>175</v>
      </c>
      <c r="S48" s="92">
        <f t="shared" si="0"/>
        <v>0</v>
      </c>
    </row>
    <row r="49" spans="1:20" ht="9.9499999999999993" customHeight="1" x14ac:dyDescent="0.25">
      <c r="A49" s="288" t="s">
        <v>77</v>
      </c>
      <c r="B49" s="287" t="s">
        <v>22</v>
      </c>
      <c r="C49" s="289" t="s">
        <v>175</v>
      </c>
      <c r="D49" s="92" t="s">
        <v>175</v>
      </c>
      <c r="E49" s="92" t="s">
        <v>175</v>
      </c>
      <c r="F49" s="92" t="s">
        <v>175</v>
      </c>
      <c r="G49" s="289" t="s">
        <v>175</v>
      </c>
      <c r="H49" s="289" t="s">
        <v>175</v>
      </c>
      <c r="I49" s="92" t="s">
        <v>175</v>
      </c>
      <c r="J49" s="92" t="s">
        <v>175</v>
      </c>
      <c r="K49" s="92" t="s">
        <v>175</v>
      </c>
      <c r="L49" s="289" t="s">
        <v>175</v>
      </c>
      <c r="M49" s="92" t="s">
        <v>175</v>
      </c>
      <c r="N49" s="92" t="s">
        <v>175</v>
      </c>
      <c r="O49" s="289" t="s">
        <v>175</v>
      </c>
      <c r="P49" s="92" t="s">
        <v>175</v>
      </c>
      <c r="Q49" s="289">
        <v>709</v>
      </c>
      <c r="R49" s="289" t="s">
        <v>175</v>
      </c>
      <c r="S49" s="92">
        <f t="shared" si="0"/>
        <v>709</v>
      </c>
    </row>
    <row r="50" spans="1:20" ht="9.9499999999999993" customHeight="1" x14ac:dyDescent="0.25">
      <c r="A50" s="290" t="s">
        <v>77</v>
      </c>
      <c r="B50" s="292" t="s">
        <v>23</v>
      </c>
      <c r="C50" s="291" t="s">
        <v>175</v>
      </c>
      <c r="D50" s="194" t="s">
        <v>175</v>
      </c>
      <c r="E50" s="194" t="s">
        <v>175</v>
      </c>
      <c r="F50" s="194" t="s">
        <v>175</v>
      </c>
      <c r="G50" s="291" t="s">
        <v>175</v>
      </c>
      <c r="H50" s="291" t="s">
        <v>175</v>
      </c>
      <c r="I50" s="194" t="s">
        <v>175</v>
      </c>
      <c r="J50" s="194" t="s">
        <v>175</v>
      </c>
      <c r="K50" s="194" t="s">
        <v>175</v>
      </c>
      <c r="L50" s="291" t="s">
        <v>175</v>
      </c>
      <c r="M50" s="194" t="s">
        <v>175</v>
      </c>
      <c r="N50" s="194" t="s">
        <v>175</v>
      </c>
      <c r="O50" s="291" t="s">
        <v>175</v>
      </c>
      <c r="P50" s="194" t="s">
        <v>175</v>
      </c>
      <c r="Q50" s="291">
        <v>135</v>
      </c>
      <c r="R50" s="291" t="s">
        <v>175</v>
      </c>
      <c r="S50" s="194">
        <f t="shared" si="0"/>
        <v>135</v>
      </c>
    </row>
    <row r="52" spans="1:20" ht="9.9499999999999993" customHeight="1" x14ac:dyDescent="0.25">
      <c r="A52" s="160" t="s">
        <v>85</v>
      </c>
      <c r="B52" s="47" t="s">
        <v>22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1:20" ht="9.9499999999999993" customHeight="1" x14ac:dyDescent="0.25">
      <c r="A53" s="160"/>
      <c r="B53" s="47" t="s">
        <v>23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1:20" ht="9.9499999999999993" customHeight="1" x14ac:dyDescent="0.25">
      <c r="A54" s="160" t="s">
        <v>86</v>
      </c>
      <c r="B54" s="47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2725</v>
      </c>
      <c r="H54" s="12">
        <v>0</v>
      </c>
      <c r="I54" s="12">
        <v>0</v>
      </c>
      <c r="J54" s="12">
        <v>0</v>
      </c>
      <c r="K54" s="12">
        <v>0</v>
      </c>
      <c r="L54" s="12">
        <v>76083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78808</v>
      </c>
    </row>
    <row r="55" spans="1:20" ht="9.9499999999999993" customHeight="1" x14ac:dyDescent="0.25">
      <c r="A55" s="160"/>
      <c r="B55" s="47" t="s">
        <v>23</v>
      </c>
      <c r="C55" s="12">
        <v>0</v>
      </c>
      <c r="D55" s="12">
        <v>0</v>
      </c>
      <c r="E55" s="12">
        <v>0</v>
      </c>
      <c r="F55" s="12">
        <v>0</v>
      </c>
      <c r="G55" s="12">
        <v>1048</v>
      </c>
      <c r="H55" s="12">
        <v>0</v>
      </c>
      <c r="I55" s="12">
        <v>0</v>
      </c>
      <c r="J55" s="12">
        <v>0</v>
      </c>
      <c r="K55" s="12">
        <v>0</v>
      </c>
      <c r="L55" s="12">
        <v>29531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30579</v>
      </c>
    </row>
    <row r="56" spans="1:20" ht="9.9499999999999993" customHeight="1" x14ac:dyDescent="0.25">
      <c r="A56" s="160" t="s">
        <v>87</v>
      </c>
      <c r="B56" s="47" t="s">
        <v>22</v>
      </c>
      <c r="C56" s="46">
        <v>0</v>
      </c>
      <c r="D56" s="46">
        <v>0</v>
      </c>
      <c r="E56" s="46">
        <v>0</v>
      </c>
      <c r="F56" s="46">
        <v>0</v>
      </c>
      <c r="G56" s="46">
        <v>997</v>
      </c>
      <c r="H56" s="46">
        <v>162</v>
      </c>
      <c r="I56" s="46">
        <v>0</v>
      </c>
      <c r="J56" s="46">
        <v>0</v>
      </c>
      <c r="K56" s="46">
        <v>0</v>
      </c>
      <c r="L56" s="46">
        <v>2432</v>
      </c>
      <c r="M56" s="46">
        <v>0</v>
      </c>
      <c r="N56" s="46">
        <v>0</v>
      </c>
      <c r="O56" s="46">
        <v>17000</v>
      </c>
      <c r="P56" s="46">
        <v>0</v>
      </c>
      <c r="Q56" s="46">
        <v>0</v>
      </c>
      <c r="R56" s="46">
        <v>0</v>
      </c>
      <c r="S56" s="46">
        <v>20591</v>
      </c>
    </row>
    <row r="57" spans="1:20" ht="9.9499999999999993" customHeight="1" x14ac:dyDescent="0.25">
      <c r="A57" s="160"/>
      <c r="B57" s="47" t="s">
        <v>23</v>
      </c>
      <c r="C57" s="46">
        <v>0</v>
      </c>
      <c r="D57" s="46">
        <v>0</v>
      </c>
      <c r="E57" s="46">
        <v>0</v>
      </c>
      <c r="F57" s="46">
        <v>0</v>
      </c>
      <c r="G57" s="46">
        <v>305</v>
      </c>
      <c r="H57" s="46">
        <v>35</v>
      </c>
      <c r="I57" s="46">
        <v>0</v>
      </c>
      <c r="J57" s="46">
        <v>0</v>
      </c>
      <c r="K57" s="46">
        <v>0</v>
      </c>
      <c r="L57" s="46">
        <v>909</v>
      </c>
      <c r="M57" s="46">
        <v>0</v>
      </c>
      <c r="N57" s="46">
        <v>0</v>
      </c>
      <c r="O57" s="46">
        <v>4326</v>
      </c>
      <c r="P57" s="46">
        <v>0</v>
      </c>
      <c r="Q57" s="46">
        <v>0</v>
      </c>
      <c r="R57" s="46">
        <v>0</v>
      </c>
      <c r="S57" s="46">
        <v>5575</v>
      </c>
    </row>
    <row r="58" spans="1:20" ht="9.9499999999999993" customHeight="1" x14ac:dyDescent="0.25">
      <c r="A58" s="160" t="s">
        <v>88</v>
      </c>
      <c r="B58" s="47" t="s">
        <v>22</v>
      </c>
      <c r="C58" s="12">
        <v>0</v>
      </c>
      <c r="D58" s="12">
        <v>0</v>
      </c>
      <c r="E58" s="12">
        <v>0</v>
      </c>
      <c r="F58" s="12">
        <v>0</v>
      </c>
      <c r="G58" s="12">
        <v>2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4</v>
      </c>
      <c r="P58" s="12">
        <v>0</v>
      </c>
      <c r="Q58" s="12">
        <v>709</v>
      </c>
      <c r="R58" s="12">
        <v>0</v>
      </c>
      <c r="S58" s="12">
        <v>715</v>
      </c>
      <c r="T58" s="12"/>
    </row>
    <row r="59" spans="1:20" ht="9.9499999999999993" customHeight="1" x14ac:dyDescent="0.25">
      <c r="A59" s="160"/>
      <c r="B59" s="47" t="s">
        <v>23</v>
      </c>
      <c r="C59" s="12">
        <v>0</v>
      </c>
      <c r="D59" s="12">
        <v>0</v>
      </c>
      <c r="E59" s="12">
        <v>0</v>
      </c>
      <c r="F59" s="12">
        <v>0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135</v>
      </c>
      <c r="R59" s="12">
        <v>0</v>
      </c>
      <c r="S59" s="12">
        <v>136</v>
      </c>
    </row>
    <row r="60" spans="1:20" ht="9.9499999999999993" customHeight="1" x14ac:dyDescent="0.25">
      <c r="A60" s="160" t="s">
        <v>104</v>
      </c>
      <c r="B60" s="47" t="s">
        <v>22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1:20" ht="9.9499999999999993" customHeight="1" x14ac:dyDescent="0.25">
      <c r="A61" s="160"/>
      <c r="B61" s="47" t="s">
        <v>23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1:20" ht="9.9499999999999993" customHeight="1" x14ac:dyDescent="0.25">
      <c r="A62" s="13" t="s">
        <v>90</v>
      </c>
      <c r="B62" s="14" t="s">
        <v>22</v>
      </c>
      <c r="C62" s="4">
        <v>0</v>
      </c>
      <c r="D62" s="4">
        <v>0</v>
      </c>
      <c r="E62" s="4">
        <v>0</v>
      </c>
      <c r="F62" s="4">
        <v>0</v>
      </c>
      <c r="G62" s="4">
        <v>3724</v>
      </c>
      <c r="H62" s="4">
        <v>162</v>
      </c>
      <c r="I62" s="4">
        <v>0</v>
      </c>
      <c r="J62" s="4">
        <v>0</v>
      </c>
      <c r="K62" s="4">
        <v>0</v>
      </c>
      <c r="L62" s="4">
        <v>78515</v>
      </c>
      <c r="M62" s="4">
        <v>0</v>
      </c>
      <c r="N62" s="4">
        <v>0</v>
      </c>
      <c r="O62" s="4">
        <v>17004</v>
      </c>
      <c r="P62" s="4">
        <v>0</v>
      </c>
      <c r="Q62" s="4">
        <v>709</v>
      </c>
      <c r="R62" s="4">
        <v>0</v>
      </c>
      <c r="S62" s="4">
        <v>100114</v>
      </c>
    </row>
    <row r="63" spans="1:20" ht="9.9499999999999993" customHeight="1" x14ac:dyDescent="0.25">
      <c r="A63" s="16"/>
      <c r="B63" s="17" t="s">
        <v>23</v>
      </c>
      <c r="C63" s="6">
        <v>0</v>
      </c>
      <c r="D63" s="6">
        <v>0</v>
      </c>
      <c r="E63" s="6">
        <v>0</v>
      </c>
      <c r="F63" s="6">
        <v>0</v>
      </c>
      <c r="G63" s="6">
        <v>1354</v>
      </c>
      <c r="H63" s="6">
        <v>35</v>
      </c>
      <c r="I63" s="6">
        <v>0</v>
      </c>
      <c r="J63" s="6">
        <v>0</v>
      </c>
      <c r="K63" s="6">
        <v>0</v>
      </c>
      <c r="L63" s="6">
        <v>30440</v>
      </c>
      <c r="M63" s="6">
        <v>0</v>
      </c>
      <c r="N63" s="6">
        <v>0</v>
      </c>
      <c r="O63" s="6">
        <v>4326</v>
      </c>
      <c r="P63" s="6">
        <v>0</v>
      </c>
      <c r="Q63" s="6">
        <v>135</v>
      </c>
      <c r="R63" s="6">
        <v>0</v>
      </c>
      <c r="S63" s="6">
        <v>36290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selection sqref="A1:O1"/>
    </sheetView>
  </sheetViews>
  <sheetFormatPr baseColWidth="10" defaultRowHeight="9.9499999999999993" customHeight="1" x14ac:dyDescent="0.25"/>
  <cols>
    <col min="1" max="1" width="18.7109375" style="3" bestFit="1" customWidth="1"/>
    <col min="2" max="2" width="2.28515625" style="3" bestFit="1" customWidth="1"/>
    <col min="3" max="15" width="6.7109375" style="3" customWidth="1"/>
    <col min="16" max="16384" width="11.42578125" style="3"/>
  </cols>
  <sheetData>
    <row r="1" spans="1:18" s="19" customFormat="1" ht="12.75" customHeight="1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9"/>
      <c r="Q1" s="9"/>
      <c r="R1" s="9"/>
    </row>
    <row r="2" spans="1:18" s="19" customFormat="1" ht="12.75" customHeight="1" x14ac:dyDescent="0.25">
      <c r="A2" s="477" t="s">
        <v>126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9"/>
      <c r="Q2" s="9"/>
      <c r="R2" s="9"/>
    </row>
    <row r="3" spans="1:18" s="19" customFormat="1" ht="12.75" customHeight="1" x14ac:dyDescent="0.25">
      <c r="A3" s="476" t="s">
        <v>138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32"/>
      <c r="Q3" s="32"/>
      <c r="R3" s="32"/>
    </row>
    <row r="4" spans="1:18" s="19" customFormat="1" ht="12.75" customHeight="1" x14ac:dyDescent="0.2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32"/>
      <c r="Q4" s="32"/>
      <c r="R4" s="32"/>
    </row>
    <row r="5" spans="1:18" s="19" customFormat="1" ht="12.75" customHeight="1" x14ac:dyDescent="0.25">
      <c r="B5" s="20"/>
    </row>
    <row r="6" spans="1:18" s="48" customFormat="1" ht="12.2" customHeight="1" x14ac:dyDescent="0.25">
      <c r="A6" s="146" t="s">
        <v>3</v>
      </c>
      <c r="B6" s="147"/>
      <c r="C6" s="212" t="s">
        <v>92</v>
      </c>
      <c r="D6" s="212" t="s">
        <v>127</v>
      </c>
      <c r="E6" s="212" t="s">
        <v>94</v>
      </c>
      <c r="F6" s="212" t="s">
        <v>95</v>
      </c>
      <c r="G6" s="212" t="s">
        <v>96</v>
      </c>
      <c r="H6" s="212" t="s">
        <v>97</v>
      </c>
      <c r="I6" s="212" t="s">
        <v>98</v>
      </c>
      <c r="J6" s="212" t="s">
        <v>99</v>
      </c>
      <c r="K6" s="212" t="s">
        <v>100</v>
      </c>
      <c r="L6" s="212" t="s">
        <v>101</v>
      </c>
      <c r="M6" s="212" t="s">
        <v>102</v>
      </c>
      <c r="N6" s="212" t="s">
        <v>103</v>
      </c>
      <c r="O6" s="212" t="s">
        <v>139</v>
      </c>
    </row>
    <row r="7" spans="1:18" ht="9.9499999999999993" customHeight="1" x14ac:dyDescent="0.25">
      <c r="A7" s="294" t="s">
        <v>29</v>
      </c>
      <c r="B7" s="294" t="s">
        <v>22</v>
      </c>
      <c r="C7" s="295">
        <v>845</v>
      </c>
      <c r="D7" s="295">
        <v>2724</v>
      </c>
      <c r="E7" s="295">
        <v>584</v>
      </c>
      <c r="F7" s="295">
        <v>1701</v>
      </c>
      <c r="G7" s="295">
        <v>1283</v>
      </c>
      <c r="H7" s="295">
        <v>1307</v>
      </c>
      <c r="I7" s="295">
        <v>71</v>
      </c>
      <c r="J7" s="295" t="s">
        <v>175</v>
      </c>
      <c r="K7" s="295" t="s">
        <v>175</v>
      </c>
      <c r="L7" s="295" t="s">
        <v>175</v>
      </c>
      <c r="M7" s="295" t="s">
        <v>175</v>
      </c>
      <c r="N7" s="295" t="s">
        <v>175</v>
      </c>
      <c r="O7" s="112">
        <f t="shared" ref="O7:O50" si="0">SUM(C7:N7)</f>
        <v>8515</v>
      </c>
    </row>
    <row r="8" spans="1:18" ht="9.9499999999999993" customHeight="1" x14ac:dyDescent="0.25">
      <c r="A8" s="294" t="s">
        <v>29</v>
      </c>
      <c r="B8" s="294" t="s">
        <v>23</v>
      </c>
      <c r="C8" s="295">
        <v>159</v>
      </c>
      <c r="D8" s="295">
        <v>691</v>
      </c>
      <c r="E8" s="295">
        <v>135</v>
      </c>
      <c r="F8" s="295">
        <v>325</v>
      </c>
      <c r="G8" s="295">
        <v>279</v>
      </c>
      <c r="H8" s="295">
        <v>288</v>
      </c>
      <c r="I8" s="295">
        <v>11</v>
      </c>
      <c r="J8" s="295" t="s">
        <v>175</v>
      </c>
      <c r="K8" s="295" t="s">
        <v>175</v>
      </c>
      <c r="L8" s="295" t="s">
        <v>175</v>
      </c>
      <c r="M8" s="295" t="s">
        <v>175</v>
      </c>
      <c r="N8" s="295" t="s">
        <v>175</v>
      </c>
      <c r="O8" s="112">
        <f t="shared" si="0"/>
        <v>1888</v>
      </c>
    </row>
    <row r="9" spans="1:18" ht="9.9499999999999993" customHeight="1" x14ac:dyDescent="0.25">
      <c r="A9" s="294" t="s">
        <v>37</v>
      </c>
      <c r="B9" s="294" t="s">
        <v>22</v>
      </c>
      <c r="C9" s="295">
        <v>3948</v>
      </c>
      <c r="D9" s="295">
        <v>11127</v>
      </c>
      <c r="E9" s="295">
        <v>10247</v>
      </c>
      <c r="F9" s="295">
        <v>9496</v>
      </c>
      <c r="G9" s="295">
        <v>14449</v>
      </c>
      <c r="H9" s="295">
        <v>13552</v>
      </c>
      <c r="I9" s="295">
        <v>964</v>
      </c>
      <c r="J9" s="295">
        <v>69</v>
      </c>
      <c r="K9" s="295" t="s">
        <v>175</v>
      </c>
      <c r="L9" s="295" t="s">
        <v>175</v>
      </c>
      <c r="M9" s="295" t="s">
        <v>175</v>
      </c>
      <c r="N9" s="295">
        <v>6441</v>
      </c>
      <c r="O9" s="112">
        <f t="shared" si="0"/>
        <v>70293</v>
      </c>
    </row>
    <row r="10" spans="1:18" ht="9.9499999999999993" customHeight="1" x14ac:dyDescent="0.25">
      <c r="A10" s="296" t="s">
        <v>37</v>
      </c>
      <c r="B10" s="296" t="s">
        <v>23</v>
      </c>
      <c r="C10" s="297">
        <v>1636</v>
      </c>
      <c r="D10" s="297">
        <v>5369</v>
      </c>
      <c r="E10" s="297">
        <v>4599</v>
      </c>
      <c r="F10" s="297">
        <v>4067</v>
      </c>
      <c r="G10" s="297">
        <v>5560</v>
      </c>
      <c r="H10" s="297">
        <v>5014</v>
      </c>
      <c r="I10" s="297">
        <v>293</v>
      </c>
      <c r="J10" s="297">
        <v>21</v>
      </c>
      <c r="K10" s="297" t="s">
        <v>175</v>
      </c>
      <c r="L10" s="297" t="s">
        <v>175</v>
      </c>
      <c r="M10" s="297" t="s">
        <v>175</v>
      </c>
      <c r="N10" s="297">
        <v>2132</v>
      </c>
      <c r="O10" s="219">
        <f t="shared" si="0"/>
        <v>28691</v>
      </c>
    </row>
    <row r="11" spans="1:18" ht="9.9499999999999993" customHeight="1" x14ac:dyDescent="0.25">
      <c r="A11" s="294"/>
      <c r="B11" s="294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112"/>
    </row>
    <row r="12" spans="1:18" ht="9.9499999999999993" customHeight="1" x14ac:dyDescent="0.25">
      <c r="A12" s="294" t="s">
        <v>54</v>
      </c>
      <c r="B12" s="294" t="s">
        <v>22</v>
      </c>
      <c r="C12" s="295">
        <v>12</v>
      </c>
      <c r="D12" s="295">
        <v>37</v>
      </c>
      <c r="E12" s="295">
        <v>84</v>
      </c>
      <c r="F12" s="295">
        <v>89</v>
      </c>
      <c r="G12" s="295">
        <v>62</v>
      </c>
      <c r="H12" s="295">
        <v>67</v>
      </c>
      <c r="I12" s="295">
        <v>61</v>
      </c>
      <c r="J12" s="295">
        <v>92</v>
      </c>
      <c r="K12" s="295">
        <v>53</v>
      </c>
      <c r="L12" s="295">
        <v>83</v>
      </c>
      <c r="M12" s="295">
        <v>78</v>
      </c>
      <c r="N12" s="295">
        <v>22</v>
      </c>
      <c r="O12" s="112">
        <f t="shared" si="0"/>
        <v>740</v>
      </c>
    </row>
    <row r="13" spans="1:18" ht="9.9499999999999993" customHeight="1" x14ac:dyDescent="0.25">
      <c r="A13" s="294" t="s">
        <v>54</v>
      </c>
      <c r="B13" s="294" t="s">
        <v>23</v>
      </c>
      <c r="C13" s="295">
        <v>4</v>
      </c>
      <c r="D13" s="295">
        <v>12</v>
      </c>
      <c r="E13" s="295">
        <v>31</v>
      </c>
      <c r="F13" s="295">
        <v>31</v>
      </c>
      <c r="G13" s="295">
        <v>24</v>
      </c>
      <c r="H13" s="295">
        <v>24</v>
      </c>
      <c r="I13" s="295">
        <v>24</v>
      </c>
      <c r="J13" s="295">
        <v>31</v>
      </c>
      <c r="K13" s="295">
        <v>19</v>
      </c>
      <c r="L13" s="295">
        <v>32</v>
      </c>
      <c r="M13" s="295">
        <v>29</v>
      </c>
      <c r="N13" s="295">
        <v>7</v>
      </c>
      <c r="O13" s="112">
        <f t="shared" si="0"/>
        <v>268</v>
      </c>
    </row>
    <row r="14" spans="1:18" ht="9.9499999999999993" customHeight="1" x14ac:dyDescent="0.25">
      <c r="A14" s="294" t="s">
        <v>55</v>
      </c>
      <c r="B14" s="294" t="s">
        <v>22</v>
      </c>
      <c r="C14" s="295">
        <v>50</v>
      </c>
      <c r="D14" s="295">
        <v>1</v>
      </c>
      <c r="E14" s="295" t="s">
        <v>175</v>
      </c>
      <c r="F14" s="295" t="s">
        <v>175</v>
      </c>
      <c r="G14" s="295" t="s">
        <v>175</v>
      </c>
      <c r="H14" s="295" t="s">
        <v>175</v>
      </c>
      <c r="I14" s="295" t="s">
        <v>175</v>
      </c>
      <c r="J14" s="295" t="s">
        <v>175</v>
      </c>
      <c r="K14" s="295" t="s">
        <v>175</v>
      </c>
      <c r="L14" s="295" t="s">
        <v>175</v>
      </c>
      <c r="M14" s="295">
        <v>8</v>
      </c>
      <c r="N14" s="295" t="s">
        <v>175</v>
      </c>
      <c r="O14" s="112">
        <f t="shared" si="0"/>
        <v>59</v>
      </c>
    </row>
    <row r="15" spans="1:18" ht="9.9499999999999993" customHeight="1" x14ac:dyDescent="0.25">
      <c r="A15" s="294" t="s">
        <v>55</v>
      </c>
      <c r="B15" s="294" t="s">
        <v>23</v>
      </c>
      <c r="C15" s="295">
        <v>8</v>
      </c>
      <c r="D15" s="295" t="s">
        <v>175</v>
      </c>
      <c r="E15" s="295" t="s">
        <v>175</v>
      </c>
      <c r="F15" s="295" t="s">
        <v>175</v>
      </c>
      <c r="G15" s="295" t="s">
        <v>175</v>
      </c>
      <c r="H15" s="295" t="s">
        <v>175</v>
      </c>
      <c r="I15" s="295" t="s">
        <v>175</v>
      </c>
      <c r="J15" s="295" t="s">
        <v>175</v>
      </c>
      <c r="K15" s="295" t="s">
        <v>175</v>
      </c>
      <c r="L15" s="295" t="s">
        <v>175</v>
      </c>
      <c r="M15" s="295">
        <v>1</v>
      </c>
      <c r="N15" s="295">
        <v>1</v>
      </c>
      <c r="O15" s="112">
        <f t="shared" si="0"/>
        <v>10</v>
      </c>
    </row>
    <row r="16" spans="1:18" ht="9.9499999999999993" customHeight="1" x14ac:dyDescent="0.25">
      <c r="A16" s="294" t="s">
        <v>56</v>
      </c>
      <c r="B16" s="294" t="s">
        <v>22</v>
      </c>
      <c r="C16" s="295" t="s">
        <v>175</v>
      </c>
      <c r="D16" s="295" t="s">
        <v>175</v>
      </c>
      <c r="E16" s="295">
        <v>6</v>
      </c>
      <c r="F16" s="295" t="s">
        <v>175</v>
      </c>
      <c r="G16" s="295" t="s">
        <v>175</v>
      </c>
      <c r="H16" s="295" t="s">
        <v>175</v>
      </c>
      <c r="I16" s="295" t="s">
        <v>175</v>
      </c>
      <c r="J16" s="295" t="s">
        <v>175</v>
      </c>
      <c r="K16" s="295" t="s">
        <v>175</v>
      </c>
      <c r="L16" s="295" t="s">
        <v>175</v>
      </c>
      <c r="M16" s="295">
        <v>57</v>
      </c>
      <c r="N16" s="295">
        <v>34</v>
      </c>
      <c r="O16" s="112">
        <f t="shared" si="0"/>
        <v>97</v>
      </c>
    </row>
    <row r="17" spans="1:15" ht="9.9499999999999993" customHeight="1" x14ac:dyDescent="0.25">
      <c r="A17" s="294" t="s">
        <v>56</v>
      </c>
      <c r="B17" s="294" t="s">
        <v>23</v>
      </c>
      <c r="C17" s="295" t="s">
        <v>175</v>
      </c>
      <c r="D17" s="295" t="s">
        <v>175</v>
      </c>
      <c r="E17" s="295">
        <v>1</v>
      </c>
      <c r="F17" s="295" t="s">
        <v>175</v>
      </c>
      <c r="G17" s="295" t="s">
        <v>175</v>
      </c>
      <c r="H17" s="295" t="s">
        <v>175</v>
      </c>
      <c r="I17" s="295" t="s">
        <v>175</v>
      </c>
      <c r="J17" s="295" t="s">
        <v>175</v>
      </c>
      <c r="K17" s="295" t="s">
        <v>175</v>
      </c>
      <c r="L17" s="295" t="s">
        <v>175</v>
      </c>
      <c r="M17" s="295">
        <v>6</v>
      </c>
      <c r="N17" s="295">
        <v>4</v>
      </c>
      <c r="O17" s="112">
        <f t="shared" si="0"/>
        <v>11</v>
      </c>
    </row>
    <row r="18" spans="1:15" ht="9.9499999999999993" customHeight="1" x14ac:dyDescent="0.25">
      <c r="A18" s="294" t="s">
        <v>117</v>
      </c>
      <c r="B18" s="294" t="s">
        <v>22</v>
      </c>
      <c r="C18" s="295">
        <v>6</v>
      </c>
      <c r="D18" s="295">
        <v>1</v>
      </c>
      <c r="E18" s="295">
        <v>3</v>
      </c>
      <c r="F18" s="295" t="s">
        <v>175</v>
      </c>
      <c r="G18" s="295">
        <v>3</v>
      </c>
      <c r="H18" s="295">
        <v>8</v>
      </c>
      <c r="I18" s="295">
        <v>4</v>
      </c>
      <c r="J18" s="295">
        <v>12</v>
      </c>
      <c r="K18" s="295" t="s">
        <v>175</v>
      </c>
      <c r="L18" s="295">
        <v>15</v>
      </c>
      <c r="M18" s="295">
        <v>1</v>
      </c>
      <c r="N18" s="295">
        <v>12</v>
      </c>
      <c r="O18" s="112">
        <f t="shared" si="0"/>
        <v>65</v>
      </c>
    </row>
    <row r="19" spans="1:15" ht="9.9499999999999993" customHeight="1" x14ac:dyDescent="0.25">
      <c r="A19" s="294" t="s">
        <v>117</v>
      </c>
      <c r="B19" s="294" t="s">
        <v>23</v>
      </c>
      <c r="C19" s="295">
        <v>1</v>
      </c>
      <c r="D19" s="295" t="s">
        <v>175</v>
      </c>
      <c r="E19" s="295" t="s">
        <v>175</v>
      </c>
      <c r="F19" s="295" t="s">
        <v>175</v>
      </c>
      <c r="G19" s="295">
        <v>1</v>
      </c>
      <c r="H19" s="295">
        <v>2</v>
      </c>
      <c r="I19" s="295">
        <v>1</v>
      </c>
      <c r="J19" s="295">
        <v>2</v>
      </c>
      <c r="K19" s="295" t="s">
        <v>175</v>
      </c>
      <c r="L19" s="295">
        <v>4</v>
      </c>
      <c r="M19" s="295" t="s">
        <v>175</v>
      </c>
      <c r="N19" s="295">
        <v>3</v>
      </c>
      <c r="O19" s="112">
        <f t="shared" si="0"/>
        <v>14</v>
      </c>
    </row>
    <row r="20" spans="1:15" ht="9.9499999999999993" customHeight="1" x14ac:dyDescent="0.25">
      <c r="A20" s="294" t="s">
        <v>57</v>
      </c>
      <c r="B20" s="294" t="s">
        <v>22</v>
      </c>
      <c r="C20" s="295" t="s">
        <v>175</v>
      </c>
      <c r="D20" s="295" t="s">
        <v>175</v>
      </c>
      <c r="E20" s="295" t="s">
        <v>175</v>
      </c>
      <c r="F20" s="295">
        <v>1</v>
      </c>
      <c r="G20" s="295" t="s">
        <v>175</v>
      </c>
      <c r="H20" s="295">
        <v>6</v>
      </c>
      <c r="I20" s="295">
        <v>3</v>
      </c>
      <c r="J20" s="295">
        <v>7</v>
      </c>
      <c r="K20" s="295" t="s">
        <v>175</v>
      </c>
      <c r="L20" s="295">
        <v>5</v>
      </c>
      <c r="M20" s="295" t="s">
        <v>175</v>
      </c>
      <c r="N20" s="295">
        <v>4</v>
      </c>
      <c r="O20" s="112">
        <f t="shared" si="0"/>
        <v>26</v>
      </c>
    </row>
    <row r="21" spans="1:15" ht="9.9499999999999993" customHeight="1" x14ac:dyDescent="0.25">
      <c r="A21" s="294" t="s">
        <v>57</v>
      </c>
      <c r="B21" s="294" t="s">
        <v>23</v>
      </c>
      <c r="C21" s="295" t="s">
        <v>175</v>
      </c>
      <c r="D21" s="295" t="s">
        <v>175</v>
      </c>
      <c r="E21" s="295" t="s">
        <v>175</v>
      </c>
      <c r="F21" s="295" t="s">
        <v>175</v>
      </c>
      <c r="G21" s="295" t="s">
        <v>175</v>
      </c>
      <c r="H21" s="295">
        <v>5</v>
      </c>
      <c r="I21" s="295">
        <v>2</v>
      </c>
      <c r="J21" s="295">
        <v>3</v>
      </c>
      <c r="K21" s="295" t="s">
        <v>175</v>
      </c>
      <c r="L21" s="295">
        <v>3</v>
      </c>
      <c r="M21" s="295" t="s">
        <v>175</v>
      </c>
      <c r="N21" s="295">
        <v>2</v>
      </c>
      <c r="O21" s="112">
        <f t="shared" si="0"/>
        <v>15</v>
      </c>
    </row>
    <row r="22" spans="1:15" ht="9.9499999999999993" customHeight="1" x14ac:dyDescent="0.25">
      <c r="A22" s="294" t="s">
        <v>58</v>
      </c>
      <c r="B22" s="294" t="s">
        <v>22</v>
      </c>
      <c r="C22" s="295">
        <v>1</v>
      </c>
      <c r="D22" s="295" t="s">
        <v>175</v>
      </c>
      <c r="E22" s="295" t="s">
        <v>175</v>
      </c>
      <c r="F22" s="295">
        <v>31</v>
      </c>
      <c r="G22" s="295" t="s">
        <v>175</v>
      </c>
      <c r="H22" s="295" t="s">
        <v>175</v>
      </c>
      <c r="I22" s="295" t="s">
        <v>175</v>
      </c>
      <c r="J22" s="295" t="s">
        <v>175</v>
      </c>
      <c r="K22" s="295" t="s">
        <v>175</v>
      </c>
      <c r="L22" s="295" t="s">
        <v>175</v>
      </c>
      <c r="M22" s="295" t="s">
        <v>175</v>
      </c>
      <c r="N22" s="295" t="s">
        <v>175</v>
      </c>
      <c r="O22" s="112">
        <f t="shared" si="0"/>
        <v>32</v>
      </c>
    </row>
    <row r="23" spans="1:15" ht="9.9499999999999993" customHeight="1" x14ac:dyDescent="0.25">
      <c r="A23" s="294" t="s">
        <v>58</v>
      </c>
      <c r="B23" s="294" t="s">
        <v>23</v>
      </c>
      <c r="C23" s="295" t="s">
        <v>175</v>
      </c>
      <c r="D23" s="295" t="s">
        <v>175</v>
      </c>
      <c r="E23" s="295" t="s">
        <v>175</v>
      </c>
      <c r="F23" s="295">
        <v>12</v>
      </c>
      <c r="G23" s="295" t="s">
        <v>175</v>
      </c>
      <c r="H23" s="295" t="s">
        <v>175</v>
      </c>
      <c r="I23" s="295" t="s">
        <v>175</v>
      </c>
      <c r="J23" s="295" t="s">
        <v>175</v>
      </c>
      <c r="K23" s="295" t="s">
        <v>175</v>
      </c>
      <c r="L23" s="295" t="s">
        <v>175</v>
      </c>
      <c r="M23" s="295" t="s">
        <v>175</v>
      </c>
      <c r="N23" s="295" t="s">
        <v>175</v>
      </c>
      <c r="O23" s="112">
        <f t="shared" si="0"/>
        <v>12</v>
      </c>
    </row>
    <row r="24" spans="1:15" ht="9.9499999999999993" customHeight="1" x14ac:dyDescent="0.25">
      <c r="A24" s="294" t="s">
        <v>59</v>
      </c>
      <c r="B24" s="294" t="s">
        <v>22</v>
      </c>
      <c r="C24" s="295">
        <v>1566</v>
      </c>
      <c r="D24" s="295">
        <v>2644</v>
      </c>
      <c r="E24" s="295">
        <v>3060</v>
      </c>
      <c r="F24" s="295">
        <v>2728</v>
      </c>
      <c r="G24" s="295">
        <v>3025</v>
      </c>
      <c r="H24" s="295">
        <v>1998</v>
      </c>
      <c r="I24" s="295">
        <v>523</v>
      </c>
      <c r="J24" s="295" t="s">
        <v>175</v>
      </c>
      <c r="K24" s="295">
        <v>2</v>
      </c>
      <c r="L24" s="295" t="s">
        <v>175</v>
      </c>
      <c r="M24" s="295" t="s">
        <v>175</v>
      </c>
      <c r="N24" s="295">
        <v>2</v>
      </c>
      <c r="O24" s="112">
        <f t="shared" si="0"/>
        <v>15548</v>
      </c>
    </row>
    <row r="25" spans="1:15" ht="9.9499999999999993" customHeight="1" x14ac:dyDescent="0.25">
      <c r="A25" s="294" t="s">
        <v>59</v>
      </c>
      <c r="B25" s="294" t="s">
        <v>23</v>
      </c>
      <c r="C25" s="295">
        <v>371</v>
      </c>
      <c r="D25" s="295">
        <v>704</v>
      </c>
      <c r="E25" s="295">
        <v>795</v>
      </c>
      <c r="F25" s="295">
        <v>690</v>
      </c>
      <c r="G25" s="295">
        <v>690</v>
      </c>
      <c r="H25" s="295">
        <v>482</v>
      </c>
      <c r="I25" s="295">
        <v>146</v>
      </c>
      <c r="J25" s="295" t="s">
        <v>175</v>
      </c>
      <c r="K25" s="295">
        <v>3</v>
      </c>
      <c r="L25" s="295" t="s">
        <v>175</v>
      </c>
      <c r="M25" s="295">
        <v>1</v>
      </c>
      <c r="N25" s="295">
        <v>4</v>
      </c>
      <c r="O25" s="112">
        <f t="shared" si="0"/>
        <v>3886</v>
      </c>
    </row>
    <row r="26" spans="1:15" ht="9.9499999999999993" customHeight="1" x14ac:dyDescent="0.25">
      <c r="A26" s="294" t="s">
        <v>61</v>
      </c>
      <c r="B26" s="294" t="s">
        <v>22</v>
      </c>
      <c r="C26" s="295">
        <v>16</v>
      </c>
      <c r="D26" s="295">
        <v>31</v>
      </c>
      <c r="E26" s="295">
        <v>11</v>
      </c>
      <c r="F26" s="295">
        <v>4</v>
      </c>
      <c r="G26" s="295">
        <v>33</v>
      </c>
      <c r="H26" s="295">
        <v>29</v>
      </c>
      <c r="I26" s="295">
        <v>14</v>
      </c>
      <c r="J26" s="295">
        <v>89</v>
      </c>
      <c r="K26" s="295">
        <v>30</v>
      </c>
      <c r="L26" s="295">
        <v>68</v>
      </c>
      <c r="M26" s="295">
        <v>70</v>
      </c>
      <c r="N26" s="295">
        <v>92</v>
      </c>
      <c r="O26" s="112">
        <f t="shared" si="0"/>
        <v>487</v>
      </c>
    </row>
    <row r="27" spans="1:15" ht="9.9499999999999993" customHeight="1" x14ac:dyDescent="0.25">
      <c r="A27" s="294" t="s">
        <v>61</v>
      </c>
      <c r="B27" s="294" t="s">
        <v>23</v>
      </c>
      <c r="C27" s="295">
        <v>3</v>
      </c>
      <c r="D27" s="295">
        <v>12</v>
      </c>
      <c r="E27" s="295">
        <v>2</v>
      </c>
      <c r="F27" s="295">
        <v>1</v>
      </c>
      <c r="G27" s="295">
        <v>7</v>
      </c>
      <c r="H27" s="295">
        <v>5</v>
      </c>
      <c r="I27" s="295">
        <v>3</v>
      </c>
      <c r="J27" s="295">
        <v>15</v>
      </c>
      <c r="K27" s="295">
        <v>9</v>
      </c>
      <c r="L27" s="295">
        <v>16</v>
      </c>
      <c r="M27" s="295">
        <v>19</v>
      </c>
      <c r="N27" s="295">
        <v>23</v>
      </c>
      <c r="O27" s="112">
        <f t="shared" si="0"/>
        <v>115</v>
      </c>
    </row>
    <row r="28" spans="1:15" ht="9.9499999999999993" customHeight="1" x14ac:dyDescent="0.25">
      <c r="A28" s="294" t="s">
        <v>62</v>
      </c>
      <c r="B28" s="294" t="s">
        <v>22</v>
      </c>
      <c r="C28" s="295">
        <v>168</v>
      </c>
      <c r="D28" s="295">
        <v>112</v>
      </c>
      <c r="E28" s="295">
        <v>62</v>
      </c>
      <c r="F28" s="295">
        <v>22</v>
      </c>
      <c r="G28" s="295">
        <v>24</v>
      </c>
      <c r="H28" s="295">
        <v>11</v>
      </c>
      <c r="I28" s="295">
        <v>3</v>
      </c>
      <c r="J28" s="295">
        <v>29</v>
      </c>
      <c r="K28" s="295">
        <v>38</v>
      </c>
      <c r="L28" s="295">
        <v>15</v>
      </c>
      <c r="M28" s="295" t="s">
        <v>175</v>
      </c>
      <c r="N28" s="295">
        <v>137</v>
      </c>
      <c r="O28" s="112">
        <f t="shared" si="0"/>
        <v>621</v>
      </c>
    </row>
    <row r="29" spans="1:15" ht="9.9499999999999993" customHeight="1" x14ac:dyDescent="0.25">
      <c r="A29" s="294" t="s">
        <v>62</v>
      </c>
      <c r="B29" s="294" t="s">
        <v>23</v>
      </c>
      <c r="C29" s="295">
        <v>81</v>
      </c>
      <c r="D29" s="295">
        <v>47</v>
      </c>
      <c r="E29" s="295">
        <v>28</v>
      </c>
      <c r="F29" s="295">
        <v>8</v>
      </c>
      <c r="G29" s="295">
        <v>9</v>
      </c>
      <c r="H29" s="295">
        <v>5</v>
      </c>
      <c r="I29" s="295">
        <v>2</v>
      </c>
      <c r="J29" s="295">
        <v>13</v>
      </c>
      <c r="K29" s="295">
        <v>17</v>
      </c>
      <c r="L29" s="295">
        <v>6</v>
      </c>
      <c r="M29" s="295" t="s">
        <v>175</v>
      </c>
      <c r="N29" s="295">
        <v>60</v>
      </c>
      <c r="O29" s="112">
        <f t="shared" si="0"/>
        <v>276</v>
      </c>
    </row>
    <row r="30" spans="1:15" ht="9.9499999999999993" customHeight="1" x14ac:dyDescent="0.25">
      <c r="A30" s="294" t="s">
        <v>63</v>
      </c>
      <c r="B30" s="294" t="s">
        <v>22</v>
      </c>
      <c r="C30" s="295">
        <v>1</v>
      </c>
      <c r="D30" s="295">
        <v>97</v>
      </c>
      <c r="E30" s="295">
        <v>140</v>
      </c>
      <c r="F30" s="295">
        <v>104</v>
      </c>
      <c r="G30" s="295">
        <v>132</v>
      </c>
      <c r="H30" s="295">
        <v>80</v>
      </c>
      <c r="I30" s="295">
        <v>41</v>
      </c>
      <c r="J30" s="295">
        <v>35</v>
      </c>
      <c r="K30" s="295" t="s">
        <v>175</v>
      </c>
      <c r="L30" s="295" t="s">
        <v>175</v>
      </c>
      <c r="M30" s="295" t="s">
        <v>175</v>
      </c>
      <c r="N30" s="295" t="s">
        <v>175</v>
      </c>
      <c r="O30" s="112">
        <f t="shared" si="0"/>
        <v>630</v>
      </c>
    </row>
    <row r="31" spans="1:15" ht="9.9499999999999993" customHeight="1" x14ac:dyDescent="0.25">
      <c r="A31" s="294" t="s">
        <v>63</v>
      </c>
      <c r="B31" s="294" t="s">
        <v>23</v>
      </c>
      <c r="C31" s="295">
        <v>1</v>
      </c>
      <c r="D31" s="295">
        <v>29</v>
      </c>
      <c r="E31" s="295">
        <v>39</v>
      </c>
      <c r="F31" s="295">
        <v>34</v>
      </c>
      <c r="G31" s="295">
        <v>49</v>
      </c>
      <c r="H31" s="295">
        <v>29</v>
      </c>
      <c r="I31" s="295">
        <v>13</v>
      </c>
      <c r="J31" s="295">
        <v>9</v>
      </c>
      <c r="K31" s="295" t="s">
        <v>175</v>
      </c>
      <c r="L31" s="295" t="s">
        <v>175</v>
      </c>
      <c r="M31" s="295" t="s">
        <v>175</v>
      </c>
      <c r="N31" s="295" t="s">
        <v>175</v>
      </c>
      <c r="O31" s="112">
        <f t="shared" si="0"/>
        <v>203</v>
      </c>
    </row>
    <row r="32" spans="1:15" ht="9.9499999999999993" customHeight="1" x14ac:dyDescent="0.25">
      <c r="A32" s="294" t="s">
        <v>64</v>
      </c>
      <c r="B32" s="294" t="s">
        <v>22</v>
      </c>
      <c r="C32" s="295">
        <v>2</v>
      </c>
      <c r="D32" s="295">
        <v>9</v>
      </c>
      <c r="E32" s="295" t="s">
        <v>175</v>
      </c>
      <c r="F32" s="295" t="s">
        <v>175</v>
      </c>
      <c r="G32" s="295" t="s">
        <v>175</v>
      </c>
      <c r="H32" s="295" t="s">
        <v>175</v>
      </c>
      <c r="I32" s="295" t="s">
        <v>175</v>
      </c>
      <c r="J32" s="295" t="s">
        <v>175</v>
      </c>
      <c r="K32" s="295" t="s">
        <v>175</v>
      </c>
      <c r="L32" s="295" t="s">
        <v>175</v>
      </c>
      <c r="M32" s="295" t="s">
        <v>175</v>
      </c>
      <c r="N32" s="295" t="s">
        <v>175</v>
      </c>
      <c r="O32" s="112">
        <f t="shared" si="0"/>
        <v>11</v>
      </c>
    </row>
    <row r="33" spans="1:15" ht="9.9499999999999993" customHeight="1" x14ac:dyDescent="0.25">
      <c r="A33" s="294" t="s">
        <v>64</v>
      </c>
      <c r="B33" s="294" t="s">
        <v>23</v>
      </c>
      <c r="C33" s="295">
        <v>1</v>
      </c>
      <c r="D33" s="295">
        <v>4</v>
      </c>
      <c r="E33" s="295" t="s">
        <v>175</v>
      </c>
      <c r="F33" s="295" t="s">
        <v>175</v>
      </c>
      <c r="G33" s="295" t="s">
        <v>175</v>
      </c>
      <c r="H33" s="295" t="s">
        <v>175</v>
      </c>
      <c r="I33" s="295" t="s">
        <v>175</v>
      </c>
      <c r="J33" s="295" t="s">
        <v>175</v>
      </c>
      <c r="K33" s="295" t="s">
        <v>175</v>
      </c>
      <c r="L33" s="295" t="s">
        <v>175</v>
      </c>
      <c r="M33" s="295" t="s">
        <v>175</v>
      </c>
      <c r="N33" s="295" t="s">
        <v>175</v>
      </c>
      <c r="O33" s="112">
        <f t="shared" si="0"/>
        <v>5</v>
      </c>
    </row>
    <row r="34" spans="1:15" ht="9.9499999999999993" customHeight="1" x14ac:dyDescent="0.25">
      <c r="A34" s="294" t="s">
        <v>66</v>
      </c>
      <c r="B34" s="294" t="s">
        <v>22</v>
      </c>
      <c r="C34" s="295" t="s">
        <v>175</v>
      </c>
      <c r="D34" s="295" t="s">
        <v>175</v>
      </c>
      <c r="E34" s="295" t="s">
        <v>175</v>
      </c>
      <c r="F34" s="295">
        <v>14</v>
      </c>
      <c r="G34" s="295">
        <v>195</v>
      </c>
      <c r="H34" s="295">
        <v>16</v>
      </c>
      <c r="I34" s="295">
        <v>165</v>
      </c>
      <c r="J34" s="295">
        <v>84</v>
      </c>
      <c r="K34" s="295">
        <v>33</v>
      </c>
      <c r="L34" s="295">
        <v>68</v>
      </c>
      <c r="M34" s="295">
        <v>7</v>
      </c>
      <c r="N34" s="295" t="s">
        <v>175</v>
      </c>
      <c r="O34" s="112">
        <f t="shared" si="0"/>
        <v>582</v>
      </c>
    </row>
    <row r="35" spans="1:15" ht="9.9499999999999993" customHeight="1" x14ac:dyDescent="0.25">
      <c r="A35" s="294" t="s">
        <v>66</v>
      </c>
      <c r="B35" s="294" t="s">
        <v>23</v>
      </c>
      <c r="C35" s="295" t="s">
        <v>175</v>
      </c>
      <c r="D35" s="295" t="s">
        <v>175</v>
      </c>
      <c r="E35" s="295" t="s">
        <v>175</v>
      </c>
      <c r="F35" s="295">
        <v>5</v>
      </c>
      <c r="G35" s="295">
        <v>60</v>
      </c>
      <c r="H35" s="295">
        <v>6</v>
      </c>
      <c r="I35" s="295">
        <v>50</v>
      </c>
      <c r="J35" s="295">
        <v>29</v>
      </c>
      <c r="K35" s="295">
        <v>11</v>
      </c>
      <c r="L35" s="295">
        <v>22</v>
      </c>
      <c r="M35" s="295">
        <v>2</v>
      </c>
      <c r="N35" s="295" t="s">
        <v>175</v>
      </c>
      <c r="O35" s="112">
        <f t="shared" si="0"/>
        <v>185</v>
      </c>
    </row>
    <row r="36" spans="1:15" ht="9.9499999999999993" customHeight="1" x14ac:dyDescent="0.25">
      <c r="A36" s="294" t="s">
        <v>67</v>
      </c>
      <c r="B36" s="294" t="s">
        <v>22</v>
      </c>
      <c r="C36" s="295" t="s">
        <v>175</v>
      </c>
      <c r="D36" s="295" t="s">
        <v>175</v>
      </c>
      <c r="E36" s="295" t="s">
        <v>175</v>
      </c>
      <c r="F36" s="295">
        <v>5</v>
      </c>
      <c r="G36" s="295">
        <v>11</v>
      </c>
      <c r="H36" s="295">
        <v>10</v>
      </c>
      <c r="I36" s="295">
        <v>2</v>
      </c>
      <c r="J36" s="295">
        <v>17</v>
      </c>
      <c r="K36" s="295">
        <v>16</v>
      </c>
      <c r="L36" s="295" t="s">
        <v>175</v>
      </c>
      <c r="M36" s="295">
        <v>3</v>
      </c>
      <c r="N36" s="295">
        <v>10</v>
      </c>
      <c r="O36" s="112">
        <f t="shared" si="0"/>
        <v>74</v>
      </c>
    </row>
    <row r="37" spans="1:15" ht="9.9499999999999993" customHeight="1" x14ac:dyDescent="0.25">
      <c r="A37" s="294" t="s">
        <v>67</v>
      </c>
      <c r="B37" s="294" t="s">
        <v>23</v>
      </c>
      <c r="C37" s="295" t="s">
        <v>175</v>
      </c>
      <c r="D37" s="295" t="s">
        <v>175</v>
      </c>
      <c r="E37" s="295" t="s">
        <v>175</v>
      </c>
      <c r="F37" s="295">
        <v>1</v>
      </c>
      <c r="G37" s="295">
        <v>2</v>
      </c>
      <c r="H37" s="295">
        <v>2</v>
      </c>
      <c r="I37" s="295" t="s">
        <v>175</v>
      </c>
      <c r="J37" s="295">
        <v>3</v>
      </c>
      <c r="K37" s="295">
        <v>3</v>
      </c>
      <c r="L37" s="295" t="s">
        <v>175</v>
      </c>
      <c r="M37" s="295">
        <v>1</v>
      </c>
      <c r="N37" s="295">
        <v>3</v>
      </c>
      <c r="O37" s="112">
        <f t="shared" si="0"/>
        <v>15</v>
      </c>
    </row>
    <row r="38" spans="1:15" ht="9.9499999999999993" customHeight="1" x14ac:dyDescent="0.25">
      <c r="A38" s="294" t="s">
        <v>68</v>
      </c>
      <c r="B38" s="294" t="s">
        <v>22</v>
      </c>
      <c r="C38" s="295">
        <v>24</v>
      </c>
      <c r="D38" s="295">
        <v>112</v>
      </c>
      <c r="E38" s="295">
        <v>46</v>
      </c>
      <c r="F38" s="295">
        <v>45</v>
      </c>
      <c r="G38" s="295">
        <v>49</v>
      </c>
      <c r="H38" s="295">
        <v>103</v>
      </c>
      <c r="I38" s="295">
        <v>68</v>
      </c>
      <c r="J38" s="295">
        <v>90</v>
      </c>
      <c r="K38" s="295">
        <v>110</v>
      </c>
      <c r="L38" s="295">
        <v>204</v>
      </c>
      <c r="M38" s="295">
        <v>119</v>
      </c>
      <c r="N38" s="295">
        <v>36</v>
      </c>
      <c r="O38" s="112">
        <f t="shared" si="0"/>
        <v>1006</v>
      </c>
    </row>
    <row r="39" spans="1:15" ht="9.9499999999999993" customHeight="1" x14ac:dyDescent="0.25">
      <c r="A39" s="294" t="s">
        <v>68</v>
      </c>
      <c r="B39" s="294" t="s">
        <v>23</v>
      </c>
      <c r="C39" s="295">
        <v>11</v>
      </c>
      <c r="D39" s="295">
        <v>36</v>
      </c>
      <c r="E39" s="295">
        <v>26</v>
      </c>
      <c r="F39" s="295">
        <v>19</v>
      </c>
      <c r="G39" s="295">
        <v>21</v>
      </c>
      <c r="H39" s="295">
        <v>41</v>
      </c>
      <c r="I39" s="295">
        <v>29</v>
      </c>
      <c r="J39" s="295">
        <v>37</v>
      </c>
      <c r="K39" s="295">
        <v>55</v>
      </c>
      <c r="L39" s="295">
        <v>100</v>
      </c>
      <c r="M39" s="295">
        <v>51</v>
      </c>
      <c r="N39" s="295">
        <v>16</v>
      </c>
      <c r="O39" s="112">
        <f t="shared" si="0"/>
        <v>442</v>
      </c>
    </row>
    <row r="40" spans="1:15" ht="9.9499999999999993" customHeight="1" x14ac:dyDescent="0.25">
      <c r="A40" s="294" t="s">
        <v>73</v>
      </c>
      <c r="B40" s="294" t="s">
        <v>22</v>
      </c>
      <c r="C40" s="295" t="s">
        <v>175</v>
      </c>
      <c r="D40" s="295" t="s">
        <v>175</v>
      </c>
      <c r="E40" s="295" t="s">
        <v>175</v>
      </c>
      <c r="F40" s="295" t="s">
        <v>175</v>
      </c>
      <c r="G40" s="295" t="s">
        <v>175</v>
      </c>
      <c r="H40" s="295" t="s">
        <v>175</v>
      </c>
      <c r="I40" s="295" t="s">
        <v>175</v>
      </c>
      <c r="J40" s="295">
        <v>1</v>
      </c>
      <c r="K40" s="295" t="s">
        <v>175</v>
      </c>
      <c r="L40" s="295" t="s">
        <v>175</v>
      </c>
      <c r="M40" s="295" t="s">
        <v>175</v>
      </c>
      <c r="N40" s="295" t="s">
        <v>175</v>
      </c>
      <c r="O40" s="112">
        <f t="shared" si="0"/>
        <v>1</v>
      </c>
    </row>
    <row r="41" spans="1:15" ht="9.9499999999999993" customHeight="1" x14ac:dyDescent="0.25">
      <c r="A41" s="294" t="s">
        <v>73</v>
      </c>
      <c r="B41" s="294" t="s">
        <v>23</v>
      </c>
      <c r="C41" s="295" t="s">
        <v>175</v>
      </c>
      <c r="D41" s="295" t="s">
        <v>175</v>
      </c>
      <c r="E41" s="295" t="s">
        <v>175</v>
      </c>
      <c r="F41" s="295" t="s">
        <v>175</v>
      </c>
      <c r="G41" s="295" t="s">
        <v>175</v>
      </c>
      <c r="H41" s="295" t="s">
        <v>175</v>
      </c>
      <c r="I41" s="295" t="s">
        <v>175</v>
      </c>
      <c r="J41" s="295">
        <v>1</v>
      </c>
      <c r="K41" s="295" t="s">
        <v>175</v>
      </c>
      <c r="L41" s="295" t="s">
        <v>175</v>
      </c>
      <c r="M41" s="295" t="s">
        <v>175</v>
      </c>
      <c r="N41" s="295" t="s">
        <v>175</v>
      </c>
      <c r="O41" s="112">
        <f t="shared" si="0"/>
        <v>1</v>
      </c>
    </row>
    <row r="42" spans="1:15" ht="9.9499999999999993" customHeight="1" x14ac:dyDescent="0.25">
      <c r="A42" s="294" t="s">
        <v>119</v>
      </c>
      <c r="B42" s="294" t="s">
        <v>22</v>
      </c>
      <c r="C42" s="295">
        <v>62</v>
      </c>
      <c r="D42" s="295">
        <v>70</v>
      </c>
      <c r="E42" s="295">
        <v>8</v>
      </c>
      <c r="F42" s="295">
        <v>17</v>
      </c>
      <c r="G42" s="295">
        <v>50</v>
      </c>
      <c r="H42" s="295">
        <v>53</v>
      </c>
      <c r="I42" s="295">
        <v>5</v>
      </c>
      <c r="J42" s="295">
        <v>48</v>
      </c>
      <c r="K42" s="295">
        <v>39</v>
      </c>
      <c r="L42" s="295">
        <v>102</v>
      </c>
      <c r="M42" s="295">
        <v>107</v>
      </c>
      <c r="N42" s="295">
        <v>51</v>
      </c>
      <c r="O42" s="112">
        <f t="shared" si="0"/>
        <v>612</v>
      </c>
    </row>
    <row r="43" spans="1:15" ht="9.9499999999999993" customHeight="1" x14ac:dyDescent="0.25">
      <c r="A43" s="296" t="s">
        <v>119</v>
      </c>
      <c r="B43" s="296" t="s">
        <v>23</v>
      </c>
      <c r="C43" s="297">
        <v>14</v>
      </c>
      <c r="D43" s="297">
        <v>15</v>
      </c>
      <c r="E43" s="297">
        <v>3</v>
      </c>
      <c r="F43" s="297">
        <v>4</v>
      </c>
      <c r="G43" s="297">
        <v>13</v>
      </c>
      <c r="H43" s="297">
        <v>12</v>
      </c>
      <c r="I43" s="297">
        <v>1</v>
      </c>
      <c r="J43" s="297">
        <v>9</v>
      </c>
      <c r="K43" s="297">
        <v>6</v>
      </c>
      <c r="L43" s="297">
        <v>16</v>
      </c>
      <c r="M43" s="297">
        <v>16</v>
      </c>
      <c r="N43" s="297">
        <v>8</v>
      </c>
      <c r="O43" s="219">
        <f t="shared" si="0"/>
        <v>117</v>
      </c>
    </row>
    <row r="44" spans="1:15" ht="9.9499999999999993" customHeight="1" x14ac:dyDescent="0.25">
      <c r="A44" s="294"/>
      <c r="B44" s="294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112"/>
    </row>
    <row r="45" spans="1:15" ht="9.9499999999999993" customHeight="1" x14ac:dyDescent="0.25">
      <c r="A45" s="294" t="s">
        <v>75</v>
      </c>
      <c r="B45" s="294" t="s">
        <v>22</v>
      </c>
      <c r="C45" s="295" t="s">
        <v>175</v>
      </c>
      <c r="D45" s="295">
        <v>2</v>
      </c>
      <c r="E45" s="295" t="s">
        <v>175</v>
      </c>
      <c r="F45" s="295" t="s">
        <v>175</v>
      </c>
      <c r="G45" s="295" t="s">
        <v>175</v>
      </c>
      <c r="H45" s="295" t="s">
        <v>175</v>
      </c>
      <c r="I45" s="295" t="s">
        <v>175</v>
      </c>
      <c r="J45" s="295" t="s">
        <v>175</v>
      </c>
      <c r="K45" s="295" t="s">
        <v>175</v>
      </c>
      <c r="L45" s="295" t="s">
        <v>175</v>
      </c>
      <c r="M45" s="295" t="s">
        <v>175</v>
      </c>
      <c r="N45" s="295" t="s">
        <v>175</v>
      </c>
      <c r="O45" s="112">
        <f t="shared" si="0"/>
        <v>2</v>
      </c>
    </row>
    <row r="46" spans="1:15" ht="9.9499999999999993" customHeight="1" x14ac:dyDescent="0.25">
      <c r="A46" s="294" t="s">
        <v>75</v>
      </c>
      <c r="B46" s="294" t="s">
        <v>23</v>
      </c>
      <c r="C46" s="295" t="s">
        <v>175</v>
      </c>
      <c r="D46" s="295">
        <v>1</v>
      </c>
      <c r="E46" s="295" t="s">
        <v>175</v>
      </c>
      <c r="F46" s="295" t="s">
        <v>175</v>
      </c>
      <c r="G46" s="295" t="s">
        <v>175</v>
      </c>
      <c r="H46" s="295" t="s">
        <v>175</v>
      </c>
      <c r="I46" s="295" t="s">
        <v>175</v>
      </c>
      <c r="J46" s="295" t="s">
        <v>175</v>
      </c>
      <c r="K46" s="295" t="s">
        <v>175</v>
      </c>
      <c r="L46" s="295" t="s">
        <v>175</v>
      </c>
      <c r="M46" s="295" t="s">
        <v>175</v>
      </c>
      <c r="N46" s="295" t="s">
        <v>175</v>
      </c>
      <c r="O46" s="112">
        <f t="shared" si="0"/>
        <v>1</v>
      </c>
    </row>
    <row r="47" spans="1:15" ht="9.9499999999999993" customHeight="1" x14ac:dyDescent="0.25">
      <c r="A47" s="294" t="s">
        <v>76</v>
      </c>
      <c r="B47" s="294" t="s">
        <v>22</v>
      </c>
      <c r="C47" s="295" t="s">
        <v>175</v>
      </c>
      <c r="D47" s="295" t="s">
        <v>175</v>
      </c>
      <c r="E47" s="295" t="s">
        <v>175</v>
      </c>
      <c r="F47" s="295">
        <v>1</v>
      </c>
      <c r="G47" s="295">
        <v>1</v>
      </c>
      <c r="H47" s="295" t="s">
        <v>175</v>
      </c>
      <c r="I47" s="295">
        <v>1</v>
      </c>
      <c r="J47" s="295">
        <v>1</v>
      </c>
      <c r="K47" s="295" t="s">
        <v>175</v>
      </c>
      <c r="L47" s="295" t="s">
        <v>175</v>
      </c>
      <c r="M47" s="295" t="s">
        <v>175</v>
      </c>
      <c r="N47" s="295" t="s">
        <v>175</v>
      </c>
      <c r="O47" s="112">
        <f t="shared" si="0"/>
        <v>4</v>
      </c>
    </row>
    <row r="48" spans="1:15" ht="9.9499999999999993" customHeight="1" x14ac:dyDescent="0.25">
      <c r="A48" s="294" t="s">
        <v>76</v>
      </c>
      <c r="B48" s="294" t="s">
        <v>23</v>
      </c>
      <c r="C48" s="295" t="s">
        <v>175</v>
      </c>
      <c r="D48" s="295" t="s">
        <v>175</v>
      </c>
      <c r="E48" s="295" t="s">
        <v>175</v>
      </c>
      <c r="F48" s="295" t="s">
        <v>175</v>
      </c>
      <c r="G48" s="295" t="s">
        <v>175</v>
      </c>
      <c r="H48" s="295" t="s">
        <v>175</v>
      </c>
      <c r="I48" s="295" t="s">
        <v>175</v>
      </c>
      <c r="J48" s="295" t="s">
        <v>175</v>
      </c>
      <c r="K48" s="295" t="s">
        <v>175</v>
      </c>
      <c r="L48" s="295" t="s">
        <v>175</v>
      </c>
      <c r="M48" s="295" t="s">
        <v>175</v>
      </c>
      <c r="N48" s="295" t="s">
        <v>175</v>
      </c>
      <c r="O48" s="112">
        <f t="shared" si="0"/>
        <v>0</v>
      </c>
    </row>
    <row r="49" spans="1:15" ht="9.9499999999999993" customHeight="1" x14ac:dyDescent="0.25">
      <c r="A49" s="294" t="s">
        <v>77</v>
      </c>
      <c r="B49" s="294" t="s">
        <v>22</v>
      </c>
      <c r="C49" s="295" t="s">
        <v>175</v>
      </c>
      <c r="D49" s="295" t="s">
        <v>175</v>
      </c>
      <c r="E49" s="295">
        <v>11</v>
      </c>
      <c r="F49" s="295">
        <v>31</v>
      </c>
      <c r="G49" s="295">
        <v>57</v>
      </c>
      <c r="H49" s="295">
        <v>105</v>
      </c>
      <c r="I49" s="295">
        <v>41</v>
      </c>
      <c r="J49" s="295">
        <v>73</v>
      </c>
      <c r="K49" s="295">
        <v>80</v>
      </c>
      <c r="L49" s="295">
        <v>187</v>
      </c>
      <c r="M49" s="295">
        <v>107</v>
      </c>
      <c r="N49" s="295">
        <v>17</v>
      </c>
      <c r="O49" s="112">
        <f t="shared" si="0"/>
        <v>709</v>
      </c>
    </row>
    <row r="50" spans="1:15" ht="9.9499999999999993" customHeight="1" x14ac:dyDescent="0.25">
      <c r="A50" s="296" t="s">
        <v>77</v>
      </c>
      <c r="B50" s="296" t="s">
        <v>23</v>
      </c>
      <c r="C50" s="297" t="s">
        <v>175</v>
      </c>
      <c r="D50" s="297" t="s">
        <v>175</v>
      </c>
      <c r="E50" s="297">
        <v>1</v>
      </c>
      <c r="F50" s="297">
        <v>5</v>
      </c>
      <c r="G50" s="297">
        <v>10</v>
      </c>
      <c r="H50" s="297">
        <v>20</v>
      </c>
      <c r="I50" s="297">
        <v>8</v>
      </c>
      <c r="J50" s="297">
        <v>14</v>
      </c>
      <c r="K50" s="297">
        <v>17</v>
      </c>
      <c r="L50" s="297">
        <v>36</v>
      </c>
      <c r="M50" s="297">
        <v>21</v>
      </c>
      <c r="N50" s="297">
        <v>3</v>
      </c>
      <c r="O50" s="219">
        <f t="shared" si="0"/>
        <v>135</v>
      </c>
    </row>
    <row r="52" spans="1:15" s="19" customFormat="1" ht="9.9499999999999993" customHeight="1" x14ac:dyDescent="0.25">
      <c r="A52" s="42" t="s">
        <v>85</v>
      </c>
      <c r="B52" s="43" t="s">
        <v>22</v>
      </c>
      <c r="C52" s="173">
        <v>0</v>
      </c>
      <c r="D52" s="173">
        <v>0</v>
      </c>
      <c r="E52" s="173"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>
        <v>0</v>
      </c>
      <c r="M52" s="173">
        <v>0</v>
      </c>
      <c r="N52" s="173">
        <v>0</v>
      </c>
      <c r="O52" s="173">
        <v>0</v>
      </c>
    </row>
    <row r="53" spans="1:15" s="19" customFormat="1" ht="9.9499999999999993" customHeight="1" x14ac:dyDescent="0.25">
      <c r="A53" s="42"/>
      <c r="B53" s="43" t="s">
        <v>23</v>
      </c>
      <c r="C53" s="173">
        <v>0</v>
      </c>
      <c r="D53" s="173">
        <v>0</v>
      </c>
      <c r="E53" s="173"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>
        <v>0</v>
      </c>
      <c r="M53" s="173">
        <v>0</v>
      </c>
      <c r="N53" s="173">
        <v>0</v>
      </c>
      <c r="O53" s="173">
        <v>0</v>
      </c>
    </row>
    <row r="54" spans="1:15" s="19" customFormat="1" ht="9.9499999999999993" customHeight="1" x14ac:dyDescent="0.25">
      <c r="A54" s="42" t="s">
        <v>86</v>
      </c>
      <c r="B54" s="43" t="s">
        <v>22</v>
      </c>
      <c r="C54" s="51">
        <v>4793</v>
      </c>
      <c r="D54" s="51">
        <v>13851</v>
      </c>
      <c r="E54" s="51">
        <v>10831</v>
      </c>
      <c r="F54" s="51">
        <v>11197</v>
      </c>
      <c r="G54" s="51">
        <v>15732</v>
      </c>
      <c r="H54" s="51">
        <v>14859</v>
      </c>
      <c r="I54" s="51">
        <v>1035</v>
      </c>
      <c r="J54" s="51">
        <v>69</v>
      </c>
      <c r="K54" s="51">
        <v>0</v>
      </c>
      <c r="L54" s="51">
        <v>0</v>
      </c>
      <c r="M54" s="51">
        <v>0</v>
      </c>
      <c r="N54" s="51">
        <v>6441</v>
      </c>
      <c r="O54" s="51">
        <v>78808</v>
      </c>
    </row>
    <row r="55" spans="1:15" s="19" customFormat="1" ht="9.9499999999999993" customHeight="1" x14ac:dyDescent="0.25">
      <c r="A55" s="42"/>
      <c r="B55" s="43" t="s">
        <v>23</v>
      </c>
      <c r="C55" s="51">
        <v>1795</v>
      </c>
      <c r="D55" s="51">
        <v>6060</v>
      </c>
      <c r="E55" s="51">
        <v>4734</v>
      </c>
      <c r="F55" s="51">
        <v>4392</v>
      </c>
      <c r="G55" s="51">
        <v>5839</v>
      </c>
      <c r="H55" s="51">
        <v>5302</v>
      </c>
      <c r="I55" s="51">
        <v>304</v>
      </c>
      <c r="J55" s="51">
        <v>21</v>
      </c>
      <c r="K55" s="51">
        <v>0</v>
      </c>
      <c r="L55" s="51">
        <v>0</v>
      </c>
      <c r="M55" s="51">
        <v>0</v>
      </c>
      <c r="N55" s="51">
        <v>2132</v>
      </c>
      <c r="O55" s="51">
        <v>30579</v>
      </c>
    </row>
    <row r="56" spans="1:15" s="19" customFormat="1" ht="9.9499999999999993" customHeight="1" x14ac:dyDescent="0.25">
      <c r="A56" s="19" t="s">
        <v>135</v>
      </c>
      <c r="B56" s="20" t="s">
        <v>22</v>
      </c>
      <c r="C56" s="51">
        <v>1908</v>
      </c>
      <c r="D56" s="51">
        <v>3114</v>
      </c>
      <c r="E56" s="51">
        <v>3420</v>
      </c>
      <c r="F56" s="51">
        <v>3060</v>
      </c>
      <c r="G56" s="51">
        <v>3584</v>
      </c>
      <c r="H56" s="51">
        <v>2381</v>
      </c>
      <c r="I56" s="51">
        <v>889</v>
      </c>
      <c r="J56" s="51">
        <v>504</v>
      </c>
      <c r="K56" s="51">
        <v>321</v>
      </c>
      <c r="L56" s="51">
        <v>560</v>
      </c>
      <c r="M56" s="51">
        <v>450</v>
      </c>
      <c r="N56" s="51">
        <v>400</v>
      </c>
      <c r="O56" s="51">
        <v>20591</v>
      </c>
    </row>
    <row r="57" spans="1:15" s="19" customFormat="1" ht="9.9499999999999993" customHeight="1" x14ac:dyDescent="0.25">
      <c r="B57" s="20" t="s">
        <v>23</v>
      </c>
      <c r="C57" s="51">
        <v>495</v>
      </c>
      <c r="D57" s="51">
        <v>859</v>
      </c>
      <c r="E57" s="51">
        <v>925</v>
      </c>
      <c r="F57" s="51">
        <v>805</v>
      </c>
      <c r="G57" s="51">
        <v>876</v>
      </c>
      <c r="H57" s="51">
        <v>613</v>
      </c>
      <c r="I57" s="51">
        <v>271</v>
      </c>
      <c r="J57" s="51">
        <v>152</v>
      </c>
      <c r="K57" s="51">
        <v>123</v>
      </c>
      <c r="L57" s="51">
        <v>199</v>
      </c>
      <c r="M57" s="51">
        <v>126</v>
      </c>
      <c r="N57" s="51">
        <v>131</v>
      </c>
      <c r="O57" s="51">
        <v>5575</v>
      </c>
    </row>
    <row r="58" spans="1:15" s="19" customFormat="1" ht="9.9499999999999993" customHeight="1" x14ac:dyDescent="0.25">
      <c r="A58" s="19" t="s">
        <v>88</v>
      </c>
      <c r="B58" s="20" t="s">
        <v>22</v>
      </c>
      <c r="C58" s="173">
        <v>0</v>
      </c>
      <c r="D58" s="173">
        <v>2</v>
      </c>
      <c r="E58" s="173">
        <v>11</v>
      </c>
      <c r="F58" s="173">
        <v>32</v>
      </c>
      <c r="G58" s="173">
        <v>58</v>
      </c>
      <c r="H58" s="173">
        <v>105</v>
      </c>
      <c r="I58" s="173">
        <v>42</v>
      </c>
      <c r="J58" s="173">
        <v>74</v>
      </c>
      <c r="K58" s="173">
        <v>80</v>
      </c>
      <c r="L58" s="173">
        <v>187</v>
      </c>
      <c r="M58" s="173">
        <v>107</v>
      </c>
      <c r="N58" s="173">
        <v>17</v>
      </c>
      <c r="O58" s="173">
        <v>715</v>
      </c>
    </row>
    <row r="59" spans="1:15" s="19" customFormat="1" ht="9.9499999999999993" customHeight="1" x14ac:dyDescent="0.25">
      <c r="B59" s="20" t="s">
        <v>23</v>
      </c>
      <c r="C59" s="173">
        <v>0</v>
      </c>
      <c r="D59" s="173">
        <v>1</v>
      </c>
      <c r="E59" s="173">
        <v>1</v>
      </c>
      <c r="F59" s="173">
        <v>5</v>
      </c>
      <c r="G59" s="173">
        <v>10</v>
      </c>
      <c r="H59" s="173">
        <v>20</v>
      </c>
      <c r="I59" s="173">
        <v>8</v>
      </c>
      <c r="J59" s="173">
        <v>14</v>
      </c>
      <c r="K59" s="173">
        <v>17</v>
      </c>
      <c r="L59" s="173">
        <v>36</v>
      </c>
      <c r="M59" s="173">
        <v>21</v>
      </c>
      <c r="N59" s="173">
        <v>3</v>
      </c>
      <c r="O59" s="173">
        <v>136</v>
      </c>
    </row>
    <row r="60" spans="1:15" s="19" customFormat="1" ht="9.9499999999999993" customHeight="1" x14ac:dyDescent="0.25">
      <c r="A60" s="19" t="s">
        <v>89</v>
      </c>
      <c r="B60" s="20" t="s">
        <v>22</v>
      </c>
      <c r="C60" s="173">
        <v>0</v>
      </c>
      <c r="D60" s="173">
        <v>0</v>
      </c>
      <c r="E60" s="173">
        <v>0</v>
      </c>
      <c r="F60" s="173">
        <v>0</v>
      </c>
      <c r="G60" s="173">
        <v>0</v>
      </c>
      <c r="H60" s="173">
        <v>0</v>
      </c>
      <c r="I60" s="173">
        <v>0</v>
      </c>
      <c r="J60" s="173">
        <v>0</v>
      </c>
      <c r="K60" s="173">
        <v>0</v>
      </c>
      <c r="L60" s="173">
        <v>0</v>
      </c>
      <c r="M60" s="173">
        <v>0</v>
      </c>
      <c r="N60" s="173">
        <v>0</v>
      </c>
      <c r="O60" s="173">
        <v>0</v>
      </c>
    </row>
    <row r="61" spans="1:15" s="19" customFormat="1" ht="9.9499999999999993" customHeight="1" x14ac:dyDescent="0.25">
      <c r="B61" s="20" t="s">
        <v>23</v>
      </c>
      <c r="C61" s="173">
        <v>0</v>
      </c>
      <c r="D61" s="173">
        <v>0</v>
      </c>
      <c r="E61" s="173">
        <v>0</v>
      </c>
      <c r="F61" s="173">
        <v>0</v>
      </c>
      <c r="G61" s="173">
        <v>0</v>
      </c>
      <c r="H61" s="173">
        <v>0</v>
      </c>
      <c r="I61" s="173">
        <v>0</v>
      </c>
      <c r="J61" s="173">
        <v>0</v>
      </c>
      <c r="K61" s="173">
        <v>0</v>
      </c>
      <c r="L61" s="173">
        <v>0</v>
      </c>
      <c r="M61" s="173">
        <v>0</v>
      </c>
      <c r="N61" s="173">
        <v>0</v>
      </c>
      <c r="O61" s="173">
        <v>0</v>
      </c>
    </row>
    <row r="62" spans="1:15" s="19" customFormat="1" ht="9.9499999999999993" customHeight="1" x14ac:dyDescent="0.25">
      <c r="A62" s="13" t="s">
        <v>90</v>
      </c>
      <c r="B62" s="14" t="s">
        <v>22</v>
      </c>
      <c r="C62" s="4">
        <v>6701</v>
      </c>
      <c r="D62" s="4">
        <v>16967</v>
      </c>
      <c r="E62" s="4">
        <v>14262</v>
      </c>
      <c r="F62" s="4">
        <v>14289</v>
      </c>
      <c r="G62" s="4">
        <v>19374</v>
      </c>
      <c r="H62" s="4">
        <v>17345</v>
      </c>
      <c r="I62" s="4">
        <v>1966</v>
      </c>
      <c r="J62" s="4">
        <v>647</v>
      </c>
      <c r="K62" s="4">
        <v>401</v>
      </c>
      <c r="L62" s="4">
        <v>747</v>
      </c>
      <c r="M62" s="4">
        <v>557</v>
      </c>
      <c r="N62" s="4">
        <v>6858</v>
      </c>
      <c r="O62" s="4">
        <v>100114</v>
      </c>
    </row>
    <row r="63" spans="1:15" s="19" customFormat="1" ht="9.9499999999999993" customHeight="1" x14ac:dyDescent="0.25">
      <c r="A63" s="16"/>
      <c r="B63" s="17" t="s">
        <v>23</v>
      </c>
      <c r="C63" s="6">
        <v>2290</v>
      </c>
      <c r="D63" s="6">
        <v>6920</v>
      </c>
      <c r="E63" s="6">
        <v>5660</v>
      </c>
      <c r="F63" s="6">
        <v>5202</v>
      </c>
      <c r="G63" s="6">
        <v>6725</v>
      </c>
      <c r="H63" s="6">
        <v>5935</v>
      </c>
      <c r="I63" s="6">
        <v>583</v>
      </c>
      <c r="J63" s="6">
        <v>187</v>
      </c>
      <c r="K63" s="6">
        <v>140</v>
      </c>
      <c r="L63" s="6">
        <v>235</v>
      </c>
      <c r="M63" s="6">
        <v>147</v>
      </c>
      <c r="N63" s="6">
        <v>2266</v>
      </c>
      <c r="O63" s="6">
        <v>36290</v>
      </c>
    </row>
    <row r="64" spans="1:15" customFormat="1" ht="15" x14ac:dyDescent="0.25">
      <c r="A64" s="50"/>
      <c r="B64" s="49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193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0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opLeftCell="A16" workbookViewId="0">
      <selection sqref="A1:R1"/>
    </sheetView>
  </sheetViews>
  <sheetFormatPr baseColWidth="10" defaultRowHeight="15" x14ac:dyDescent="0.25"/>
  <cols>
    <col min="1" max="1" width="22.7109375" bestFit="1" customWidth="1"/>
    <col min="2" max="2" width="2.28515625" style="239" bestFit="1" customWidth="1"/>
    <col min="4" max="18" width="6.7109375" customWidth="1"/>
    <col min="19" max="19" width="7.85546875" bestFit="1" customWidth="1"/>
  </cols>
  <sheetData>
    <row r="1" spans="1:19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9" s="52" customFormat="1" ht="12.75" customHeight="1" x14ac:dyDescent="0.25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3" spans="1:19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19" s="52" customFormat="1" ht="12.75" customHeight="1" x14ac:dyDescent="0.25">
      <c r="A4" s="479" t="s">
        <v>141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</row>
    <row r="5" spans="1:19" s="53" customFormat="1" ht="12.75" customHeight="1" x14ac:dyDescent="0.2">
      <c r="B5" s="21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6"/>
      <c r="Q5" s="55"/>
      <c r="R5" s="148"/>
    </row>
    <row r="6" spans="1:19" s="58" customFormat="1" ht="12.2" customHeight="1" x14ac:dyDescent="0.2">
      <c r="A6" s="149" t="s">
        <v>3</v>
      </c>
      <c r="B6" s="145"/>
      <c r="C6" s="299" t="s">
        <v>4</v>
      </c>
      <c r="D6" s="299" t="s">
        <v>5</v>
      </c>
      <c r="E6" s="299" t="s">
        <v>6</v>
      </c>
      <c r="F6" s="299" t="s">
        <v>7</v>
      </c>
      <c r="G6" s="299" t="s">
        <v>8</v>
      </c>
      <c r="H6" s="299" t="s">
        <v>9</v>
      </c>
      <c r="I6" s="299" t="s">
        <v>10</v>
      </c>
      <c r="J6" s="299" t="s">
        <v>11</v>
      </c>
      <c r="K6" s="299" t="s">
        <v>179</v>
      </c>
      <c r="L6" s="299" t="s">
        <v>12</v>
      </c>
      <c r="M6" s="299" t="s">
        <v>20</v>
      </c>
      <c r="N6" s="299" t="s">
        <v>14</v>
      </c>
      <c r="O6" s="299" t="s">
        <v>15</v>
      </c>
      <c r="P6" s="57" t="s">
        <v>16</v>
      </c>
      <c r="Q6" s="57" t="s">
        <v>17</v>
      </c>
      <c r="R6" s="57" t="s">
        <v>107</v>
      </c>
      <c r="S6" s="57" t="s">
        <v>139</v>
      </c>
    </row>
    <row r="7" spans="1:19" s="3" customFormat="1" ht="9.9499999999999993" customHeight="1" x14ac:dyDescent="0.25">
      <c r="A7" s="301" t="s">
        <v>143</v>
      </c>
      <c r="B7" s="301" t="s">
        <v>22</v>
      </c>
      <c r="C7" s="302" t="s">
        <v>175</v>
      </c>
      <c r="D7" s="302">
        <v>40</v>
      </c>
      <c r="E7" s="302">
        <v>27</v>
      </c>
      <c r="F7" s="302" t="s">
        <v>175</v>
      </c>
      <c r="G7" s="302" t="s">
        <v>175</v>
      </c>
      <c r="H7" s="302" t="s">
        <v>175</v>
      </c>
      <c r="I7" s="131" t="s">
        <v>175</v>
      </c>
      <c r="J7" s="131" t="s">
        <v>175</v>
      </c>
      <c r="K7" s="131" t="s">
        <v>175</v>
      </c>
      <c r="L7" s="302" t="s">
        <v>175</v>
      </c>
      <c r="M7" s="131" t="s">
        <v>175</v>
      </c>
      <c r="N7" s="302" t="s">
        <v>175</v>
      </c>
      <c r="O7" s="302" t="s">
        <v>175</v>
      </c>
      <c r="P7" s="302" t="s">
        <v>175</v>
      </c>
      <c r="Q7" s="131" t="s">
        <v>175</v>
      </c>
      <c r="R7" s="131" t="s">
        <v>175</v>
      </c>
      <c r="S7" s="112">
        <f>SUM(C7:R7)</f>
        <v>67</v>
      </c>
    </row>
    <row r="8" spans="1:19" s="3" customFormat="1" ht="9.9499999999999993" customHeight="1" x14ac:dyDescent="0.25">
      <c r="A8" s="301" t="s">
        <v>143</v>
      </c>
      <c r="B8" s="301" t="s">
        <v>23</v>
      </c>
      <c r="C8" s="302" t="s">
        <v>175</v>
      </c>
      <c r="D8" s="302">
        <v>7</v>
      </c>
      <c r="E8" s="302">
        <v>6</v>
      </c>
      <c r="F8" s="302" t="s">
        <v>175</v>
      </c>
      <c r="G8" s="302" t="s">
        <v>175</v>
      </c>
      <c r="H8" s="302" t="s">
        <v>175</v>
      </c>
      <c r="I8" s="131" t="s">
        <v>175</v>
      </c>
      <c r="J8" s="131" t="s">
        <v>175</v>
      </c>
      <c r="K8" s="131" t="s">
        <v>175</v>
      </c>
      <c r="L8" s="302" t="s">
        <v>175</v>
      </c>
      <c r="M8" s="131" t="s">
        <v>175</v>
      </c>
      <c r="N8" s="302" t="s">
        <v>175</v>
      </c>
      <c r="O8" s="302" t="s">
        <v>175</v>
      </c>
      <c r="P8" s="302" t="s">
        <v>175</v>
      </c>
      <c r="Q8" s="131" t="s">
        <v>175</v>
      </c>
      <c r="R8" s="131" t="s">
        <v>175</v>
      </c>
      <c r="S8" s="112">
        <f t="shared" ref="S8:S51" si="0">SUM(C8:R8)</f>
        <v>13</v>
      </c>
    </row>
    <row r="9" spans="1:19" s="3" customFormat="1" ht="9.9499999999999993" customHeight="1" x14ac:dyDescent="0.25">
      <c r="A9" s="301" t="s">
        <v>25</v>
      </c>
      <c r="B9" s="301" t="s">
        <v>22</v>
      </c>
      <c r="C9" s="302">
        <v>172973</v>
      </c>
      <c r="D9" s="302">
        <v>404449</v>
      </c>
      <c r="E9" s="302">
        <v>172003</v>
      </c>
      <c r="F9" s="302">
        <v>26990</v>
      </c>
      <c r="G9" s="302">
        <v>11744</v>
      </c>
      <c r="H9" s="302">
        <v>1889</v>
      </c>
      <c r="I9" s="131" t="s">
        <v>175</v>
      </c>
      <c r="J9" s="131" t="s">
        <v>175</v>
      </c>
      <c r="K9" s="131" t="s">
        <v>175</v>
      </c>
      <c r="L9" s="302">
        <v>54345</v>
      </c>
      <c r="M9" s="131" t="s">
        <v>175</v>
      </c>
      <c r="N9" s="302">
        <v>4496</v>
      </c>
      <c r="O9" s="302">
        <v>352</v>
      </c>
      <c r="P9" s="302" t="s">
        <v>175</v>
      </c>
      <c r="Q9" s="131" t="s">
        <v>175</v>
      </c>
      <c r="R9" s="131" t="s">
        <v>175</v>
      </c>
      <c r="S9" s="112">
        <f t="shared" si="0"/>
        <v>849241</v>
      </c>
    </row>
    <row r="10" spans="1:19" s="3" customFormat="1" ht="9.9499999999999993" customHeight="1" x14ac:dyDescent="0.25">
      <c r="A10" s="301" t="s">
        <v>25</v>
      </c>
      <c r="B10" s="301" t="s">
        <v>23</v>
      </c>
      <c r="C10" s="302">
        <v>38671</v>
      </c>
      <c r="D10" s="302">
        <v>88609</v>
      </c>
      <c r="E10" s="302">
        <v>39371</v>
      </c>
      <c r="F10" s="302">
        <v>5987</v>
      </c>
      <c r="G10" s="302">
        <v>2737</v>
      </c>
      <c r="H10" s="302">
        <v>377</v>
      </c>
      <c r="I10" s="131" t="s">
        <v>175</v>
      </c>
      <c r="J10" s="131" t="s">
        <v>175</v>
      </c>
      <c r="K10" s="131" t="s">
        <v>175</v>
      </c>
      <c r="L10" s="302">
        <v>10997</v>
      </c>
      <c r="M10" s="131" t="s">
        <v>175</v>
      </c>
      <c r="N10" s="302">
        <v>943</v>
      </c>
      <c r="O10" s="302">
        <v>57</v>
      </c>
      <c r="P10" s="302" t="s">
        <v>175</v>
      </c>
      <c r="Q10" s="131" t="s">
        <v>175</v>
      </c>
      <c r="R10" s="131" t="s">
        <v>175</v>
      </c>
      <c r="S10" s="112">
        <f t="shared" si="0"/>
        <v>187749</v>
      </c>
    </row>
    <row r="11" spans="1:19" s="3" customFormat="1" ht="9.9499999999999993" customHeight="1" x14ac:dyDescent="0.25">
      <c r="A11" s="301" t="s">
        <v>144</v>
      </c>
      <c r="B11" s="301" t="s">
        <v>22</v>
      </c>
      <c r="C11" s="302">
        <v>20</v>
      </c>
      <c r="D11" s="302">
        <v>24</v>
      </c>
      <c r="E11" s="302" t="s">
        <v>175</v>
      </c>
      <c r="F11" s="302">
        <v>52</v>
      </c>
      <c r="G11" s="302" t="s">
        <v>175</v>
      </c>
      <c r="H11" s="302" t="s">
        <v>175</v>
      </c>
      <c r="I11" s="131" t="s">
        <v>175</v>
      </c>
      <c r="J11" s="131" t="s">
        <v>175</v>
      </c>
      <c r="K11" s="131" t="s">
        <v>175</v>
      </c>
      <c r="L11" s="302">
        <v>14899</v>
      </c>
      <c r="M11" s="131" t="s">
        <v>175</v>
      </c>
      <c r="N11" s="302">
        <v>34</v>
      </c>
      <c r="O11" s="302">
        <v>205</v>
      </c>
      <c r="P11" s="302" t="s">
        <v>175</v>
      </c>
      <c r="Q11" s="131" t="s">
        <v>175</v>
      </c>
      <c r="R11" s="131" t="s">
        <v>175</v>
      </c>
      <c r="S11" s="112">
        <f t="shared" si="0"/>
        <v>15234</v>
      </c>
    </row>
    <row r="12" spans="1:19" s="3" customFormat="1" ht="9.9499999999999993" customHeight="1" x14ac:dyDescent="0.25">
      <c r="A12" s="301" t="s">
        <v>144</v>
      </c>
      <c r="B12" s="301" t="s">
        <v>23</v>
      </c>
      <c r="C12" s="302">
        <v>4</v>
      </c>
      <c r="D12" s="302">
        <v>5</v>
      </c>
      <c r="E12" s="302" t="s">
        <v>175</v>
      </c>
      <c r="F12" s="302">
        <v>9</v>
      </c>
      <c r="G12" s="302" t="s">
        <v>175</v>
      </c>
      <c r="H12" s="302" t="s">
        <v>175</v>
      </c>
      <c r="I12" s="131" t="s">
        <v>175</v>
      </c>
      <c r="J12" s="131" t="s">
        <v>175</v>
      </c>
      <c r="K12" s="131" t="s">
        <v>175</v>
      </c>
      <c r="L12" s="302">
        <v>3102</v>
      </c>
      <c r="M12" s="131" t="s">
        <v>175</v>
      </c>
      <c r="N12" s="302">
        <v>11</v>
      </c>
      <c r="O12" s="302">
        <v>38</v>
      </c>
      <c r="P12" s="302" t="s">
        <v>175</v>
      </c>
      <c r="Q12" s="131" t="s">
        <v>175</v>
      </c>
      <c r="R12" s="131" t="s">
        <v>175</v>
      </c>
      <c r="S12" s="112">
        <f t="shared" si="0"/>
        <v>3169</v>
      </c>
    </row>
    <row r="13" spans="1:19" s="3" customFormat="1" ht="9.9499999999999993" customHeight="1" x14ac:dyDescent="0.25">
      <c r="A13" s="301" t="s">
        <v>188</v>
      </c>
      <c r="B13" s="301" t="s">
        <v>22</v>
      </c>
      <c r="C13" s="302">
        <v>1</v>
      </c>
      <c r="D13" s="302" t="s">
        <v>175</v>
      </c>
      <c r="E13" s="302" t="s">
        <v>175</v>
      </c>
      <c r="F13" s="302" t="s">
        <v>175</v>
      </c>
      <c r="G13" s="302" t="s">
        <v>175</v>
      </c>
      <c r="H13" s="302" t="s">
        <v>175</v>
      </c>
      <c r="I13" s="131" t="s">
        <v>175</v>
      </c>
      <c r="J13" s="131" t="s">
        <v>175</v>
      </c>
      <c r="K13" s="131" t="s">
        <v>175</v>
      </c>
      <c r="L13" s="302" t="s">
        <v>175</v>
      </c>
      <c r="M13" s="131" t="s">
        <v>175</v>
      </c>
      <c r="N13" s="302" t="s">
        <v>175</v>
      </c>
      <c r="O13" s="302" t="s">
        <v>175</v>
      </c>
      <c r="P13" s="302" t="s">
        <v>175</v>
      </c>
      <c r="Q13" s="131" t="s">
        <v>175</v>
      </c>
      <c r="R13" s="131" t="s">
        <v>175</v>
      </c>
      <c r="S13" s="112">
        <f t="shared" si="0"/>
        <v>1</v>
      </c>
    </row>
    <row r="14" spans="1:19" s="3" customFormat="1" ht="9.9499999999999993" customHeight="1" x14ac:dyDescent="0.25">
      <c r="A14" s="301" t="s">
        <v>188</v>
      </c>
      <c r="B14" s="301" t="s">
        <v>23</v>
      </c>
      <c r="C14" s="302" t="s">
        <v>175</v>
      </c>
      <c r="D14" s="302" t="s">
        <v>175</v>
      </c>
      <c r="E14" s="302" t="s">
        <v>175</v>
      </c>
      <c r="F14" s="302" t="s">
        <v>175</v>
      </c>
      <c r="G14" s="302" t="s">
        <v>175</v>
      </c>
      <c r="H14" s="302" t="s">
        <v>175</v>
      </c>
      <c r="I14" s="131" t="s">
        <v>175</v>
      </c>
      <c r="J14" s="131" t="s">
        <v>175</v>
      </c>
      <c r="K14" s="131" t="s">
        <v>175</v>
      </c>
      <c r="L14" s="302" t="s">
        <v>175</v>
      </c>
      <c r="M14" s="131" t="s">
        <v>175</v>
      </c>
      <c r="N14" s="302" t="s">
        <v>175</v>
      </c>
      <c r="O14" s="302" t="s">
        <v>175</v>
      </c>
      <c r="P14" s="302" t="s">
        <v>175</v>
      </c>
      <c r="Q14" s="131" t="s">
        <v>175</v>
      </c>
      <c r="R14" s="131" t="s">
        <v>175</v>
      </c>
      <c r="S14" s="112">
        <f t="shared" si="0"/>
        <v>0</v>
      </c>
    </row>
    <row r="15" spans="1:19" s="3" customFormat="1" ht="9.9499999999999993" customHeight="1" x14ac:dyDescent="0.25">
      <c r="A15" s="301" t="s">
        <v>110</v>
      </c>
      <c r="B15" s="301" t="s">
        <v>22</v>
      </c>
      <c r="C15" s="302">
        <v>6</v>
      </c>
      <c r="D15" s="302" t="s">
        <v>175</v>
      </c>
      <c r="E15" s="302">
        <v>24</v>
      </c>
      <c r="F15" s="302" t="s">
        <v>175</v>
      </c>
      <c r="G15" s="302" t="s">
        <v>175</v>
      </c>
      <c r="H15" s="302" t="s">
        <v>175</v>
      </c>
      <c r="I15" s="131" t="s">
        <v>175</v>
      </c>
      <c r="J15" s="131" t="s">
        <v>175</v>
      </c>
      <c r="K15" s="131" t="s">
        <v>175</v>
      </c>
      <c r="L15" s="302" t="s">
        <v>175</v>
      </c>
      <c r="M15" s="131" t="s">
        <v>175</v>
      </c>
      <c r="N15" s="302" t="s">
        <v>175</v>
      </c>
      <c r="O15" s="302" t="s">
        <v>175</v>
      </c>
      <c r="P15" s="302" t="s">
        <v>175</v>
      </c>
      <c r="Q15" s="131" t="s">
        <v>175</v>
      </c>
      <c r="R15" s="131" t="s">
        <v>175</v>
      </c>
      <c r="S15" s="112">
        <f t="shared" si="0"/>
        <v>30</v>
      </c>
    </row>
    <row r="16" spans="1:19" s="3" customFormat="1" ht="9.9499999999999993" customHeight="1" x14ac:dyDescent="0.25">
      <c r="A16" s="301" t="s">
        <v>110</v>
      </c>
      <c r="B16" s="301" t="s">
        <v>23</v>
      </c>
      <c r="C16" s="302" t="s">
        <v>175</v>
      </c>
      <c r="D16" s="302" t="s">
        <v>175</v>
      </c>
      <c r="E16" s="302">
        <v>5</v>
      </c>
      <c r="F16" s="302" t="s">
        <v>175</v>
      </c>
      <c r="G16" s="302" t="s">
        <v>175</v>
      </c>
      <c r="H16" s="302" t="s">
        <v>175</v>
      </c>
      <c r="I16" s="131" t="s">
        <v>175</v>
      </c>
      <c r="J16" s="131" t="s">
        <v>175</v>
      </c>
      <c r="K16" s="131" t="s">
        <v>175</v>
      </c>
      <c r="L16" s="302" t="s">
        <v>175</v>
      </c>
      <c r="M16" s="131" t="s">
        <v>175</v>
      </c>
      <c r="N16" s="302" t="s">
        <v>175</v>
      </c>
      <c r="O16" s="302" t="s">
        <v>175</v>
      </c>
      <c r="P16" s="302" t="s">
        <v>175</v>
      </c>
      <c r="Q16" s="131" t="s">
        <v>175</v>
      </c>
      <c r="R16" s="131" t="s">
        <v>175</v>
      </c>
      <c r="S16" s="112">
        <f t="shared" si="0"/>
        <v>5</v>
      </c>
    </row>
    <row r="17" spans="1:19" s="3" customFormat="1" ht="9.9499999999999993" customHeight="1" x14ac:dyDescent="0.25">
      <c r="A17" s="301" t="s">
        <v>29</v>
      </c>
      <c r="B17" s="301" t="s">
        <v>22</v>
      </c>
      <c r="C17" s="302">
        <v>35</v>
      </c>
      <c r="D17" s="302">
        <v>34</v>
      </c>
      <c r="E17" s="302">
        <v>1043</v>
      </c>
      <c r="F17" s="302">
        <v>9502</v>
      </c>
      <c r="G17" s="302">
        <v>1302</v>
      </c>
      <c r="H17" s="302" t="s">
        <v>175</v>
      </c>
      <c r="I17" s="131" t="s">
        <v>175</v>
      </c>
      <c r="J17" s="131" t="s">
        <v>175</v>
      </c>
      <c r="K17" s="131" t="s">
        <v>175</v>
      </c>
      <c r="L17" s="302">
        <v>34732</v>
      </c>
      <c r="M17" s="131" t="s">
        <v>175</v>
      </c>
      <c r="N17" s="302" t="s">
        <v>175</v>
      </c>
      <c r="O17" s="302" t="s">
        <v>175</v>
      </c>
      <c r="P17" s="302" t="s">
        <v>175</v>
      </c>
      <c r="Q17" s="131" t="s">
        <v>175</v>
      </c>
      <c r="R17" s="131" t="s">
        <v>175</v>
      </c>
      <c r="S17" s="112">
        <f t="shared" si="0"/>
        <v>46648</v>
      </c>
    </row>
    <row r="18" spans="1:19" s="3" customFormat="1" ht="9.9499999999999993" customHeight="1" x14ac:dyDescent="0.25">
      <c r="A18" s="301" t="s">
        <v>29</v>
      </c>
      <c r="B18" s="301" t="s">
        <v>23</v>
      </c>
      <c r="C18" s="302">
        <v>7</v>
      </c>
      <c r="D18" s="302">
        <v>7</v>
      </c>
      <c r="E18" s="302">
        <v>240</v>
      </c>
      <c r="F18" s="302">
        <v>2211</v>
      </c>
      <c r="G18" s="302">
        <v>259</v>
      </c>
      <c r="H18" s="302" t="s">
        <v>175</v>
      </c>
      <c r="I18" s="131" t="s">
        <v>175</v>
      </c>
      <c r="J18" s="131" t="s">
        <v>175</v>
      </c>
      <c r="K18" s="131" t="s">
        <v>175</v>
      </c>
      <c r="L18" s="302">
        <v>8370</v>
      </c>
      <c r="M18" s="131" t="s">
        <v>175</v>
      </c>
      <c r="N18" s="302" t="s">
        <v>175</v>
      </c>
      <c r="O18" s="302" t="s">
        <v>175</v>
      </c>
      <c r="P18" s="302" t="s">
        <v>175</v>
      </c>
      <c r="Q18" s="131" t="s">
        <v>175</v>
      </c>
      <c r="R18" s="131" t="s">
        <v>175</v>
      </c>
      <c r="S18" s="112">
        <f t="shared" si="0"/>
        <v>11094</v>
      </c>
    </row>
    <row r="19" spans="1:19" s="3" customFormat="1" ht="9.9499999999999993" customHeight="1" x14ac:dyDescent="0.25">
      <c r="A19" s="301" t="s">
        <v>37</v>
      </c>
      <c r="B19" s="301" t="s">
        <v>22</v>
      </c>
      <c r="C19" s="302">
        <v>90</v>
      </c>
      <c r="D19" s="302">
        <v>2578</v>
      </c>
      <c r="E19" s="302">
        <v>7149</v>
      </c>
      <c r="F19" s="302">
        <v>6259</v>
      </c>
      <c r="G19" s="302">
        <v>1515</v>
      </c>
      <c r="H19" s="302">
        <v>36</v>
      </c>
      <c r="I19" s="131" t="s">
        <v>175</v>
      </c>
      <c r="J19" s="131" t="s">
        <v>175</v>
      </c>
      <c r="K19" s="131" t="s">
        <v>175</v>
      </c>
      <c r="L19" s="302">
        <v>176391</v>
      </c>
      <c r="M19" s="131" t="s">
        <v>175</v>
      </c>
      <c r="N19" s="302">
        <v>609</v>
      </c>
      <c r="O19" s="302">
        <v>57</v>
      </c>
      <c r="P19" s="302" t="s">
        <v>175</v>
      </c>
      <c r="Q19" s="131" t="s">
        <v>175</v>
      </c>
      <c r="R19" s="131" t="s">
        <v>175</v>
      </c>
      <c r="S19" s="112">
        <f t="shared" si="0"/>
        <v>194684</v>
      </c>
    </row>
    <row r="20" spans="1:19" s="3" customFormat="1" ht="9.9499999999999993" customHeight="1" x14ac:dyDescent="0.25">
      <c r="A20" s="301" t="s">
        <v>37</v>
      </c>
      <c r="B20" s="301" t="s">
        <v>23</v>
      </c>
      <c r="C20" s="302">
        <v>20</v>
      </c>
      <c r="D20" s="302">
        <v>553</v>
      </c>
      <c r="E20" s="302">
        <v>1640</v>
      </c>
      <c r="F20" s="302">
        <v>1514</v>
      </c>
      <c r="G20" s="302">
        <v>302</v>
      </c>
      <c r="H20" s="302">
        <v>8</v>
      </c>
      <c r="I20" s="131" t="s">
        <v>175</v>
      </c>
      <c r="J20" s="131" t="s">
        <v>175</v>
      </c>
      <c r="K20" s="131" t="s">
        <v>175</v>
      </c>
      <c r="L20" s="302">
        <v>42345</v>
      </c>
      <c r="M20" s="131" t="s">
        <v>175</v>
      </c>
      <c r="N20" s="302">
        <v>153</v>
      </c>
      <c r="O20" s="302">
        <v>12</v>
      </c>
      <c r="P20" s="302" t="s">
        <v>175</v>
      </c>
      <c r="Q20" s="131" t="s">
        <v>175</v>
      </c>
      <c r="R20" s="131" t="s">
        <v>175</v>
      </c>
      <c r="S20" s="112">
        <f t="shared" si="0"/>
        <v>46547</v>
      </c>
    </row>
    <row r="21" spans="1:19" s="3" customFormat="1" ht="9.9499999999999993" customHeight="1" x14ac:dyDescent="0.25">
      <c r="A21" s="301" t="s">
        <v>114</v>
      </c>
      <c r="B21" s="301" t="s">
        <v>22</v>
      </c>
      <c r="C21" s="302">
        <v>79</v>
      </c>
      <c r="D21" s="302" t="s">
        <v>175</v>
      </c>
      <c r="E21" s="302" t="s">
        <v>175</v>
      </c>
      <c r="F21" s="302" t="s">
        <v>175</v>
      </c>
      <c r="G21" s="302">
        <v>1182</v>
      </c>
      <c r="H21" s="302">
        <v>1601</v>
      </c>
      <c r="I21" s="131" t="s">
        <v>175</v>
      </c>
      <c r="J21" s="131" t="s">
        <v>175</v>
      </c>
      <c r="K21" s="131" t="s">
        <v>175</v>
      </c>
      <c r="L21" s="302">
        <v>2099</v>
      </c>
      <c r="M21" s="131" t="s">
        <v>175</v>
      </c>
      <c r="N21" s="302">
        <v>1</v>
      </c>
      <c r="O21" s="302" t="s">
        <v>175</v>
      </c>
      <c r="P21" s="302" t="s">
        <v>175</v>
      </c>
      <c r="Q21" s="131" t="s">
        <v>175</v>
      </c>
      <c r="R21" s="131" t="s">
        <v>175</v>
      </c>
      <c r="S21" s="112">
        <f t="shared" si="0"/>
        <v>4962</v>
      </c>
    </row>
    <row r="22" spans="1:19" s="3" customFormat="1" ht="9.9499999999999993" customHeight="1" x14ac:dyDescent="0.25">
      <c r="A22" s="301" t="s">
        <v>114</v>
      </c>
      <c r="B22" s="301" t="s">
        <v>23</v>
      </c>
      <c r="C22" s="302">
        <v>20</v>
      </c>
      <c r="D22" s="302" t="s">
        <v>175</v>
      </c>
      <c r="E22" s="302" t="s">
        <v>175</v>
      </c>
      <c r="F22" s="302" t="s">
        <v>175</v>
      </c>
      <c r="G22" s="302">
        <v>275</v>
      </c>
      <c r="H22" s="302">
        <v>362</v>
      </c>
      <c r="I22" s="131" t="s">
        <v>175</v>
      </c>
      <c r="J22" s="131" t="s">
        <v>175</v>
      </c>
      <c r="K22" s="131" t="s">
        <v>175</v>
      </c>
      <c r="L22" s="302">
        <v>456</v>
      </c>
      <c r="M22" s="131" t="s">
        <v>175</v>
      </c>
      <c r="N22" s="302" t="s">
        <v>175</v>
      </c>
      <c r="O22" s="302" t="s">
        <v>175</v>
      </c>
      <c r="P22" s="302" t="s">
        <v>175</v>
      </c>
      <c r="Q22" s="131" t="s">
        <v>175</v>
      </c>
      <c r="R22" s="131" t="s">
        <v>175</v>
      </c>
      <c r="S22" s="112">
        <f t="shared" si="0"/>
        <v>1113</v>
      </c>
    </row>
    <row r="23" spans="1:19" s="3" customFormat="1" ht="9.9499999999999993" customHeight="1" x14ac:dyDescent="0.25">
      <c r="A23" s="301" t="s">
        <v>173</v>
      </c>
      <c r="B23" s="301" t="s">
        <v>22</v>
      </c>
      <c r="C23" s="302" t="s">
        <v>175</v>
      </c>
      <c r="D23" s="302" t="s">
        <v>175</v>
      </c>
      <c r="E23" s="302" t="s">
        <v>175</v>
      </c>
      <c r="F23" s="302" t="s">
        <v>175</v>
      </c>
      <c r="G23" s="302" t="s">
        <v>175</v>
      </c>
      <c r="H23" s="302" t="s">
        <v>175</v>
      </c>
      <c r="I23" s="131" t="s">
        <v>175</v>
      </c>
      <c r="J23" s="131" t="s">
        <v>175</v>
      </c>
      <c r="K23" s="131" t="s">
        <v>175</v>
      </c>
      <c r="L23" s="302" t="s">
        <v>175</v>
      </c>
      <c r="M23" s="131" t="s">
        <v>175</v>
      </c>
      <c r="N23" s="302" t="s">
        <v>175</v>
      </c>
      <c r="O23" s="302">
        <v>40884</v>
      </c>
      <c r="P23" s="302" t="s">
        <v>175</v>
      </c>
      <c r="Q23" s="131" t="s">
        <v>175</v>
      </c>
      <c r="R23" s="131" t="s">
        <v>175</v>
      </c>
      <c r="S23" s="112">
        <f t="shared" si="0"/>
        <v>40884</v>
      </c>
    </row>
    <row r="24" spans="1:19" s="3" customFormat="1" ht="9.9499999999999993" customHeight="1" x14ac:dyDescent="0.25">
      <c r="A24" s="301" t="s">
        <v>173</v>
      </c>
      <c r="B24" s="301" t="s">
        <v>23</v>
      </c>
      <c r="C24" s="302" t="s">
        <v>175</v>
      </c>
      <c r="D24" s="302" t="s">
        <v>175</v>
      </c>
      <c r="E24" s="302" t="s">
        <v>175</v>
      </c>
      <c r="F24" s="302" t="s">
        <v>175</v>
      </c>
      <c r="G24" s="302" t="s">
        <v>175</v>
      </c>
      <c r="H24" s="302" t="s">
        <v>175</v>
      </c>
      <c r="I24" s="131" t="s">
        <v>175</v>
      </c>
      <c r="J24" s="131" t="s">
        <v>175</v>
      </c>
      <c r="K24" s="131" t="s">
        <v>175</v>
      </c>
      <c r="L24" s="302" t="s">
        <v>175</v>
      </c>
      <c r="M24" s="131" t="s">
        <v>175</v>
      </c>
      <c r="N24" s="302" t="s">
        <v>175</v>
      </c>
      <c r="O24" s="302">
        <v>7165</v>
      </c>
      <c r="P24" s="302" t="s">
        <v>175</v>
      </c>
      <c r="Q24" s="131" t="s">
        <v>175</v>
      </c>
      <c r="R24" s="131" t="s">
        <v>175</v>
      </c>
      <c r="S24" s="112">
        <f t="shared" si="0"/>
        <v>7165</v>
      </c>
    </row>
    <row r="25" spans="1:19" s="3" customFormat="1" ht="9.9499999999999993" customHeight="1" x14ac:dyDescent="0.25">
      <c r="A25" s="301" t="s">
        <v>145</v>
      </c>
      <c r="B25" s="301" t="s">
        <v>22</v>
      </c>
      <c r="C25" s="302">
        <v>1</v>
      </c>
      <c r="D25" s="302" t="s">
        <v>175</v>
      </c>
      <c r="E25" s="302" t="s">
        <v>175</v>
      </c>
      <c r="F25" s="302" t="s">
        <v>175</v>
      </c>
      <c r="G25" s="302" t="s">
        <v>175</v>
      </c>
      <c r="H25" s="302" t="s">
        <v>175</v>
      </c>
      <c r="I25" s="131" t="s">
        <v>175</v>
      </c>
      <c r="J25" s="131" t="s">
        <v>175</v>
      </c>
      <c r="K25" s="131" t="s">
        <v>175</v>
      </c>
      <c r="L25" s="302">
        <v>896</v>
      </c>
      <c r="M25" s="131" t="s">
        <v>175</v>
      </c>
      <c r="N25" s="302">
        <v>159</v>
      </c>
      <c r="O25" s="302">
        <v>29</v>
      </c>
      <c r="P25" s="302" t="s">
        <v>175</v>
      </c>
      <c r="Q25" s="131" t="s">
        <v>175</v>
      </c>
      <c r="R25" s="131" t="s">
        <v>175</v>
      </c>
      <c r="S25" s="112">
        <f t="shared" si="0"/>
        <v>1085</v>
      </c>
    </row>
    <row r="26" spans="1:19" s="3" customFormat="1" ht="9.9499999999999993" customHeight="1" x14ac:dyDescent="0.25">
      <c r="A26" s="301" t="s">
        <v>145</v>
      </c>
      <c r="B26" s="301" t="s">
        <v>23</v>
      </c>
      <c r="C26" s="302" t="s">
        <v>175</v>
      </c>
      <c r="D26" s="302" t="s">
        <v>175</v>
      </c>
      <c r="E26" s="302" t="s">
        <v>175</v>
      </c>
      <c r="F26" s="302" t="s">
        <v>175</v>
      </c>
      <c r="G26" s="302" t="s">
        <v>175</v>
      </c>
      <c r="H26" s="302" t="s">
        <v>175</v>
      </c>
      <c r="I26" s="131" t="s">
        <v>175</v>
      </c>
      <c r="J26" s="131" t="s">
        <v>175</v>
      </c>
      <c r="K26" s="131" t="s">
        <v>175</v>
      </c>
      <c r="L26" s="302">
        <v>200</v>
      </c>
      <c r="M26" s="131" t="s">
        <v>175</v>
      </c>
      <c r="N26" s="302">
        <v>33</v>
      </c>
      <c r="O26" s="302">
        <v>8</v>
      </c>
      <c r="P26" s="302" t="s">
        <v>175</v>
      </c>
      <c r="Q26" s="131" t="s">
        <v>175</v>
      </c>
      <c r="R26" s="131" t="s">
        <v>175</v>
      </c>
      <c r="S26" s="112">
        <f t="shared" si="0"/>
        <v>241</v>
      </c>
    </row>
    <row r="27" spans="1:19" s="3" customFormat="1" ht="9.9499999999999993" customHeight="1" x14ac:dyDescent="0.25">
      <c r="A27" s="301" t="s">
        <v>42</v>
      </c>
      <c r="B27" s="301" t="s">
        <v>22</v>
      </c>
      <c r="C27" s="302" t="s">
        <v>175</v>
      </c>
      <c r="D27" s="302">
        <v>1</v>
      </c>
      <c r="E27" s="302">
        <v>1</v>
      </c>
      <c r="F27" s="302" t="s">
        <v>175</v>
      </c>
      <c r="G27" s="302" t="s">
        <v>175</v>
      </c>
      <c r="H27" s="302" t="s">
        <v>175</v>
      </c>
      <c r="I27" s="131" t="s">
        <v>175</v>
      </c>
      <c r="J27" s="131" t="s">
        <v>175</v>
      </c>
      <c r="K27" s="131" t="s">
        <v>175</v>
      </c>
      <c r="L27" s="302" t="s">
        <v>175</v>
      </c>
      <c r="M27" s="131" t="s">
        <v>175</v>
      </c>
      <c r="N27" s="302" t="s">
        <v>175</v>
      </c>
      <c r="O27" s="302" t="s">
        <v>175</v>
      </c>
      <c r="P27" s="302" t="s">
        <v>175</v>
      </c>
      <c r="Q27" s="131" t="s">
        <v>175</v>
      </c>
      <c r="R27" s="131" t="s">
        <v>175</v>
      </c>
      <c r="S27" s="112">
        <f t="shared" si="0"/>
        <v>2</v>
      </c>
    </row>
    <row r="28" spans="1:19" s="3" customFormat="1" ht="9.9499999999999993" customHeight="1" x14ac:dyDescent="0.25">
      <c r="A28" s="301" t="s">
        <v>42</v>
      </c>
      <c r="B28" s="301" t="s">
        <v>23</v>
      </c>
      <c r="C28" s="302" t="s">
        <v>175</v>
      </c>
      <c r="D28" s="302" t="s">
        <v>175</v>
      </c>
      <c r="E28" s="302" t="s">
        <v>175</v>
      </c>
      <c r="F28" s="302" t="s">
        <v>175</v>
      </c>
      <c r="G28" s="302" t="s">
        <v>175</v>
      </c>
      <c r="H28" s="302" t="s">
        <v>175</v>
      </c>
      <c r="I28" s="131" t="s">
        <v>175</v>
      </c>
      <c r="J28" s="131" t="s">
        <v>175</v>
      </c>
      <c r="K28" s="131" t="s">
        <v>175</v>
      </c>
      <c r="L28" s="302" t="s">
        <v>175</v>
      </c>
      <c r="M28" s="131" t="s">
        <v>175</v>
      </c>
      <c r="N28" s="302" t="s">
        <v>175</v>
      </c>
      <c r="O28" s="302" t="s">
        <v>175</v>
      </c>
      <c r="P28" s="302" t="s">
        <v>175</v>
      </c>
      <c r="Q28" s="131" t="s">
        <v>175</v>
      </c>
      <c r="R28" s="131" t="s">
        <v>175</v>
      </c>
      <c r="S28" s="112">
        <f t="shared" si="0"/>
        <v>0</v>
      </c>
    </row>
    <row r="29" spans="1:19" s="3" customFormat="1" ht="9.9499999999999993" customHeight="1" x14ac:dyDescent="0.25">
      <c r="A29" s="301" t="s">
        <v>146</v>
      </c>
      <c r="B29" s="301" t="s">
        <v>22</v>
      </c>
      <c r="C29" s="302">
        <v>145</v>
      </c>
      <c r="D29" s="302" t="s">
        <v>175</v>
      </c>
      <c r="E29" s="302" t="s">
        <v>175</v>
      </c>
      <c r="F29" s="302" t="s">
        <v>175</v>
      </c>
      <c r="G29" s="302" t="s">
        <v>175</v>
      </c>
      <c r="H29" s="302" t="s">
        <v>175</v>
      </c>
      <c r="I29" s="131" t="s">
        <v>175</v>
      </c>
      <c r="J29" s="131" t="s">
        <v>175</v>
      </c>
      <c r="K29" s="131" t="s">
        <v>175</v>
      </c>
      <c r="L29" s="302" t="s">
        <v>175</v>
      </c>
      <c r="M29" s="131" t="s">
        <v>175</v>
      </c>
      <c r="N29" s="302" t="s">
        <v>175</v>
      </c>
      <c r="O29" s="302" t="s">
        <v>175</v>
      </c>
      <c r="P29" s="302" t="s">
        <v>175</v>
      </c>
      <c r="Q29" s="131" t="s">
        <v>175</v>
      </c>
      <c r="R29" s="131" t="s">
        <v>175</v>
      </c>
      <c r="S29" s="112">
        <f t="shared" si="0"/>
        <v>145</v>
      </c>
    </row>
    <row r="30" spans="1:19" s="3" customFormat="1" ht="9.9499999999999993" customHeight="1" x14ac:dyDescent="0.25">
      <c r="A30" s="301" t="s">
        <v>146</v>
      </c>
      <c r="B30" s="301" t="s">
        <v>23</v>
      </c>
      <c r="C30" s="302">
        <v>34</v>
      </c>
      <c r="D30" s="302" t="s">
        <v>175</v>
      </c>
      <c r="E30" s="302" t="s">
        <v>175</v>
      </c>
      <c r="F30" s="302" t="s">
        <v>175</v>
      </c>
      <c r="G30" s="302" t="s">
        <v>175</v>
      </c>
      <c r="H30" s="302" t="s">
        <v>175</v>
      </c>
      <c r="I30" s="131" t="s">
        <v>175</v>
      </c>
      <c r="J30" s="131" t="s">
        <v>175</v>
      </c>
      <c r="K30" s="131" t="s">
        <v>175</v>
      </c>
      <c r="L30" s="302" t="s">
        <v>175</v>
      </c>
      <c r="M30" s="131" t="s">
        <v>175</v>
      </c>
      <c r="N30" s="302" t="s">
        <v>175</v>
      </c>
      <c r="O30" s="302" t="s">
        <v>175</v>
      </c>
      <c r="P30" s="302" t="s">
        <v>175</v>
      </c>
      <c r="Q30" s="131" t="s">
        <v>175</v>
      </c>
      <c r="R30" s="131" t="s">
        <v>175</v>
      </c>
      <c r="S30" s="112">
        <f t="shared" si="0"/>
        <v>34</v>
      </c>
    </row>
    <row r="31" spans="1:19" s="3" customFormat="1" ht="9.9499999999999993" customHeight="1" x14ac:dyDescent="0.25">
      <c r="A31" s="301" t="s">
        <v>147</v>
      </c>
      <c r="B31" s="301" t="s">
        <v>22</v>
      </c>
      <c r="C31" s="302" t="s">
        <v>175</v>
      </c>
      <c r="D31" s="302" t="s">
        <v>175</v>
      </c>
      <c r="E31" s="302" t="s">
        <v>175</v>
      </c>
      <c r="F31" s="302" t="s">
        <v>175</v>
      </c>
      <c r="G31" s="302" t="s">
        <v>175</v>
      </c>
      <c r="H31" s="302" t="s">
        <v>175</v>
      </c>
      <c r="I31" s="131" t="s">
        <v>175</v>
      </c>
      <c r="J31" s="131" t="s">
        <v>175</v>
      </c>
      <c r="K31" s="131" t="s">
        <v>175</v>
      </c>
      <c r="L31" s="302">
        <v>119</v>
      </c>
      <c r="M31" s="131" t="s">
        <v>175</v>
      </c>
      <c r="N31" s="302" t="s">
        <v>175</v>
      </c>
      <c r="O31" s="302">
        <v>7306</v>
      </c>
      <c r="P31" s="302">
        <v>562</v>
      </c>
      <c r="Q31" s="131" t="s">
        <v>175</v>
      </c>
      <c r="R31" s="131" t="s">
        <v>175</v>
      </c>
      <c r="S31" s="112">
        <f t="shared" si="0"/>
        <v>7987</v>
      </c>
    </row>
    <row r="32" spans="1:19" s="3" customFormat="1" ht="9.9499999999999993" customHeight="1" x14ac:dyDescent="0.25">
      <c r="A32" s="301" t="s">
        <v>147</v>
      </c>
      <c r="B32" s="301" t="s">
        <v>23</v>
      </c>
      <c r="C32" s="302" t="s">
        <v>175</v>
      </c>
      <c r="D32" s="302" t="s">
        <v>175</v>
      </c>
      <c r="E32" s="302" t="s">
        <v>175</v>
      </c>
      <c r="F32" s="302" t="s">
        <v>175</v>
      </c>
      <c r="G32" s="302" t="s">
        <v>175</v>
      </c>
      <c r="H32" s="302" t="s">
        <v>175</v>
      </c>
      <c r="I32" s="131" t="s">
        <v>175</v>
      </c>
      <c r="J32" s="131" t="s">
        <v>175</v>
      </c>
      <c r="K32" s="131" t="s">
        <v>175</v>
      </c>
      <c r="L32" s="302">
        <v>13</v>
      </c>
      <c r="M32" s="131" t="s">
        <v>175</v>
      </c>
      <c r="N32" s="302" t="s">
        <v>175</v>
      </c>
      <c r="O32" s="302">
        <v>1370</v>
      </c>
      <c r="P32" s="302">
        <v>92</v>
      </c>
      <c r="Q32" s="131" t="s">
        <v>175</v>
      </c>
      <c r="R32" s="131" t="s">
        <v>175</v>
      </c>
      <c r="S32" s="112">
        <f t="shared" si="0"/>
        <v>1475</v>
      </c>
    </row>
    <row r="33" spans="1:19" s="3" customFormat="1" ht="9.9499999999999993" customHeight="1" x14ac:dyDescent="0.25">
      <c r="A33" s="301" t="s">
        <v>48</v>
      </c>
      <c r="B33" s="301" t="s">
        <v>22</v>
      </c>
      <c r="C33" s="302" t="s">
        <v>175</v>
      </c>
      <c r="D33" s="302" t="s">
        <v>175</v>
      </c>
      <c r="E33" s="302" t="s">
        <v>175</v>
      </c>
      <c r="F33" s="302" t="s">
        <v>175</v>
      </c>
      <c r="G33" s="302" t="s">
        <v>175</v>
      </c>
      <c r="H33" s="302">
        <v>4703</v>
      </c>
      <c r="I33" s="131" t="s">
        <v>175</v>
      </c>
      <c r="J33" s="131" t="s">
        <v>175</v>
      </c>
      <c r="K33" s="131" t="s">
        <v>175</v>
      </c>
      <c r="L33" s="302">
        <v>288404</v>
      </c>
      <c r="M33" s="131" t="s">
        <v>175</v>
      </c>
      <c r="N33" s="302">
        <v>46076</v>
      </c>
      <c r="O33" s="302">
        <v>756</v>
      </c>
      <c r="P33" s="302" t="s">
        <v>175</v>
      </c>
      <c r="Q33" s="131" t="s">
        <v>175</v>
      </c>
      <c r="R33" s="131" t="s">
        <v>175</v>
      </c>
      <c r="S33" s="112">
        <f t="shared" si="0"/>
        <v>339939</v>
      </c>
    </row>
    <row r="34" spans="1:19" s="3" customFormat="1" ht="9.9499999999999993" customHeight="1" x14ac:dyDescent="0.25">
      <c r="A34" s="301" t="s">
        <v>48</v>
      </c>
      <c r="B34" s="301" t="s">
        <v>23</v>
      </c>
      <c r="C34" s="302" t="s">
        <v>175</v>
      </c>
      <c r="D34" s="302" t="s">
        <v>175</v>
      </c>
      <c r="E34" s="302" t="s">
        <v>175</v>
      </c>
      <c r="F34" s="302" t="s">
        <v>175</v>
      </c>
      <c r="G34" s="302" t="s">
        <v>175</v>
      </c>
      <c r="H34" s="302">
        <v>937</v>
      </c>
      <c r="I34" s="131" t="s">
        <v>175</v>
      </c>
      <c r="J34" s="131" t="s">
        <v>175</v>
      </c>
      <c r="K34" s="131" t="s">
        <v>175</v>
      </c>
      <c r="L34" s="302">
        <v>56779</v>
      </c>
      <c r="M34" s="131" t="s">
        <v>175</v>
      </c>
      <c r="N34" s="302">
        <v>9859</v>
      </c>
      <c r="O34" s="302">
        <v>129</v>
      </c>
      <c r="P34" s="302" t="s">
        <v>175</v>
      </c>
      <c r="Q34" s="131" t="s">
        <v>175</v>
      </c>
      <c r="R34" s="131" t="s">
        <v>175</v>
      </c>
      <c r="S34" s="112">
        <f t="shared" si="0"/>
        <v>67704</v>
      </c>
    </row>
    <row r="35" spans="1:19" s="3" customFormat="1" ht="9.9499999999999993" customHeight="1" x14ac:dyDescent="0.25">
      <c r="A35" s="301" t="s">
        <v>115</v>
      </c>
      <c r="B35" s="301" t="s">
        <v>22</v>
      </c>
      <c r="C35" s="302" t="s">
        <v>175</v>
      </c>
      <c r="D35" s="302">
        <v>284</v>
      </c>
      <c r="E35" s="302">
        <v>1082</v>
      </c>
      <c r="F35" s="302">
        <v>279</v>
      </c>
      <c r="G35" s="302">
        <v>5</v>
      </c>
      <c r="H35" s="302" t="s">
        <v>175</v>
      </c>
      <c r="I35" s="131" t="s">
        <v>175</v>
      </c>
      <c r="J35" s="131" t="s">
        <v>175</v>
      </c>
      <c r="K35" s="131" t="s">
        <v>175</v>
      </c>
      <c r="L35" s="302" t="s">
        <v>175</v>
      </c>
      <c r="M35" s="131" t="s">
        <v>175</v>
      </c>
      <c r="N35" s="302" t="s">
        <v>175</v>
      </c>
      <c r="O35" s="302" t="s">
        <v>175</v>
      </c>
      <c r="P35" s="302" t="s">
        <v>175</v>
      </c>
      <c r="Q35" s="131" t="s">
        <v>175</v>
      </c>
      <c r="R35" s="131" t="s">
        <v>175</v>
      </c>
      <c r="S35" s="112">
        <f t="shared" si="0"/>
        <v>1650</v>
      </c>
    </row>
    <row r="36" spans="1:19" s="3" customFormat="1" ht="9.9499999999999993" customHeight="1" x14ac:dyDescent="0.25">
      <c r="A36" s="303" t="s">
        <v>115</v>
      </c>
      <c r="B36" s="303" t="s">
        <v>23</v>
      </c>
      <c r="C36" s="304" t="s">
        <v>175</v>
      </c>
      <c r="D36" s="304">
        <v>59</v>
      </c>
      <c r="E36" s="304">
        <v>250</v>
      </c>
      <c r="F36" s="304">
        <v>77</v>
      </c>
      <c r="G36" s="304">
        <v>1</v>
      </c>
      <c r="H36" s="304" t="s">
        <v>175</v>
      </c>
      <c r="I36" s="253" t="s">
        <v>175</v>
      </c>
      <c r="J36" s="253" t="s">
        <v>175</v>
      </c>
      <c r="K36" s="253" t="s">
        <v>175</v>
      </c>
      <c r="L36" s="304" t="s">
        <v>175</v>
      </c>
      <c r="M36" s="253" t="s">
        <v>175</v>
      </c>
      <c r="N36" s="304" t="s">
        <v>175</v>
      </c>
      <c r="O36" s="304" t="s">
        <v>175</v>
      </c>
      <c r="P36" s="304" t="s">
        <v>175</v>
      </c>
      <c r="Q36" s="253" t="s">
        <v>175</v>
      </c>
      <c r="R36" s="253" t="s">
        <v>175</v>
      </c>
      <c r="S36" s="219">
        <f t="shared" si="0"/>
        <v>387</v>
      </c>
    </row>
    <row r="37" spans="1:19" s="3" customFormat="1" ht="9.9499999999999993" customHeight="1" x14ac:dyDescent="0.25">
      <c r="A37" s="305"/>
      <c r="B37" s="305"/>
      <c r="C37" s="306"/>
      <c r="D37" s="306"/>
      <c r="E37" s="306"/>
      <c r="F37" s="306"/>
      <c r="G37" s="306"/>
      <c r="H37" s="306"/>
      <c r="I37" s="191"/>
      <c r="J37" s="191"/>
      <c r="K37" s="191"/>
      <c r="L37" s="306"/>
      <c r="M37" s="191"/>
      <c r="N37" s="306"/>
      <c r="O37" s="306"/>
      <c r="P37" s="306"/>
      <c r="Q37" s="191"/>
      <c r="R37" s="191"/>
      <c r="S37" s="300"/>
    </row>
    <row r="38" spans="1:19" s="3" customFormat="1" ht="9.9499999999999993" customHeight="1" x14ac:dyDescent="0.25">
      <c r="A38" s="301" t="s">
        <v>63</v>
      </c>
      <c r="B38" s="301" t="s">
        <v>22</v>
      </c>
      <c r="C38" s="302">
        <v>3</v>
      </c>
      <c r="D38" s="302" t="s">
        <v>175</v>
      </c>
      <c r="E38" s="302">
        <v>15</v>
      </c>
      <c r="F38" s="302" t="s">
        <v>175</v>
      </c>
      <c r="G38" s="302">
        <v>1</v>
      </c>
      <c r="H38" s="302" t="s">
        <v>175</v>
      </c>
      <c r="I38" s="131" t="s">
        <v>175</v>
      </c>
      <c r="J38" s="131" t="s">
        <v>175</v>
      </c>
      <c r="K38" s="131" t="s">
        <v>175</v>
      </c>
      <c r="L38" s="302">
        <v>4</v>
      </c>
      <c r="M38" s="131" t="s">
        <v>175</v>
      </c>
      <c r="N38" s="302" t="s">
        <v>175</v>
      </c>
      <c r="O38" s="302" t="s">
        <v>175</v>
      </c>
      <c r="P38" s="302" t="s">
        <v>175</v>
      </c>
      <c r="Q38" s="131" t="s">
        <v>175</v>
      </c>
      <c r="R38" s="131" t="s">
        <v>175</v>
      </c>
      <c r="S38" s="112">
        <f t="shared" si="0"/>
        <v>23</v>
      </c>
    </row>
    <row r="39" spans="1:19" s="3" customFormat="1" ht="9.9499999999999993" customHeight="1" x14ac:dyDescent="0.25">
      <c r="A39" s="303" t="s">
        <v>63</v>
      </c>
      <c r="B39" s="303" t="s">
        <v>23</v>
      </c>
      <c r="C39" s="304">
        <v>1</v>
      </c>
      <c r="D39" s="304" t="s">
        <v>175</v>
      </c>
      <c r="E39" s="304">
        <v>3</v>
      </c>
      <c r="F39" s="304" t="s">
        <v>175</v>
      </c>
      <c r="G39" s="304" t="s">
        <v>175</v>
      </c>
      <c r="H39" s="304" t="s">
        <v>175</v>
      </c>
      <c r="I39" s="253" t="s">
        <v>175</v>
      </c>
      <c r="J39" s="253" t="s">
        <v>175</v>
      </c>
      <c r="K39" s="253" t="s">
        <v>175</v>
      </c>
      <c r="L39" s="304" t="s">
        <v>175</v>
      </c>
      <c r="M39" s="253" t="s">
        <v>175</v>
      </c>
      <c r="N39" s="304" t="s">
        <v>175</v>
      </c>
      <c r="O39" s="304" t="s">
        <v>175</v>
      </c>
      <c r="P39" s="304" t="s">
        <v>175</v>
      </c>
      <c r="Q39" s="253" t="s">
        <v>175</v>
      </c>
      <c r="R39" s="253" t="s">
        <v>175</v>
      </c>
      <c r="S39" s="219">
        <f t="shared" si="0"/>
        <v>4</v>
      </c>
    </row>
    <row r="40" spans="1:19" s="3" customFormat="1" ht="9.9499999999999993" customHeight="1" x14ac:dyDescent="0.25">
      <c r="A40" s="301"/>
      <c r="B40" s="301"/>
      <c r="C40" s="302"/>
      <c r="D40" s="302"/>
      <c r="E40" s="302"/>
      <c r="F40" s="302"/>
      <c r="G40" s="302"/>
      <c r="H40" s="302"/>
      <c r="I40" s="131"/>
      <c r="J40" s="131"/>
      <c r="K40" s="131"/>
      <c r="L40" s="302"/>
      <c r="M40" s="131"/>
      <c r="N40" s="302"/>
      <c r="O40" s="302"/>
      <c r="P40" s="302"/>
      <c r="Q40" s="131"/>
      <c r="R40" s="131"/>
      <c r="S40" s="112"/>
    </row>
    <row r="41" spans="1:19" s="3" customFormat="1" ht="9.9499999999999993" customHeight="1" x14ac:dyDescent="0.25">
      <c r="A41" s="301" t="s">
        <v>82</v>
      </c>
      <c r="B41" s="301" t="s">
        <v>22</v>
      </c>
      <c r="C41" s="302" t="s">
        <v>175</v>
      </c>
      <c r="D41" s="302" t="s">
        <v>175</v>
      </c>
      <c r="E41" s="302" t="s">
        <v>175</v>
      </c>
      <c r="F41" s="302" t="s">
        <v>175</v>
      </c>
      <c r="G41" s="302" t="s">
        <v>175</v>
      </c>
      <c r="H41" s="302" t="s">
        <v>175</v>
      </c>
      <c r="I41" s="131" t="s">
        <v>175</v>
      </c>
      <c r="J41" s="131" t="s">
        <v>175</v>
      </c>
      <c r="K41" s="131" t="s">
        <v>175</v>
      </c>
      <c r="L41" s="302">
        <v>2</v>
      </c>
      <c r="M41" s="131" t="s">
        <v>175</v>
      </c>
      <c r="N41" s="302" t="s">
        <v>175</v>
      </c>
      <c r="O41" s="302" t="s">
        <v>175</v>
      </c>
      <c r="P41" s="302" t="s">
        <v>175</v>
      </c>
      <c r="Q41" s="131" t="s">
        <v>175</v>
      </c>
      <c r="R41" s="131" t="s">
        <v>175</v>
      </c>
      <c r="S41" s="112">
        <f t="shared" si="0"/>
        <v>2</v>
      </c>
    </row>
    <row r="42" spans="1:19" s="3" customFormat="1" ht="9.9499999999999993" customHeight="1" x14ac:dyDescent="0.25">
      <c r="A42" s="301" t="s">
        <v>82</v>
      </c>
      <c r="B42" s="301" t="s">
        <v>23</v>
      </c>
      <c r="C42" s="302" t="s">
        <v>175</v>
      </c>
      <c r="D42" s="302" t="s">
        <v>175</v>
      </c>
      <c r="E42" s="302" t="s">
        <v>175</v>
      </c>
      <c r="F42" s="302" t="s">
        <v>175</v>
      </c>
      <c r="G42" s="302" t="s">
        <v>175</v>
      </c>
      <c r="H42" s="302" t="s">
        <v>175</v>
      </c>
      <c r="I42" s="131" t="s">
        <v>175</v>
      </c>
      <c r="J42" s="131" t="s">
        <v>175</v>
      </c>
      <c r="K42" s="131" t="s">
        <v>175</v>
      </c>
      <c r="L42" s="302" t="s">
        <v>175</v>
      </c>
      <c r="M42" s="131" t="s">
        <v>175</v>
      </c>
      <c r="N42" s="302" t="s">
        <v>175</v>
      </c>
      <c r="O42" s="302" t="s">
        <v>175</v>
      </c>
      <c r="P42" s="302" t="s">
        <v>175</v>
      </c>
      <c r="Q42" s="131" t="s">
        <v>175</v>
      </c>
      <c r="R42" s="131" t="s">
        <v>175</v>
      </c>
      <c r="S42" s="112">
        <f t="shared" si="0"/>
        <v>0</v>
      </c>
    </row>
    <row r="43" spans="1:19" s="3" customFormat="1" ht="9.9499999999999993" customHeight="1" x14ac:dyDescent="0.25">
      <c r="A43" s="301" t="s">
        <v>123</v>
      </c>
      <c r="B43" s="301" t="s">
        <v>22</v>
      </c>
      <c r="C43" s="302" t="s">
        <v>175</v>
      </c>
      <c r="D43" s="302" t="s">
        <v>175</v>
      </c>
      <c r="E43" s="302" t="s">
        <v>175</v>
      </c>
      <c r="F43" s="302" t="s">
        <v>175</v>
      </c>
      <c r="G43" s="302" t="s">
        <v>175</v>
      </c>
      <c r="H43" s="302" t="s">
        <v>175</v>
      </c>
      <c r="I43" s="131" t="s">
        <v>175</v>
      </c>
      <c r="J43" s="131" t="s">
        <v>175</v>
      </c>
      <c r="K43" s="131" t="s">
        <v>175</v>
      </c>
      <c r="L43" s="302">
        <v>2</v>
      </c>
      <c r="M43" s="131" t="s">
        <v>175</v>
      </c>
      <c r="N43" s="302" t="s">
        <v>175</v>
      </c>
      <c r="O43" s="302" t="s">
        <v>175</v>
      </c>
      <c r="P43" s="302" t="s">
        <v>175</v>
      </c>
      <c r="Q43" s="131" t="s">
        <v>175</v>
      </c>
      <c r="R43" s="131" t="s">
        <v>175</v>
      </c>
      <c r="S43" s="112">
        <f t="shared" si="0"/>
        <v>2</v>
      </c>
    </row>
    <row r="44" spans="1:19" s="3" customFormat="1" ht="9.9499999999999993" customHeight="1" x14ac:dyDescent="0.25">
      <c r="A44" s="301" t="s">
        <v>123</v>
      </c>
      <c r="B44" s="301" t="s">
        <v>23</v>
      </c>
      <c r="C44" s="302" t="s">
        <v>175</v>
      </c>
      <c r="D44" s="302" t="s">
        <v>175</v>
      </c>
      <c r="E44" s="302" t="s">
        <v>175</v>
      </c>
      <c r="F44" s="302" t="s">
        <v>175</v>
      </c>
      <c r="G44" s="302" t="s">
        <v>175</v>
      </c>
      <c r="H44" s="302" t="s">
        <v>175</v>
      </c>
      <c r="I44" s="131" t="s">
        <v>175</v>
      </c>
      <c r="J44" s="131" t="s">
        <v>175</v>
      </c>
      <c r="K44" s="131" t="s">
        <v>175</v>
      </c>
      <c r="L44" s="302" t="s">
        <v>175</v>
      </c>
      <c r="M44" s="131" t="s">
        <v>175</v>
      </c>
      <c r="N44" s="302" t="s">
        <v>175</v>
      </c>
      <c r="O44" s="302" t="s">
        <v>175</v>
      </c>
      <c r="P44" s="302" t="s">
        <v>175</v>
      </c>
      <c r="Q44" s="131" t="s">
        <v>175</v>
      </c>
      <c r="R44" s="131" t="s">
        <v>175</v>
      </c>
      <c r="S44" s="112">
        <f t="shared" si="0"/>
        <v>0</v>
      </c>
    </row>
    <row r="45" spans="1:19" s="3" customFormat="1" ht="9.9499999999999993" customHeight="1" x14ac:dyDescent="0.25">
      <c r="A45" s="301" t="s">
        <v>174</v>
      </c>
      <c r="B45" s="301" t="s">
        <v>22</v>
      </c>
      <c r="C45" s="302" t="s">
        <v>175</v>
      </c>
      <c r="D45" s="302" t="s">
        <v>175</v>
      </c>
      <c r="E45" s="302" t="s">
        <v>175</v>
      </c>
      <c r="F45" s="302" t="s">
        <v>175</v>
      </c>
      <c r="G45" s="302" t="s">
        <v>175</v>
      </c>
      <c r="H45" s="302" t="s">
        <v>175</v>
      </c>
      <c r="I45" s="131" t="s">
        <v>175</v>
      </c>
      <c r="J45" s="131" t="s">
        <v>175</v>
      </c>
      <c r="K45" s="131" t="s">
        <v>175</v>
      </c>
      <c r="L45" s="302" t="s">
        <v>175</v>
      </c>
      <c r="M45" s="131" t="s">
        <v>175</v>
      </c>
      <c r="N45" s="302" t="s">
        <v>175</v>
      </c>
      <c r="O45" s="302">
        <v>5</v>
      </c>
      <c r="P45" s="302" t="s">
        <v>175</v>
      </c>
      <c r="Q45" s="131" t="s">
        <v>175</v>
      </c>
      <c r="R45" s="131" t="s">
        <v>175</v>
      </c>
      <c r="S45" s="112">
        <f t="shared" si="0"/>
        <v>5</v>
      </c>
    </row>
    <row r="46" spans="1:19" s="3" customFormat="1" ht="9.9499999999999993" customHeight="1" x14ac:dyDescent="0.25">
      <c r="A46" s="301" t="s">
        <v>174</v>
      </c>
      <c r="B46" s="301" t="s">
        <v>23</v>
      </c>
      <c r="C46" s="302" t="s">
        <v>175</v>
      </c>
      <c r="D46" s="302" t="s">
        <v>175</v>
      </c>
      <c r="E46" s="302" t="s">
        <v>175</v>
      </c>
      <c r="F46" s="302" t="s">
        <v>175</v>
      </c>
      <c r="G46" s="302" t="s">
        <v>175</v>
      </c>
      <c r="H46" s="302" t="s">
        <v>175</v>
      </c>
      <c r="I46" s="131" t="s">
        <v>175</v>
      </c>
      <c r="J46" s="131" t="s">
        <v>175</v>
      </c>
      <c r="K46" s="131" t="s">
        <v>175</v>
      </c>
      <c r="L46" s="302" t="s">
        <v>175</v>
      </c>
      <c r="M46" s="131" t="s">
        <v>175</v>
      </c>
      <c r="N46" s="302" t="s">
        <v>175</v>
      </c>
      <c r="O46" s="302">
        <v>1</v>
      </c>
      <c r="P46" s="302" t="s">
        <v>175</v>
      </c>
      <c r="Q46" s="131" t="s">
        <v>175</v>
      </c>
      <c r="R46" s="131" t="s">
        <v>175</v>
      </c>
      <c r="S46" s="112">
        <f t="shared" si="0"/>
        <v>1</v>
      </c>
    </row>
    <row r="47" spans="1:19" s="3" customFormat="1" ht="9.9499999999999993" customHeight="1" x14ac:dyDescent="0.25">
      <c r="A47" s="301" t="s">
        <v>148</v>
      </c>
      <c r="B47" s="301" t="s">
        <v>22</v>
      </c>
      <c r="C47" s="302">
        <v>370</v>
      </c>
      <c r="D47" s="302">
        <v>702</v>
      </c>
      <c r="E47" s="302" t="s">
        <v>175</v>
      </c>
      <c r="F47" s="302" t="s">
        <v>175</v>
      </c>
      <c r="G47" s="302" t="s">
        <v>175</v>
      </c>
      <c r="H47" s="302" t="s">
        <v>175</v>
      </c>
      <c r="I47" s="131" t="s">
        <v>175</v>
      </c>
      <c r="J47" s="131" t="s">
        <v>175</v>
      </c>
      <c r="K47" s="131" t="s">
        <v>175</v>
      </c>
      <c r="L47" s="302" t="s">
        <v>175</v>
      </c>
      <c r="M47" s="131" t="s">
        <v>175</v>
      </c>
      <c r="N47" s="302" t="s">
        <v>175</v>
      </c>
      <c r="O47" s="302" t="s">
        <v>175</v>
      </c>
      <c r="P47" s="302" t="s">
        <v>175</v>
      </c>
      <c r="Q47" s="131" t="s">
        <v>175</v>
      </c>
      <c r="R47" s="131" t="s">
        <v>175</v>
      </c>
      <c r="S47" s="112">
        <f t="shared" si="0"/>
        <v>1072</v>
      </c>
    </row>
    <row r="48" spans="1:19" s="3" customFormat="1" ht="9.9499999999999993" customHeight="1" x14ac:dyDescent="0.25">
      <c r="A48" s="303" t="s">
        <v>148</v>
      </c>
      <c r="B48" s="303" t="s">
        <v>23</v>
      </c>
      <c r="C48" s="304">
        <v>83</v>
      </c>
      <c r="D48" s="304">
        <v>154</v>
      </c>
      <c r="E48" s="304" t="s">
        <v>175</v>
      </c>
      <c r="F48" s="304" t="s">
        <v>175</v>
      </c>
      <c r="G48" s="304" t="s">
        <v>175</v>
      </c>
      <c r="H48" s="304" t="s">
        <v>175</v>
      </c>
      <c r="I48" s="253" t="s">
        <v>175</v>
      </c>
      <c r="J48" s="253" t="s">
        <v>175</v>
      </c>
      <c r="K48" s="253" t="s">
        <v>175</v>
      </c>
      <c r="L48" s="304" t="s">
        <v>175</v>
      </c>
      <c r="M48" s="253" t="s">
        <v>175</v>
      </c>
      <c r="N48" s="304" t="s">
        <v>175</v>
      </c>
      <c r="O48" s="304" t="s">
        <v>175</v>
      </c>
      <c r="P48" s="304" t="s">
        <v>175</v>
      </c>
      <c r="Q48" s="253" t="s">
        <v>175</v>
      </c>
      <c r="R48" s="253" t="s">
        <v>175</v>
      </c>
      <c r="S48" s="219">
        <f t="shared" si="0"/>
        <v>237</v>
      </c>
    </row>
    <row r="49" spans="1:37" s="3" customFormat="1" ht="9.9499999999999993" customHeight="1" x14ac:dyDescent="0.25">
      <c r="A49" s="305"/>
      <c r="B49" s="305"/>
      <c r="C49" s="306"/>
      <c r="D49" s="306"/>
      <c r="E49" s="306"/>
      <c r="F49" s="306"/>
      <c r="G49" s="306"/>
      <c r="H49" s="306"/>
      <c r="I49" s="191"/>
      <c r="J49" s="191"/>
      <c r="K49" s="191"/>
      <c r="L49" s="306"/>
      <c r="M49" s="191"/>
      <c r="N49" s="306"/>
      <c r="O49" s="306"/>
      <c r="P49" s="306"/>
      <c r="Q49" s="191"/>
      <c r="R49" s="191"/>
      <c r="S49" s="300"/>
    </row>
    <row r="50" spans="1:37" s="3" customFormat="1" ht="9.9499999999999993" customHeight="1" x14ac:dyDescent="0.25">
      <c r="A50" s="301" t="s">
        <v>189</v>
      </c>
      <c r="B50" s="301" t="s">
        <v>22</v>
      </c>
      <c r="C50" s="302">
        <v>61</v>
      </c>
      <c r="D50" s="302">
        <v>662</v>
      </c>
      <c r="E50" s="302">
        <v>149</v>
      </c>
      <c r="F50" s="302" t="s">
        <v>175</v>
      </c>
      <c r="G50" s="302" t="s">
        <v>175</v>
      </c>
      <c r="H50" s="302" t="s">
        <v>175</v>
      </c>
      <c r="I50" s="131" t="s">
        <v>175</v>
      </c>
      <c r="J50" s="131" t="s">
        <v>175</v>
      </c>
      <c r="K50" s="131" t="s">
        <v>175</v>
      </c>
      <c r="L50" s="302" t="s">
        <v>175</v>
      </c>
      <c r="M50" s="131" t="s">
        <v>175</v>
      </c>
      <c r="N50" s="302" t="s">
        <v>175</v>
      </c>
      <c r="O50" s="302" t="s">
        <v>175</v>
      </c>
      <c r="P50" s="302" t="s">
        <v>175</v>
      </c>
      <c r="Q50" s="131" t="s">
        <v>175</v>
      </c>
      <c r="R50" s="131" t="s">
        <v>175</v>
      </c>
      <c r="S50" s="112">
        <f t="shared" si="0"/>
        <v>872</v>
      </c>
    </row>
    <row r="51" spans="1:37" s="3" customFormat="1" ht="9.9499999999999993" customHeight="1" x14ac:dyDescent="0.25">
      <c r="A51" s="303" t="s">
        <v>189</v>
      </c>
      <c r="B51" s="303" t="s">
        <v>23</v>
      </c>
      <c r="C51" s="304" t="s">
        <v>175</v>
      </c>
      <c r="D51" s="304" t="s">
        <v>175</v>
      </c>
      <c r="E51" s="304" t="s">
        <v>175</v>
      </c>
      <c r="F51" s="304" t="s">
        <v>175</v>
      </c>
      <c r="G51" s="304" t="s">
        <v>175</v>
      </c>
      <c r="H51" s="304" t="s">
        <v>175</v>
      </c>
      <c r="I51" s="253" t="s">
        <v>175</v>
      </c>
      <c r="J51" s="253" t="s">
        <v>175</v>
      </c>
      <c r="K51" s="253" t="s">
        <v>175</v>
      </c>
      <c r="L51" s="304" t="s">
        <v>175</v>
      </c>
      <c r="M51" s="253" t="s">
        <v>175</v>
      </c>
      <c r="N51" s="304" t="s">
        <v>175</v>
      </c>
      <c r="O51" s="304" t="s">
        <v>175</v>
      </c>
      <c r="P51" s="304" t="s">
        <v>175</v>
      </c>
      <c r="Q51" s="253" t="s">
        <v>175</v>
      </c>
      <c r="R51" s="253" t="s">
        <v>175</v>
      </c>
      <c r="S51" s="219">
        <f t="shared" si="0"/>
        <v>0</v>
      </c>
    </row>
    <row r="52" spans="1:37" s="3" customFormat="1" ht="9.9499999999999993" customHeight="1" x14ac:dyDescent="0.25">
      <c r="B52" s="138"/>
      <c r="S52" s="112"/>
    </row>
    <row r="53" spans="1:37" s="62" customFormat="1" ht="11.25" customHeight="1" x14ac:dyDescent="0.15">
      <c r="A53" s="161" t="s">
        <v>85</v>
      </c>
      <c r="B53" s="195" t="s">
        <v>22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</row>
    <row r="54" spans="1:37" s="62" customFormat="1" ht="11.25" customHeight="1" x14ac:dyDescent="0.15">
      <c r="A54" s="161"/>
      <c r="B54" s="195" t="s">
        <v>23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</row>
    <row r="55" spans="1:37" s="62" customFormat="1" ht="11.25" customHeight="1" x14ac:dyDescent="0.15">
      <c r="A55" s="161" t="s">
        <v>86</v>
      </c>
      <c r="B55" s="195" t="s">
        <v>22</v>
      </c>
      <c r="C55" s="60">
        <v>173350</v>
      </c>
      <c r="D55" s="60">
        <v>407410</v>
      </c>
      <c r="E55" s="60">
        <v>181329</v>
      </c>
      <c r="F55" s="60">
        <v>43082</v>
      </c>
      <c r="G55" s="60">
        <v>15748</v>
      </c>
      <c r="H55" s="60">
        <v>8229</v>
      </c>
      <c r="I55" s="60">
        <v>0</v>
      </c>
      <c r="J55" s="60">
        <v>0</v>
      </c>
      <c r="K55" s="60">
        <v>0</v>
      </c>
      <c r="L55" s="60">
        <v>571885</v>
      </c>
      <c r="M55" s="60">
        <v>0</v>
      </c>
      <c r="N55" s="60">
        <v>51375</v>
      </c>
      <c r="O55" s="60">
        <v>49589</v>
      </c>
      <c r="P55" s="60">
        <v>562</v>
      </c>
      <c r="Q55" s="60">
        <v>0</v>
      </c>
      <c r="R55" s="60">
        <v>0</v>
      </c>
      <c r="S55" s="60">
        <v>1502559</v>
      </c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</row>
    <row r="56" spans="1:37" s="62" customFormat="1" ht="11.25" customHeight="1" x14ac:dyDescent="0.15">
      <c r="A56" s="161"/>
      <c r="B56" s="195" t="s">
        <v>23</v>
      </c>
      <c r="C56" s="60">
        <v>38756</v>
      </c>
      <c r="D56" s="60">
        <v>89240</v>
      </c>
      <c r="E56" s="60">
        <v>41512</v>
      </c>
      <c r="F56" s="60">
        <v>9798</v>
      </c>
      <c r="G56" s="60">
        <v>3574</v>
      </c>
      <c r="H56" s="60">
        <v>1684</v>
      </c>
      <c r="I56" s="60">
        <v>0</v>
      </c>
      <c r="J56" s="60">
        <v>0</v>
      </c>
      <c r="K56" s="60">
        <v>0</v>
      </c>
      <c r="L56" s="60">
        <v>122262</v>
      </c>
      <c r="M56" s="60">
        <v>0</v>
      </c>
      <c r="N56" s="60">
        <v>10999</v>
      </c>
      <c r="O56" s="60">
        <v>8779</v>
      </c>
      <c r="P56" s="60">
        <v>92</v>
      </c>
      <c r="Q56" s="60">
        <v>0</v>
      </c>
      <c r="R56" s="60">
        <v>0</v>
      </c>
      <c r="S56" s="60">
        <v>326696</v>
      </c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</row>
    <row r="57" spans="1:37" s="62" customFormat="1" ht="11.25" customHeight="1" x14ac:dyDescent="0.15">
      <c r="A57" s="161" t="s">
        <v>87</v>
      </c>
      <c r="B57" s="195" t="s">
        <v>22</v>
      </c>
      <c r="C57" s="59">
        <v>3</v>
      </c>
      <c r="D57" s="59">
        <v>0</v>
      </c>
      <c r="E57" s="59">
        <v>15</v>
      </c>
      <c r="F57" s="59">
        <v>0</v>
      </c>
      <c r="G57" s="59">
        <v>1</v>
      </c>
      <c r="H57" s="59">
        <v>0</v>
      </c>
      <c r="I57" s="59">
        <v>0</v>
      </c>
      <c r="J57" s="59">
        <v>0</v>
      </c>
      <c r="K57" s="59">
        <v>0</v>
      </c>
      <c r="L57" s="59">
        <v>4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23</v>
      </c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</row>
    <row r="58" spans="1:37" s="62" customFormat="1" ht="11.25" customHeight="1" x14ac:dyDescent="0.15">
      <c r="A58" s="161"/>
      <c r="B58" s="195" t="s">
        <v>23</v>
      </c>
      <c r="C58" s="59">
        <v>1</v>
      </c>
      <c r="D58" s="59">
        <v>0</v>
      </c>
      <c r="E58" s="59">
        <v>3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4</v>
      </c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</row>
    <row r="59" spans="1:37" s="62" customFormat="1" ht="11.25" customHeight="1" x14ac:dyDescent="0.15">
      <c r="A59" s="161" t="s">
        <v>88</v>
      </c>
      <c r="B59" s="195" t="s">
        <v>22</v>
      </c>
      <c r="C59" s="60">
        <v>370</v>
      </c>
      <c r="D59" s="60">
        <v>702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4</v>
      </c>
      <c r="M59" s="60">
        <v>0</v>
      </c>
      <c r="N59" s="60">
        <v>0</v>
      </c>
      <c r="O59" s="60">
        <v>5</v>
      </c>
      <c r="P59" s="60">
        <v>0</v>
      </c>
      <c r="Q59" s="60">
        <v>0</v>
      </c>
      <c r="R59" s="60">
        <v>0</v>
      </c>
      <c r="S59" s="60">
        <v>1081</v>
      </c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</row>
    <row r="60" spans="1:37" s="62" customFormat="1" ht="11.25" customHeight="1" x14ac:dyDescent="0.15">
      <c r="A60" s="161"/>
      <c r="B60" s="195" t="s">
        <v>23</v>
      </c>
      <c r="C60" s="60">
        <v>83</v>
      </c>
      <c r="D60" s="60">
        <v>154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1</v>
      </c>
      <c r="P60" s="60">
        <v>0</v>
      </c>
      <c r="Q60" s="60">
        <v>0</v>
      </c>
      <c r="R60" s="60">
        <v>0</v>
      </c>
      <c r="S60" s="60">
        <v>238</v>
      </c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</row>
    <row r="61" spans="1:37" s="62" customFormat="1" ht="11.25" customHeight="1" x14ac:dyDescent="0.15">
      <c r="A61" s="62" t="s">
        <v>104</v>
      </c>
      <c r="B61" s="195" t="s">
        <v>22</v>
      </c>
      <c r="C61" s="60">
        <v>61</v>
      </c>
      <c r="D61" s="60">
        <v>662</v>
      </c>
      <c r="E61" s="60">
        <v>149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872</v>
      </c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</row>
    <row r="62" spans="1:37" s="62" customFormat="1" ht="11.25" customHeight="1" x14ac:dyDescent="0.15">
      <c r="B62" s="195" t="s">
        <v>23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</row>
    <row r="63" spans="1:37" s="62" customFormat="1" ht="12.2" customHeight="1" x14ac:dyDescent="0.25">
      <c r="A63" s="150" t="s">
        <v>149</v>
      </c>
      <c r="B63" s="196" t="s">
        <v>22</v>
      </c>
      <c r="C63" s="64">
        <v>173784</v>
      </c>
      <c r="D63" s="64">
        <v>408774</v>
      </c>
      <c r="E63" s="64">
        <v>181493</v>
      </c>
      <c r="F63" s="64">
        <v>43082</v>
      </c>
      <c r="G63" s="64">
        <v>15749</v>
      </c>
      <c r="H63" s="64">
        <v>8229</v>
      </c>
      <c r="I63" s="64">
        <v>0</v>
      </c>
      <c r="J63" s="64">
        <v>0</v>
      </c>
      <c r="K63" s="64">
        <v>0</v>
      </c>
      <c r="L63" s="64">
        <v>571893</v>
      </c>
      <c r="M63" s="64">
        <v>0</v>
      </c>
      <c r="N63" s="64">
        <v>51375</v>
      </c>
      <c r="O63" s="64">
        <v>49594</v>
      </c>
      <c r="P63" s="64">
        <v>562</v>
      </c>
      <c r="Q63" s="64">
        <v>0</v>
      </c>
      <c r="R63" s="64">
        <v>0</v>
      </c>
      <c r="S63" s="64">
        <v>1504535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62" customFormat="1" ht="12.2" customHeight="1" x14ac:dyDescent="0.25">
      <c r="A64" s="65"/>
      <c r="B64" s="197" t="s">
        <v>23</v>
      </c>
      <c r="C64" s="66">
        <v>38840</v>
      </c>
      <c r="D64" s="66">
        <v>89394</v>
      </c>
      <c r="E64" s="66">
        <v>41515</v>
      </c>
      <c r="F64" s="66">
        <v>9798</v>
      </c>
      <c r="G64" s="66">
        <v>3574</v>
      </c>
      <c r="H64" s="66">
        <v>1684</v>
      </c>
      <c r="I64" s="66">
        <v>0</v>
      </c>
      <c r="J64" s="66">
        <v>0</v>
      </c>
      <c r="K64" s="66">
        <v>0</v>
      </c>
      <c r="L64" s="66">
        <v>122262</v>
      </c>
      <c r="M64" s="66">
        <v>0</v>
      </c>
      <c r="N64" s="66">
        <v>10999</v>
      </c>
      <c r="O64" s="66">
        <v>8780</v>
      </c>
      <c r="P64" s="66">
        <v>92</v>
      </c>
      <c r="Q64" s="66">
        <v>0</v>
      </c>
      <c r="R64" s="66">
        <v>0</v>
      </c>
      <c r="S64" s="66">
        <v>326938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7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16" workbookViewId="0">
      <selection sqref="A1:O1"/>
    </sheetView>
  </sheetViews>
  <sheetFormatPr baseColWidth="10" defaultRowHeight="15" x14ac:dyDescent="0.25"/>
  <cols>
    <col min="1" max="1" width="22.7109375" bestFit="1" customWidth="1"/>
    <col min="2" max="2" width="2.28515625" style="239" bestFit="1" customWidth="1"/>
    <col min="3" max="14" width="6.7109375" customWidth="1"/>
    <col min="15" max="15" width="7.85546875" bestFit="1" customWidth="1"/>
  </cols>
  <sheetData>
    <row r="1" spans="1:15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5" s="52" customFormat="1" ht="12.75" customHeight="1" x14ac:dyDescent="0.25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s="52" customFormat="1" ht="12.75" customHeight="1" x14ac:dyDescent="0.25">
      <c r="A4" s="479" t="s">
        <v>141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15" s="53" customFormat="1" ht="12.75" customHeight="1" x14ac:dyDescent="0.2">
      <c r="B5" s="21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58" customFormat="1" ht="12.2" customHeight="1" x14ac:dyDescent="0.2">
      <c r="A6" s="151" t="s">
        <v>3</v>
      </c>
      <c r="B6" s="128"/>
      <c r="C6" s="69" t="s">
        <v>92</v>
      </c>
      <c r="D6" s="69" t="s">
        <v>127</v>
      </c>
      <c r="E6" s="69" t="s">
        <v>94</v>
      </c>
      <c r="F6" s="69" t="s">
        <v>95</v>
      </c>
      <c r="G6" s="69" t="s">
        <v>96</v>
      </c>
      <c r="H6" s="69" t="s">
        <v>97</v>
      </c>
      <c r="I6" s="69" t="s">
        <v>98</v>
      </c>
      <c r="J6" s="69" t="s">
        <v>99</v>
      </c>
      <c r="K6" s="69" t="s">
        <v>100</v>
      </c>
      <c r="L6" s="69" t="s">
        <v>101</v>
      </c>
      <c r="M6" s="69" t="s">
        <v>102</v>
      </c>
      <c r="N6" s="69" t="s">
        <v>103</v>
      </c>
      <c r="O6" s="57" t="s">
        <v>139</v>
      </c>
    </row>
    <row r="7" spans="1:15" s="112" customFormat="1" ht="9.9499999999999993" customHeight="1" x14ac:dyDescent="0.25">
      <c r="A7" s="308" t="s">
        <v>143</v>
      </c>
      <c r="B7" s="310" t="s">
        <v>22</v>
      </c>
      <c r="C7" s="309" t="s">
        <v>175</v>
      </c>
      <c r="D7" s="309" t="s">
        <v>175</v>
      </c>
      <c r="E7" s="309">
        <v>24</v>
      </c>
      <c r="F7" s="309">
        <v>23</v>
      </c>
      <c r="G7" s="309">
        <v>5</v>
      </c>
      <c r="H7" s="309" t="s">
        <v>175</v>
      </c>
      <c r="I7" s="309" t="s">
        <v>175</v>
      </c>
      <c r="J7" s="309" t="s">
        <v>175</v>
      </c>
      <c r="K7" s="309" t="s">
        <v>175</v>
      </c>
      <c r="L7" s="309" t="s">
        <v>175</v>
      </c>
      <c r="M7" s="309">
        <v>13</v>
      </c>
      <c r="N7" s="309">
        <v>2</v>
      </c>
      <c r="O7" s="112">
        <f>SUM(C7:N7)</f>
        <v>67</v>
      </c>
    </row>
    <row r="8" spans="1:15" s="112" customFormat="1" ht="9.9499999999999993" customHeight="1" x14ac:dyDescent="0.25">
      <c r="A8" s="308" t="s">
        <v>143</v>
      </c>
      <c r="B8" s="310" t="s">
        <v>23</v>
      </c>
      <c r="C8" s="309" t="s">
        <v>175</v>
      </c>
      <c r="D8" s="309" t="s">
        <v>175</v>
      </c>
      <c r="E8" s="309">
        <v>5</v>
      </c>
      <c r="F8" s="309">
        <v>5</v>
      </c>
      <c r="G8" s="309" t="s">
        <v>175</v>
      </c>
      <c r="H8" s="309" t="s">
        <v>175</v>
      </c>
      <c r="I8" s="309" t="s">
        <v>175</v>
      </c>
      <c r="J8" s="309" t="s">
        <v>175</v>
      </c>
      <c r="K8" s="309" t="s">
        <v>175</v>
      </c>
      <c r="L8" s="309" t="s">
        <v>175</v>
      </c>
      <c r="M8" s="309">
        <v>3</v>
      </c>
      <c r="N8" s="309" t="s">
        <v>175</v>
      </c>
      <c r="O8" s="112">
        <f t="shared" ref="O8:O51" si="0">SUM(C8:N8)</f>
        <v>13</v>
      </c>
    </row>
    <row r="9" spans="1:15" s="112" customFormat="1" ht="9.9499999999999993" customHeight="1" x14ac:dyDescent="0.25">
      <c r="A9" s="308" t="s">
        <v>25</v>
      </c>
      <c r="B9" s="310" t="s">
        <v>22</v>
      </c>
      <c r="C9" s="309">
        <v>16942</v>
      </c>
      <c r="D9" s="309">
        <v>2128</v>
      </c>
      <c r="E9" s="309">
        <v>187706</v>
      </c>
      <c r="F9" s="309">
        <v>144823</v>
      </c>
      <c r="G9" s="309">
        <v>109315</v>
      </c>
      <c r="H9" s="309">
        <v>62866</v>
      </c>
      <c r="I9" s="309">
        <v>32799</v>
      </c>
      <c r="J9" s="309">
        <v>46621</v>
      </c>
      <c r="K9" s="309">
        <v>5626</v>
      </c>
      <c r="L9" s="309">
        <v>115811</v>
      </c>
      <c r="M9" s="309">
        <v>108605</v>
      </c>
      <c r="N9" s="309">
        <v>15999</v>
      </c>
      <c r="O9" s="112">
        <f t="shared" si="0"/>
        <v>849241</v>
      </c>
    </row>
    <row r="10" spans="1:15" s="112" customFormat="1" ht="9.9499999999999993" customHeight="1" x14ac:dyDescent="0.25">
      <c r="A10" s="308" t="s">
        <v>25</v>
      </c>
      <c r="B10" s="310" t="s">
        <v>23</v>
      </c>
      <c r="C10" s="309">
        <v>3625</v>
      </c>
      <c r="D10" s="309">
        <v>420</v>
      </c>
      <c r="E10" s="309">
        <v>39400</v>
      </c>
      <c r="F10" s="309">
        <v>32491</v>
      </c>
      <c r="G10" s="309">
        <v>24327</v>
      </c>
      <c r="H10" s="309">
        <v>14258</v>
      </c>
      <c r="I10" s="309">
        <v>7531</v>
      </c>
      <c r="J10" s="309">
        <v>10580</v>
      </c>
      <c r="K10" s="309">
        <v>1199</v>
      </c>
      <c r="L10" s="309">
        <v>25667</v>
      </c>
      <c r="M10" s="309">
        <v>24610</v>
      </c>
      <c r="N10" s="309">
        <v>3641</v>
      </c>
      <c r="O10" s="112">
        <f t="shared" si="0"/>
        <v>187749</v>
      </c>
    </row>
    <row r="11" spans="1:15" s="112" customFormat="1" ht="9.9499999999999993" customHeight="1" x14ac:dyDescent="0.25">
      <c r="A11" s="308" t="s">
        <v>144</v>
      </c>
      <c r="B11" s="310" t="s">
        <v>22</v>
      </c>
      <c r="C11" s="309">
        <v>39</v>
      </c>
      <c r="D11" s="309">
        <v>8</v>
      </c>
      <c r="E11" s="309">
        <v>6329</v>
      </c>
      <c r="F11" s="309">
        <v>4106</v>
      </c>
      <c r="G11" s="309">
        <v>2381</v>
      </c>
      <c r="H11" s="309">
        <v>500</v>
      </c>
      <c r="I11" s="309">
        <v>37</v>
      </c>
      <c r="J11" s="309">
        <v>33</v>
      </c>
      <c r="K11" s="309">
        <v>53</v>
      </c>
      <c r="L11" s="309" t="s">
        <v>175</v>
      </c>
      <c r="M11" s="309">
        <v>1035</v>
      </c>
      <c r="N11" s="309">
        <v>713</v>
      </c>
      <c r="O11" s="112">
        <f t="shared" si="0"/>
        <v>15234</v>
      </c>
    </row>
    <row r="12" spans="1:15" s="112" customFormat="1" ht="9.9499999999999993" customHeight="1" x14ac:dyDescent="0.25">
      <c r="A12" s="308" t="s">
        <v>144</v>
      </c>
      <c r="B12" s="310" t="s">
        <v>23</v>
      </c>
      <c r="C12" s="309">
        <v>8</v>
      </c>
      <c r="D12" s="309">
        <v>3</v>
      </c>
      <c r="E12" s="309">
        <v>1291</v>
      </c>
      <c r="F12" s="309">
        <v>761</v>
      </c>
      <c r="G12" s="309">
        <v>588</v>
      </c>
      <c r="H12" s="309">
        <v>110</v>
      </c>
      <c r="I12" s="309">
        <v>7</v>
      </c>
      <c r="J12" s="309">
        <v>5</v>
      </c>
      <c r="K12" s="309">
        <v>6</v>
      </c>
      <c r="L12" s="309" t="s">
        <v>175</v>
      </c>
      <c r="M12" s="309">
        <v>243</v>
      </c>
      <c r="N12" s="309">
        <v>147</v>
      </c>
      <c r="O12" s="112">
        <f t="shared" si="0"/>
        <v>3169</v>
      </c>
    </row>
    <row r="13" spans="1:15" s="112" customFormat="1" ht="9.9499999999999993" customHeight="1" x14ac:dyDescent="0.25">
      <c r="A13" s="308" t="s">
        <v>188</v>
      </c>
      <c r="B13" s="310" t="s">
        <v>22</v>
      </c>
      <c r="C13" s="309" t="s">
        <v>175</v>
      </c>
      <c r="D13" s="309" t="s">
        <v>175</v>
      </c>
      <c r="E13" s="309" t="s">
        <v>175</v>
      </c>
      <c r="F13" s="309" t="s">
        <v>175</v>
      </c>
      <c r="G13" s="309">
        <v>1</v>
      </c>
      <c r="H13" s="309" t="s">
        <v>175</v>
      </c>
      <c r="I13" s="309" t="s">
        <v>175</v>
      </c>
      <c r="J13" s="309" t="s">
        <v>175</v>
      </c>
      <c r="K13" s="309" t="s">
        <v>175</v>
      </c>
      <c r="L13" s="309" t="s">
        <v>175</v>
      </c>
      <c r="M13" s="309" t="s">
        <v>175</v>
      </c>
      <c r="N13" s="309" t="s">
        <v>175</v>
      </c>
      <c r="O13" s="112">
        <f t="shared" si="0"/>
        <v>1</v>
      </c>
    </row>
    <row r="14" spans="1:15" s="112" customFormat="1" ht="9.9499999999999993" customHeight="1" x14ac:dyDescent="0.25">
      <c r="A14" s="308" t="s">
        <v>188</v>
      </c>
      <c r="B14" s="310" t="s">
        <v>23</v>
      </c>
      <c r="C14" s="309" t="s">
        <v>175</v>
      </c>
      <c r="D14" s="309" t="s">
        <v>175</v>
      </c>
      <c r="E14" s="309" t="s">
        <v>175</v>
      </c>
      <c r="F14" s="309" t="s">
        <v>175</v>
      </c>
      <c r="G14" s="309" t="s">
        <v>175</v>
      </c>
      <c r="H14" s="309" t="s">
        <v>175</v>
      </c>
      <c r="I14" s="309" t="s">
        <v>175</v>
      </c>
      <c r="J14" s="309" t="s">
        <v>175</v>
      </c>
      <c r="K14" s="309" t="s">
        <v>175</v>
      </c>
      <c r="L14" s="309" t="s">
        <v>175</v>
      </c>
      <c r="M14" s="309" t="s">
        <v>175</v>
      </c>
      <c r="N14" s="309" t="s">
        <v>175</v>
      </c>
      <c r="O14" s="112">
        <f t="shared" si="0"/>
        <v>0</v>
      </c>
    </row>
    <row r="15" spans="1:15" s="112" customFormat="1" ht="9.9499999999999993" customHeight="1" x14ac:dyDescent="0.25">
      <c r="A15" s="308" t="s">
        <v>110</v>
      </c>
      <c r="B15" s="310" t="s">
        <v>22</v>
      </c>
      <c r="C15" s="309" t="s">
        <v>175</v>
      </c>
      <c r="D15" s="309" t="s">
        <v>175</v>
      </c>
      <c r="E15" s="309" t="s">
        <v>175</v>
      </c>
      <c r="F15" s="309">
        <v>12</v>
      </c>
      <c r="G15" s="309">
        <v>9</v>
      </c>
      <c r="H15" s="309" t="s">
        <v>175</v>
      </c>
      <c r="I15" s="309">
        <v>2</v>
      </c>
      <c r="J15" s="309">
        <v>1</v>
      </c>
      <c r="K15" s="309" t="s">
        <v>175</v>
      </c>
      <c r="L15" s="309" t="s">
        <v>175</v>
      </c>
      <c r="M15" s="309">
        <v>4</v>
      </c>
      <c r="N15" s="309">
        <v>2</v>
      </c>
      <c r="O15" s="112">
        <f t="shared" si="0"/>
        <v>30</v>
      </c>
    </row>
    <row r="16" spans="1:15" s="112" customFormat="1" ht="9.9499999999999993" customHeight="1" x14ac:dyDescent="0.25">
      <c r="A16" s="308" t="s">
        <v>110</v>
      </c>
      <c r="B16" s="310" t="s">
        <v>23</v>
      </c>
      <c r="C16" s="309" t="s">
        <v>175</v>
      </c>
      <c r="D16" s="309" t="s">
        <v>175</v>
      </c>
      <c r="E16" s="309" t="s">
        <v>175</v>
      </c>
      <c r="F16" s="309">
        <v>2</v>
      </c>
      <c r="G16" s="309">
        <v>2</v>
      </c>
      <c r="H16" s="309" t="s">
        <v>175</v>
      </c>
      <c r="I16" s="309" t="s">
        <v>175</v>
      </c>
      <c r="J16" s="309" t="s">
        <v>175</v>
      </c>
      <c r="K16" s="309" t="s">
        <v>175</v>
      </c>
      <c r="L16" s="309" t="s">
        <v>175</v>
      </c>
      <c r="M16" s="309">
        <v>1</v>
      </c>
      <c r="N16" s="309" t="s">
        <v>175</v>
      </c>
      <c r="O16" s="112">
        <f t="shared" si="0"/>
        <v>5</v>
      </c>
    </row>
    <row r="17" spans="1:15" s="112" customFormat="1" ht="9.9499999999999993" customHeight="1" x14ac:dyDescent="0.25">
      <c r="A17" s="308" t="s">
        <v>29</v>
      </c>
      <c r="B17" s="310" t="s">
        <v>22</v>
      </c>
      <c r="C17" s="309">
        <v>4248</v>
      </c>
      <c r="D17" s="309">
        <v>14871</v>
      </c>
      <c r="E17" s="309">
        <v>5232</v>
      </c>
      <c r="F17" s="309">
        <v>4026</v>
      </c>
      <c r="G17" s="309">
        <v>8451</v>
      </c>
      <c r="H17" s="309">
        <v>5977</v>
      </c>
      <c r="I17" s="309">
        <v>153</v>
      </c>
      <c r="J17" s="309">
        <v>337</v>
      </c>
      <c r="K17" s="309">
        <v>5</v>
      </c>
      <c r="L17" s="309">
        <v>16</v>
      </c>
      <c r="M17" s="309">
        <v>313</v>
      </c>
      <c r="N17" s="309">
        <v>3019</v>
      </c>
      <c r="O17" s="112">
        <f t="shared" si="0"/>
        <v>46648</v>
      </c>
    </row>
    <row r="18" spans="1:15" s="112" customFormat="1" ht="9.9499999999999993" customHeight="1" x14ac:dyDescent="0.25">
      <c r="A18" s="308" t="s">
        <v>29</v>
      </c>
      <c r="B18" s="310" t="s">
        <v>23</v>
      </c>
      <c r="C18" s="309">
        <v>996</v>
      </c>
      <c r="D18" s="309">
        <v>3637</v>
      </c>
      <c r="E18" s="309">
        <v>1242</v>
      </c>
      <c r="F18" s="309">
        <v>944</v>
      </c>
      <c r="G18" s="309">
        <v>1997</v>
      </c>
      <c r="H18" s="309">
        <v>1385</v>
      </c>
      <c r="I18" s="309">
        <v>36</v>
      </c>
      <c r="J18" s="309">
        <v>79</v>
      </c>
      <c r="K18" s="309">
        <v>1</v>
      </c>
      <c r="L18" s="309">
        <v>4</v>
      </c>
      <c r="M18" s="309">
        <v>56</v>
      </c>
      <c r="N18" s="309">
        <v>717</v>
      </c>
      <c r="O18" s="112">
        <f t="shared" si="0"/>
        <v>11094</v>
      </c>
    </row>
    <row r="19" spans="1:15" s="112" customFormat="1" ht="9.9499999999999993" customHeight="1" x14ac:dyDescent="0.25">
      <c r="A19" s="308" t="s">
        <v>37</v>
      </c>
      <c r="B19" s="310" t="s">
        <v>22</v>
      </c>
      <c r="C19" s="309">
        <v>29433</v>
      </c>
      <c r="D19" s="309">
        <v>26860</v>
      </c>
      <c r="E19" s="309">
        <v>18815</v>
      </c>
      <c r="F19" s="309">
        <v>14692</v>
      </c>
      <c r="G19" s="309">
        <v>36058</v>
      </c>
      <c r="H19" s="309">
        <v>14399</v>
      </c>
      <c r="I19" s="309">
        <v>16995</v>
      </c>
      <c r="J19" s="309">
        <v>7710</v>
      </c>
      <c r="K19" s="309">
        <v>640</v>
      </c>
      <c r="L19" s="309">
        <v>9</v>
      </c>
      <c r="M19" s="309">
        <v>322</v>
      </c>
      <c r="N19" s="309">
        <v>28751</v>
      </c>
      <c r="O19" s="112">
        <f t="shared" si="0"/>
        <v>194684</v>
      </c>
    </row>
    <row r="20" spans="1:15" s="112" customFormat="1" ht="9.9499999999999993" customHeight="1" x14ac:dyDescent="0.25">
      <c r="A20" s="308" t="s">
        <v>37</v>
      </c>
      <c r="B20" s="310" t="s">
        <v>23</v>
      </c>
      <c r="C20" s="309">
        <v>7035</v>
      </c>
      <c r="D20" s="309">
        <v>6614</v>
      </c>
      <c r="E20" s="309">
        <v>4424</v>
      </c>
      <c r="F20" s="309">
        <v>3458</v>
      </c>
      <c r="G20" s="309">
        <v>8714</v>
      </c>
      <c r="H20" s="309">
        <v>3377</v>
      </c>
      <c r="I20" s="309">
        <v>4037</v>
      </c>
      <c r="J20" s="309">
        <v>1887</v>
      </c>
      <c r="K20" s="309">
        <v>141</v>
      </c>
      <c r="L20" s="309">
        <v>2</v>
      </c>
      <c r="M20" s="309">
        <v>57</v>
      </c>
      <c r="N20" s="309">
        <v>6801</v>
      </c>
      <c r="O20" s="112">
        <f t="shared" si="0"/>
        <v>46547</v>
      </c>
    </row>
    <row r="21" spans="1:15" s="112" customFormat="1" ht="9.9499999999999993" customHeight="1" x14ac:dyDescent="0.25">
      <c r="A21" s="308" t="s">
        <v>114</v>
      </c>
      <c r="B21" s="310" t="s">
        <v>22</v>
      </c>
      <c r="C21" s="309">
        <v>408</v>
      </c>
      <c r="D21" s="309">
        <v>435</v>
      </c>
      <c r="E21" s="309">
        <v>412</v>
      </c>
      <c r="F21" s="309">
        <v>953</v>
      </c>
      <c r="G21" s="309">
        <v>693</v>
      </c>
      <c r="H21" s="309">
        <v>106</v>
      </c>
      <c r="I21" s="309">
        <v>8</v>
      </c>
      <c r="J21" s="309" t="s">
        <v>175</v>
      </c>
      <c r="K21" s="309" t="s">
        <v>175</v>
      </c>
      <c r="L21" s="309">
        <v>652</v>
      </c>
      <c r="M21" s="309">
        <v>843</v>
      </c>
      <c r="N21" s="309">
        <v>452</v>
      </c>
      <c r="O21" s="112">
        <f t="shared" si="0"/>
        <v>4962</v>
      </c>
    </row>
    <row r="22" spans="1:15" s="112" customFormat="1" ht="9.9499999999999993" customHeight="1" x14ac:dyDescent="0.25">
      <c r="A22" s="308" t="s">
        <v>114</v>
      </c>
      <c r="B22" s="310" t="s">
        <v>23</v>
      </c>
      <c r="C22" s="309">
        <v>102</v>
      </c>
      <c r="D22" s="309">
        <v>97</v>
      </c>
      <c r="E22" s="309">
        <v>84</v>
      </c>
      <c r="F22" s="309">
        <v>202</v>
      </c>
      <c r="G22" s="309">
        <v>146</v>
      </c>
      <c r="H22" s="309">
        <v>23</v>
      </c>
      <c r="I22" s="309">
        <v>2</v>
      </c>
      <c r="J22" s="309" t="s">
        <v>175</v>
      </c>
      <c r="K22" s="309" t="s">
        <v>175</v>
      </c>
      <c r="L22" s="309">
        <v>156</v>
      </c>
      <c r="M22" s="309">
        <v>197</v>
      </c>
      <c r="N22" s="309">
        <v>104</v>
      </c>
      <c r="O22" s="112">
        <f t="shared" si="0"/>
        <v>1113</v>
      </c>
    </row>
    <row r="23" spans="1:15" s="112" customFormat="1" ht="9.9499999999999993" customHeight="1" x14ac:dyDescent="0.25">
      <c r="A23" s="308" t="s">
        <v>173</v>
      </c>
      <c r="B23" s="310" t="s">
        <v>22</v>
      </c>
      <c r="C23" s="309">
        <v>4555</v>
      </c>
      <c r="D23" s="309">
        <v>6270</v>
      </c>
      <c r="E23" s="309">
        <v>3303</v>
      </c>
      <c r="F23" s="309">
        <v>3740</v>
      </c>
      <c r="G23" s="309">
        <v>3860</v>
      </c>
      <c r="H23" s="309">
        <v>3366</v>
      </c>
      <c r="I23" s="309">
        <v>3271</v>
      </c>
      <c r="J23" s="309">
        <v>3439</v>
      </c>
      <c r="K23" s="309">
        <v>1702</v>
      </c>
      <c r="L23" s="309">
        <v>2416</v>
      </c>
      <c r="M23" s="309">
        <v>1446</v>
      </c>
      <c r="N23" s="309">
        <v>3516</v>
      </c>
      <c r="O23" s="112">
        <f t="shared" si="0"/>
        <v>40884</v>
      </c>
    </row>
    <row r="24" spans="1:15" s="112" customFormat="1" ht="9.9499999999999993" customHeight="1" x14ac:dyDescent="0.25">
      <c r="A24" s="308" t="s">
        <v>173</v>
      </c>
      <c r="B24" s="310" t="s">
        <v>23</v>
      </c>
      <c r="C24" s="309">
        <v>529</v>
      </c>
      <c r="D24" s="309">
        <v>988</v>
      </c>
      <c r="E24" s="309">
        <v>617</v>
      </c>
      <c r="F24" s="309">
        <v>606</v>
      </c>
      <c r="G24" s="309">
        <v>613</v>
      </c>
      <c r="H24" s="309">
        <v>693</v>
      </c>
      <c r="I24" s="309">
        <v>672</v>
      </c>
      <c r="J24" s="309">
        <v>645</v>
      </c>
      <c r="K24" s="309">
        <v>384</v>
      </c>
      <c r="L24" s="309">
        <v>416</v>
      </c>
      <c r="M24" s="309">
        <v>498</v>
      </c>
      <c r="N24" s="309">
        <v>504</v>
      </c>
      <c r="O24" s="112">
        <f t="shared" si="0"/>
        <v>7165</v>
      </c>
    </row>
    <row r="25" spans="1:15" s="112" customFormat="1" ht="9.9499999999999993" customHeight="1" x14ac:dyDescent="0.25">
      <c r="A25" s="308" t="s">
        <v>145</v>
      </c>
      <c r="B25" s="310" t="s">
        <v>22</v>
      </c>
      <c r="C25" s="309">
        <v>9</v>
      </c>
      <c r="D25" s="309">
        <v>54</v>
      </c>
      <c r="E25" s="309">
        <v>219</v>
      </c>
      <c r="F25" s="309">
        <v>204</v>
      </c>
      <c r="G25" s="309">
        <v>254</v>
      </c>
      <c r="H25" s="309">
        <v>46</v>
      </c>
      <c r="I25" s="309">
        <v>10</v>
      </c>
      <c r="J25" s="309" t="s">
        <v>175</v>
      </c>
      <c r="K25" s="309" t="s">
        <v>175</v>
      </c>
      <c r="L25" s="309">
        <v>3</v>
      </c>
      <c r="M25" s="309">
        <v>260</v>
      </c>
      <c r="N25" s="309">
        <v>26</v>
      </c>
      <c r="O25" s="112">
        <f t="shared" si="0"/>
        <v>1085</v>
      </c>
    </row>
    <row r="26" spans="1:15" s="112" customFormat="1" ht="9.9499999999999993" customHeight="1" x14ac:dyDescent="0.25">
      <c r="A26" s="308" t="s">
        <v>145</v>
      </c>
      <c r="B26" s="310" t="s">
        <v>23</v>
      </c>
      <c r="C26" s="309">
        <v>1</v>
      </c>
      <c r="D26" s="309">
        <v>10</v>
      </c>
      <c r="E26" s="309">
        <v>44</v>
      </c>
      <c r="F26" s="309">
        <v>36</v>
      </c>
      <c r="G26" s="309">
        <v>68</v>
      </c>
      <c r="H26" s="309">
        <v>10</v>
      </c>
      <c r="I26" s="309">
        <v>3</v>
      </c>
      <c r="J26" s="309" t="s">
        <v>175</v>
      </c>
      <c r="K26" s="309" t="s">
        <v>175</v>
      </c>
      <c r="L26" s="309">
        <v>1</v>
      </c>
      <c r="M26" s="309">
        <v>62</v>
      </c>
      <c r="N26" s="309">
        <v>6</v>
      </c>
      <c r="O26" s="112">
        <f t="shared" si="0"/>
        <v>241</v>
      </c>
    </row>
    <row r="27" spans="1:15" s="112" customFormat="1" ht="9.9499999999999993" customHeight="1" x14ac:dyDescent="0.25">
      <c r="A27" s="308" t="s">
        <v>42</v>
      </c>
      <c r="B27" s="310" t="s">
        <v>22</v>
      </c>
      <c r="C27" s="309" t="s">
        <v>175</v>
      </c>
      <c r="D27" s="309" t="s">
        <v>175</v>
      </c>
      <c r="E27" s="309">
        <v>2</v>
      </c>
      <c r="F27" s="309" t="s">
        <v>175</v>
      </c>
      <c r="G27" s="309" t="s">
        <v>175</v>
      </c>
      <c r="H27" s="309" t="s">
        <v>175</v>
      </c>
      <c r="I27" s="309" t="s">
        <v>175</v>
      </c>
      <c r="J27" s="309" t="s">
        <v>175</v>
      </c>
      <c r="K27" s="309" t="s">
        <v>175</v>
      </c>
      <c r="L27" s="309" t="s">
        <v>175</v>
      </c>
      <c r="M27" s="309" t="s">
        <v>175</v>
      </c>
      <c r="N27" s="309" t="s">
        <v>175</v>
      </c>
      <c r="O27" s="112">
        <f t="shared" si="0"/>
        <v>2</v>
      </c>
    </row>
    <row r="28" spans="1:15" s="112" customFormat="1" ht="9.9499999999999993" customHeight="1" x14ac:dyDescent="0.25">
      <c r="A28" s="308" t="s">
        <v>42</v>
      </c>
      <c r="B28" s="310" t="s">
        <v>23</v>
      </c>
      <c r="C28" s="309" t="s">
        <v>175</v>
      </c>
      <c r="D28" s="309" t="s">
        <v>175</v>
      </c>
      <c r="E28" s="309" t="s">
        <v>175</v>
      </c>
      <c r="F28" s="309" t="s">
        <v>175</v>
      </c>
      <c r="G28" s="309" t="s">
        <v>175</v>
      </c>
      <c r="H28" s="309" t="s">
        <v>175</v>
      </c>
      <c r="I28" s="309" t="s">
        <v>175</v>
      </c>
      <c r="J28" s="309" t="s">
        <v>175</v>
      </c>
      <c r="K28" s="309" t="s">
        <v>175</v>
      </c>
      <c r="L28" s="309" t="s">
        <v>175</v>
      </c>
      <c r="M28" s="309" t="s">
        <v>175</v>
      </c>
      <c r="N28" s="309" t="s">
        <v>175</v>
      </c>
      <c r="O28" s="112">
        <f t="shared" si="0"/>
        <v>0</v>
      </c>
    </row>
    <row r="29" spans="1:15" s="112" customFormat="1" ht="9.9499999999999993" customHeight="1" x14ac:dyDescent="0.25">
      <c r="A29" s="308" t="s">
        <v>146</v>
      </c>
      <c r="B29" s="310" t="s">
        <v>22</v>
      </c>
      <c r="C29" s="309" t="s">
        <v>175</v>
      </c>
      <c r="D29" s="309" t="s">
        <v>175</v>
      </c>
      <c r="E29" s="309">
        <v>29</v>
      </c>
      <c r="F29" s="309">
        <v>18</v>
      </c>
      <c r="G29" s="309">
        <v>19</v>
      </c>
      <c r="H29" s="309">
        <v>10</v>
      </c>
      <c r="I29" s="309">
        <v>2</v>
      </c>
      <c r="J29" s="309">
        <v>9</v>
      </c>
      <c r="K29" s="309" t="s">
        <v>175</v>
      </c>
      <c r="L29" s="309">
        <v>9</v>
      </c>
      <c r="M29" s="309">
        <v>48</v>
      </c>
      <c r="N29" s="309">
        <v>1</v>
      </c>
      <c r="O29" s="112">
        <f t="shared" si="0"/>
        <v>145</v>
      </c>
    </row>
    <row r="30" spans="1:15" s="112" customFormat="1" ht="9.9499999999999993" customHeight="1" x14ac:dyDescent="0.25">
      <c r="A30" s="308" t="s">
        <v>146</v>
      </c>
      <c r="B30" s="310" t="s">
        <v>23</v>
      </c>
      <c r="C30" s="309" t="s">
        <v>175</v>
      </c>
      <c r="D30" s="309" t="s">
        <v>175</v>
      </c>
      <c r="E30" s="309">
        <v>6</v>
      </c>
      <c r="F30" s="309">
        <v>4</v>
      </c>
      <c r="G30" s="309">
        <v>5</v>
      </c>
      <c r="H30" s="309">
        <v>2</v>
      </c>
      <c r="I30" s="309" t="s">
        <v>175</v>
      </c>
      <c r="J30" s="309">
        <v>2</v>
      </c>
      <c r="K30" s="309" t="s">
        <v>175</v>
      </c>
      <c r="L30" s="309">
        <v>3</v>
      </c>
      <c r="M30" s="309">
        <v>12</v>
      </c>
      <c r="N30" s="309" t="s">
        <v>175</v>
      </c>
      <c r="O30" s="112">
        <f t="shared" si="0"/>
        <v>34</v>
      </c>
    </row>
    <row r="31" spans="1:15" s="112" customFormat="1" ht="9.9499999999999993" customHeight="1" x14ac:dyDescent="0.25">
      <c r="A31" s="308" t="s">
        <v>147</v>
      </c>
      <c r="B31" s="310" t="s">
        <v>22</v>
      </c>
      <c r="C31" s="309">
        <v>250</v>
      </c>
      <c r="D31" s="309">
        <v>41</v>
      </c>
      <c r="E31" s="309">
        <v>189</v>
      </c>
      <c r="F31" s="309">
        <v>46</v>
      </c>
      <c r="G31" s="309">
        <v>269</v>
      </c>
      <c r="H31" s="309">
        <v>869</v>
      </c>
      <c r="I31" s="309">
        <v>822</v>
      </c>
      <c r="J31" s="309">
        <v>431</v>
      </c>
      <c r="K31" s="309">
        <v>821</v>
      </c>
      <c r="L31" s="309" t="s">
        <v>175</v>
      </c>
      <c r="M31" s="309">
        <v>1065</v>
      </c>
      <c r="N31" s="309">
        <v>3184</v>
      </c>
      <c r="O31" s="112">
        <f t="shared" si="0"/>
        <v>7987</v>
      </c>
    </row>
    <row r="32" spans="1:15" s="112" customFormat="1" ht="9.9499999999999993" customHeight="1" x14ac:dyDescent="0.25">
      <c r="A32" s="308" t="s">
        <v>147</v>
      </c>
      <c r="B32" s="310" t="s">
        <v>23</v>
      </c>
      <c r="C32" s="309">
        <v>37</v>
      </c>
      <c r="D32" s="309">
        <v>14</v>
      </c>
      <c r="E32" s="309">
        <v>29</v>
      </c>
      <c r="F32" s="309">
        <v>7</v>
      </c>
      <c r="G32" s="309">
        <v>54</v>
      </c>
      <c r="H32" s="309">
        <v>180</v>
      </c>
      <c r="I32" s="309">
        <v>142</v>
      </c>
      <c r="J32" s="309">
        <v>82</v>
      </c>
      <c r="K32" s="309">
        <v>143</v>
      </c>
      <c r="L32" s="309" t="s">
        <v>175</v>
      </c>
      <c r="M32" s="309">
        <v>175</v>
      </c>
      <c r="N32" s="309">
        <v>612</v>
      </c>
      <c r="O32" s="112">
        <f t="shared" si="0"/>
        <v>1475</v>
      </c>
    </row>
    <row r="33" spans="1:15" s="112" customFormat="1" ht="9.9499999999999993" customHeight="1" x14ac:dyDescent="0.25">
      <c r="A33" s="308" t="s">
        <v>48</v>
      </c>
      <c r="B33" s="310" t="s">
        <v>22</v>
      </c>
      <c r="C33" s="309" t="s">
        <v>175</v>
      </c>
      <c r="D33" s="309">
        <v>15381</v>
      </c>
      <c r="E33" s="309">
        <v>127697</v>
      </c>
      <c r="F33" s="309">
        <v>74397</v>
      </c>
      <c r="G33" s="309">
        <v>30535</v>
      </c>
      <c r="H33" s="309">
        <v>24321</v>
      </c>
      <c r="I33" s="309">
        <v>1335</v>
      </c>
      <c r="J33" s="309">
        <v>37</v>
      </c>
      <c r="K33" s="309">
        <v>158</v>
      </c>
      <c r="L33" s="309">
        <v>13040</v>
      </c>
      <c r="M33" s="309">
        <v>45184</v>
      </c>
      <c r="N33" s="309">
        <v>7854</v>
      </c>
      <c r="O33" s="112">
        <f t="shared" si="0"/>
        <v>339939</v>
      </c>
    </row>
    <row r="34" spans="1:15" s="112" customFormat="1" ht="9.9499999999999993" customHeight="1" x14ac:dyDescent="0.25">
      <c r="A34" s="308" t="s">
        <v>48</v>
      </c>
      <c r="B34" s="310" t="s">
        <v>23</v>
      </c>
      <c r="C34" s="309" t="s">
        <v>175</v>
      </c>
      <c r="D34" s="309">
        <v>2950</v>
      </c>
      <c r="E34" s="309">
        <v>24800</v>
      </c>
      <c r="F34" s="309">
        <v>14079</v>
      </c>
      <c r="G34" s="309">
        <v>6140</v>
      </c>
      <c r="H34" s="309">
        <v>5072</v>
      </c>
      <c r="I34" s="309">
        <v>282</v>
      </c>
      <c r="J34" s="309">
        <v>5</v>
      </c>
      <c r="K34" s="309">
        <v>23</v>
      </c>
      <c r="L34" s="309">
        <v>2796</v>
      </c>
      <c r="M34" s="309">
        <v>9924</v>
      </c>
      <c r="N34" s="309">
        <v>1633</v>
      </c>
      <c r="O34" s="112">
        <f t="shared" si="0"/>
        <v>67704</v>
      </c>
    </row>
    <row r="35" spans="1:15" s="112" customFormat="1" ht="9.9499999999999993" customHeight="1" x14ac:dyDescent="0.25">
      <c r="A35" s="308" t="s">
        <v>115</v>
      </c>
      <c r="B35" s="310" t="s">
        <v>22</v>
      </c>
      <c r="C35" s="309">
        <v>33</v>
      </c>
      <c r="D35" s="309" t="s">
        <v>175</v>
      </c>
      <c r="E35" s="309">
        <v>607</v>
      </c>
      <c r="F35" s="309">
        <v>762</v>
      </c>
      <c r="G35" s="309">
        <v>111</v>
      </c>
      <c r="H35" s="309">
        <v>69</v>
      </c>
      <c r="I35" s="309">
        <v>21</v>
      </c>
      <c r="J35" s="309">
        <v>18</v>
      </c>
      <c r="K35" s="309">
        <v>21</v>
      </c>
      <c r="L35" s="309" t="s">
        <v>175</v>
      </c>
      <c r="M35" s="309">
        <v>1</v>
      </c>
      <c r="N35" s="309">
        <v>7</v>
      </c>
      <c r="O35" s="112">
        <f t="shared" si="0"/>
        <v>1650</v>
      </c>
    </row>
    <row r="36" spans="1:15" s="112" customFormat="1" ht="9.9499999999999993" customHeight="1" x14ac:dyDescent="0.25">
      <c r="A36" s="311" t="s">
        <v>115</v>
      </c>
      <c r="B36" s="312" t="s">
        <v>23</v>
      </c>
      <c r="C36" s="313">
        <v>7</v>
      </c>
      <c r="D36" s="313" t="s">
        <v>175</v>
      </c>
      <c r="E36" s="313">
        <v>141</v>
      </c>
      <c r="F36" s="313">
        <v>179</v>
      </c>
      <c r="G36" s="313">
        <v>26</v>
      </c>
      <c r="H36" s="313">
        <v>20</v>
      </c>
      <c r="I36" s="313">
        <v>4</v>
      </c>
      <c r="J36" s="313">
        <v>4</v>
      </c>
      <c r="K36" s="313">
        <v>5</v>
      </c>
      <c r="L36" s="313" t="s">
        <v>175</v>
      </c>
      <c r="M36" s="313" t="s">
        <v>175</v>
      </c>
      <c r="N36" s="313">
        <v>1</v>
      </c>
      <c r="O36" s="219">
        <f t="shared" si="0"/>
        <v>387</v>
      </c>
    </row>
    <row r="37" spans="1:15" s="112" customFormat="1" ht="9.9499999999999993" customHeight="1" x14ac:dyDescent="0.25">
      <c r="A37" s="308"/>
      <c r="B37" s="310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</row>
    <row r="38" spans="1:15" s="112" customFormat="1" ht="9.9499999999999993" customHeight="1" x14ac:dyDescent="0.25">
      <c r="A38" s="308" t="s">
        <v>63</v>
      </c>
      <c r="B38" s="310" t="s">
        <v>22</v>
      </c>
      <c r="C38" s="309" t="s">
        <v>175</v>
      </c>
      <c r="D38" s="309">
        <v>1</v>
      </c>
      <c r="E38" s="309" t="s">
        <v>175</v>
      </c>
      <c r="F38" s="309">
        <v>6</v>
      </c>
      <c r="G38" s="309" t="s">
        <v>175</v>
      </c>
      <c r="H38" s="309" t="s">
        <v>175</v>
      </c>
      <c r="I38" s="309">
        <v>1</v>
      </c>
      <c r="J38" s="309" t="s">
        <v>175</v>
      </c>
      <c r="K38" s="309" t="s">
        <v>175</v>
      </c>
      <c r="L38" s="309" t="s">
        <v>175</v>
      </c>
      <c r="M38" s="309">
        <v>15</v>
      </c>
      <c r="N38" s="309" t="s">
        <v>175</v>
      </c>
      <c r="O38" s="112">
        <f t="shared" si="0"/>
        <v>23</v>
      </c>
    </row>
    <row r="39" spans="1:15" s="112" customFormat="1" ht="9.9499999999999993" customHeight="1" x14ac:dyDescent="0.25">
      <c r="A39" s="311" t="s">
        <v>63</v>
      </c>
      <c r="B39" s="312" t="s">
        <v>23</v>
      </c>
      <c r="C39" s="313" t="s">
        <v>175</v>
      </c>
      <c r="D39" s="313" t="s">
        <v>175</v>
      </c>
      <c r="E39" s="313" t="s">
        <v>175</v>
      </c>
      <c r="F39" s="313">
        <v>1</v>
      </c>
      <c r="G39" s="313" t="s">
        <v>175</v>
      </c>
      <c r="H39" s="313" t="s">
        <v>175</v>
      </c>
      <c r="I39" s="313" t="s">
        <v>175</v>
      </c>
      <c r="J39" s="313" t="s">
        <v>175</v>
      </c>
      <c r="K39" s="313" t="s">
        <v>175</v>
      </c>
      <c r="L39" s="313" t="s">
        <v>175</v>
      </c>
      <c r="M39" s="313">
        <v>3</v>
      </c>
      <c r="N39" s="313" t="s">
        <v>175</v>
      </c>
      <c r="O39" s="219">
        <f t="shared" si="0"/>
        <v>4</v>
      </c>
    </row>
    <row r="40" spans="1:15" s="112" customFormat="1" ht="9.9499999999999993" customHeight="1" x14ac:dyDescent="0.25">
      <c r="A40" s="308"/>
      <c r="B40" s="310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</row>
    <row r="41" spans="1:15" s="112" customFormat="1" ht="9.9499999999999993" customHeight="1" x14ac:dyDescent="0.25">
      <c r="A41" s="308" t="s">
        <v>82</v>
      </c>
      <c r="B41" s="310" t="s">
        <v>22</v>
      </c>
      <c r="C41" s="309" t="s">
        <v>175</v>
      </c>
      <c r="D41" s="309" t="s">
        <v>175</v>
      </c>
      <c r="E41" s="309" t="s">
        <v>175</v>
      </c>
      <c r="F41" s="309" t="s">
        <v>175</v>
      </c>
      <c r="G41" s="309" t="s">
        <v>175</v>
      </c>
      <c r="H41" s="309">
        <v>1</v>
      </c>
      <c r="I41" s="309">
        <v>1</v>
      </c>
      <c r="J41" s="309" t="s">
        <v>175</v>
      </c>
      <c r="K41" s="309" t="s">
        <v>175</v>
      </c>
      <c r="L41" s="309" t="s">
        <v>175</v>
      </c>
      <c r="M41" s="309" t="s">
        <v>175</v>
      </c>
      <c r="N41" s="309" t="s">
        <v>175</v>
      </c>
      <c r="O41" s="112">
        <f t="shared" si="0"/>
        <v>2</v>
      </c>
    </row>
    <row r="42" spans="1:15" s="112" customFormat="1" ht="9.9499999999999993" customHeight="1" x14ac:dyDescent="0.25">
      <c r="A42" s="308" t="s">
        <v>82</v>
      </c>
      <c r="B42" s="310" t="s">
        <v>23</v>
      </c>
      <c r="C42" s="309" t="s">
        <v>175</v>
      </c>
      <c r="D42" s="309" t="s">
        <v>175</v>
      </c>
      <c r="E42" s="309" t="s">
        <v>175</v>
      </c>
      <c r="F42" s="309" t="s">
        <v>175</v>
      </c>
      <c r="G42" s="309" t="s">
        <v>175</v>
      </c>
      <c r="H42" s="309" t="s">
        <v>175</v>
      </c>
      <c r="I42" s="309" t="s">
        <v>175</v>
      </c>
      <c r="J42" s="309" t="s">
        <v>175</v>
      </c>
      <c r="K42" s="309" t="s">
        <v>175</v>
      </c>
      <c r="L42" s="309" t="s">
        <v>175</v>
      </c>
      <c r="M42" s="309" t="s">
        <v>175</v>
      </c>
      <c r="N42" s="309" t="s">
        <v>175</v>
      </c>
      <c r="O42" s="112">
        <f t="shared" si="0"/>
        <v>0</v>
      </c>
    </row>
    <row r="43" spans="1:15" s="112" customFormat="1" ht="9.9499999999999993" customHeight="1" x14ac:dyDescent="0.25">
      <c r="A43" s="308" t="s">
        <v>123</v>
      </c>
      <c r="B43" s="310" t="s">
        <v>22</v>
      </c>
      <c r="C43" s="309" t="s">
        <v>175</v>
      </c>
      <c r="D43" s="309" t="s">
        <v>175</v>
      </c>
      <c r="E43" s="309" t="s">
        <v>175</v>
      </c>
      <c r="F43" s="309" t="s">
        <v>175</v>
      </c>
      <c r="G43" s="309" t="s">
        <v>175</v>
      </c>
      <c r="H43" s="309">
        <v>1</v>
      </c>
      <c r="I43" s="309">
        <v>1</v>
      </c>
      <c r="J43" s="309" t="s">
        <v>175</v>
      </c>
      <c r="K43" s="309" t="s">
        <v>175</v>
      </c>
      <c r="L43" s="309" t="s">
        <v>175</v>
      </c>
      <c r="M43" s="309" t="s">
        <v>175</v>
      </c>
      <c r="N43" s="309" t="s">
        <v>175</v>
      </c>
      <c r="O43" s="112">
        <f t="shared" si="0"/>
        <v>2</v>
      </c>
    </row>
    <row r="44" spans="1:15" s="112" customFormat="1" ht="9.9499999999999993" customHeight="1" x14ac:dyDescent="0.25">
      <c r="A44" s="308" t="s">
        <v>123</v>
      </c>
      <c r="B44" s="310" t="s">
        <v>23</v>
      </c>
      <c r="C44" s="309" t="s">
        <v>175</v>
      </c>
      <c r="D44" s="309" t="s">
        <v>175</v>
      </c>
      <c r="E44" s="309" t="s">
        <v>175</v>
      </c>
      <c r="F44" s="309" t="s">
        <v>175</v>
      </c>
      <c r="G44" s="309" t="s">
        <v>175</v>
      </c>
      <c r="H44" s="309" t="s">
        <v>175</v>
      </c>
      <c r="I44" s="309" t="s">
        <v>175</v>
      </c>
      <c r="J44" s="309" t="s">
        <v>175</v>
      </c>
      <c r="K44" s="309" t="s">
        <v>175</v>
      </c>
      <c r="L44" s="309" t="s">
        <v>175</v>
      </c>
      <c r="M44" s="309" t="s">
        <v>175</v>
      </c>
      <c r="N44" s="309" t="s">
        <v>175</v>
      </c>
      <c r="O44" s="112">
        <f t="shared" si="0"/>
        <v>0</v>
      </c>
    </row>
    <row r="45" spans="1:15" s="112" customFormat="1" ht="9.9499999999999993" customHeight="1" x14ac:dyDescent="0.25">
      <c r="A45" s="308" t="s">
        <v>174</v>
      </c>
      <c r="B45" s="310" t="s">
        <v>22</v>
      </c>
      <c r="C45" s="309" t="s">
        <v>175</v>
      </c>
      <c r="D45" s="309" t="s">
        <v>175</v>
      </c>
      <c r="E45" s="309" t="s">
        <v>175</v>
      </c>
      <c r="F45" s="309" t="s">
        <v>175</v>
      </c>
      <c r="G45" s="309" t="s">
        <v>175</v>
      </c>
      <c r="H45" s="309" t="s">
        <v>175</v>
      </c>
      <c r="I45" s="309" t="s">
        <v>175</v>
      </c>
      <c r="J45" s="309" t="s">
        <v>175</v>
      </c>
      <c r="K45" s="309" t="s">
        <v>175</v>
      </c>
      <c r="L45" s="309" t="s">
        <v>175</v>
      </c>
      <c r="M45" s="309" t="s">
        <v>175</v>
      </c>
      <c r="N45" s="309">
        <v>5</v>
      </c>
      <c r="O45" s="112">
        <f t="shared" si="0"/>
        <v>5</v>
      </c>
    </row>
    <row r="46" spans="1:15" s="112" customFormat="1" ht="9.9499999999999993" customHeight="1" x14ac:dyDescent="0.25">
      <c r="A46" s="308" t="s">
        <v>174</v>
      </c>
      <c r="B46" s="310" t="s">
        <v>23</v>
      </c>
      <c r="C46" s="309" t="s">
        <v>175</v>
      </c>
      <c r="D46" s="309" t="s">
        <v>175</v>
      </c>
      <c r="E46" s="309" t="s">
        <v>175</v>
      </c>
      <c r="F46" s="309" t="s">
        <v>175</v>
      </c>
      <c r="G46" s="309" t="s">
        <v>175</v>
      </c>
      <c r="H46" s="309" t="s">
        <v>175</v>
      </c>
      <c r="I46" s="309" t="s">
        <v>175</v>
      </c>
      <c r="J46" s="309" t="s">
        <v>175</v>
      </c>
      <c r="K46" s="309" t="s">
        <v>175</v>
      </c>
      <c r="L46" s="309" t="s">
        <v>175</v>
      </c>
      <c r="M46" s="309" t="s">
        <v>175</v>
      </c>
      <c r="N46" s="309">
        <v>1</v>
      </c>
      <c r="O46" s="112">
        <f t="shared" si="0"/>
        <v>1</v>
      </c>
    </row>
    <row r="47" spans="1:15" s="112" customFormat="1" ht="9.9499999999999993" customHeight="1" x14ac:dyDescent="0.25">
      <c r="A47" s="308" t="s">
        <v>148</v>
      </c>
      <c r="B47" s="310" t="s">
        <v>22</v>
      </c>
      <c r="C47" s="309" t="s">
        <v>175</v>
      </c>
      <c r="D47" s="309" t="s">
        <v>175</v>
      </c>
      <c r="E47" s="309">
        <v>19</v>
      </c>
      <c r="F47" s="309">
        <v>97</v>
      </c>
      <c r="G47" s="309">
        <v>56</v>
      </c>
      <c r="H47" s="309">
        <v>24</v>
      </c>
      <c r="I47" s="309">
        <v>36</v>
      </c>
      <c r="J47" s="309">
        <v>44</v>
      </c>
      <c r="K47" s="309">
        <v>28</v>
      </c>
      <c r="L47" s="309">
        <v>315</v>
      </c>
      <c r="M47" s="309">
        <v>453</v>
      </c>
      <c r="N47" s="309" t="s">
        <v>175</v>
      </c>
      <c r="O47" s="112">
        <f t="shared" si="0"/>
        <v>1072</v>
      </c>
    </row>
    <row r="48" spans="1:15" s="112" customFormat="1" ht="9.9499999999999993" customHeight="1" x14ac:dyDescent="0.25">
      <c r="A48" s="311" t="s">
        <v>148</v>
      </c>
      <c r="B48" s="312" t="s">
        <v>23</v>
      </c>
      <c r="C48" s="313" t="s">
        <v>175</v>
      </c>
      <c r="D48" s="313" t="s">
        <v>175</v>
      </c>
      <c r="E48" s="313">
        <v>3</v>
      </c>
      <c r="F48" s="313">
        <v>21</v>
      </c>
      <c r="G48" s="313">
        <v>11</v>
      </c>
      <c r="H48" s="313">
        <v>5</v>
      </c>
      <c r="I48" s="313">
        <v>8</v>
      </c>
      <c r="J48" s="313">
        <v>10</v>
      </c>
      <c r="K48" s="313">
        <v>6</v>
      </c>
      <c r="L48" s="313">
        <v>71</v>
      </c>
      <c r="M48" s="313">
        <v>102</v>
      </c>
      <c r="N48" s="313" t="s">
        <v>175</v>
      </c>
      <c r="O48" s="219">
        <f t="shared" si="0"/>
        <v>237</v>
      </c>
    </row>
    <row r="49" spans="1:15" s="112" customFormat="1" ht="9.9499999999999993" customHeight="1" x14ac:dyDescent="0.25">
      <c r="A49" s="308"/>
      <c r="B49" s="310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</row>
    <row r="50" spans="1:15" s="112" customFormat="1" ht="9.9499999999999993" customHeight="1" x14ac:dyDescent="0.25">
      <c r="A50" s="308" t="s">
        <v>189</v>
      </c>
      <c r="B50" s="310" t="s">
        <v>22</v>
      </c>
      <c r="C50" s="309">
        <v>126</v>
      </c>
      <c r="D50" s="309" t="s">
        <v>175</v>
      </c>
      <c r="E50" s="309">
        <v>66</v>
      </c>
      <c r="F50" s="309" t="s">
        <v>175</v>
      </c>
      <c r="G50" s="309">
        <v>110</v>
      </c>
      <c r="H50" s="309" t="s">
        <v>175</v>
      </c>
      <c r="I50" s="309" t="s">
        <v>175</v>
      </c>
      <c r="J50" s="309" t="s">
        <v>175</v>
      </c>
      <c r="K50" s="309" t="s">
        <v>175</v>
      </c>
      <c r="L50" s="309">
        <v>55</v>
      </c>
      <c r="M50" s="309">
        <v>443</v>
      </c>
      <c r="N50" s="309">
        <v>72</v>
      </c>
      <c r="O50" s="112">
        <f t="shared" si="0"/>
        <v>872</v>
      </c>
    </row>
    <row r="51" spans="1:15" s="112" customFormat="1" ht="9.9499999999999993" customHeight="1" x14ac:dyDescent="0.25">
      <c r="A51" s="311" t="s">
        <v>189</v>
      </c>
      <c r="B51" s="312" t="s">
        <v>23</v>
      </c>
      <c r="C51" s="313" t="s">
        <v>175</v>
      </c>
      <c r="D51" s="313" t="s">
        <v>175</v>
      </c>
      <c r="E51" s="313" t="s">
        <v>175</v>
      </c>
      <c r="F51" s="313" t="s">
        <v>175</v>
      </c>
      <c r="G51" s="313" t="s">
        <v>175</v>
      </c>
      <c r="H51" s="313" t="s">
        <v>175</v>
      </c>
      <c r="I51" s="313" t="s">
        <v>175</v>
      </c>
      <c r="J51" s="313" t="s">
        <v>175</v>
      </c>
      <c r="K51" s="313" t="s">
        <v>175</v>
      </c>
      <c r="L51" s="313" t="s">
        <v>175</v>
      </c>
      <c r="M51" s="313" t="s">
        <v>175</v>
      </c>
      <c r="N51" s="313" t="s">
        <v>175</v>
      </c>
      <c r="O51" s="219">
        <f t="shared" si="0"/>
        <v>0</v>
      </c>
    </row>
    <row r="52" spans="1:15" s="112" customFormat="1" ht="9.9499999999999993" customHeight="1" x14ac:dyDescent="0.25">
      <c r="B52" s="223"/>
    </row>
    <row r="53" spans="1:15" s="62" customFormat="1" ht="11.25" customHeight="1" x14ac:dyDescent="0.15">
      <c r="A53" s="70" t="s">
        <v>85</v>
      </c>
      <c r="B53" s="153" t="s">
        <v>22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</row>
    <row r="54" spans="1:15" s="62" customFormat="1" ht="11.25" customHeight="1" x14ac:dyDescent="0.15">
      <c r="A54" s="70"/>
      <c r="B54" s="153" t="s">
        <v>23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</row>
    <row r="55" spans="1:15" s="62" customFormat="1" ht="11.25" customHeight="1" x14ac:dyDescent="0.15">
      <c r="A55" s="70" t="s">
        <v>86</v>
      </c>
      <c r="B55" s="153" t="s">
        <v>22</v>
      </c>
      <c r="C55" s="68">
        <v>55917</v>
      </c>
      <c r="D55" s="68">
        <v>66048</v>
      </c>
      <c r="E55" s="68">
        <v>350564</v>
      </c>
      <c r="F55" s="68">
        <v>247802</v>
      </c>
      <c r="G55" s="68">
        <v>191961</v>
      </c>
      <c r="H55" s="68">
        <v>112529</v>
      </c>
      <c r="I55" s="68">
        <v>55455</v>
      </c>
      <c r="J55" s="68">
        <v>58636</v>
      </c>
      <c r="K55" s="68">
        <v>9026</v>
      </c>
      <c r="L55" s="68">
        <v>131956</v>
      </c>
      <c r="M55" s="68">
        <v>159139</v>
      </c>
      <c r="N55" s="68">
        <v>63526</v>
      </c>
      <c r="O55" s="68">
        <v>1502559</v>
      </c>
    </row>
    <row r="56" spans="1:15" s="62" customFormat="1" ht="11.25" customHeight="1" x14ac:dyDescent="0.15">
      <c r="A56" s="70"/>
      <c r="B56" s="153" t="s">
        <v>23</v>
      </c>
      <c r="C56" s="68">
        <v>12340</v>
      </c>
      <c r="D56" s="68">
        <v>14733</v>
      </c>
      <c r="E56" s="68">
        <v>72083</v>
      </c>
      <c r="F56" s="68">
        <v>52774</v>
      </c>
      <c r="G56" s="68">
        <v>42680</v>
      </c>
      <c r="H56" s="68">
        <v>25130</v>
      </c>
      <c r="I56" s="68">
        <v>12716</v>
      </c>
      <c r="J56" s="68">
        <v>13289</v>
      </c>
      <c r="K56" s="68">
        <v>1902</v>
      </c>
      <c r="L56" s="68">
        <v>29045</v>
      </c>
      <c r="M56" s="68">
        <v>35838</v>
      </c>
      <c r="N56" s="68">
        <v>14166</v>
      </c>
      <c r="O56" s="68">
        <v>326696</v>
      </c>
    </row>
    <row r="57" spans="1:15" s="62" customFormat="1" ht="11.25" customHeight="1" x14ac:dyDescent="0.15">
      <c r="A57" s="70" t="s">
        <v>87</v>
      </c>
      <c r="B57" s="153" t="s">
        <v>22</v>
      </c>
      <c r="C57" s="68">
        <v>0</v>
      </c>
      <c r="D57" s="68">
        <v>1</v>
      </c>
      <c r="E57" s="68">
        <v>0</v>
      </c>
      <c r="F57" s="68">
        <v>6</v>
      </c>
      <c r="G57" s="68">
        <v>0</v>
      </c>
      <c r="H57" s="68">
        <v>0</v>
      </c>
      <c r="I57" s="68">
        <v>1</v>
      </c>
      <c r="J57" s="68">
        <v>0</v>
      </c>
      <c r="K57" s="68">
        <v>0</v>
      </c>
      <c r="L57" s="68">
        <v>0</v>
      </c>
      <c r="M57" s="68">
        <v>15</v>
      </c>
      <c r="N57" s="68">
        <v>0</v>
      </c>
      <c r="O57" s="68">
        <v>23</v>
      </c>
    </row>
    <row r="58" spans="1:15" s="62" customFormat="1" ht="11.25" customHeight="1" x14ac:dyDescent="0.15">
      <c r="A58" s="70"/>
      <c r="B58" s="153" t="s">
        <v>23</v>
      </c>
      <c r="C58" s="68">
        <v>0</v>
      </c>
      <c r="D58" s="68">
        <v>0</v>
      </c>
      <c r="E58" s="68">
        <v>0</v>
      </c>
      <c r="F58" s="68">
        <v>1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3</v>
      </c>
      <c r="N58" s="68">
        <v>0</v>
      </c>
      <c r="O58" s="68">
        <v>4</v>
      </c>
    </row>
    <row r="59" spans="1:15" s="62" customFormat="1" ht="11.25" customHeight="1" x14ac:dyDescent="0.15">
      <c r="A59" s="70" t="s">
        <v>88</v>
      </c>
      <c r="B59" s="153" t="s">
        <v>22</v>
      </c>
      <c r="C59" s="67">
        <v>0</v>
      </c>
      <c r="D59" s="67">
        <v>0</v>
      </c>
      <c r="E59" s="67">
        <v>19</v>
      </c>
      <c r="F59" s="67">
        <v>97</v>
      </c>
      <c r="G59" s="67">
        <v>56</v>
      </c>
      <c r="H59" s="67">
        <v>26</v>
      </c>
      <c r="I59" s="67">
        <v>38</v>
      </c>
      <c r="J59" s="67">
        <v>44</v>
      </c>
      <c r="K59" s="67">
        <v>28</v>
      </c>
      <c r="L59" s="67">
        <v>315</v>
      </c>
      <c r="M59" s="67">
        <v>453</v>
      </c>
      <c r="N59" s="67">
        <v>5</v>
      </c>
      <c r="O59" s="67">
        <v>1081</v>
      </c>
    </row>
    <row r="60" spans="1:15" s="62" customFormat="1" ht="11.25" customHeight="1" x14ac:dyDescent="0.15">
      <c r="A60" s="70"/>
      <c r="B60" s="153" t="s">
        <v>23</v>
      </c>
      <c r="C60" s="67">
        <v>0</v>
      </c>
      <c r="D60" s="67">
        <v>0</v>
      </c>
      <c r="E60" s="67">
        <v>3</v>
      </c>
      <c r="F60" s="67">
        <v>21</v>
      </c>
      <c r="G60" s="67">
        <v>11</v>
      </c>
      <c r="H60" s="67">
        <v>5</v>
      </c>
      <c r="I60" s="67">
        <v>8</v>
      </c>
      <c r="J60" s="67">
        <v>10</v>
      </c>
      <c r="K60" s="67">
        <v>6</v>
      </c>
      <c r="L60" s="67">
        <v>71</v>
      </c>
      <c r="M60" s="67">
        <v>102</v>
      </c>
      <c r="N60" s="67">
        <v>1</v>
      </c>
      <c r="O60" s="67">
        <v>238</v>
      </c>
    </row>
    <row r="61" spans="1:15" s="62" customFormat="1" ht="11.25" customHeight="1" x14ac:dyDescent="0.15">
      <c r="A61" s="62" t="s">
        <v>104</v>
      </c>
      <c r="B61" s="153" t="s">
        <v>22</v>
      </c>
      <c r="C61" s="67">
        <v>126</v>
      </c>
      <c r="D61" s="67">
        <v>0</v>
      </c>
      <c r="E61" s="67">
        <v>66</v>
      </c>
      <c r="F61" s="67">
        <v>0</v>
      </c>
      <c r="G61" s="67">
        <v>110</v>
      </c>
      <c r="H61" s="67">
        <v>0</v>
      </c>
      <c r="I61" s="67">
        <v>0</v>
      </c>
      <c r="J61" s="67">
        <v>0</v>
      </c>
      <c r="K61" s="67">
        <v>0</v>
      </c>
      <c r="L61" s="67">
        <v>55</v>
      </c>
      <c r="M61" s="67">
        <v>443</v>
      </c>
      <c r="N61" s="67">
        <v>72</v>
      </c>
      <c r="O61" s="67">
        <v>872</v>
      </c>
    </row>
    <row r="62" spans="1:15" s="62" customFormat="1" ht="11.25" customHeight="1" x14ac:dyDescent="0.15">
      <c r="B62" s="153" t="s">
        <v>23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</row>
    <row r="63" spans="1:15" s="62" customFormat="1" ht="12.2" customHeight="1" x14ac:dyDescent="0.15">
      <c r="A63" s="63" t="s">
        <v>149</v>
      </c>
      <c r="B63" s="154" t="s">
        <v>22</v>
      </c>
      <c r="C63" s="64">
        <v>56043</v>
      </c>
      <c r="D63" s="64">
        <v>66049</v>
      </c>
      <c r="E63" s="64">
        <v>350649</v>
      </c>
      <c r="F63" s="64">
        <v>247905</v>
      </c>
      <c r="G63" s="64">
        <v>192127</v>
      </c>
      <c r="H63" s="64">
        <v>112555</v>
      </c>
      <c r="I63" s="64">
        <v>55494</v>
      </c>
      <c r="J63" s="64">
        <v>58680</v>
      </c>
      <c r="K63" s="64">
        <v>9054</v>
      </c>
      <c r="L63" s="64">
        <v>132326</v>
      </c>
      <c r="M63" s="64">
        <v>160050</v>
      </c>
      <c r="N63" s="64">
        <v>63603</v>
      </c>
      <c r="O63" s="64">
        <v>1504535</v>
      </c>
    </row>
    <row r="64" spans="1:15" s="62" customFormat="1" ht="12.2" customHeight="1" x14ac:dyDescent="0.15">
      <c r="A64" s="65"/>
      <c r="B64" s="155" t="s">
        <v>23</v>
      </c>
      <c r="C64" s="66">
        <v>12340</v>
      </c>
      <c r="D64" s="66">
        <v>14733</v>
      </c>
      <c r="E64" s="66">
        <v>72086</v>
      </c>
      <c r="F64" s="66">
        <v>52796</v>
      </c>
      <c r="G64" s="66">
        <v>42691</v>
      </c>
      <c r="H64" s="66">
        <v>25135</v>
      </c>
      <c r="I64" s="66">
        <v>12724</v>
      </c>
      <c r="J64" s="66">
        <v>13299</v>
      </c>
      <c r="K64" s="66">
        <v>1908</v>
      </c>
      <c r="L64" s="66">
        <v>29116</v>
      </c>
      <c r="M64" s="66">
        <v>35943</v>
      </c>
      <c r="N64" s="66">
        <v>14167</v>
      </c>
      <c r="O64" s="66">
        <v>326938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V31" sqref="V31"/>
    </sheetView>
  </sheetViews>
  <sheetFormatPr baseColWidth="10" defaultRowHeight="9" x14ac:dyDescent="0.15"/>
  <cols>
    <col min="1" max="1" width="22.7109375" style="97" bestFit="1" customWidth="1"/>
    <col min="2" max="2" width="4.7109375" style="430" customWidth="1"/>
    <col min="3" max="19" width="5.7109375" style="132" customWidth="1"/>
    <col min="20" max="16384" width="11.42578125" style="97"/>
  </cols>
  <sheetData>
    <row r="1" spans="1:19" ht="12.75" x14ac:dyDescent="0.1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178"/>
    </row>
    <row r="2" spans="1:19" ht="12.75" x14ac:dyDescent="0.15">
      <c r="A2" s="479" t="s">
        <v>128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178"/>
    </row>
    <row r="3" spans="1:19" ht="12.75" x14ac:dyDescent="0.1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178"/>
    </row>
    <row r="4" spans="1:19" ht="12.75" x14ac:dyDescent="0.15">
      <c r="A4" s="479" t="s">
        <v>168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178"/>
    </row>
    <row r="5" spans="1:19" ht="12.75" x14ac:dyDescent="0.15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178"/>
      <c r="R5" s="178"/>
      <c r="S5" s="178"/>
    </row>
    <row r="6" spans="1:19" ht="12" x14ac:dyDescent="0.2">
      <c r="A6" s="174" t="s">
        <v>3</v>
      </c>
      <c r="B6" s="114"/>
      <c r="C6" s="213" t="s">
        <v>4</v>
      </c>
      <c r="D6" s="213" t="s">
        <v>5</v>
      </c>
      <c r="E6" s="213" t="s">
        <v>6</v>
      </c>
      <c r="F6" s="213" t="s">
        <v>7</v>
      </c>
      <c r="G6" s="213" t="s">
        <v>8</v>
      </c>
      <c r="H6" s="213" t="s">
        <v>9</v>
      </c>
      <c r="I6" s="213" t="s">
        <v>10</v>
      </c>
      <c r="J6" s="213" t="s">
        <v>11</v>
      </c>
      <c r="K6" s="213" t="s">
        <v>179</v>
      </c>
      <c r="L6" s="213" t="s">
        <v>12</v>
      </c>
      <c r="M6" s="213" t="s">
        <v>20</v>
      </c>
      <c r="N6" s="213" t="s">
        <v>14</v>
      </c>
      <c r="O6" s="213" t="s">
        <v>15</v>
      </c>
      <c r="P6" s="213" t="s">
        <v>16</v>
      </c>
      <c r="Q6" s="314" t="s">
        <v>17</v>
      </c>
      <c r="R6" s="314" t="s">
        <v>107</v>
      </c>
      <c r="S6" s="314" t="s">
        <v>139</v>
      </c>
    </row>
    <row r="7" spans="1:19" ht="9.9499999999999993" customHeight="1" x14ac:dyDescent="0.15">
      <c r="A7" s="439" t="s">
        <v>25</v>
      </c>
      <c r="B7" s="441" t="s">
        <v>22</v>
      </c>
      <c r="C7" s="447" t="s">
        <v>175</v>
      </c>
      <c r="D7" s="447" t="s">
        <v>175</v>
      </c>
      <c r="E7" s="447" t="s">
        <v>175</v>
      </c>
      <c r="F7" s="447" t="s">
        <v>175</v>
      </c>
      <c r="G7" s="447" t="s">
        <v>175</v>
      </c>
      <c r="H7" s="447" t="s">
        <v>175</v>
      </c>
      <c r="I7" s="447" t="s">
        <v>175</v>
      </c>
      <c r="J7" s="447" t="s">
        <v>175</v>
      </c>
      <c r="K7" s="447" t="s">
        <v>175</v>
      </c>
      <c r="L7" s="447" t="s">
        <v>175</v>
      </c>
      <c r="M7" s="178" t="s">
        <v>175</v>
      </c>
      <c r="N7" s="178" t="s">
        <v>175</v>
      </c>
      <c r="O7" s="448" t="s">
        <v>175</v>
      </c>
      <c r="P7" s="178" t="s">
        <v>175</v>
      </c>
      <c r="Q7" s="178" t="s">
        <v>175</v>
      </c>
      <c r="R7" s="178" t="s">
        <v>175</v>
      </c>
      <c r="S7" s="178">
        <f t="shared" ref="S7:S29" si="0">SUM(C7:R7)</f>
        <v>0</v>
      </c>
    </row>
    <row r="8" spans="1:19" ht="9.9499999999999993" customHeight="1" x14ac:dyDescent="0.15">
      <c r="A8" s="439" t="s">
        <v>25</v>
      </c>
      <c r="B8" s="441" t="s">
        <v>23</v>
      </c>
      <c r="C8" s="447">
        <v>1015</v>
      </c>
      <c r="D8" s="447">
        <v>8106</v>
      </c>
      <c r="E8" s="447">
        <v>4146</v>
      </c>
      <c r="F8" s="447">
        <v>695</v>
      </c>
      <c r="G8" s="447">
        <v>206</v>
      </c>
      <c r="H8" s="447">
        <v>101</v>
      </c>
      <c r="I8" s="447" t="s">
        <v>175</v>
      </c>
      <c r="J8" s="447" t="s">
        <v>175</v>
      </c>
      <c r="K8" s="447" t="s">
        <v>175</v>
      </c>
      <c r="L8" s="447">
        <v>3618</v>
      </c>
      <c r="M8" s="178" t="s">
        <v>175</v>
      </c>
      <c r="N8" s="178" t="s">
        <v>175</v>
      </c>
      <c r="O8" s="448" t="s">
        <v>175</v>
      </c>
      <c r="P8" s="178" t="s">
        <v>175</v>
      </c>
      <c r="Q8" s="178" t="s">
        <v>175</v>
      </c>
      <c r="R8" s="178" t="s">
        <v>175</v>
      </c>
      <c r="S8" s="178">
        <f t="shared" si="0"/>
        <v>17887</v>
      </c>
    </row>
    <row r="9" spans="1:19" ht="9.9499999999999993" customHeight="1" x14ac:dyDescent="0.15">
      <c r="A9" s="439" t="s">
        <v>144</v>
      </c>
      <c r="B9" s="441" t="s">
        <v>22</v>
      </c>
      <c r="C9" s="447" t="s">
        <v>175</v>
      </c>
      <c r="D9" s="447" t="s">
        <v>175</v>
      </c>
      <c r="E9" s="448" t="s">
        <v>175</v>
      </c>
      <c r="F9" s="447" t="s">
        <v>175</v>
      </c>
      <c r="G9" s="448" t="s">
        <v>175</v>
      </c>
      <c r="H9" s="448" t="s">
        <v>175</v>
      </c>
      <c r="I9" s="448" t="s">
        <v>175</v>
      </c>
      <c r="J9" s="448" t="s">
        <v>175</v>
      </c>
      <c r="K9" s="448" t="s">
        <v>175</v>
      </c>
      <c r="L9" s="447" t="s">
        <v>175</v>
      </c>
      <c r="M9" s="178" t="s">
        <v>175</v>
      </c>
      <c r="N9" s="178" t="s">
        <v>175</v>
      </c>
      <c r="O9" s="448" t="s">
        <v>175</v>
      </c>
      <c r="P9" s="178" t="s">
        <v>175</v>
      </c>
      <c r="Q9" s="178" t="s">
        <v>175</v>
      </c>
      <c r="R9" s="178" t="s">
        <v>175</v>
      </c>
      <c r="S9" s="178">
        <f t="shared" si="0"/>
        <v>0</v>
      </c>
    </row>
    <row r="10" spans="1:19" ht="9.9499999999999993" customHeight="1" x14ac:dyDescent="0.15">
      <c r="A10" s="439" t="s">
        <v>144</v>
      </c>
      <c r="B10" s="441" t="s">
        <v>23</v>
      </c>
      <c r="C10" s="447" t="s">
        <v>175</v>
      </c>
      <c r="D10" s="447" t="s">
        <v>175</v>
      </c>
      <c r="E10" s="448" t="s">
        <v>175</v>
      </c>
      <c r="F10" s="447">
        <v>4</v>
      </c>
      <c r="G10" s="448" t="s">
        <v>175</v>
      </c>
      <c r="H10" s="448" t="s">
        <v>175</v>
      </c>
      <c r="I10" s="448" t="s">
        <v>175</v>
      </c>
      <c r="J10" s="448" t="s">
        <v>175</v>
      </c>
      <c r="K10" s="448" t="s">
        <v>175</v>
      </c>
      <c r="L10" s="447">
        <v>1077</v>
      </c>
      <c r="M10" s="178" t="s">
        <v>175</v>
      </c>
      <c r="N10" s="178" t="s">
        <v>175</v>
      </c>
      <c r="O10" s="448" t="s">
        <v>175</v>
      </c>
      <c r="P10" s="178" t="s">
        <v>175</v>
      </c>
      <c r="Q10" s="178" t="s">
        <v>175</v>
      </c>
      <c r="R10" s="178" t="s">
        <v>175</v>
      </c>
      <c r="S10" s="178">
        <f t="shared" si="0"/>
        <v>1081</v>
      </c>
    </row>
    <row r="11" spans="1:19" ht="9.9499999999999993" customHeight="1" x14ac:dyDescent="0.15">
      <c r="A11" s="439" t="s">
        <v>29</v>
      </c>
      <c r="B11" s="441" t="s">
        <v>22</v>
      </c>
      <c r="C11" s="447" t="s">
        <v>175</v>
      </c>
      <c r="D11" s="447" t="s">
        <v>175</v>
      </c>
      <c r="E11" s="447" t="s">
        <v>175</v>
      </c>
      <c r="F11" s="447" t="s">
        <v>175</v>
      </c>
      <c r="G11" s="447" t="s">
        <v>175</v>
      </c>
      <c r="H11" s="448" t="s">
        <v>175</v>
      </c>
      <c r="I11" s="448" t="s">
        <v>175</v>
      </c>
      <c r="J11" s="448" t="s">
        <v>175</v>
      </c>
      <c r="K11" s="448" t="s">
        <v>175</v>
      </c>
      <c r="L11" s="447" t="s">
        <v>175</v>
      </c>
      <c r="M11" s="178" t="s">
        <v>175</v>
      </c>
      <c r="N11" s="178" t="s">
        <v>175</v>
      </c>
      <c r="O11" s="448" t="s">
        <v>175</v>
      </c>
      <c r="P11" s="178" t="s">
        <v>175</v>
      </c>
      <c r="Q11" s="178" t="s">
        <v>175</v>
      </c>
      <c r="R11" s="178" t="s">
        <v>175</v>
      </c>
      <c r="S11" s="178">
        <f t="shared" si="0"/>
        <v>0</v>
      </c>
    </row>
    <row r="12" spans="1:19" ht="9.9499999999999993" customHeight="1" x14ac:dyDescent="0.15">
      <c r="A12" s="439" t="s">
        <v>29</v>
      </c>
      <c r="B12" s="441" t="s">
        <v>23</v>
      </c>
      <c r="C12" s="447" t="s">
        <v>175</v>
      </c>
      <c r="D12" s="447" t="s">
        <v>175</v>
      </c>
      <c r="E12" s="447">
        <v>28</v>
      </c>
      <c r="F12" s="447">
        <v>333</v>
      </c>
      <c r="G12" s="447">
        <v>47</v>
      </c>
      <c r="H12" s="448" t="s">
        <v>175</v>
      </c>
      <c r="I12" s="448" t="s">
        <v>175</v>
      </c>
      <c r="J12" s="448" t="s">
        <v>175</v>
      </c>
      <c r="K12" s="448" t="s">
        <v>175</v>
      </c>
      <c r="L12" s="447">
        <v>1690</v>
      </c>
      <c r="M12" s="178" t="s">
        <v>175</v>
      </c>
      <c r="N12" s="178" t="s">
        <v>175</v>
      </c>
      <c r="O12" s="448" t="s">
        <v>175</v>
      </c>
      <c r="P12" s="178" t="s">
        <v>175</v>
      </c>
      <c r="Q12" s="178" t="s">
        <v>175</v>
      </c>
      <c r="R12" s="178" t="s">
        <v>175</v>
      </c>
      <c r="S12" s="178">
        <f t="shared" si="0"/>
        <v>2098</v>
      </c>
    </row>
    <row r="13" spans="1:19" ht="9.9499999999999993" customHeight="1" x14ac:dyDescent="0.15">
      <c r="A13" s="439" t="s">
        <v>37</v>
      </c>
      <c r="B13" s="441" t="s">
        <v>22</v>
      </c>
      <c r="C13" s="447" t="s">
        <v>175</v>
      </c>
      <c r="D13" s="447" t="s">
        <v>175</v>
      </c>
      <c r="E13" s="447" t="s">
        <v>175</v>
      </c>
      <c r="F13" s="447" t="s">
        <v>175</v>
      </c>
      <c r="G13" s="447" t="s">
        <v>175</v>
      </c>
      <c r="H13" s="447" t="s">
        <v>175</v>
      </c>
      <c r="I13" s="447" t="s">
        <v>175</v>
      </c>
      <c r="J13" s="447" t="s">
        <v>175</v>
      </c>
      <c r="K13" s="447" t="s">
        <v>175</v>
      </c>
      <c r="L13" s="447" t="s">
        <v>175</v>
      </c>
      <c r="M13" s="178" t="s">
        <v>175</v>
      </c>
      <c r="N13" s="178" t="s">
        <v>175</v>
      </c>
      <c r="O13" s="448" t="s">
        <v>175</v>
      </c>
      <c r="P13" s="178" t="s">
        <v>175</v>
      </c>
      <c r="Q13" s="178" t="s">
        <v>175</v>
      </c>
      <c r="R13" s="178" t="s">
        <v>175</v>
      </c>
      <c r="S13" s="178">
        <f t="shared" si="0"/>
        <v>0</v>
      </c>
    </row>
    <row r="14" spans="1:19" ht="9.9499999999999993" customHeight="1" x14ac:dyDescent="0.15">
      <c r="A14" s="439" t="s">
        <v>37</v>
      </c>
      <c r="B14" s="441" t="s">
        <v>23</v>
      </c>
      <c r="C14" s="447">
        <v>1</v>
      </c>
      <c r="D14" s="447">
        <v>64</v>
      </c>
      <c r="E14" s="447">
        <v>183</v>
      </c>
      <c r="F14" s="447">
        <v>223</v>
      </c>
      <c r="G14" s="447">
        <v>48</v>
      </c>
      <c r="H14" s="447">
        <v>1</v>
      </c>
      <c r="I14" s="447" t="s">
        <v>175</v>
      </c>
      <c r="J14" s="447" t="s">
        <v>175</v>
      </c>
      <c r="K14" s="447" t="s">
        <v>175</v>
      </c>
      <c r="L14" s="447">
        <v>8370</v>
      </c>
      <c r="M14" s="178" t="s">
        <v>175</v>
      </c>
      <c r="N14" s="178" t="s">
        <v>175</v>
      </c>
      <c r="O14" s="448" t="s">
        <v>175</v>
      </c>
      <c r="P14" s="178" t="s">
        <v>175</v>
      </c>
      <c r="Q14" s="178" t="s">
        <v>175</v>
      </c>
      <c r="R14" s="178" t="s">
        <v>175</v>
      </c>
      <c r="S14" s="178">
        <f t="shared" si="0"/>
        <v>8890</v>
      </c>
    </row>
    <row r="15" spans="1:19" ht="9.9499999999999993" customHeight="1" x14ac:dyDescent="0.15">
      <c r="A15" s="439" t="s">
        <v>114</v>
      </c>
      <c r="B15" s="441" t="s">
        <v>22</v>
      </c>
      <c r="C15" s="447" t="s">
        <v>175</v>
      </c>
      <c r="D15" s="448" t="s">
        <v>175</v>
      </c>
      <c r="E15" s="448" t="s">
        <v>175</v>
      </c>
      <c r="F15" s="448" t="s">
        <v>175</v>
      </c>
      <c r="G15" s="447" t="s">
        <v>175</v>
      </c>
      <c r="H15" s="447" t="s">
        <v>175</v>
      </c>
      <c r="I15" s="447" t="s">
        <v>175</v>
      </c>
      <c r="J15" s="447" t="s">
        <v>175</v>
      </c>
      <c r="K15" s="447" t="s">
        <v>175</v>
      </c>
      <c r="L15" s="447" t="s">
        <v>175</v>
      </c>
      <c r="M15" s="178" t="s">
        <v>175</v>
      </c>
      <c r="N15" s="178" t="s">
        <v>175</v>
      </c>
      <c r="O15" s="448" t="s">
        <v>175</v>
      </c>
      <c r="P15" s="178" t="s">
        <v>175</v>
      </c>
      <c r="Q15" s="178" t="s">
        <v>175</v>
      </c>
      <c r="R15" s="178" t="s">
        <v>175</v>
      </c>
      <c r="S15" s="178">
        <f t="shared" si="0"/>
        <v>0</v>
      </c>
    </row>
    <row r="16" spans="1:19" ht="9.9499999999999993" customHeight="1" x14ac:dyDescent="0.15">
      <c r="A16" s="439" t="s">
        <v>114</v>
      </c>
      <c r="B16" s="441" t="s">
        <v>23</v>
      </c>
      <c r="C16" s="447">
        <v>1</v>
      </c>
      <c r="D16" s="448" t="s">
        <v>175</v>
      </c>
      <c r="E16" s="448" t="s">
        <v>175</v>
      </c>
      <c r="F16" s="448" t="s">
        <v>175</v>
      </c>
      <c r="G16" s="447">
        <v>62</v>
      </c>
      <c r="H16" s="447">
        <v>44</v>
      </c>
      <c r="I16" s="447" t="s">
        <v>175</v>
      </c>
      <c r="J16" s="447" t="s">
        <v>175</v>
      </c>
      <c r="K16" s="447" t="s">
        <v>175</v>
      </c>
      <c r="L16" s="447">
        <v>102</v>
      </c>
      <c r="M16" s="178" t="s">
        <v>175</v>
      </c>
      <c r="N16" s="178" t="s">
        <v>175</v>
      </c>
      <c r="O16" s="448" t="s">
        <v>175</v>
      </c>
      <c r="P16" s="178" t="s">
        <v>175</v>
      </c>
      <c r="Q16" s="178" t="s">
        <v>175</v>
      </c>
      <c r="R16" s="178" t="s">
        <v>175</v>
      </c>
      <c r="S16" s="178">
        <f t="shared" si="0"/>
        <v>209</v>
      </c>
    </row>
    <row r="17" spans="1:19" ht="9.9499999999999993" customHeight="1" x14ac:dyDescent="0.15">
      <c r="A17" s="439" t="s">
        <v>173</v>
      </c>
      <c r="B17" s="441" t="s">
        <v>22</v>
      </c>
      <c r="C17" s="448" t="s">
        <v>175</v>
      </c>
      <c r="D17" s="448" t="s">
        <v>175</v>
      </c>
      <c r="E17" s="448" t="s">
        <v>175</v>
      </c>
      <c r="F17" s="448" t="s">
        <v>175</v>
      </c>
      <c r="G17" s="448" t="s">
        <v>175</v>
      </c>
      <c r="H17" s="448" t="s">
        <v>175</v>
      </c>
      <c r="I17" s="448" t="s">
        <v>175</v>
      </c>
      <c r="J17" s="448" t="s">
        <v>175</v>
      </c>
      <c r="K17" s="448" t="s">
        <v>175</v>
      </c>
      <c r="L17" s="448" t="s">
        <v>175</v>
      </c>
      <c r="M17" s="178" t="s">
        <v>175</v>
      </c>
      <c r="N17" s="178" t="s">
        <v>175</v>
      </c>
      <c r="O17" s="447" t="s">
        <v>175</v>
      </c>
      <c r="P17" s="178" t="s">
        <v>175</v>
      </c>
      <c r="Q17" s="178" t="s">
        <v>175</v>
      </c>
      <c r="R17" s="178" t="s">
        <v>175</v>
      </c>
      <c r="S17" s="178">
        <f t="shared" si="0"/>
        <v>0</v>
      </c>
    </row>
    <row r="18" spans="1:19" ht="9.9499999999999993" customHeight="1" x14ac:dyDescent="0.15">
      <c r="A18" s="439" t="s">
        <v>173</v>
      </c>
      <c r="B18" s="441" t="s">
        <v>23</v>
      </c>
      <c r="C18" s="448" t="s">
        <v>175</v>
      </c>
      <c r="D18" s="448" t="s">
        <v>175</v>
      </c>
      <c r="E18" s="448" t="s">
        <v>175</v>
      </c>
      <c r="F18" s="448" t="s">
        <v>175</v>
      </c>
      <c r="G18" s="448" t="s">
        <v>175</v>
      </c>
      <c r="H18" s="448" t="s">
        <v>175</v>
      </c>
      <c r="I18" s="448" t="s">
        <v>175</v>
      </c>
      <c r="J18" s="448" t="s">
        <v>175</v>
      </c>
      <c r="K18" s="448" t="s">
        <v>175</v>
      </c>
      <c r="L18" s="448" t="s">
        <v>175</v>
      </c>
      <c r="M18" s="178" t="s">
        <v>175</v>
      </c>
      <c r="N18" s="178" t="s">
        <v>175</v>
      </c>
      <c r="O18" s="447">
        <v>4739</v>
      </c>
      <c r="P18" s="178" t="s">
        <v>175</v>
      </c>
      <c r="Q18" s="178" t="s">
        <v>175</v>
      </c>
      <c r="R18" s="178" t="s">
        <v>175</v>
      </c>
      <c r="S18" s="178">
        <f t="shared" si="0"/>
        <v>4739</v>
      </c>
    </row>
    <row r="19" spans="1:19" ht="9.9499999999999993" customHeight="1" x14ac:dyDescent="0.15">
      <c r="A19" s="439" t="s">
        <v>145</v>
      </c>
      <c r="B19" s="441" t="s">
        <v>22</v>
      </c>
      <c r="C19" s="447" t="s">
        <v>175</v>
      </c>
      <c r="D19" s="448" t="s">
        <v>175</v>
      </c>
      <c r="E19" s="448" t="s">
        <v>175</v>
      </c>
      <c r="F19" s="448" t="s">
        <v>175</v>
      </c>
      <c r="G19" s="448" t="s">
        <v>175</v>
      </c>
      <c r="H19" s="448" t="s">
        <v>175</v>
      </c>
      <c r="I19" s="448" t="s">
        <v>175</v>
      </c>
      <c r="J19" s="448" t="s">
        <v>175</v>
      </c>
      <c r="K19" s="448" t="s">
        <v>175</v>
      </c>
      <c r="L19" s="447" t="s">
        <v>175</v>
      </c>
      <c r="M19" s="178" t="s">
        <v>175</v>
      </c>
      <c r="N19" s="178" t="s">
        <v>175</v>
      </c>
      <c r="O19" s="448" t="s">
        <v>175</v>
      </c>
      <c r="P19" s="178" t="s">
        <v>175</v>
      </c>
      <c r="Q19" s="178" t="s">
        <v>175</v>
      </c>
      <c r="R19" s="178" t="s">
        <v>175</v>
      </c>
      <c r="S19" s="178">
        <f t="shared" si="0"/>
        <v>0</v>
      </c>
    </row>
    <row r="20" spans="1:19" ht="9.9499999999999993" customHeight="1" x14ac:dyDescent="0.15">
      <c r="A20" s="439" t="s">
        <v>145</v>
      </c>
      <c r="B20" s="441" t="s">
        <v>23</v>
      </c>
      <c r="C20" s="447" t="s">
        <v>175</v>
      </c>
      <c r="D20" s="448" t="s">
        <v>175</v>
      </c>
      <c r="E20" s="448" t="s">
        <v>175</v>
      </c>
      <c r="F20" s="448" t="s">
        <v>175</v>
      </c>
      <c r="G20" s="448" t="s">
        <v>175</v>
      </c>
      <c r="H20" s="448" t="s">
        <v>175</v>
      </c>
      <c r="I20" s="448" t="s">
        <v>175</v>
      </c>
      <c r="J20" s="448" t="s">
        <v>175</v>
      </c>
      <c r="K20" s="448" t="s">
        <v>175</v>
      </c>
      <c r="L20" s="447">
        <v>45</v>
      </c>
      <c r="M20" s="178" t="s">
        <v>175</v>
      </c>
      <c r="N20" s="178" t="s">
        <v>175</v>
      </c>
      <c r="O20" s="448" t="s">
        <v>175</v>
      </c>
      <c r="P20" s="178" t="s">
        <v>175</v>
      </c>
      <c r="Q20" s="178" t="s">
        <v>175</v>
      </c>
      <c r="R20" s="178" t="s">
        <v>175</v>
      </c>
      <c r="S20" s="178">
        <f t="shared" si="0"/>
        <v>45</v>
      </c>
    </row>
    <row r="21" spans="1:19" ht="9.9499999999999993" customHeight="1" x14ac:dyDescent="0.15">
      <c r="A21" s="439" t="s">
        <v>147</v>
      </c>
      <c r="B21" s="441" t="s">
        <v>22</v>
      </c>
      <c r="C21" s="448" t="s">
        <v>175</v>
      </c>
      <c r="D21" s="448" t="s">
        <v>175</v>
      </c>
      <c r="E21" s="448" t="s">
        <v>175</v>
      </c>
      <c r="F21" s="448" t="s">
        <v>175</v>
      </c>
      <c r="G21" s="448" t="s">
        <v>175</v>
      </c>
      <c r="H21" s="448" t="s">
        <v>175</v>
      </c>
      <c r="I21" s="448" t="s">
        <v>175</v>
      </c>
      <c r="J21" s="448" t="s">
        <v>175</v>
      </c>
      <c r="K21" s="448" t="s">
        <v>175</v>
      </c>
      <c r="L21" s="447" t="s">
        <v>175</v>
      </c>
      <c r="M21" s="178" t="s">
        <v>175</v>
      </c>
      <c r="N21" s="178" t="s">
        <v>175</v>
      </c>
      <c r="O21" s="448" t="s">
        <v>175</v>
      </c>
      <c r="P21" s="178" t="s">
        <v>175</v>
      </c>
      <c r="Q21" s="178" t="s">
        <v>175</v>
      </c>
      <c r="R21" s="178" t="s">
        <v>175</v>
      </c>
      <c r="S21" s="178">
        <f t="shared" si="0"/>
        <v>0</v>
      </c>
    </row>
    <row r="22" spans="1:19" ht="9.9499999999999993" customHeight="1" x14ac:dyDescent="0.15">
      <c r="A22" s="439" t="s">
        <v>147</v>
      </c>
      <c r="B22" s="441" t="s">
        <v>23</v>
      </c>
      <c r="C22" s="448" t="s">
        <v>175</v>
      </c>
      <c r="D22" s="448" t="s">
        <v>175</v>
      </c>
      <c r="E22" s="448" t="s">
        <v>175</v>
      </c>
      <c r="F22" s="448" t="s">
        <v>175</v>
      </c>
      <c r="G22" s="448" t="s">
        <v>175</v>
      </c>
      <c r="H22" s="448" t="s">
        <v>175</v>
      </c>
      <c r="I22" s="448" t="s">
        <v>175</v>
      </c>
      <c r="J22" s="448" t="s">
        <v>175</v>
      </c>
      <c r="K22" s="448" t="s">
        <v>175</v>
      </c>
      <c r="L22" s="447">
        <v>6</v>
      </c>
      <c r="M22" s="178" t="s">
        <v>175</v>
      </c>
      <c r="N22" s="178" t="s">
        <v>175</v>
      </c>
      <c r="O22" s="448" t="s">
        <v>175</v>
      </c>
      <c r="P22" s="178" t="s">
        <v>175</v>
      </c>
      <c r="Q22" s="178" t="s">
        <v>175</v>
      </c>
      <c r="R22" s="178" t="s">
        <v>175</v>
      </c>
      <c r="S22" s="178">
        <f t="shared" si="0"/>
        <v>6</v>
      </c>
    </row>
    <row r="23" spans="1:19" ht="9.9499999999999993" customHeight="1" x14ac:dyDescent="0.15">
      <c r="A23" s="439" t="s">
        <v>48</v>
      </c>
      <c r="B23" s="441" t="s">
        <v>22</v>
      </c>
      <c r="C23" s="448" t="s">
        <v>175</v>
      </c>
      <c r="D23" s="448" t="s">
        <v>175</v>
      </c>
      <c r="E23" s="448" t="s">
        <v>175</v>
      </c>
      <c r="F23" s="448" t="s">
        <v>175</v>
      </c>
      <c r="G23" s="448" t="s">
        <v>175</v>
      </c>
      <c r="H23" s="447" t="s">
        <v>175</v>
      </c>
      <c r="I23" s="447" t="s">
        <v>175</v>
      </c>
      <c r="J23" s="447" t="s">
        <v>175</v>
      </c>
      <c r="K23" s="447" t="s">
        <v>175</v>
      </c>
      <c r="L23" s="447" t="s">
        <v>175</v>
      </c>
      <c r="M23" s="178" t="s">
        <v>175</v>
      </c>
      <c r="N23" s="178" t="s">
        <v>175</v>
      </c>
      <c r="O23" s="448" t="s">
        <v>175</v>
      </c>
      <c r="P23" s="178" t="s">
        <v>175</v>
      </c>
      <c r="Q23" s="178" t="s">
        <v>175</v>
      </c>
      <c r="R23" s="178" t="s">
        <v>175</v>
      </c>
      <c r="S23" s="178">
        <f t="shared" si="0"/>
        <v>0</v>
      </c>
    </row>
    <row r="24" spans="1:19" ht="9.9499999999999993" customHeight="1" x14ac:dyDescent="0.15">
      <c r="A24" s="439" t="s">
        <v>48</v>
      </c>
      <c r="B24" s="441" t="s">
        <v>23</v>
      </c>
      <c r="C24" s="448" t="s">
        <v>175</v>
      </c>
      <c r="D24" s="448" t="s">
        <v>175</v>
      </c>
      <c r="E24" s="448" t="s">
        <v>175</v>
      </c>
      <c r="F24" s="448" t="s">
        <v>175</v>
      </c>
      <c r="G24" s="448" t="s">
        <v>175</v>
      </c>
      <c r="H24" s="447">
        <v>225</v>
      </c>
      <c r="I24" s="447" t="s">
        <v>175</v>
      </c>
      <c r="J24" s="447" t="s">
        <v>175</v>
      </c>
      <c r="K24" s="447" t="s">
        <v>175</v>
      </c>
      <c r="L24" s="447">
        <v>23621</v>
      </c>
      <c r="M24" s="178" t="s">
        <v>175</v>
      </c>
      <c r="N24" s="178" t="s">
        <v>175</v>
      </c>
      <c r="O24" s="448" t="s">
        <v>175</v>
      </c>
      <c r="P24" s="178" t="s">
        <v>175</v>
      </c>
      <c r="Q24" s="178" t="s">
        <v>175</v>
      </c>
      <c r="R24" s="178" t="s">
        <v>175</v>
      </c>
      <c r="S24" s="178">
        <f t="shared" si="0"/>
        <v>23846</v>
      </c>
    </row>
    <row r="25" spans="1:19" ht="9.9499999999999993" customHeight="1" x14ac:dyDescent="0.15">
      <c r="A25" s="439" t="s">
        <v>115</v>
      </c>
      <c r="B25" s="441" t="s">
        <v>22</v>
      </c>
      <c r="C25" s="448" t="s">
        <v>175</v>
      </c>
      <c r="D25" s="447" t="s">
        <v>175</v>
      </c>
      <c r="E25" s="447" t="s">
        <v>175</v>
      </c>
      <c r="F25" s="447" t="s">
        <v>175</v>
      </c>
      <c r="G25" s="447" t="s">
        <v>175</v>
      </c>
      <c r="H25" s="448" t="s">
        <v>175</v>
      </c>
      <c r="I25" s="448" t="s">
        <v>175</v>
      </c>
      <c r="J25" s="448" t="s">
        <v>175</v>
      </c>
      <c r="K25" s="448" t="s">
        <v>175</v>
      </c>
      <c r="L25" s="448" t="s">
        <v>175</v>
      </c>
      <c r="M25" s="178" t="s">
        <v>175</v>
      </c>
      <c r="N25" s="178" t="s">
        <v>175</v>
      </c>
      <c r="O25" s="448" t="s">
        <v>175</v>
      </c>
      <c r="P25" s="178" t="s">
        <v>175</v>
      </c>
      <c r="Q25" s="178" t="s">
        <v>175</v>
      </c>
      <c r="R25" s="178" t="s">
        <v>175</v>
      </c>
      <c r="S25" s="178">
        <f t="shared" si="0"/>
        <v>0</v>
      </c>
    </row>
    <row r="26" spans="1:19" ht="9.9499999999999993" customHeight="1" x14ac:dyDescent="0.15">
      <c r="A26" s="443" t="s">
        <v>115</v>
      </c>
      <c r="B26" s="444" t="s">
        <v>23</v>
      </c>
      <c r="C26" s="450" t="s">
        <v>175</v>
      </c>
      <c r="D26" s="449">
        <v>6</v>
      </c>
      <c r="E26" s="449">
        <v>22</v>
      </c>
      <c r="F26" s="449">
        <v>9</v>
      </c>
      <c r="G26" s="449" t="s">
        <v>175</v>
      </c>
      <c r="H26" s="450" t="s">
        <v>175</v>
      </c>
      <c r="I26" s="450" t="s">
        <v>175</v>
      </c>
      <c r="J26" s="450" t="s">
        <v>175</v>
      </c>
      <c r="K26" s="450" t="s">
        <v>175</v>
      </c>
      <c r="L26" s="450" t="s">
        <v>175</v>
      </c>
      <c r="M26" s="244" t="s">
        <v>175</v>
      </c>
      <c r="N26" s="244" t="s">
        <v>175</v>
      </c>
      <c r="O26" s="450" t="s">
        <v>175</v>
      </c>
      <c r="P26" s="244" t="s">
        <v>175</v>
      </c>
      <c r="Q26" s="244" t="s">
        <v>175</v>
      </c>
      <c r="R26" s="244" t="s">
        <v>175</v>
      </c>
      <c r="S26" s="244">
        <f t="shared" si="0"/>
        <v>37</v>
      </c>
    </row>
    <row r="27" spans="1:19" ht="9.9499999999999993" customHeight="1" x14ac:dyDescent="0.15">
      <c r="A27" s="439"/>
      <c r="B27" s="441"/>
      <c r="C27" s="448"/>
      <c r="D27" s="447"/>
      <c r="E27" s="447"/>
      <c r="F27" s="447"/>
      <c r="G27" s="447"/>
      <c r="H27" s="448"/>
      <c r="I27" s="448"/>
      <c r="J27" s="448"/>
      <c r="K27" s="448"/>
      <c r="L27" s="448"/>
      <c r="M27" s="178"/>
      <c r="N27" s="178"/>
      <c r="O27" s="448"/>
      <c r="P27" s="178"/>
      <c r="Q27" s="178"/>
      <c r="R27" s="178"/>
      <c r="S27" s="178"/>
    </row>
    <row r="28" spans="1:19" ht="9.9499999999999993" customHeight="1" x14ac:dyDescent="0.15">
      <c r="A28" s="439" t="s">
        <v>148</v>
      </c>
      <c r="B28" s="441" t="s">
        <v>22</v>
      </c>
      <c r="C28" s="447" t="s">
        <v>175</v>
      </c>
      <c r="D28" s="447" t="s">
        <v>175</v>
      </c>
      <c r="E28" s="448" t="s">
        <v>175</v>
      </c>
      <c r="F28" s="448" t="s">
        <v>175</v>
      </c>
      <c r="G28" s="448" t="s">
        <v>175</v>
      </c>
      <c r="H28" s="448" t="s">
        <v>175</v>
      </c>
      <c r="I28" s="448" t="s">
        <v>175</v>
      </c>
      <c r="J28" s="448" t="s">
        <v>175</v>
      </c>
      <c r="K28" s="448" t="s">
        <v>175</v>
      </c>
      <c r="L28" s="448" t="s">
        <v>175</v>
      </c>
      <c r="M28" s="178" t="s">
        <v>175</v>
      </c>
      <c r="N28" s="178" t="s">
        <v>175</v>
      </c>
      <c r="O28" s="448" t="s">
        <v>175</v>
      </c>
      <c r="P28" s="178" t="s">
        <v>175</v>
      </c>
      <c r="Q28" s="178" t="s">
        <v>175</v>
      </c>
      <c r="R28" s="178" t="s">
        <v>175</v>
      </c>
      <c r="S28" s="178">
        <f t="shared" si="0"/>
        <v>0</v>
      </c>
    </row>
    <row r="29" spans="1:19" ht="9.9499999999999993" customHeight="1" x14ac:dyDescent="0.15">
      <c r="A29" s="443" t="s">
        <v>148</v>
      </c>
      <c r="B29" s="444" t="s">
        <v>23</v>
      </c>
      <c r="C29" s="449" t="s">
        <v>175</v>
      </c>
      <c r="D29" s="449">
        <v>4</v>
      </c>
      <c r="E29" s="450" t="s">
        <v>175</v>
      </c>
      <c r="F29" s="450" t="s">
        <v>175</v>
      </c>
      <c r="G29" s="450" t="s">
        <v>175</v>
      </c>
      <c r="H29" s="450" t="s">
        <v>175</v>
      </c>
      <c r="I29" s="450" t="s">
        <v>175</v>
      </c>
      <c r="J29" s="450" t="s">
        <v>175</v>
      </c>
      <c r="K29" s="450" t="s">
        <v>175</v>
      </c>
      <c r="L29" s="450" t="s">
        <v>175</v>
      </c>
      <c r="M29" s="244" t="s">
        <v>175</v>
      </c>
      <c r="N29" s="244" t="s">
        <v>175</v>
      </c>
      <c r="O29" s="450" t="s">
        <v>175</v>
      </c>
      <c r="P29" s="244" t="s">
        <v>175</v>
      </c>
      <c r="Q29" s="244" t="s">
        <v>175</v>
      </c>
      <c r="R29" s="244" t="s">
        <v>175</v>
      </c>
      <c r="S29" s="244">
        <f t="shared" si="0"/>
        <v>4</v>
      </c>
    </row>
    <row r="30" spans="1:19" ht="9.9499999999999993" customHeight="1" x14ac:dyDescent="0.15">
      <c r="A30" s="439"/>
      <c r="B30" s="441"/>
      <c r="C30" s="447"/>
      <c r="D30" s="447"/>
      <c r="E30" s="448"/>
      <c r="F30" s="448"/>
      <c r="G30" s="448"/>
      <c r="H30" s="448"/>
      <c r="I30" s="448"/>
      <c r="J30" s="448"/>
      <c r="K30" s="448"/>
      <c r="L30" s="448"/>
      <c r="M30" s="178"/>
      <c r="N30" s="178"/>
      <c r="O30" s="448"/>
      <c r="P30" s="178"/>
      <c r="Q30" s="178"/>
      <c r="R30" s="178"/>
      <c r="S30" s="178"/>
    </row>
    <row r="31" spans="1:19" ht="9.9499999999999993" customHeight="1" x14ac:dyDescent="0.15">
      <c r="A31" s="439" t="s">
        <v>85</v>
      </c>
      <c r="B31" s="441" t="s">
        <v>22</v>
      </c>
      <c r="C31" s="447">
        <v>0</v>
      </c>
      <c r="D31" s="447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v>0</v>
      </c>
      <c r="M31" s="178">
        <v>0</v>
      </c>
      <c r="N31" s="178">
        <v>0</v>
      </c>
      <c r="O31" s="448">
        <v>0</v>
      </c>
      <c r="P31" s="178">
        <v>0</v>
      </c>
      <c r="Q31" s="178">
        <v>0</v>
      </c>
      <c r="R31" s="178">
        <v>0</v>
      </c>
      <c r="S31" s="178">
        <v>0</v>
      </c>
    </row>
    <row r="32" spans="1:19" ht="9.9499999999999993" customHeight="1" x14ac:dyDescent="0.15">
      <c r="A32" s="439"/>
      <c r="B32" s="441" t="s">
        <v>23</v>
      </c>
      <c r="C32" s="447">
        <v>0</v>
      </c>
      <c r="D32" s="447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178">
        <v>0</v>
      </c>
      <c r="N32" s="178">
        <v>0</v>
      </c>
      <c r="O32" s="448">
        <v>0</v>
      </c>
      <c r="P32" s="178">
        <v>0</v>
      </c>
      <c r="Q32" s="178">
        <v>0</v>
      </c>
      <c r="R32" s="178">
        <v>0</v>
      </c>
      <c r="S32" s="178">
        <v>0</v>
      </c>
    </row>
    <row r="33" spans="1:19" ht="9.9499999999999993" customHeight="1" x14ac:dyDescent="0.15">
      <c r="A33" s="440" t="s">
        <v>86</v>
      </c>
      <c r="B33" s="442" t="s">
        <v>22</v>
      </c>
      <c r="C33" s="451">
        <v>0</v>
      </c>
      <c r="D33" s="451">
        <v>0</v>
      </c>
      <c r="E33" s="451">
        <v>0</v>
      </c>
      <c r="F33" s="451">
        <v>0</v>
      </c>
      <c r="G33" s="451">
        <v>0</v>
      </c>
      <c r="H33" s="451">
        <v>0</v>
      </c>
      <c r="I33" s="451">
        <v>0</v>
      </c>
      <c r="J33" s="451">
        <v>0</v>
      </c>
      <c r="K33" s="451">
        <v>0</v>
      </c>
      <c r="L33" s="451">
        <v>0</v>
      </c>
      <c r="M33" s="178">
        <v>0</v>
      </c>
      <c r="N33" s="178">
        <v>0</v>
      </c>
      <c r="O33" s="451">
        <v>0</v>
      </c>
      <c r="P33" s="451">
        <v>0</v>
      </c>
      <c r="Q33" s="178">
        <v>0</v>
      </c>
      <c r="R33" s="178">
        <v>0</v>
      </c>
      <c r="S33" s="178">
        <v>0</v>
      </c>
    </row>
    <row r="34" spans="1:19" ht="9.9499999999999993" customHeight="1" x14ac:dyDescent="0.15">
      <c r="A34" s="440"/>
      <c r="B34" s="442" t="s">
        <v>23</v>
      </c>
      <c r="C34" s="451">
        <v>1017</v>
      </c>
      <c r="D34" s="451">
        <v>8176</v>
      </c>
      <c r="E34" s="451">
        <v>4379</v>
      </c>
      <c r="F34" s="451">
        <v>1264</v>
      </c>
      <c r="G34" s="451">
        <v>363</v>
      </c>
      <c r="H34" s="451">
        <v>371</v>
      </c>
      <c r="I34" s="451">
        <v>0</v>
      </c>
      <c r="J34" s="451">
        <v>0</v>
      </c>
      <c r="K34" s="451">
        <v>0</v>
      </c>
      <c r="L34" s="451">
        <v>38529</v>
      </c>
      <c r="M34" s="178">
        <v>0</v>
      </c>
      <c r="N34" s="178">
        <v>0</v>
      </c>
      <c r="O34" s="451">
        <v>4739</v>
      </c>
      <c r="P34" s="451">
        <v>0</v>
      </c>
      <c r="Q34" s="178">
        <v>0</v>
      </c>
      <c r="R34" s="178">
        <v>0</v>
      </c>
      <c r="S34" s="178">
        <v>58838</v>
      </c>
    </row>
    <row r="35" spans="1:19" ht="9.9499999999999993" customHeight="1" x14ac:dyDescent="0.15">
      <c r="A35" s="440" t="s">
        <v>87</v>
      </c>
      <c r="B35" s="442" t="s">
        <v>22</v>
      </c>
      <c r="C35" s="451">
        <v>0</v>
      </c>
      <c r="D35" s="451">
        <v>0</v>
      </c>
      <c r="E35" s="451">
        <v>0</v>
      </c>
      <c r="F35" s="452">
        <v>0</v>
      </c>
      <c r="G35" s="451">
        <v>0</v>
      </c>
      <c r="H35" s="452">
        <v>0</v>
      </c>
      <c r="I35" s="452">
        <v>0</v>
      </c>
      <c r="J35" s="452">
        <v>0</v>
      </c>
      <c r="K35" s="452">
        <v>0</v>
      </c>
      <c r="L35" s="451">
        <v>0</v>
      </c>
      <c r="M35" s="178">
        <v>0</v>
      </c>
      <c r="N35" s="178">
        <v>0</v>
      </c>
      <c r="O35" s="452">
        <v>0</v>
      </c>
      <c r="P35" s="452">
        <v>0</v>
      </c>
      <c r="Q35" s="178">
        <v>0</v>
      </c>
      <c r="R35" s="178">
        <v>0</v>
      </c>
      <c r="S35" s="178">
        <v>0</v>
      </c>
    </row>
    <row r="36" spans="1:19" ht="9.9499999999999993" customHeight="1" x14ac:dyDescent="0.15">
      <c r="A36" s="440"/>
      <c r="B36" s="442" t="s">
        <v>23</v>
      </c>
      <c r="C36" s="451">
        <v>0</v>
      </c>
      <c r="D36" s="451">
        <v>0</v>
      </c>
      <c r="E36" s="451">
        <v>0</v>
      </c>
      <c r="F36" s="452">
        <v>0</v>
      </c>
      <c r="G36" s="451">
        <v>0</v>
      </c>
      <c r="H36" s="452">
        <v>0</v>
      </c>
      <c r="I36" s="452">
        <v>0</v>
      </c>
      <c r="J36" s="452">
        <v>0</v>
      </c>
      <c r="K36" s="452">
        <v>0</v>
      </c>
      <c r="L36" s="451">
        <v>0</v>
      </c>
      <c r="M36" s="178">
        <v>0</v>
      </c>
      <c r="N36" s="178">
        <v>0</v>
      </c>
      <c r="O36" s="452">
        <v>0</v>
      </c>
      <c r="P36" s="452">
        <v>0</v>
      </c>
      <c r="Q36" s="178">
        <v>0</v>
      </c>
      <c r="R36" s="178">
        <v>0</v>
      </c>
      <c r="S36" s="178">
        <v>0</v>
      </c>
    </row>
    <row r="37" spans="1:19" ht="9.9499999999999993" customHeight="1" x14ac:dyDescent="0.15">
      <c r="A37" s="440" t="s">
        <v>88</v>
      </c>
      <c r="B37" s="442" t="s">
        <v>22</v>
      </c>
      <c r="C37" s="451">
        <v>0</v>
      </c>
      <c r="D37" s="451">
        <v>0</v>
      </c>
      <c r="E37" s="452">
        <v>0</v>
      </c>
      <c r="F37" s="452">
        <v>0</v>
      </c>
      <c r="G37" s="452">
        <v>0</v>
      </c>
      <c r="H37" s="452">
        <v>0</v>
      </c>
      <c r="I37" s="452">
        <v>0</v>
      </c>
      <c r="J37" s="452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</row>
    <row r="38" spans="1:19" ht="9.9499999999999993" customHeight="1" x14ac:dyDescent="0.15">
      <c r="A38" s="440"/>
      <c r="B38" s="442" t="s">
        <v>23</v>
      </c>
      <c r="C38" s="451">
        <v>0</v>
      </c>
      <c r="D38" s="451">
        <v>4</v>
      </c>
      <c r="E38" s="452">
        <v>0</v>
      </c>
      <c r="F38" s="452">
        <v>0</v>
      </c>
      <c r="G38" s="452">
        <v>0</v>
      </c>
      <c r="H38" s="452">
        <v>0</v>
      </c>
      <c r="I38" s="452">
        <v>0</v>
      </c>
      <c r="J38" s="452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78">
        <v>4</v>
      </c>
    </row>
    <row r="39" spans="1:19" x14ac:dyDescent="0.15">
      <c r="A39" s="97" t="s">
        <v>104</v>
      </c>
      <c r="B39" s="441" t="s">
        <v>22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</row>
    <row r="40" spans="1:19" x14ac:dyDescent="0.15">
      <c r="B40" s="441" t="s">
        <v>23</v>
      </c>
      <c r="C40" s="178">
        <v>0</v>
      </c>
      <c r="D40" s="178">
        <v>0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</row>
    <row r="41" spans="1:19" ht="11.25" customHeight="1" x14ac:dyDescent="0.15">
      <c r="A41" s="167" t="s">
        <v>149</v>
      </c>
      <c r="B41" s="445" t="s">
        <v>22</v>
      </c>
      <c r="C41" s="179">
        <v>0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  <c r="Q41" s="179">
        <v>0</v>
      </c>
      <c r="R41" s="179">
        <v>0</v>
      </c>
      <c r="S41" s="179">
        <v>0</v>
      </c>
    </row>
    <row r="42" spans="1:19" ht="11.25" customHeight="1" x14ac:dyDescent="0.15">
      <c r="A42" s="168"/>
      <c r="B42" s="446" t="s">
        <v>23</v>
      </c>
      <c r="C42" s="180">
        <v>1017</v>
      </c>
      <c r="D42" s="180">
        <v>8180</v>
      </c>
      <c r="E42" s="180">
        <v>4379</v>
      </c>
      <c r="F42" s="180">
        <v>1264</v>
      </c>
      <c r="G42" s="180">
        <v>363</v>
      </c>
      <c r="H42" s="180">
        <v>371</v>
      </c>
      <c r="I42" s="180">
        <v>0</v>
      </c>
      <c r="J42" s="180">
        <v>0</v>
      </c>
      <c r="K42" s="180">
        <v>0</v>
      </c>
      <c r="L42" s="180">
        <v>38529</v>
      </c>
      <c r="M42" s="180">
        <v>0</v>
      </c>
      <c r="N42" s="180">
        <v>0</v>
      </c>
      <c r="O42" s="180">
        <v>4739</v>
      </c>
      <c r="P42" s="180">
        <v>0</v>
      </c>
      <c r="Q42" s="180">
        <v>0</v>
      </c>
      <c r="R42" s="180">
        <v>0</v>
      </c>
      <c r="S42" s="180">
        <v>58842</v>
      </c>
    </row>
  </sheetData>
  <mergeCells count="5">
    <mergeCell ref="A1:R1"/>
    <mergeCell ref="A2:R2"/>
    <mergeCell ref="A3:R3"/>
    <mergeCell ref="A4:R4"/>
    <mergeCell ref="A5:P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R28" sqref="R28"/>
    </sheetView>
  </sheetViews>
  <sheetFormatPr baseColWidth="10" defaultRowHeight="9" x14ac:dyDescent="0.15"/>
  <cols>
    <col min="1" max="1" width="22.7109375" style="97" bestFit="1" customWidth="1"/>
    <col min="2" max="2" width="6.7109375" style="430" customWidth="1"/>
    <col min="3" max="15" width="6.7109375" style="132" customWidth="1"/>
    <col min="16" max="16384" width="11.42578125" style="97"/>
  </cols>
  <sheetData>
    <row r="1" spans="1:15" ht="12.75" x14ac:dyDescent="0.1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15" ht="12.75" x14ac:dyDescent="0.15">
      <c r="A2" s="477" t="s">
        <v>126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1:15" ht="12.75" x14ac:dyDescent="0.15">
      <c r="A3" s="476" t="s">
        <v>168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15" ht="12.75" x14ac:dyDescent="0.1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</row>
    <row r="5" spans="1:15" x14ac:dyDescent="0.15">
      <c r="A5" s="175"/>
      <c r="B5" s="20"/>
    </row>
    <row r="6" spans="1:15" ht="12" x14ac:dyDescent="0.2">
      <c r="A6" s="176" t="s">
        <v>3</v>
      </c>
      <c r="B6" s="315"/>
      <c r="C6" s="177" t="s">
        <v>92</v>
      </c>
      <c r="D6" s="177" t="s">
        <v>127</v>
      </c>
      <c r="E6" s="177" t="s">
        <v>94</v>
      </c>
      <c r="F6" s="177" t="s">
        <v>95</v>
      </c>
      <c r="G6" s="177" t="s">
        <v>96</v>
      </c>
      <c r="H6" s="177" t="s">
        <v>97</v>
      </c>
      <c r="I6" s="177" t="s">
        <v>98</v>
      </c>
      <c r="J6" s="177" t="s">
        <v>99</v>
      </c>
      <c r="K6" s="177" t="s">
        <v>100</v>
      </c>
      <c r="L6" s="177" t="s">
        <v>101</v>
      </c>
      <c r="M6" s="177" t="s">
        <v>102</v>
      </c>
      <c r="N6" s="177" t="s">
        <v>103</v>
      </c>
      <c r="O6" s="57" t="s">
        <v>139</v>
      </c>
    </row>
    <row r="7" spans="1:15" ht="9.9499999999999993" customHeight="1" x14ac:dyDescent="0.15">
      <c r="A7" s="428" t="s">
        <v>25</v>
      </c>
      <c r="B7" s="429" t="s">
        <v>22</v>
      </c>
      <c r="C7" s="435" t="s">
        <v>175</v>
      </c>
      <c r="D7" s="435" t="s">
        <v>175</v>
      </c>
      <c r="E7" s="435" t="s">
        <v>175</v>
      </c>
      <c r="F7" s="435" t="s">
        <v>175</v>
      </c>
      <c r="G7" s="435" t="s">
        <v>175</v>
      </c>
      <c r="H7" s="435" t="s">
        <v>175</v>
      </c>
      <c r="I7" s="435" t="s">
        <v>175</v>
      </c>
      <c r="J7" s="435" t="s">
        <v>175</v>
      </c>
      <c r="K7" s="435" t="s">
        <v>175</v>
      </c>
      <c r="L7" s="435" t="s">
        <v>175</v>
      </c>
      <c r="M7" s="435" t="s">
        <v>175</v>
      </c>
      <c r="N7" s="435" t="s">
        <v>175</v>
      </c>
      <c r="O7" s="178">
        <f t="shared" ref="O7:O29" si="0">SUM(C7:N7)</f>
        <v>0</v>
      </c>
    </row>
    <row r="8" spans="1:15" ht="9.9499999999999993" customHeight="1" x14ac:dyDescent="0.15">
      <c r="A8" s="428" t="s">
        <v>25</v>
      </c>
      <c r="B8" s="429" t="s">
        <v>23</v>
      </c>
      <c r="C8" s="435">
        <v>186</v>
      </c>
      <c r="D8" s="435">
        <v>102</v>
      </c>
      <c r="E8" s="435">
        <v>4099</v>
      </c>
      <c r="F8" s="435">
        <v>4228</v>
      </c>
      <c r="G8" s="435">
        <v>3922</v>
      </c>
      <c r="H8" s="435">
        <v>2319</v>
      </c>
      <c r="I8" s="435">
        <v>596</v>
      </c>
      <c r="J8" s="435">
        <v>90</v>
      </c>
      <c r="K8" s="435">
        <v>2</v>
      </c>
      <c r="L8" s="435">
        <v>812</v>
      </c>
      <c r="M8" s="435">
        <v>1232</v>
      </c>
      <c r="N8" s="435">
        <v>299</v>
      </c>
      <c r="O8" s="178">
        <f t="shared" si="0"/>
        <v>17887</v>
      </c>
    </row>
    <row r="9" spans="1:15" ht="9.9499999999999993" customHeight="1" x14ac:dyDescent="0.15">
      <c r="A9" s="428" t="s">
        <v>144</v>
      </c>
      <c r="B9" s="429" t="s">
        <v>22</v>
      </c>
      <c r="C9" s="435" t="s">
        <v>175</v>
      </c>
      <c r="D9" s="435" t="s">
        <v>175</v>
      </c>
      <c r="E9" s="435" t="s">
        <v>175</v>
      </c>
      <c r="F9" s="435" t="s">
        <v>175</v>
      </c>
      <c r="G9" s="435" t="s">
        <v>175</v>
      </c>
      <c r="H9" s="435" t="s">
        <v>175</v>
      </c>
      <c r="I9" s="436" t="s">
        <v>175</v>
      </c>
      <c r="J9" s="436" t="s">
        <v>175</v>
      </c>
      <c r="K9" s="436" t="s">
        <v>175</v>
      </c>
      <c r="L9" s="436" t="s">
        <v>175</v>
      </c>
      <c r="M9" s="435" t="s">
        <v>175</v>
      </c>
      <c r="N9" s="435" t="s">
        <v>175</v>
      </c>
      <c r="O9" s="178">
        <f t="shared" si="0"/>
        <v>0</v>
      </c>
    </row>
    <row r="10" spans="1:15" ht="9.9499999999999993" customHeight="1" x14ac:dyDescent="0.15">
      <c r="A10" s="428" t="s">
        <v>144</v>
      </c>
      <c r="B10" s="429" t="s">
        <v>23</v>
      </c>
      <c r="C10" s="435" t="s">
        <v>175</v>
      </c>
      <c r="D10" s="435" t="s">
        <v>175</v>
      </c>
      <c r="E10" s="435">
        <v>575</v>
      </c>
      <c r="F10" s="435">
        <v>306</v>
      </c>
      <c r="G10" s="435">
        <v>137</v>
      </c>
      <c r="H10" s="435">
        <v>30</v>
      </c>
      <c r="I10" s="436" t="s">
        <v>175</v>
      </c>
      <c r="J10" s="436" t="s">
        <v>175</v>
      </c>
      <c r="K10" s="436" t="s">
        <v>175</v>
      </c>
      <c r="L10" s="436" t="s">
        <v>175</v>
      </c>
      <c r="M10" s="435">
        <v>21</v>
      </c>
      <c r="N10" s="435">
        <v>12</v>
      </c>
      <c r="O10" s="178">
        <f t="shared" si="0"/>
        <v>1081</v>
      </c>
    </row>
    <row r="11" spans="1:15" ht="9.9499999999999993" customHeight="1" x14ac:dyDescent="0.15">
      <c r="A11" s="428" t="s">
        <v>29</v>
      </c>
      <c r="B11" s="429" t="s">
        <v>22</v>
      </c>
      <c r="C11" s="435" t="s">
        <v>175</v>
      </c>
      <c r="D11" s="435" t="s">
        <v>175</v>
      </c>
      <c r="E11" s="435" t="s">
        <v>175</v>
      </c>
      <c r="F11" s="435" t="s">
        <v>175</v>
      </c>
      <c r="G11" s="435" t="s">
        <v>175</v>
      </c>
      <c r="H11" s="435" t="s">
        <v>175</v>
      </c>
      <c r="I11" s="435" t="s">
        <v>175</v>
      </c>
      <c r="J11" s="435" t="s">
        <v>175</v>
      </c>
      <c r="K11" s="435" t="s">
        <v>175</v>
      </c>
      <c r="L11" s="435" t="s">
        <v>175</v>
      </c>
      <c r="M11" s="435" t="s">
        <v>175</v>
      </c>
      <c r="N11" s="435" t="s">
        <v>175</v>
      </c>
      <c r="O11" s="178">
        <f t="shared" si="0"/>
        <v>0</v>
      </c>
    </row>
    <row r="12" spans="1:15" ht="9.9499999999999993" customHeight="1" x14ac:dyDescent="0.15">
      <c r="A12" s="428" t="s">
        <v>29</v>
      </c>
      <c r="B12" s="429" t="s">
        <v>23</v>
      </c>
      <c r="C12" s="435">
        <v>179</v>
      </c>
      <c r="D12" s="435">
        <v>753</v>
      </c>
      <c r="E12" s="435">
        <v>311</v>
      </c>
      <c r="F12" s="435">
        <v>214</v>
      </c>
      <c r="G12" s="435">
        <v>277</v>
      </c>
      <c r="H12" s="435">
        <v>214</v>
      </c>
      <c r="I12" s="435">
        <v>11</v>
      </c>
      <c r="J12" s="435">
        <v>15</v>
      </c>
      <c r="K12" s="435" t="s">
        <v>175</v>
      </c>
      <c r="L12" s="435" t="s">
        <v>175</v>
      </c>
      <c r="M12" s="435">
        <v>9</v>
      </c>
      <c r="N12" s="435">
        <v>115</v>
      </c>
      <c r="O12" s="178">
        <f t="shared" si="0"/>
        <v>2098</v>
      </c>
    </row>
    <row r="13" spans="1:15" ht="9.9499999999999993" customHeight="1" x14ac:dyDescent="0.15">
      <c r="A13" s="428" t="s">
        <v>37</v>
      </c>
      <c r="B13" s="429" t="s">
        <v>22</v>
      </c>
      <c r="C13" s="435" t="s">
        <v>175</v>
      </c>
      <c r="D13" s="435" t="s">
        <v>175</v>
      </c>
      <c r="E13" s="435" t="s">
        <v>175</v>
      </c>
      <c r="F13" s="435" t="s">
        <v>175</v>
      </c>
      <c r="G13" s="435" t="s">
        <v>175</v>
      </c>
      <c r="H13" s="435" t="s">
        <v>175</v>
      </c>
      <c r="I13" s="435" t="s">
        <v>175</v>
      </c>
      <c r="J13" s="435" t="s">
        <v>175</v>
      </c>
      <c r="K13" s="435" t="s">
        <v>175</v>
      </c>
      <c r="L13" s="435" t="s">
        <v>175</v>
      </c>
      <c r="M13" s="435" t="s">
        <v>175</v>
      </c>
      <c r="N13" s="435" t="s">
        <v>175</v>
      </c>
      <c r="O13" s="178">
        <f t="shared" si="0"/>
        <v>0</v>
      </c>
    </row>
    <row r="14" spans="1:15" ht="9.9499999999999993" customHeight="1" x14ac:dyDescent="0.15">
      <c r="A14" s="428" t="s">
        <v>37</v>
      </c>
      <c r="B14" s="429" t="s">
        <v>23</v>
      </c>
      <c r="C14" s="435">
        <v>1143</v>
      </c>
      <c r="D14" s="435">
        <v>1314</v>
      </c>
      <c r="E14" s="435">
        <v>1046</v>
      </c>
      <c r="F14" s="435">
        <v>729</v>
      </c>
      <c r="G14" s="435">
        <v>1201</v>
      </c>
      <c r="H14" s="435">
        <v>486</v>
      </c>
      <c r="I14" s="435">
        <v>1615</v>
      </c>
      <c r="J14" s="435">
        <v>482</v>
      </c>
      <c r="K14" s="435">
        <v>19</v>
      </c>
      <c r="L14" s="435" t="s">
        <v>175</v>
      </c>
      <c r="M14" s="435">
        <v>9</v>
      </c>
      <c r="N14" s="435">
        <v>846</v>
      </c>
      <c r="O14" s="178">
        <f t="shared" si="0"/>
        <v>8890</v>
      </c>
    </row>
    <row r="15" spans="1:15" ht="9.9499999999999993" customHeight="1" x14ac:dyDescent="0.15">
      <c r="A15" s="428" t="s">
        <v>114</v>
      </c>
      <c r="B15" s="429" t="s">
        <v>22</v>
      </c>
      <c r="C15" s="435" t="s">
        <v>175</v>
      </c>
      <c r="D15" s="435" t="s">
        <v>175</v>
      </c>
      <c r="E15" s="435" t="s">
        <v>175</v>
      </c>
      <c r="F15" s="435" t="s">
        <v>175</v>
      </c>
      <c r="G15" s="435" t="s">
        <v>175</v>
      </c>
      <c r="H15" s="435" t="s">
        <v>175</v>
      </c>
      <c r="I15" s="435" t="s">
        <v>175</v>
      </c>
      <c r="J15" s="436" t="s">
        <v>175</v>
      </c>
      <c r="K15" s="436" t="s">
        <v>175</v>
      </c>
      <c r="L15" s="435" t="s">
        <v>175</v>
      </c>
      <c r="M15" s="435" t="s">
        <v>175</v>
      </c>
      <c r="N15" s="435" t="s">
        <v>175</v>
      </c>
      <c r="O15" s="178">
        <f t="shared" si="0"/>
        <v>0</v>
      </c>
    </row>
    <row r="16" spans="1:15" ht="9.9499999999999993" customHeight="1" x14ac:dyDescent="0.15">
      <c r="A16" s="428" t="s">
        <v>114</v>
      </c>
      <c r="B16" s="429" t="s">
        <v>23</v>
      </c>
      <c r="C16" s="435">
        <v>16</v>
      </c>
      <c r="D16" s="435">
        <v>25</v>
      </c>
      <c r="E16" s="435">
        <v>40</v>
      </c>
      <c r="F16" s="435">
        <v>69</v>
      </c>
      <c r="G16" s="435">
        <v>27</v>
      </c>
      <c r="H16" s="435">
        <v>1</v>
      </c>
      <c r="I16" s="435" t="s">
        <v>175</v>
      </c>
      <c r="J16" s="436" t="s">
        <v>175</v>
      </c>
      <c r="K16" s="436" t="s">
        <v>175</v>
      </c>
      <c r="L16" s="435">
        <v>8</v>
      </c>
      <c r="M16" s="435">
        <v>14</v>
      </c>
      <c r="N16" s="435">
        <v>9</v>
      </c>
      <c r="O16" s="178">
        <f t="shared" si="0"/>
        <v>209</v>
      </c>
    </row>
    <row r="17" spans="1:15" ht="9.9499999999999993" customHeight="1" x14ac:dyDescent="0.15">
      <c r="A17" s="428" t="s">
        <v>173</v>
      </c>
      <c r="B17" s="429" t="s">
        <v>22</v>
      </c>
      <c r="C17" s="435" t="s">
        <v>175</v>
      </c>
      <c r="D17" s="435" t="s">
        <v>175</v>
      </c>
      <c r="E17" s="435" t="s">
        <v>175</v>
      </c>
      <c r="F17" s="435" t="s">
        <v>175</v>
      </c>
      <c r="G17" s="435" t="s">
        <v>175</v>
      </c>
      <c r="H17" s="435" t="s">
        <v>175</v>
      </c>
      <c r="I17" s="435" t="s">
        <v>175</v>
      </c>
      <c r="J17" s="435" t="s">
        <v>175</v>
      </c>
      <c r="K17" s="435" t="s">
        <v>175</v>
      </c>
      <c r="L17" s="435" t="s">
        <v>175</v>
      </c>
      <c r="M17" s="435" t="s">
        <v>175</v>
      </c>
      <c r="N17" s="435" t="s">
        <v>175</v>
      </c>
      <c r="O17" s="178">
        <f t="shared" si="0"/>
        <v>0</v>
      </c>
    </row>
    <row r="18" spans="1:15" ht="9.9499999999999993" customHeight="1" x14ac:dyDescent="0.15">
      <c r="A18" s="428" t="s">
        <v>173</v>
      </c>
      <c r="B18" s="429" t="s">
        <v>23</v>
      </c>
      <c r="C18" s="435">
        <v>583</v>
      </c>
      <c r="D18" s="435">
        <v>933</v>
      </c>
      <c r="E18" s="435">
        <v>454</v>
      </c>
      <c r="F18" s="435">
        <v>453</v>
      </c>
      <c r="G18" s="435">
        <v>460</v>
      </c>
      <c r="H18" s="435">
        <v>359</v>
      </c>
      <c r="I18" s="435">
        <v>291</v>
      </c>
      <c r="J18" s="435">
        <v>346</v>
      </c>
      <c r="K18" s="435">
        <v>229</v>
      </c>
      <c r="L18" s="435">
        <v>249</v>
      </c>
      <c r="M18" s="435">
        <v>143</v>
      </c>
      <c r="N18" s="435">
        <v>239</v>
      </c>
      <c r="O18" s="178">
        <f t="shared" si="0"/>
        <v>4739</v>
      </c>
    </row>
    <row r="19" spans="1:15" ht="9.9499999999999993" customHeight="1" x14ac:dyDescent="0.15">
      <c r="A19" s="428" t="s">
        <v>145</v>
      </c>
      <c r="B19" s="429" t="s">
        <v>22</v>
      </c>
      <c r="C19" s="435" t="s">
        <v>175</v>
      </c>
      <c r="D19" s="435" t="s">
        <v>175</v>
      </c>
      <c r="E19" s="435" t="s">
        <v>175</v>
      </c>
      <c r="F19" s="435" t="s">
        <v>175</v>
      </c>
      <c r="G19" s="435" t="s">
        <v>175</v>
      </c>
      <c r="H19" s="435" t="s">
        <v>175</v>
      </c>
      <c r="I19" s="436" t="s">
        <v>175</v>
      </c>
      <c r="J19" s="436" t="s">
        <v>175</v>
      </c>
      <c r="K19" s="436" t="s">
        <v>175</v>
      </c>
      <c r="L19" s="435" t="s">
        <v>175</v>
      </c>
      <c r="M19" s="435" t="s">
        <v>175</v>
      </c>
      <c r="N19" s="435" t="s">
        <v>175</v>
      </c>
      <c r="O19" s="178">
        <f t="shared" si="0"/>
        <v>0</v>
      </c>
    </row>
    <row r="20" spans="1:15" ht="9.9499999999999993" customHeight="1" x14ac:dyDescent="0.15">
      <c r="A20" s="428" t="s">
        <v>145</v>
      </c>
      <c r="B20" s="429" t="s">
        <v>23</v>
      </c>
      <c r="C20" s="435" t="s">
        <v>175</v>
      </c>
      <c r="D20" s="435">
        <v>2</v>
      </c>
      <c r="E20" s="435">
        <v>19</v>
      </c>
      <c r="F20" s="435">
        <v>14</v>
      </c>
      <c r="G20" s="435">
        <v>6</v>
      </c>
      <c r="H20" s="435">
        <v>1</v>
      </c>
      <c r="I20" s="436" t="s">
        <v>175</v>
      </c>
      <c r="J20" s="436" t="s">
        <v>175</v>
      </c>
      <c r="K20" s="436" t="s">
        <v>175</v>
      </c>
      <c r="L20" s="435" t="s">
        <v>175</v>
      </c>
      <c r="M20" s="435">
        <v>2</v>
      </c>
      <c r="N20" s="435">
        <v>1</v>
      </c>
      <c r="O20" s="178">
        <f t="shared" si="0"/>
        <v>45</v>
      </c>
    </row>
    <row r="21" spans="1:15" ht="9.9499999999999993" customHeight="1" x14ac:dyDescent="0.15">
      <c r="A21" s="428" t="s">
        <v>147</v>
      </c>
      <c r="B21" s="429" t="s">
        <v>22</v>
      </c>
      <c r="C21" s="436" t="s">
        <v>175</v>
      </c>
      <c r="D21" s="436" t="s">
        <v>175</v>
      </c>
      <c r="E21" s="436" t="s">
        <v>175</v>
      </c>
      <c r="F21" s="436" t="s">
        <v>175</v>
      </c>
      <c r="G21" s="436" t="s">
        <v>175</v>
      </c>
      <c r="H21" s="436" t="s">
        <v>175</v>
      </c>
      <c r="I21" s="436" t="s">
        <v>175</v>
      </c>
      <c r="J21" s="436" t="s">
        <v>175</v>
      </c>
      <c r="K21" s="436" t="s">
        <v>175</v>
      </c>
      <c r="L21" s="436" t="s">
        <v>175</v>
      </c>
      <c r="M21" s="436" t="s">
        <v>175</v>
      </c>
      <c r="N21" s="435" t="s">
        <v>175</v>
      </c>
      <c r="O21" s="178">
        <f t="shared" si="0"/>
        <v>0</v>
      </c>
    </row>
    <row r="22" spans="1:15" ht="9.9499999999999993" customHeight="1" x14ac:dyDescent="0.15">
      <c r="A22" s="428" t="s">
        <v>147</v>
      </c>
      <c r="B22" s="429" t="s">
        <v>23</v>
      </c>
      <c r="C22" s="436" t="s">
        <v>175</v>
      </c>
      <c r="D22" s="436" t="s">
        <v>175</v>
      </c>
      <c r="E22" s="436" t="s">
        <v>175</v>
      </c>
      <c r="F22" s="436" t="s">
        <v>175</v>
      </c>
      <c r="G22" s="436" t="s">
        <v>175</v>
      </c>
      <c r="H22" s="436" t="s">
        <v>175</v>
      </c>
      <c r="I22" s="436" t="s">
        <v>175</v>
      </c>
      <c r="J22" s="436" t="s">
        <v>175</v>
      </c>
      <c r="K22" s="436" t="s">
        <v>175</v>
      </c>
      <c r="L22" s="436" t="s">
        <v>175</v>
      </c>
      <c r="M22" s="436" t="s">
        <v>175</v>
      </c>
      <c r="N22" s="435">
        <v>6</v>
      </c>
      <c r="O22" s="178">
        <f t="shared" si="0"/>
        <v>6</v>
      </c>
    </row>
    <row r="23" spans="1:15" ht="9.9499999999999993" customHeight="1" x14ac:dyDescent="0.15">
      <c r="A23" s="428" t="s">
        <v>48</v>
      </c>
      <c r="B23" s="429" t="s">
        <v>22</v>
      </c>
      <c r="C23" s="436" t="s">
        <v>175</v>
      </c>
      <c r="D23" s="435" t="s">
        <v>175</v>
      </c>
      <c r="E23" s="435" t="s">
        <v>175</v>
      </c>
      <c r="F23" s="435" t="s">
        <v>175</v>
      </c>
      <c r="G23" s="435" t="s">
        <v>175</v>
      </c>
      <c r="H23" s="435" t="s">
        <v>175</v>
      </c>
      <c r="I23" s="435" t="s">
        <v>175</v>
      </c>
      <c r="J23" s="436" t="s">
        <v>175</v>
      </c>
      <c r="K23" s="436" t="s">
        <v>175</v>
      </c>
      <c r="L23" s="435" t="s">
        <v>175</v>
      </c>
      <c r="M23" s="435" t="s">
        <v>175</v>
      </c>
      <c r="N23" s="435" t="s">
        <v>175</v>
      </c>
      <c r="O23" s="178">
        <f t="shared" si="0"/>
        <v>0</v>
      </c>
    </row>
    <row r="24" spans="1:15" ht="9.9499999999999993" customHeight="1" x14ac:dyDescent="0.15">
      <c r="A24" s="428" t="s">
        <v>48</v>
      </c>
      <c r="B24" s="429" t="s">
        <v>23</v>
      </c>
      <c r="C24" s="436" t="s">
        <v>175</v>
      </c>
      <c r="D24" s="435">
        <v>961</v>
      </c>
      <c r="E24" s="435">
        <v>12197</v>
      </c>
      <c r="F24" s="435">
        <v>6505</v>
      </c>
      <c r="G24" s="435">
        <v>2070</v>
      </c>
      <c r="H24" s="435">
        <v>1119</v>
      </c>
      <c r="I24" s="435">
        <v>3</v>
      </c>
      <c r="J24" s="436" t="s">
        <v>175</v>
      </c>
      <c r="K24" s="436" t="s">
        <v>175</v>
      </c>
      <c r="L24" s="435">
        <v>38</v>
      </c>
      <c r="M24" s="435">
        <v>833</v>
      </c>
      <c r="N24" s="435">
        <v>120</v>
      </c>
      <c r="O24" s="178">
        <f t="shared" si="0"/>
        <v>23846</v>
      </c>
    </row>
    <row r="25" spans="1:15" ht="9.9499999999999993" customHeight="1" x14ac:dyDescent="0.15">
      <c r="A25" s="428" t="s">
        <v>115</v>
      </c>
      <c r="B25" s="429" t="s">
        <v>22</v>
      </c>
      <c r="C25" s="435" t="s">
        <v>175</v>
      </c>
      <c r="D25" s="436" t="s">
        <v>175</v>
      </c>
      <c r="E25" s="435" t="s">
        <v>175</v>
      </c>
      <c r="F25" s="435" t="s">
        <v>175</v>
      </c>
      <c r="G25" s="435" t="s">
        <v>175</v>
      </c>
      <c r="H25" s="435" t="s">
        <v>175</v>
      </c>
      <c r="I25" s="436" t="s">
        <v>175</v>
      </c>
      <c r="J25" s="436" t="s">
        <v>175</v>
      </c>
      <c r="K25" s="436" t="s">
        <v>175</v>
      </c>
      <c r="L25" s="436" t="s">
        <v>175</v>
      </c>
      <c r="M25" s="436" t="s">
        <v>175</v>
      </c>
      <c r="N25" s="435" t="s">
        <v>175</v>
      </c>
      <c r="O25" s="178">
        <f t="shared" si="0"/>
        <v>0</v>
      </c>
    </row>
    <row r="26" spans="1:15" ht="9.9499999999999993" customHeight="1" x14ac:dyDescent="0.15">
      <c r="A26" s="433" t="s">
        <v>115</v>
      </c>
      <c r="B26" s="434" t="s">
        <v>23</v>
      </c>
      <c r="C26" s="438" t="s">
        <v>175</v>
      </c>
      <c r="D26" s="437" t="s">
        <v>175</v>
      </c>
      <c r="E26" s="438">
        <v>10</v>
      </c>
      <c r="F26" s="438">
        <v>20</v>
      </c>
      <c r="G26" s="438">
        <v>3</v>
      </c>
      <c r="H26" s="438">
        <v>4</v>
      </c>
      <c r="I26" s="437" t="s">
        <v>175</v>
      </c>
      <c r="J26" s="437" t="s">
        <v>175</v>
      </c>
      <c r="K26" s="437" t="s">
        <v>175</v>
      </c>
      <c r="L26" s="437" t="s">
        <v>175</v>
      </c>
      <c r="M26" s="437" t="s">
        <v>175</v>
      </c>
      <c r="N26" s="438" t="s">
        <v>175</v>
      </c>
      <c r="O26" s="244">
        <f t="shared" si="0"/>
        <v>37</v>
      </c>
    </row>
    <row r="27" spans="1:15" ht="9.9499999999999993" customHeight="1" x14ac:dyDescent="0.15">
      <c r="A27" s="428"/>
      <c r="B27" s="429"/>
      <c r="C27" s="435"/>
      <c r="D27" s="436"/>
      <c r="E27" s="435"/>
      <c r="F27" s="435"/>
      <c r="G27" s="435"/>
      <c r="H27" s="435"/>
      <c r="I27" s="436"/>
      <c r="J27" s="436"/>
      <c r="K27" s="436"/>
      <c r="L27" s="436"/>
      <c r="M27" s="436"/>
      <c r="N27" s="435"/>
      <c r="O27" s="178"/>
    </row>
    <row r="28" spans="1:15" ht="9.9499999999999993" customHeight="1" x14ac:dyDescent="0.15">
      <c r="A28" s="428" t="s">
        <v>148</v>
      </c>
      <c r="B28" s="429" t="s">
        <v>22</v>
      </c>
      <c r="C28" s="436" t="s">
        <v>175</v>
      </c>
      <c r="D28" s="436" t="s">
        <v>175</v>
      </c>
      <c r="E28" s="435" t="s">
        <v>175</v>
      </c>
      <c r="F28" s="435" t="s">
        <v>175</v>
      </c>
      <c r="G28" s="435" t="s">
        <v>175</v>
      </c>
      <c r="H28" s="435" t="s">
        <v>175</v>
      </c>
      <c r="I28" s="435" t="s">
        <v>175</v>
      </c>
      <c r="J28" s="435" t="s">
        <v>175</v>
      </c>
      <c r="K28" s="435" t="s">
        <v>175</v>
      </c>
      <c r="L28" s="435" t="s">
        <v>175</v>
      </c>
      <c r="M28" s="435" t="s">
        <v>175</v>
      </c>
      <c r="N28" s="435" t="s">
        <v>175</v>
      </c>
      <c r="O28" s="178">
        <f t="shared" si="0"/>
        <v>0</v>
      </c>
    </row>
    <row r="29" spans="1:15" ht="9.9499999999999993" customHeight="1" x14ac:dyDescent="0.15">
      <c r="A29" s="433" t="s">
        <v>148</v>
      </c>
      <c r="B29" s="434" t="s">
        <v>23</v>
      </c>
      <c r="C29" s="437" t="s">
        <v>175</v>
      </c>
      <c r="D29" s="437" t="s">
        <v>175</v>
      </c>
      <c r="E29" s="438" t="s">
        <v>175</v>
      </c>
      <c r="F29" s="438">
        <v>1</v>
      </c>
      <c r="G29" s="438">
        <v>1</v>
      </c>
      <c r="H29" s="438" t="s">
        <v>175</v>
      </c>
      <c r="I29" s="438" t="s">
        <v>175</v>
      </c>
      <c r="J29" s="438" t="s">
        <v>175</v>
      </c>
      <c r="K29" s="438" t="s">
        <v>175</v>
      </c>
      <c r="L29" s="438" t="s">
        <v>175</v>
      </c>
      <c r="M29" s="438">
        <v>2</v>
      </c>
      <c r="N29" s="438" t="s">
        <v>175</v>
      </c>
      <c r="O29" s="244">
        <f t="shared" si="0"/>
        <v>4</v>
      </c>
    </row>
    <row r="30" spans="1:15" ht="9.9499999999999993" customHeight="1" x14ac:dyDescent="0.15">
      <c r="A30" s="428" t="s">
        <v>85</v>
      </c>
      <c r="B30" s="429" t="s">
        <v>22</v>
      </c>
      <c r="C30" s="436">
        <v>0</v>
      </c>
      <c r="D30" s="436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178">
        <v>0</v>
      </c>
    </row>
    <row r="31" spans="1:15" ht="9.9499999999999993" customHeight="1" x14ac:dyDescent="0.15">
      <c r="A31" s="428"/>
      <c r="B31" s="429" t="s">
        <v>23</v>
      </c>
      <c r="C31" s="436">
        <v>0</v>
      </c>
      <c r="D31" s="436">
        <v>0</v>
      </c>
      <c r="E31" s="435">
        <v>0</v>
      </c>
      <c r="F31" s="435">
        <v>0</v>
      </c>
      <c r="G31" s="435">
        <v>0</v>
      </c>
      <c r="H31" s="435">
        <v>0</v>
      </c>
      <c r="I31" s="435">
        <v>0</v>
      </c>
      <c r="J31" s="435">
        <v>0</v>
      </c>
      <c r="K31" s="435">
        <v>0</v>
      </c>
      <c r="L31" s="435">
        <v>0</v>
      </c>
      <c r="M31" s="435">
        <v>0</v>
      </c>
      <c r="N31" s="435">
        <v>0</v>
      </c>
      <c r="O31" s="178">
        <v>0</v>
      </c>
    </row>
    <row r="32" spans="1:15" ht="9.9499999999999993" customHeight="1" x14ac:dyDescent="0.15">
      <c r="A32" s="428" t="s">
        <v>86</v>
      </c>
      <c r="B32" s="429" t="s">
        <v>22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  <c r="H32" s="435">
        <v>0</v>
      </c>
      <c r="I32" s="435">
        <v>0</v>
      </c>
      <c r="J32" s="435">
        <v>0</v>
      </c>
      <c r="K32" s="435">
        <v>0</v>
      </c>
      <c r="L32" s="435">
        <v>0</v>
      </c>
      <c r="M32" s="435">
        <v>0</v>
      </c>
      <c r="N32" s="435">
        <v>0</v>
      </c>
      <c r="O32" s="178">
        <v>0</v>
      </c>
    </row>
    <row r="33" spans="1:15" ht="9.9499999999999993" customHeight="1" x14ac:dyDescent="0.15">
      <c r="A33" s="428"/>
      <c r="B33" s="429" t="s">
        <v>23</v>
      </c>
      <c r="C33" s="435">
        <v>2107</v>
      </c>
      <c r="D33" s="435">
        <v>4090</v>
      </c>
      <c r="E33" s="435">
        <v>18751</v>
      </c>
      <c r="F33" s="435">
        <v>12538</v>
      </c>
      <c r="G33" s="435">
        <v>8103</v>
      </c>
      <c r="H33" s="435">
        <v>4533</v>
      </c>
      <c r="I33" s="435">
        <v>2516</v>
      </c>
      <c r="J33" s="435">
        <v>933</v>
      </c>
      <c r="K33" s="435">
        <v>250</v>
      </c>
      <c r="L33" s="435">
        <v>1107</v>
      </c>
      <c r="M33" s="435">
        <v>2263</v>
      </c>
      <c r="N33" s="435">
        <v>1647</v>
      </c>
      <c r="O33" s="178">
        <v>58838</v>
      </c>
    </row>
    <row r="34" spans="1:15" ht="9.9499999999999993" customHeight="1" x14ac:dyDescent="0.15">
      <c r="A34" s="428" t="s">
        <v>87</v>
      </c>
      <c r="B34" s="429" t="s">
        <v>22</v>
      </c>
      <c r="C34" s="435">
        <v>0</v>
      </c>
      <c r="D34" s="435">
        <v>0</v>
      </c>
      <c r="E34" s="436">
        <v>0</v>
      </c>
      <c r="F34" s="435">
        <v>0</v>
      </c>
      <c r="G34" s="436">
        <v>0</v>
      </c>
      <c r="H34" s="436">
        <v>0</v>
      </c>
      <c r="I34" s="435">
        <v>0</v>
      </c>
      <c r="J34" s="436">
        <v>0</v>
      </c>
      <c r="K34" s="436">
        <v>0</v>
      </c>
      <c r="L34" s="436">
        <v>0</v>
      </c>
      <c r="M34" s="435">
        <v>0</v>
      </c>
      <c r="N34" s="436">
        <v>0</v>
      </c>
      <c r="O34" s="178">
        <v>0</v>
      </c>
    </row>
    <row r="35" spans="1:15" ht="9.9499999999999993" customHeight="1" x14ac:dyDescent="0.15">
      <c r="A35" s="428"/>
      <c r="B35" s="429" t="s">
        <v>23</v>
      </c>
      <c r="C35" s="435">
        <v>0</v>
      </c>
      <c r="D35" s="435">
        <v>0</v>
      </c>
      <c r="E35" s="436">
        <v>0</v>
      </c>
      <c r="F35" s="435">
        <v>0</v>
      </c>
      <c r="G35" s="436">
        <v>0</v>
      </c>
      <c r="H35" s="436">
        <v>0</v>
      </c>
      <c r="I35" s="435">
        <v>0</v>
      </c>
      <c r="J35" s="436">
        <v>0</v>
      </c>
      <c r="K35" s="436">
        <v>0</v>
      </c>
      <c r="L35" s="436">
        <v>0</v>
      </c>
      <c r="M35" s="435">
        <v>0</v>
      </c>
      <c r="N35" s="436">
        <v>0</v>
      </c>
      <c r="O35" s="178">
        <v>0</v>
      </c>
    </row>
    <row r="36" spans="1:15" ht="9.9499999999999993" customHeight="1" x14ac:dyDescent="0.15">
      <c r="A36" s="428" t="s">
        <v>88</v>
      </c>
      <c r="B36" s="429" t="s">
        <v>22</v>
      </c>
      <c r="C36" s="436">
        <v>0</v>
      </c>
      <c r="D36" s="436">
        <v>0</v>
      </c>
      <c r="E36" s="435">
        <v>0</v>
      </c>
      <c r="F36" s="435">
        <v>0</v>
      </c>
      <c r="G36" s="435">
        <v>0</v>
      </c>
      <c r="H36" s="435">
        <v>0</v>
      </c>
      <c r="I36" s="435">
        <v>0</v>
      </c>
      <c r="J36" s="435">
        <v>0</v>
      </c>
      <c r="K36" s="435">
        <v>0</v>
      </c>
      <c r="L36" s="435">
        <v>0</v>
      </c>
      <c r="M36" s="435">
        <v>0</v>
      </c>
      <c r="N36" s="435">
        <v>0</v>
      </c>
      <c r="O36" s="178">
        <v>0</v>
      </c>
    </row>
    <row r="37" spans="1:15" ht="9.9499999999999993" customHeight="1" x14ac:dyDescent="0.15">
      <c r="A37" s="428"/>
      <c r="B37" s="429" t="s">
        <v>23</v>
      </c>
      <c r="C37" s="436">
        <v>0</v>
      </c>
      <c r="D37" s="436">
        <v>0</v>
      </c>
      <c r="E37" s="435">
        <v>0</v>
      </c>
      <c r="F37" s="435">
        <v>1</v>
      </c>
      <c r="G37" s="435">
        <v>1</v>
      </c>
      <c r="H37" s="435">
        <v>0</v>
      </c>
      <c r="I37" s="435">
        <v>0</v>
      </c>
      <c r="J37" s="435">
        <v>0</v>
      </c>
      <c r="K37" s="435">
        <v>0</v>
      </c>
      <c r="L37" s="435">
        <v>0</v>
      </c>
      <c r="M37" s="435">
        <v>2</v>
      </c>
      <c r="N37" s="435">
        <v>0</v>
      </c>
      <c r="O37" s="178">
        <v>4</v>
      </c>
    </row>
    <row r="38" spans="1:15" ht="9.9499999999999993" customHeight="1" x14ac:dyDescent="0.15">
      <c r="A38" s="97" t="s">
        <v>104</v>
      </c>
      <c r="B38" s="429" t="s">
        <v>22</v>
      </c>
      <c r="C38" s="178">
        <v>0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</row>
    <row r="39" spans="1:15" ht="9.9499999999999993" customHeight="1" x14ac:dyDescent="0.15">
      <c r="B39" s="429" t="s">
        <v>23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</row>
    <row r="40" spans="1:15" ht="11.25" customHeight="1" x14ac:dyDescent="0.15">
      <c r="A40" s="167" t="s">
        <v>149</v>
      </c>
      <c r="B40" s="431" t="s">
        <v>22</v>
      </c>
      <c r="C40" s="179">
        <v>0</v>
      </c>
      <c r="D40" s="179">
        <v>0</v>
      </c>
      <c r="E40" s="179">
        <v>0</v>
      </c>
      <c r="F40" s="179">
        <v>0</v>
      </c>
      <c r="G40" s="179">
        <v>0</v>
      </c>
      <c r="H40" s="179">
        <v>0</v>
      </c>
      <c r="I40" s="179">
        <v>0</v>
      </c>
      <c r="J40" s="179">
        <v>0</v>
      </c>
      <c r="K40" s="179">
        <v>0</v>
      </c>
      <c r="L40" s="179">
        <v>0</v>
      </c>
      <c r="M40" s="179">
        <v>0</v>
      </c>
      <c r="N40" s="179">
        <v>0</v>
      </c>
      <c r="O40" s="179">
        <v>0</v>
      </c>
    </row>
    <row r="41" spans="1:15" ht="11.25" customHeight="1" x14ac:dyDescent="0.15">
      <c r="A41" s="168"/>
      <c r="B41" s="432" t="s">
        <v>23</v>
      </c>
      <c r="C41" s="180">
        <v>2107</v>
      </c>
      <c r="D41" s="180">
        <v>4090</v>
      </c>
      <c r="E41" s="180">
        <v>18751</v>
      </c>
      <c r="F41" s="180">
        <v>12539</v>
      </c>
      <c r="G41" s="180">
        <v>8104</v>
      </c>
      <c r="H41" s="180">
        <v>4533</v>
      </c>
      <c r="I41" s="180">
        <v>2516</v>
      </c>
      <c r="J41" s="180">
        <v>933</v>
      </c>
      <c r="K41" s="180">
        <v>250</v>
      </c>
      <c r="L41" s="180">
        <v>1107</v>
      </c>
      <c r="M41" s="180">
        <v>2265</v>
      </c>
      <c r="N41" s="180">
        <v>1647</v>
      </c>
      <c r="O41" s="180">
        <v>58842</v>
      </c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sqref="A1:S1"/>
    </sheetView>
  </sheetViews>
  <sheetFormatPr baseColWidth="10" defaultRowHeight="15" x14ac:dyDescent="0.25"/>
  <cols>
    <col min="1" max="1" width="17.42578125" bestFit="1" customWidth="1"/>
    <col min="2" max="2" width="2.28515625" style="239" bestFit="1" customWidth="1"/>
    <col min="3" max="19" width="6.7109375" customWidth="1"/>
  </cols>
  <sheetData>
    <row r="1" spans="1:19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</row>
    <row r="2" spans="1:19" s="52" customFormat="1" ht="12.75" customHeight="1" x14ac:dyDescent="0.25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19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</row>
    <row r="4" spans="1:19" s="52" customFormat="1" ht="12.75" customHeight="1" x14ac:dyDescent="0.25">
      <c r="A4" s="479" t="s">
        <v>150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</row>
    <row r="5" spans="1:19" s="73" customFormat="1" ht="12.75" customHeight="1" x14ac:dyDescent="0.2">
      <c r="B5" s="21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75" customFormat="1" ht="12.2" customHeight="1" x14ac:dyDescent="0.2">
      <c r="A6" s="162" t="s">
        <v>3</v>
      </c>
      <c r="B6" s="316"/>
      <c r="C6" s="74" t="s">
        <v>4</v>
      </c>
      <c r="D6" s="74" t="s">
        <v>5</v>
      </c>
      <c r="E6" s="74" t="s">
        <v>6</v>
      </c>
      <c r="F6" s="74" t="s">
        <v>7</v>
      </c>
      <c r="G6" s="74" t="s">
        <v>8</v>
      </c>
      <c r="H6" s="74" t="s">
        <v>9</v>
      </c>
      <c r="I6" s="74" t="s">
        <v>10</v>
      </c>
      <c r="J6" s="74" t="s">
        <v>11</v>
      </c>
      <c r="K6" s="74" t="s">
        <v>179</v>
      </c>
      <c r="L6" s="74" t="s">
        <v>12</v>
      </c>
      <c r="M6" s="74" t="s">
        <v>20</v>
      </c>
      <c r="N6" s="74" t="s">
        <v>14</v>
      </c>
      <c r="O6" s="74" t="s">
        <v>15</v>
      </c>
      <c r="P6" s="57" t="s">
        <v>16</v>
      </c>
      <c r="Q6" s="57" t="s">
        <v>17</v>
      </c>
      <c r="R6" s="57" t="s">
        <v>107</v>
      </c>
      <c r="S6" s="57" t="s">
        <v>139</v>
      </c>
    </row>
    <row r="7" spans="1:19" s="3" customFormat="1" ht="9" x14ac:dyDescent="0.25">
      <c r="A7" s="317" t="s">
        <v>151</v>
      </c>
      <c r="B7" s="318" t="s">
        <v>22</v>
      </c>
      <c r="C7" s="189" t="s">
        <v>175</v>
      </c>
      <c r="D7" s="189" t="s">
        <v>175</v>
      </c>
      <c r="E7" s="189" t="s">
        <v>175</v>
      </c>
      <c r="F7" s="189" t="s">
        <v>175</v>
      </c>
      <c r="G7" s="189" t="s">
        <v>175</v>
      </c>
      <c r="H7" s="319">
        <v>8414</v>
      </c>
      <c r="I7" s="189" t="s">
        <v>175</v>
      </c>
      <c r="J7" s="189" t="s">
        <v>175</v>
      </c>
      <c r="K7" s="189" t="s">
        <v>175</v>
      </c>
      <c r="L7" s="319">
        <v>11915</v>
      </c>
      <c r="M7" s="189" t="s">
        <v>175</v>
      </c>
      <c r="N7" s="189" t="s">
        <v>175</v>
      </c>
      <c r="O7" s="319">
        <v>2811</v>
      </c>
      <c r="P7" s="189" t="s">
        <v>175</v>
      </c>
      <c r="Q7" s="189" t="s">
        <v>175</v>
      </c>
      <c r="R7" s="189" t="s">
        <v>175</v>
      </c>
      <c r="S7" s="300">
        <f>SUM(C7:R7)</f>
        <v>23140</v>
      </c>
    </row>
    <row r="8" spans="1:19" s="3" customFormat="1" ht="9" x14ac:dyDescent="0.25">
      <c r="A8" s="320" t="s">
        <v>151</v>
      </c>
      <c r="B8" s="321" t="s">
        <v>23</v>
      </c>
      <c r="C8" s="194" t="s">
        <v>175</v>
      </c>
      <c r="D8" s="194" t="s">
        <v>175</v>
      </c>
      <c r="E8" s="194" t="s">
        <v>175</v>
      </c>
      <c r="F8" s="194" t="s">
        <v>175</v>
      </c>
      <c r="G8" s="194" t="s">
        <v>175</v>
      </c>
      <c r="H8" s="322">
        <v>641</v>
      </c>
      <c r="I8" s="194" t="s">
        <v>175</v>
      </c>
      <c r="J8" s="194" t="s">
        <v>175</v>
      </c>
      <c r="K8" s="194" t="s">
        <v>175</v>
      </c>
      <c r="L8" s="322">
        <v>212</v>
      </c>
      <c r="M8" s="194" t="s">
        <v>175</v>
      </c>
      <c r="N8" s="194" t="s">
        <v>175</v>
      </c>
      <c r="O8" s="322">
        <v>72</v>
      </c>
      <c r="P8" s="194" t="s">
        <v>175</v>
      </c>
      <c r="Q8" s="194" t="s">
        <v>175</v>
      </c>
      <c r="R8" s="194" t="s">
        <v>175</v>
      </c>
      <c r="S8" s="219">
        <f>SUM(C8:R8)</f>
        <v>925</v>
      </c>
    </row>
    <row r="9" spans="1:19" s="3" customFormat="1" ht="9" x14ac:dyDescent="0.25">
      <c r="B9" s="138"/>
    </row>
    <row r="10" spans="1:19" s="77" customFormat="1" ht="11.25" customHeight="1" x14ac:dyDescent="0.15">
      <c r="A10" s="163" t="s">
        <v>85</v>
      </c>
      <c r="B10" s="199" t="s">
        <v>22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8414</v>
      </c>
      <c r="I10" s="76">
        <v>0</v>
      </c>
      <c r="J10" s="76">
        <v>0</v>
      </c>
      <c r="K10" s="76">
        <v>0</v>
      </c>
      <c r="L10" s="76">
        <v>11915</v>
      </c>
      <c r="M10" s="76">
        <v>0</v>
      </c>
      <c r="N10" s="76">
        <v>0</v>
      </c>
      <c r="O10" s="76">
        <v>2811</v>
      </c>
      <c r="P10" s="76">
        <v>0</v>
      </c>
      <c r="Q10" s="76">
        <v>0</v>
      </c>
      <c r="R10" s="76">
        <v>0</v>
      </c>
      <c r="S10" s="76">
        <v>23140</v>
      </c>
    </row>
    <row r="11" spans="1:19" s="77" customFormat="1" ht="11.25" customHeight="1" x14ac:dyDescent="0.15">
      <c r="A11" s="163"/>
      <c r="B11" s="199" t="s">
        <v>23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641</v>
      </c>
      <c r="I11" s="76">
        <v>0</v>
      </c>
      <c r="J11" s="76">
        <v>0</v>
      </c>
      <c r="K11" s="76">
        <v>0</v>
      </c>
      <c r="L11" s="76">
        <v>212</v>
      </c>
      <c r="M11" s="76">
        <v>0</v>
      </c>
      <c r="N11" s="76">
        <v>0</v>
      </c>
      <c r="O11" s="76">
        <v>72</v>
      </c>
      <c r="P11" s="76">
        <v>0</v>
      </c>
      <c r="Q11" s="76">
        <v>0</v>
      </c>
      <c r="R11" s="76">
        <v>0</v>
      </c>
      <c r="S11" s="76">
        <v>925</v>
      </c>
    </row>
    <row r="12" spans="1:19" s="77" customFormat="1" ht="11.25" customHeight="1" x14ac:dyDescent="0.15">
      <c r="A12" s="77" t="s">
        <v>86</v>
      </c>
      <c r="B12" s="200" t="s">
        <v>22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</row>
    <row r="13" spans="1:19" s="77" customFormat="1" ht="11.25" customHeight="1" x14ac:dyDescent="0.15">
      <c r="B13" s="200" t="s">
        <v>23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</row>
    <row r="14" spans="1:19" s="77" customFormat="1" ht="11.25" customHeight="1" x14ac:dyDescent="0.15">
      <c r="A14" s="77" t="s">
        <v>87</v>
      </c>
      <c r="B14" s="200" t="s">
        <v>22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</row>
    <row r="15" spans="1:19" s="77" customFormat="1" ht="11.25" customHeight="1" x14ac:dyDescent="0.15">
      <c r="B15" s="200" t="s">
        <v>23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</row>
    <row r="16" spans="1:19" s="77" customFormat="1" ht="11.25" customHeight="1" x14ac:dyDescent="0.15">
      <c r="A16" s="77" t="s">
        <v>88</v>
      </c>
      <c r="B16" s="200" t="s">
        <v>22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</row>
    <row r="17" spans="1:19" s="77" customFormat="1" ht="11.25" customHeight="1" x14ac:dyDescent="0.15">
      <c r="B17" s="200" t="s">
        <v>23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</row>
    <row r="18" spans="1:19" s="77" customFormat="1" ht="11.25" customHeight="1" x14ac:dyDescent="0.15">
      <c r="A18" s="77" t="s">
        <v>104</v>
      </c>
      <c r="B18" s="200" t="s">
        <v>22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</row>
    <row r="19" spans="1:19" s="77" customFormat="1" ht="11.25" customHeight="1" x14ac:dyDescent="0.15">
      <c r="B19" s="200" t="s">
        <v>23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</row>
    <row r="20" spans="1:19" s="77" customFormat="1" ht="12.2" customHeight="1" x14ac:dyDescent="0.15">
      <c r="A20" s="78" t="s">
        <v>149</v>
      </c>
      <c r="B20" s="201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8414</v>
      </c>
      <c r="I20" s="64">
        <v>0</v>
      </c>
      <c r="J20" s="64">
        <v>0</v>
      </c>
      <c r="K20" s="64">
        <v>0</v>
      </c>
      <c r="L20" s="64">
        <v>11915</v>
      </c>
      <c r="M20" s="64">
        <v>0</v>
      </c>
      <c r="N20" s="64">
        <v>0</v>
      </c>
      <c r="O20" s="64">
        <v>2811</v>
      </c>
      <c r="P20" s="64">
        <v>0</v>
      </c>
      <c r="Q20" s="64">
        <v>0</v>
      </c>
      <c r="R20" s="64">
        <v>0</v>
      </c>
      <c r="S20" s="64">
        <v>23140</v>
      </c>
    </row>
    <row r="21" spans="1:19" s="77" customFormat="1" ht="12.2" customHeight="1" x14ac:dyDescent="0.15">
      <c r="A21" s="79"/>
      <c r="B21" s="202" t="s">
        <v>23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641</v>
      </c>
      <c r="I21" s="66">
        <v>0</v>
      </c>
      <c r="J21" s="66">
        <v>0</v>
      </c>
      <c r="K21" s="66">
        <v>0</v>
      </c>
      <c r="L21" s="66">
        <v>212</v>
      </c>
      <c r="M21" s="66">
        <v>0</v>
      </c>
      <c r="N21" s="66">
        <v>0</v>
      </c>
      <c r="O21" s="66">
        <v>72</v>
      </c>
      <c r="P21" s="66">
        <v>0</v>
      </c>
      <c r="Q21" s="66">
        <v>0</v>
      </c>
      <c r="R21" s="66">
        <v>0</v>
      </c>
      <c r="S21" s="66">
        <v>925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3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sqref="A1:O1"/>
    </sheetView>
  </sheetViews>
  <sheetFormatPr baseColWidth="10" defaultRowHeight="15" x14ac:dyDescent="0.25"/>
  <cols>
    <col min="1" max="1" width="17.42578125" bestFit="1" customWidth="1"/>
    <col min="2" max="2" width="2.28515625" style="239" bestFit="1" customWidth="1"/>
    <col min="3" max="15" width="6.7109375" customWidth="1"/>
  </cols>
  <sheetData>
    <row r="1" spans="1:16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6" s="52" customFormat="1" ht="12.75" customHeight="1" x14ac:dyDescent="0.25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6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6" s="52" customFormat="1" ht="12.75" customHeight="1" x14ac:dyDescent="0.25">
      <c r="A4" s="479" t="s">
        <v>150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16" s="73" customFormat="1" ht="12.75" customHeight="1" x14ac:dyDescent="0.2">
      <c r="B5" s="21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s="75" customFormat="1" ht="12.2" customHeight="1" x14ac:dyDescent="0.2">
      <c r="A6" s="81" t="s">
        <v>3</v>
      </c>
      <c r="B6" s="326"/>
      <c r="C6" s="82" t="s">
        <v>92</v>
      </c>
      <c r="D6" s="82" t="s">
        <v>127</v>
      </c>
      <c r="E6" s="82" t="s">
        <v>94</v>
      </c>
      <c r="F6" s="82" t="s">
        <v>95</v>
      </c>
      <c r="G6" s="82" t="s">
        <v>96</v>
      </c>
      <c r="H6" s="82" t="s">
        <v>97</v>
      </c>
      <c r="I6" s="82" t="s">
        <v>98</v>
      </c>
      <c r="J6" s="82" t="s">
        <v>99</v>
      </c>
      <c r="K6" s="82" t="s">
        <v>100</v>
      </c>
      <c r="L6" s="82" t="s">
        <v>101</v>
      </c>
      <c r="M6" s="82" t="s">
        <v>102</v>
      </c>
      <c r="N6" s="82" t="s">
        <v>103</v>
      </c>
      <c r="O6" s="57" t="s">
        <v>139</v>
      </c>
    </row>
    <row r="7" spans="1:16" s="112" customFormat="1" ht="9.9499999999999993" customHeight="1" x14ac:dyDescent="0.25">
      <c r="A7" s="323" t="s">
        <v>151</v>
      </c>
      <c r="B7" s="325" t="s">
        <v>22</v>
      </c>
      <c r="C7" s="324">
        <v>1078</v>
      </c>
      <c r="D7" s="324">
        <v>2874</v>
      </c>
      <c r="E7" s="324">
        <v>2495</v>
      </c>
      <c r="F7" s="324">
        <v>277</v>
      </c>
      <c r="G7" s="324">
        <v>2096</v>
      </c>
      <c r="H7" s="324">
        <v>1366</v>
      </c>
      <c r="I7" s="324">
        <v>1806</v>
      </c>
      <c r="J7" s="324">
        <v>1296</v>
      </c>
      <c r="K7" s="324">
        <v>1563</v>
      </c>
      <c r="L7" s="324">
        <v>3549</v>
      </c>
      <c r="M7" s="324">
        <v>1924</v>
      </c>
      <c r="N7" s="324">
        <v>2816</v>
      </c>
      <c r="O7" s="112">
        <f>SUM(C7:N7)</f>
        <v>23140</v>
      </c>
    </row>
    <row r="8" spans="1:16" s="112" customFormat="1" ht="9.9499999999999993" customHeight="1" x14ac:dyDescent="0.25">
      <c r="A8" s="327" t="s">
        <v>151</v>
      </c>
      <c r="B8" s="328" t="s">
        <v>23</v>
      </c>
      <c r="C8" s="329">
        <v>19</v>
      </c>
      <c r="D8" s="329">
        <v>181</v>
      </c>
      <c r="E8" s="329">
        <v>127</v>
      </c>
      <c r="F8" s="329">
        <v>5</v>
      </c>
      <c r="G8" s="329">
        <v>84</v>
      </c>
      <c r="H8" s="329">
        <v>76</v>
      </c>
      <c r="I8" s="329">
        <v>67</v>
      </c>
      <c r="J8" s="329">
        <v>51</v>
      </c>
      <c r="K8" s="329">
        <v>44</v>
      </c>
      <c r="L8" s="329">
        <v>108</v>
      </c>
      <c r="M8" s="329">
        <v>70</v>
      </c>
      <c r="N8" s="329">
        <v>93</v>
      </c>
      <c r="O8" s="219">
        <f>SUM(C8:N8)</f>
        <v>925</v>
      </c>
    </row>
    <row r="9" spans="1:16" s="112" customFormat="1" ht="9.9499999999999993" customHeight="1" x14ac:dyDescent="0.25">
      <c r="B9" s="223"/>
    </row>
    <row r="10" spans="1:16" s="77" customFormat="1" ht="11.25" customHeight="1" x14ac:dyDescent="0.15">
      <c r="A10" s="83" t="s">
        <v>85</v>
      </c>
      <c r="B10" s="203" t="s">
        <v>22</v>
      </c>
      <c r="C10" s="80">
        <f>SUM(C7)</f>
        <v>1078</v>
      </c>
      <c r="D10" s="80">
        <f t="shared" ref="D10:O10" si="0">SUM(D7)</f>
        <v>2874</v>
      </c>
      <c r="E10" s="80">
        <f t="shared" si="0"/>
        <v>2495</v>
      </c>
      <c r="F10" s="80">
        <f t="shared" si="0"/>
        <v>277</v>
      </c>
      <c r="G10" s="80">
        <f t="shared" si="0"/>
        <v>2096</v>
      </c>
      <c r="H10" s="80">
        <f t="shared" si="0"/>
        <v>1366</v>
      </c>
      <c r="I10" s="80">
        <f t="shared" si="0"/>
        <v>1806</v>
      </c>
      <c r="J10" s="80">
        <f t="shared" si="0"/>
        <v>1296</v>
      </c>
      <c r="K10" s="80">
        <f t="shared" si="0"/>
        <v>1563</v>
      </c>
      <c r="L10" s="80">
        <f t="shared" si="0"/>
        <v>3549</v>
      </c>
      <c r="M10" s="80">
        <f t="shared" si="0"/>
        <v>1924</v>
      </c>
      <c r="N10" s="80">
        <f t="shared" si="0"/>
        <v>2816</v>
      </c>
      <c r="O10" s="80">
        <f t="shared" si="0"/>
        <v>23140</v>
      </c>
      <c r="P10" s="183"/>
    </row>
    <row r="11" spans="1:16" s="77" customFormat="1" ht="11.25" customHeight="1" x14ac:dyDescent="0.15">
      <c r="A11" s="83"/>
      <c r="B11" s="203" t="s">
        <v>23</v>
      </c>
      <c r="C11" s="80">
        <f>SUM(C8)</f>
        <v>19</v>
      </c>
      <c r="D11" s="80">
        <f t="shared" ref="D11:O11" si="1">SUM(D8)</f>
        <v>181</v>
      </c>
      <c r="E11" s="80">
        <f t="shared" si="1"/>
        <v>127</v>
      </c>
      <c r="F11" s="80">
        <f t="shared" si="1"/>
        <v>5</v>
      </c>
      <c r="G11" s="80">
        <f t="shared" si="1"/>
        <v>84</v>
      </c>
      <c r="H11" s="80">
        <f t="shared" si="1"/>
        <v>76</v>
      </c>
      <c r="I11" s="80">
        <f t="shared" si="1"/>
        <v>67</v>
      </c>
      <c r="J11" s="80">
        <f t="shared" si="1"/>
        <v>51</v>
      </c>
      <c r="K11" s="80">
        <f t="shared" si="1"/>
        <v>44</v>
      </c>
      <c r="L11" s="80">
        <f t="shared" si="1"/>
        <v>108</v>
      </c>
      <c r="M11" s="80">
        <f t="shared" si="1"/>
        <v>70</v>
      </c>
      <c r="N11" s="80">
        <f t="shared" si="1"/>
        <v>93</v>
      </c>
      <c r="O11" s="80">
        <f t="shared" si="1"/>
        <v>925</v>
      </c>
      <c r="P11" s="183"/>
    </row>
    <row r="12" spans="1:16" s="77" customFormat="1" ht="11.25" customHeight="1" x14ac:dyDescent="0.15">
      <c r="A12" s="77" t="s">
        <v>86</v>
      </c>
      <c r="B12" s="200" t="s">
        <v>22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183"/>
    </row>
    <row r="13" spans="1:16" s="77" customFormat="1" ht="11.25" customHeight="1" x14ac:dyDescent="0.15">
      <c r="B13" s="200" t="s">
        <v>23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183"/>
    </row>
    <row r="14" spans="1:16" s="77" customFormat="1" ht="11.25" customHeight="1" x14ac:dyDescent="0.15">
      <c r="A14" s="77" t="s">
        <v>87</v>
      </c>
      <c r="B14" s="200" t="s">
        <v>22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183"/>
    </row>
    <row r="15" spans="1:16" s="77" customFormat="1" ht="11.25" customHeight="1" x14ac:dyDescent="0.15">
      <c r="B15" s="200" t="s">
        <v>23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183"/>
    </row>
    <row r="16" spans="1:16" s="77" customFormat="1" ht="11.25" customHeight="1" x14ac:dyDescent="0.15">
      <c r="A16" s="77" t="s">
        <v>88</v>
      </c>
      <c r="B16" s="200" t="s">
        <v>22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183"/>
    </row>
    <row r="17" spans="1:16" s="77" customFormat="1" ht="11.25" customHeight="1" x14ac:dyDescent="0.15">
      <c r="B17" s="200" t="s">
        <v>23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183"/>
    </row>
    <row r="18" spans="1:16" s="77" customFormat="1" ht="11.25" customHeight="1" x14ac:dyDescent="0.15">
      <c r="A18" s="77" t="s">
        <v>104</v>
      </c>
      <c r="B18" s="200" t="s">
        <v>22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183"/>
    </row>
    <row r="19" spans="1:16" s="77" customFormat="1" ht="11.25" customHeight="1" x14ac:dyDescent="0.15">
      <c r="B19" s="200" t="s">
        <v>23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183"/>
    </row>
    <row r="20" spans="1:16" s="77" customFormat="1" ht="12.2" customHeight="1" x14ac:dyDescent="0.15">
      <c r="A20" s="78" t="s">
        <v>149</v>
      </c>
      <c r="B20" s="201" t="s">
        <v>22</v>
      </c>
      <c r="C20" s="64">
        <f>SUM(C10+C12+C14+C16+C18)</f>
        <v>1078</v>
      </c>
      <c r="D20" s="64">
        <f t="shared" ref="D20:O20" si="2">SUM(D10+D12+D14+D16+D18)</f>
        <v>2874</v>
      </c>
      <c r="E20" s="64">
        <f t="shared" si="2"/>
        <v>2495</v>
      </c>
      <c r="F20" s="64">
        <f t="shared" si="2"/>
        <v>277</v>
      </c>
      <c r="G20" s="64">
        <f t="shared" si="2"/>
        <v>2096</v>
      </c>
      <c r="H20" s="64">
        <f t="shared" si="2"/>
        <v>1366</v>
      </c>
      <c r="I20" s="64">
        <f t="shared" si="2"/>
        <v>1806</v>
      </c>
      <c r="J20" s="64">
        <f t="shared" si="2"/>
        <v>1296</v>
      </c>
      <c r="K20" s="64">
        <f t="shared" si="2"/>
        <v>1563</v>
      </c>
      <c r="L20" s="64">
        <f t="shared" si="2"/>
        <v>3549</v>
      </c>
      <c r="M20" s="64">
        <f t="shared" si="2"/>
        <v>1924</v>
      </c>
      <c r="N20" s="64">
        <f t="shared" si="2"/>
        <v>2816</v>
      </c>
      <c r="O20" s="64">
        <f t="shared" si="2"/>
        <v>23140</v>
      </c>
      <c r="P20" s="183"/>
    </row>
    <row r="21" spans="1:16" s="77" customFormat="1" ht="12.2" customHeight="1" x14ac:dyDescent="0.15">
      <c r="A21" s="79"/>
      <c r="B21" s="202" t="s">
        <v>23</v>
      </c>
      <c r="C21" s="66">
        <f>SUM(C11+C13+C15+C17+C19)</f>
        <v>19</v>
      </c>
      <c r="D21" s="66">
        <f t="shared" ref="D21:O21" si="3">SUM(D11+D13+D15+D17+D19)</f>
        <v>181</v>
      </c>
      <c r="E21" s="66">
        <f t="shared" si="3"/>
        <v>127</v>
      </c>
      <c r="F21" s="66">
        <f t="shared" si="3"/>
        <v>5</v>
      </c>
      <c r="G21" s="66">
        <f t="shared" si="3"/>
        <v>84</v>
      </c>
      <c r="H21" s="66">
        <f t="shared" si="3"/>
        <v>76</v>
      </c>
      <c r="I21" s="66">
        <f t="shared" si="3"/>
        <v>67</v>
      </c>
      <c r="J21" s="66">
        <f t="shared" si="3"/>
        <v>51</v>
      </c>
      <c r="K21" s="66">
        <f t="shared" si="3"/>
        <v>44</v>
      </c>
      <c r="L21" s="66">
        <f t="shared" si="3"/>
        <v>108</v>
      </c>
      <c r="M21" s="66">
        <f t="shared" si="3"/>
        <v>70</v>
      </c>
      <c r="N21" s="66">
        <f t="shared" si="3"/>
        <v>93</v>
      </c>
      <c r="O21" s="66">
        <f t="shared" si="3"/>
        <v>925</v>
      </c>
      <c r="P21" s="183"/>
    </row>
    <row r="22" spans="1:16" s="112" customFormat="1" ht="9.9499999999999993" customHeight="1" x14ac:dyDescent="0.25">
      <c r="B22" s="223"/>
    </row>
    <row r="23" spans="1:16" s="112" customFormat="1" ht="9.9499999999999993" customHeight="1" x14ac:dyDescent="0.25">
      <c r="B23" s="223"/>
    </row>
    <row r="24" spans="1:16" s="112" customFormat="1" ht="9.9499999999999993" customHeight="1" x14ac:dyDescent="0.25">
      <c r="B24" s="223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2" fitToHeight="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7" workbookViewId="0">
      <selection activeCell="I31" sqref="I31"/>
    </sheetView>
  </sheetViews>
  <sheetFormatPr baseColWidth="10" defaultRowHeight="12" x14ac:dyDescent="0.2"/>
  <cols>
    <col min="1" max="1" width="20.85546875" style="124" bestFit="1" customWidth="1"/>
    <col min="2" max="2" width="3.140625" style="386" customWidth="1"/>
    <col min="3" max="18" width="5.7109375" style="387" customWidth="1"/>
    <col min="19" max="19" width="7.42578125" style="387" bestFit="1" customWidth="1"/>
    <col min="20" max="16384" width="11.42578125" style="124"/>
  </cols>
  <sheetData>
    <row r="1" spans="1:20" s="378" customFormat="1" ht="12.75" x14ac:dyDescent="0.2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</row>
    <row r="2" spans="1:20" s="378" customFormat="1" ht="12.75" x14ac:dyDescent="0.2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20" s="378" customFormat="1" ht="12.75" x14ac:dyDescent="0.2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</row>
    <row r="4" spans="1:20" s="378" customFormat="1" ht="12.75" x14ac:dyDescent="0.2">
      <c r="A4" s="479" t="s">
        <v>152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</row>
    <row r="5" spans="1:20" s="378" customFormat="1" ht="12.75" x14ac:dyDescent="0.2">
      <c r="B5" s="379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</row>
    <row r="6" spans="1:20" s="385" customFormat="1" ht="12.75" x14ac:dyDescent="0.2">
      <c r="A6" s="381" t="s">
        <v>3</v>
      </c>
      <c r="B6" s="382"/>
      <c r="C6" s="383" t="s">
        <v>4</v>
      </c>
      <c r="D6" s="383" t="s">
        <v>5</v>
      </c>
      <c r="E6" s="383" t="s">
        <v>6</v>
      </c>
      <c r="F6" s="383" t="s">
        <v>7</v>
      </c>
      <c r="G6" s="383" t="s">
        <v>8</v>
      </c>
      <c r="H6" s="383" t="s">
        <v>9</v>
      </c>
      <c r="I6" s="383" t="s">
        <v>10</v>
      </c>
      <c r="J6" s="383" t="s">
        <v>11</v>
      </c>
      <c r="K6" s="383" t="s">
        <v>179</v>
      </c>
      <c r="L6" s="383" t="s">
        <v>12</v>
      </c>
      <c r="M6" s="383" t="s">
        <v>20</v>
      </c>
      <c r="N6" s="383" t="s">
        <v>14</v>
      </c>
      <c r="O6" s="383" t="s">
        <v>15</v>
      </c>
      <c r="P6" s="383" t="s">
        <v>16</v>
      </c>
      <c r="Q6" s="383" t="s">
        <v>17</v>
      </c>
      <c r="R6" s="383" t="s">
        <v>193</v>
      </c>
      <c r="S6" s="384" t="s">
        <v>139</v>
      </c>
    </row>
    <row r="7" spans="1:20" x14ac:dyDescent="0.2">
      <c r="A7" s="453" t="s">
        <v>153</v>
      </c>
      <c r="B7" s="454" t="s">
        <v>22</v>
      </c>
      <c r="C7" s="455" t="s">
        <v>175</v>
      </c>
      <c r="D7" s="455" t="s">
        <v>175</v>
      </c>
      <c r="E7" s="455" t="s">
        <v>175</v>
      </c>
      <c r="F7" s="455" t="s">
        <v>175</v>
      </c>
      <c r="G7" s="456">
        <v>2</v>
      </c>
      <c r="H7" s="456">
        <v>56</v>
      </c>
      <c r="I7" s="455" t="s">
        <v>175</v>
      </c>
      <c r="J7" s="455" t="s">
        <v>175</v>
      </c>
      <c r="K7" s="456">
        <v>20</v>
      </c>
      <c r="L7" s="456">
        <v>58</v>
      </c>
      <c r="M7" s="456" t="s">
        <v>175</v>
      </c>
      <c r="N7" s="455" t="s">
        <v>175</v>
      </c>
      <c r="O7" s="455" t="s">
        <v>175</v>
      </c>
      <c r="P7" s="455" t="s">
        <v>175</v>
      </c>
      <c r="Q7" s="455" t="s">
        <v>175</v>
      </c>
      <c r="R7" s="456">
        <v>6</v>
      </c>
      <c r="S7" s="132">
        <f>SUM(C7:R7)</f>
        <v>142</v>
      </c>
      <c r="T7" s="97"/>
    </row>
    <row r="8" spans="1:20" x14ac:dyDescent="0.2">
      <c r="A8" s="453" t="s">
        <v>153</v>
      </c>
      <c r="B8" s="454" t="s">
        <v>23</v>
      </c>
      <c r="C8" s="455" t="s">
        <v>175</v>
      </c>
      <c r="D8" s="455" t="s">
        <v>175</v>
      </c>
      <c r="E8" s="455" t="s">
        <v>175</v>
      </c>
      <c r="F8" s="455" t="s">
        <v>175</v>
      </c>
      <c r="G8" s="456">
        <v>1</v>
      </c>
      <c r="H8" s="456">
        <v>28</v>
      </c>
      <c r="I8" s="455" t="s">
        <v>175</v>
      </c>
      <c r="J8" s="455" t="s">
        <v>175</v>
      </c>
      <c r="K8" s="456">
        <v>7</v>
      </c>
      <c r="L8" s="456">
        <v>22</v>
      </c>
      <c r="M8" s="456" t="s">
        <v>175</v>
      </c>
      <c r="N8" s="455" t="s">
        <v>175</v>
      </c>
      <c r="O8" s="455" t="s">
        <v>175</v>
      </c>
      <c r="P8" s="455" t="s">
        <v>175</v>
      </c>
      <c r="Q8" s="455" t="s">
        <v>175</v>
      </c>
      <c r="R8" s="456">
        <v>2</v>
      </c>
      <c r="S8" s="132">
        <f t="shared" ref="S8:S34" si="0">SUM(C8:R8)</f>
        <v>60</v>
      </c>
      <c r="T8" s="97"/>
    </row>
    <row r="9" spans="1:20" x14ac:dyDescent="0.2">
      <c r="A9" s="453" t="s">
        <v>154</v>
      </c>
      <c r="B9" s="454" t="s">
        <v>22</v>
      </c>
      <c r="C9" s="456">
        <v>332</v>
      </c>
      <c r="D9" s="456">
        <v>22413</v>
      </c>
      <c r="E9" s="456">
        <v>47148</v>
      </c>
      <c r="F9" s="456">
        <v>78895</v>
      </c>
      <c r="G9" s="456">
        <v>16777</v>
      </c>
      <c r="H9" s="456">
        <v>2530</v>
      </c>
      <c r="I9" s="456">
        <v>176</v>
      </c>
      <c r="J9" s="456">
        <v>67</v>
      </c>
      <c r="K9" s="455" t="s">
        <v>175</v>
      </c>
      <c r="L9" s="456">
        <v>1731</v>
      </c>
      <c r="M9" s="456" t="s">
        <v>175</v>
      </c>
      <c r="N9" s="455" t="s">
        <v>175</v>
      </c>
      <c r="O9" s="455" t="s">
        <v>175</v>
      </c>
      <c r="P9" s="455" t="s">
        <v>175</v>
      </c>
      <c r="Q9" s="455" t="s">
        <v>175</v>
      </c>
      <c r="R9" s="456">
        <v>64</v>
      </c>
      <c r="S9" s="132">
        <f t="shared" si="0"/>
        <v>170133</v>
      </c>
      <c r="T9" s="97"/>
    </row>
    <row r="10" spans="1:20" x14ac:dyDescent="0.2">
      <c r="A10" s="453" t="s">
        <v>154</v>
      </c>
      <c r="B10" s="454" t="s">
        <v>23</v>
      </c>
      <c r="C10" s="456">
        <v>93</v>
      </c>
      <c r="D10" s="456">
        <v>6232</v>
      </c>
      <c r="E10" s="456">
        <v>12117</v>
      </c>
      <c r="F10" s="456">
        <v>20457</v>
      </c>
      <c r="G10" s="456">
        <v>6008</v>
      </c>
      <c r="H10" s="456">
        <v>703</v>
      </c>
      <c r="I10" s="456">
        <v>50</v>
      </c>
      <c r="J10" s="456">
        <v>24</v>
      </c>
      <c r="K10" s="455" t="s">
        <v>175</v>
      </c>
      <c r="L10" s="456">
        <v>286</v>
      </c>
      <c r="M10" s="456" t="s">
        <v>175</v>
      </c>
      <c r="N10" s="455" t="s">
        <v>175</v>
      </c>
      <c r="O10" s="455" t="s">
        <v>175</v>
      </c>
      <c r="P10" s="455" t="s">
        <v>175</v>
      </c>
      <c r="Q10" s="455" t="s">
        <v>175</v>
      </c>
      <c r="R10" s="456">
        <v>10</v>
      </c>
      <c r="S10" s="132">
        <f t="shared" si="0"/>
        <v>45980</v>
      </c>
      <c r="T10" s="97"/>
    </row>
    <row r="11" spans="1:20" x14ac:dyDescent="0.2">
      <c r="A11" s="453" t="s">
        <v>155</v>
      </c>
      <c r="B11" s="454" t="s">
        <v>22</v>
      </c>
      <c r="C11" s="455" t="s">
        <v>175</v>
      </c>
      <c r="D11" s="455" t="s">
        <v>175</v>
      </c>
      <c r="E11" s="455" t="s">
        <v>175</v>
      </c>
      <c r="F11" s="455" t="s">
        <v>175</v>
      </c>
      <c r="G11" s="455" t="s">
        <v>175</v>
      </c>
      <c r="H11" s="455" t="s">
        <v>175</v>
      </c>
      <c r="I11" s="455" t="s">
        <v>175</v>
      </c>
      <c r="J11" s="455" t="s">
        <v>175</v>
      </c>
      <c r="K11" s="456">
        <v>106</v>
      </c>
      <c r="L11" s="456">
        <v>700</v>
      </c>
      <c r="M11" s="456" t="s">
        <v>175</v>
      </c>
      <c r="N11" s="455" t="s">
        <v>175</v>
      </c>
      <c r="O11" s="455" t="s">
        <v>175</v>
      </c>
      <c r="P11" s="455" t="s">
        <v>175</v>
      </c>
      <c r="Q11" s="455" t="s">
        <v>175</v>
      </c>
      <c r="R11" s="456">
        <v>20</v>
      </c>
      <c r="S11" s="132">
        <f t="shared" si="0"/>
        <v>826</v>
      </c>
      <c r="T11" s="97"/>
    </row>
    <row r="12" spans="1:20" x14ac:dyDescent="0.2">
      <c r="A12" s="453" t="s">
        <v>155</v>
      </c>
      <c r="B12" s="454" t="s">
        <v>23</v>
      </c>
      <c r="C12" s="455" t="s">
        <v>175</v>
      </c>
      <c r="D12" s="455" t="s">
        <v>175</v>
      </c>
      <c r="E12" s="455" t="s">
        <v>175</v>
      </c>
      <c r="F12" s="455" t="s">
        <v>175</v>
      </c>
      <c r="G12" s="455" t="s">
        <v>175</v>
      </c>
      <c r="H12" s="455" t="s">
        <v>175</v>
      </c>
      <c r="I12" s="455" t="s">
        <v>175</v>
      </c>
      <c r="J12" s="455" t="s">
        <v>175</v>
      </c>
      <c r="K12" s="456">
        <v>24</v>
      </c>
      <c r="L12" s="456">
        <v>145</v>
      </c>
      <c r="M12" s="456" t="s">
        <v>175</v>
      </c>
      <c r="N12" s="455" t="s">
        <v>175</v>
      </c>
      <c r="O12" s="455" t="s">
        <v>175</v>
      </c>
      <c r="P12" s="455" t="s">
        <v>175</v>
      </c>
      <c r="Q12" s="455" t="s">
        <v>175</v>
      </c>
      <c r="R12" s="456">
        <v>2</v>
      </c>
      <c r="S12" s="132">
        <f t="shared" si="0"/>
        <v>171</v>
      </c>
      <c r="T12" s="97"/>
    </row>
    <row r="13" spans="1:20" x14ac:dyDescent="0.2">
      <c r="A13" s="453" t="s">
        <v>21</v>
      </c>
      <c r="B13" s="454" t="s">
        <v>22</v>
      </c>
      <c r="C13" s="455" t="s">
        <v>175</v>
      </c>
      <c r="D13" s="456">
        <v>6</v>
      </c>
      <c r="E13" s="456">
        <v>217</v>
      </c>
      <c r="F13" s="455" t="s">
        <v>175</v>
      </c>
      <c r="G13" s="456">
        <v>882</v>
      </c>
      <c r="H13" s="456">
        <v>329</v>
      </c>
      <c r="I13" s="456">
        <v>490</v>
      </c>
      <c r="J13" s="456">
        <v>132</v>
      </c>
      <c r="K13" s="456">
        <v>248</v>
      </c>
      <c r="L13" s="456">
        <v>7326</v>
      </c>
      <c r="M13" s="456" t="s">
        <v>175</v>
      </c>
      <c r="N13" s="456" t="s">
        <v>175</v>
      </c>
      <c r="O13" s="456">
        <v>7</v>
      </c>
      <c r="P13" s="455" t="s">
        <v>175</v>
      </c>
      <c r="Q13" s="455" t="s">
        <v>175</v>
      </c>
      <c r="R13" s="455" t="s">
        <v>175</v>
      </c>
      <c r="S13" s="132">
        <f t="shared" si="0"/>
        <v>9637</v>
      </c>
      <c r="T13" s="97"/>
    </row>
    <row r="14" spans="1:20" x14ac:dyDescent="0.2">
      <c r="A14" s="453" t="s">
        <v>21</v>
      </c>
      <c r="B14" s="454" t="s">
        <v>23</v>
      </c>
      <c r="C14" s="455" t="s">
        <v>175</v>
      </c>
      <c r="D14" s="456">
        <v>3</v>
      </c>
      <c r="E14" s="456">
        <v>83</v>
      </c>
      <c r="F14" s="455" t="s">
        <v>175</v>
      </c>
      <c r="G14" s="456">
        <v>407</v>
      </c>
      <c r="H14" s="456">
        <v>127</v>
      </c>
      <c r="I14" s="456">
        <v>223</v>
      </c>
      <c r="J14" s="456">
        <v>42</v>
      </c>
      <c r="K14" s="456">
        <v>128</v>
      </c>
      <c r="L14" s="456">
        <v>1932</v>
      </c>
      <c r="M14" s="456" t="s">
        <v>175</v>
      </c>
      <c r="N14" s="456" t="s">
        <v>175</v>
      </c>
      <c r="O14" s="456" t="s">
        <v>175</v>
      </c>
      <c r="P14" s="455" t="s">
        <v>175</v>
      </c>
      <c r="Q14" s="455" t="s">
        <v>175</v>
      </c>
      <c r="R14" s="455" t="s">
        <v>175</v>
      </c>
      <c r="S14" s="132">
        <f t="shared" si="0"/>
        <v>2945</v>
      </c>
      <c r="T14" s="97"/>
    </row>
    <row r="15" spans="1:20" x14ac:dyDescent="0.2">
      <c r="A15" s="453" t="s">
        <v>165</v>
      </c>
      <c r="B15" s="454" t="s">
        <v>22</v>
      </c>
      <c r="C15" s="455" t="s">
        <v>175</v>
      </c>
      <c r="D15" s="456">
        <v>13</v>
      </c>
      <c r="E15" s="455" t="s">
        <v>175</v>
      </c>
      <c r="F15" s="455" t="s">
        <v>175</v>
      </c>
      <c r="G15" s="455" t="s">
        <v>175</v>
      </c>
      <c r="H15" s="455" t="s">
        <v>175</v>
      </c>
      <c r="I15" s="455" t="s">
        <v>175</v>
      </c>
      <c r="J15" s="455" t="s">
        <v>175</v>
      </c>
      <c r="K15" s="455" t="s">
        <v>175</v>
      </c>
      <c r="L15" s="455" t="s">
        <v>175</v>
      </c>
      <c r="M15" s="455" t="s">
        <v>175</v>
      </c>
      <c r="N15" s="455" t="s">
        <v>175</v>
      </c>
      <c r="O15" s="455" t="s">
        <v>175</v>
      </c>
      <c r="P15" s="455" t="s">
        <v>175</v>
      </c>
      <c r="Q15" s="455" t="s">
        <v>175</v>
      </c>
      <c r="R15" s="455" t="s">
        <v>175</v>
      </c>
      <c r="S15" s="132">
        <f t="shared" si="0"/>
        <v>13</v>
      </c>
      <c r="T15" s="97"/>
    </row>
    <row r="16" spans="1:20" x14ac:dyDescent="0.2">
      <c r="A16" s="453" t="s">
        <v>165</v>
      </c>
      <c r="B16" s="454" t="s">
        <v>23</v>
      </c>
      <c r="C16" s="455" t="s">
        <v>175</v>
      </c>
      <c r="D16" s="456" t="s">
        <v>175</v>
      </c>
      <c r="E16" s="455" t="s">
        <v>175</v>
      </c>
      <c r="F16" s="455" t="s">
        <v>175</v>
      </c>
      <c r="G16" s="455" t="s">
        <v>175</v>
      </c>
      <c r="H16" s="455" t="s">
        <v>175</v>
      </c>
      <c r="I16" s="455" t="s">
        <v>175</v>
      </c>
      <c r="J16" s="455" t="s">
        <v>175</v>
      </c>
      <c r="K16" s="455" t="s">
        <v>175</v>
      </c>
      <c r="L16" s="455" t="s">
        <v>175</v>
      </c>
      <c r="M16" s="455" t="s">
        <v>175</v>
      </c>
      <c r="N16" s="455" t="s">
        <v>175</v>
      </c>
      <c r="O16" s="455" t="s">
        <v>175</v>
      </c>
      <c r="P16" s="455" t="s">
        <v>175</v>
      </c>
      <c r="Q16" s="455" t="s">
        <v>175</v>
      </c>
      <c r="R16" s="455" t="s">
        <v>175</v>
      </c>
      <c r="S16" s="132">
        <f t="shared" si="0"/>
        <v>0</v>
      </c>
      <c r="T16" s="97"/>
    </row>
    <row r="17" spans="1:20" x14ac:dyDescent="0.2">
      <c r="A17" s="453" t="s">
        <v>108</v>
      </c>
      <c r="B17" s="454" t="s">
        <v>22</v>
      </c>
      <c r="C17" s="456">
        <v>8</v>
      </c>
      <c r="D17" s="456">
        <v>1042</v>
      </c>
      <c r="E17" s="456">
        <v>542</v>
      </c>
      <c r="F17" s="456">
        <v>1552</v>
      </c>
      <c r="G17" s="456">
        <v>8546</v>
      </c>
      <c r="H17" s="456">
        <v>167</v>
      </c>
      <c r="I17" s="456" t="s">
        <v>175</v>
      </c>
      <c r="J17" s="455" t="s">
        <v>175</v>
      </c>
      <c r="K17" s="456">
        <v>54</v>
      </c>
      <c r="L17" s="456">
        <v>51</v>
      </c>
      <c r="M17" s="456" t="s">
        <v>175</v>
      </c>
      <c r="N17" s="456">
        <v>5</v>
      </c>
      <c r="O17" s="455" t="s">
        <v>175</v>
      </c>
      <c r="P17" s="455" t="s">
        <v>175</v>
      </c>
      <c r="Q17" s="455" t="s">
        <v>175</v>
      </c>
      <c r="R17" s="455" t="s">
        <v>175</v>
      </c>
      <c r="S17" s="132">
        <f t="shared" si="0"/>
        <v>11967</v>
      </c>
      <c r="T17" s="97"/>
    </row>
    <row r="18" spans="1:20" x14ac:dyDescent="0.2">
      <c r="A18" s="453" t="s">
        <v>108</v>
      </c>
      <c r="B18" s="454" t="s">
        <v>23</v>
      </c>
      <c r="C18" s="456">
        <v>3</v>
      </c>
      <c r="D18" s="456">
        <v>271</v>
      </c>
      <c r="E18" s="456">
        <v>150</v>
      </c>
      <c r="F18" s="456">
        <v>437</v>
      </c>
      <c r="G18" s="456">
        <v>2707</v>
      </c>
      <c r="H18" s="456">
        <v>34</v>
      </c>
      <c r="I18" s="456" t="s">
        <v>175</v>
      </c>
      <c r="J18" s="455" t="s">
        <v>175</v>
      </c>
      <c r="K18" s="456">
        <v>10</v>
      </c>
      <c r="L18" s="456">
        <v>10</v>
      </c>
      <c r="M18" s="456" t="s">
        <v>175</v>
      </c>
      <c r="N18" s="456">
        <v>6</v>
      </c>
      <c r="O18" s="455" t="s">
        <v>175</v>
      </c>
      <c r="P18" s="455" t="s">
        <v>175</v>
      </c>
      <c r="Q18" s="455" t="s">
        <v>175</v>
      </c>
      <c r="R18" s="455" t="s">
        <v>175</v>
      </c>
      <c r="S18" s="132">
        <f t="shared" si="0"/>
        <v>3628</v>
      </c>
      <c r="T18" s="97"/>
    </row>
    <row r="19" spans="1:20" x14ac:dyDescent="0.2">
      <c r="A19" s="453" t="s">
        <v>142</v>
      </c>
      <c r="B19" s="454" t="s">
        <v>22</v>
      </c>
      <c r="C19" s="456">
        <v>41</v>
      </c>
      <c r="D19" s="456">
        <v>2102</v>
      </c>
      <c r="E19" s="456">
        <v>10760</v>
      </c>
      <c r="F19" s="456">
        <v>16697</v>
      </c>
      <c r="G19" s="456">
        <v>24037</v>
      </c>
      <c r="H19" s="456">
        <v>186</v>
      </c>
      <c r="I19" s="455" t="s">
        <v>175</v>
      </c>
      <c r="J19" s="455" t="s">
        <v>175</v>
      </c>
      <c r="K19" s="456" t="s">
        <v>175</v>
      </c>
      <c r="L19" s="456">
        <v>10</v>
      </c>
      <c r="M19" s="456" t="s">
        <v>175</v>
      </c>
      <c r="N19" s="455" t="s">
        <v>175</v>
      </c>
      <c r="O19" s="455" t="s">
        <v>175</v>
      </c>
      <c r="P19" s="455" t="s">
        <v>175</v>
      </c>
      <c r="Q19" s="455" t="s">
        <v>175</v>
      </c>
      <c r="R19" s="455" t="s">
        <v>175</v>
      </c>
      <c r="S19" s="132">
        <f t="shared" si="0"/>
        <v>53833</v>
      </c>
      <c r="T19" s="97"/>
    </row>
    <row r="20" spans="1:20" x14ac:dyDescent="0.2">
      <c r="A20" s="453" t="s">
        <v>142</v>
      </c>
      <c r="B20" s="454" t="s">
        <v>23</v>
      </c>
      <c r="C20" s="456">
        <v>12</v>
      </c>
      <c r="D20" s="456">
        <v>625</v>
      </c>
      <c r="E20" s="456">
        <v>2808</v>
      </c>
      <c r="F20" s="456">
        <v>3818</v>
      </c>
      <c r="G20" s="456">
        <v>7347</v>
      </c>
      <c r="H20" s="456">
        <v>57</v>
      </c>
      <c r="I20" s="455" t="s">
        <v>175</v>
      </c>
      <c r="J20" s="455" t="s">
        <v>175</v>
      </c>
      <c r="K20" s="456" t="s">
        <v>175</v>
      </c>
      <c r="L20" s="456">
        <v>3</v>
      </c>
      <c r="M20" s="456" t="s">
        <v>175</v>
      </c>
      <c r="N20" s="455" t="s">
        <v>175</v>
      </c>
      <c r="O20" s="455" t="s">
        <v>175</v>
      </c>
      <c r="P20" s="455" t="s">
        <v>175</v>
      </c>
      <c r="Q20" s="455" t="s">
        <v>175</v>
      </c>
      <c r="R20" s="455" t="s">
        <v>175</v>
      </c>
      <c r="S20" s="132">
        <f t="shared" si="0"/>
        <v>14670</v>
      </c>
      <c r="T20" s="97"/>
    </row>
    <row r="21" spans="1:20" x14ac:dyDescent="0.2">
      <c r="A21" s="453" t="s">
        <v>156</v>
      </c>
      <c r="B21" s="454" t="s">
        <v>22</v>
      </c>
      <c r="C21" s="455" t="s">
        <v>175</v>
      </c>
      <c r="D21" s="455" t="s">
        <v>175</v>
      </c>
      <c r="E21" s="455" t="s">
        <v>175</v>
      </c>
      <c r="F21" s="455" t="s">
        <v>175</v>
      </c>
      <c r="G21" s="455" t="s">
        <v>175</v>
      </c>
      <c r="H21" s="455" t="s">
        <v>175</v>
      </c>
      <c r="I21" s="455" t="s">
        <v>175</v>
      </c>
      <c r="J21" s="455" t="s">
        <v>175</v>
      </c>
      <c r="K21" s="456">
        <v>98</v>
      </c>
      <c r="L21" s="456">
        <v>1343</v>
      </c>
      <c r="M21" s="456" t="s">
        <v>175</v>
      </c>
      <c r="N21" s="455" t="s">
        <v>175</v>
      </c>
      <c r="O21" s="455" t="s">
        <v>175</v>
      </c>
      <c r="P21" s="455" t="s">
        <v>175</v>
      </c>
      <c r="Q21" s="455" t="s">
        <v>175</v>
      </c>
      <c r="R21" s="455" t="s">
        <v>175</v>
      </c>
      <c r="S21" s="132">
        <f t="shared" si="0"/>
        <v>1441</v>
      </c>
      <c r="T21" s="97"/>
    </row>
    <row r="22" spans="1:20" x14ac:dyDescent="0.2">
      <c r="A22" s="453" t="s">
        <v>156</v>
      </c>
      <c r="B22" s="454" t="s">
        <v>23</v>
      </c>
      <c r="C22" s="455" t="s">
        <v>175</v>
      </c>
      <c r="D22" s="455" t="s">
        <v>175</v>
      </c>
      <c r="E22" s="455" t="s">
        <v>175</v>
      </c>
      <c r="F22" s="455" t="s">
        <v>175</v>
      </c>
      <c r="G22" s="455" t="s">
        <v>175</v>
      </c>
      <c r="H22" s="455" t="s">
        <v>175</v>
      </c>
      <c r="I22" s="455" t="s">
        <v>175</v>
      </c>
      <c r="J22" s="455" t="s">
        <v>175</v>
      </c>
      <c r="K22" s="456">
        <v>29</v>
      </c>
      <c r="L22" s="456">
        <v>404</v>
      </c>
      <c r="M22" s="456" t="s">
        <v>175</v>
      </c>
      <c r="N22" s="455" t="s">
        <v>175</v>
      </c>
      <c r="O22" s="455" t="s">
        <v>175</v>
      </c>
      <c r="P22" s="455" t="s">
        <v>175</v>
      </c>
      <c r="Q22" s="455" t="s">
        <v>175</v>
      </c>
      <c r="R22" s="455" t="s">
        <v>175</v>
      </c>
      <c r="S22" s="132">
        <f t="shared" si="0"/>
        <v>433</v>
      </c>
      <c r="T22" s="97"/>
    </row>
    <row r="23" spans="1:20" x14ac:dyDescent="0.2">
      <c r="A23" s="453" t="s">
        <v>194</v>
      </c>
      <c r="B23" s="454" t="s">
        <v>22</v>
      </c>
      <c r="C23" s="455" t="s">
        <v>175</v>
      </c>
      <c r="D23" s="455" t="s">
        <v>175</v>
      </c>
      <c r="E23" s="455" t="s">
        <v>175</v>
      </c>
      <c r="F23" s="455" t="s">
        <v>175</v>
      </c>
      <c r="G23" s="455" t="s">
        <v>175</v>
      </c>
      <c r="H23" s="455" t="s">
        <v>175</v>
      </c>
      <c r="I23" s="456" t="s">
        <v>175</v>
      </c>
      <c r="J23" s="455" t="s">
        <v>175</v>
      </c>
      <c r="K23" s="455" t="s">
        <v>175</v>
      </c>
      <c r="L23" s="455" t="s">
        <v>175</v>
      </c>
      <c r="M23" s="455" t="s">
        <v>175</v>
      </c>
      <c r="N23" s="455" t="s">
        <v>175</v>
      </c>
      <c r="O23" s="455" t="s">
        <v>175</v>
      </c>
      <c r="P23" s="455" t="s">
        <v>175</v>
      </c>
      <c r="Q23" s="455" t="s">
        <v>175</v>
      </c>
      <c r="R23" s="455" t="s">
        <v>175</v>
      </c>
      <c r="S23" s="132">
        <f t="shared" si="0"/>
        <v>0</v>
      </c>
      <c r="T23" s="97"/>
    </row>
    <row r="24" spans="1:20" x14ac:dyDescent="0.2">
      <c r="A24" s="453" t="s">
        <v>194</v>
      </c>
      <c r="B24" s="454" t="s">
        <v>23</v>
      </c>
      <c r="C24" s="455" t="s">
        <v>175</v>
      </c>
      <c r="D24" s="455" t="s">
        <v>175</v>
      </c>
      <c r="E24" s="455" t="s">
        <v>175</v>
      </c>
      <c r="F24" s="455" t="s">
        <v>175</v>
      </c>
      <c r="G24" s="455" t="s">
        <v>175</v>
      </c>
      <c r="H24" s="455" t="s">
        <v>175</v>
      </c>
      <c r="I24" s="456" t="s">
        <v>175</v>
      </c>
      <c r="J24" s="455" t="s">
        <v>175</v>
      </c>
      <c r="K24" s="455" t="s">
        <v>175</v>
      </c>
      <c r="L24" s="455" t="s">
        <v>175</v>
      </c>
      <c r="M24" s="455" t="s">
        <v>175</v>
      </c>
      <c r="N24" s="455" t="s">
        <v>175</v>
      </c>
      <c r="O24" s="455" t="s">
        <v>175</v>
      </c>
      <c r="P24" s="455" t="s">
        <v>175</v>
      </c>
      <c r="Q24" s="455" t="s">
        <v>175</v>
      </c>
      <c r="R24" s="455" t="s">
        <v>175</v>
      </c>
      <c r="S24" s="132">
        <f t="shared" si="0"/>
        <v>0</v>
      </c>
      <c r="T24" s="97"/>
    </row>
    <row r="25" spans="1:20" x14ac:dyDescent="0.2">
      <c r="A25" s="453" t="s">
        <v>157</v>
      </c>
      <c r="B25" s="454" t="s">
        <v>22</v>
      </c>
      <c r="C25" s="455" t="s">
        <v>175</v>
      </c>
      <c r="D25" s="455" t="s">
        <v>175</v>
      </c>
      <c r="E25" s="455" t="s">
        <v>175</v>
      </c>
      <c r="F25" s="455" t="s">
        <v>175</v>
      </c>
      <c r="G25" s="455" t="s">
        <v>175</v>
      </c>
      <c r="H25" s="456">
        <v>106</v>
      </c>
      <c r="I25" s="455" t="s">
        <v>175</v>
      </c>
      <c r="J25" s="455" t="s">
        <v>175</v>
      </c>
      <c r="K25" s="456">
        <v>49</v>
      </c>
      <c r="L25" s="456">
        <v>2032</v>
      </c>
      <c r="M25" s="456" t="s">
        <v>175</v>
      </c>
      <c r="N25" s="455" t="s">
        <v>175</v>
      </c>
      <c r="O25" s="455" t="s">
        <v>175</v>
      </c>
      <c r="P25" s="455" t="s">
        <v>175</v>
      </c>
      <c r="Q25" s="455" t="s">
        <v>175</v>
      </c>
      <c r="R25" s="455" t="s">
        <v>175</v>
      </c>
      <c r="S25" s="132">
        <f t="shared" si="0"/>
        <v>2187</v>
      </c>
      <c r="T25" s="97"/>
    </row>
    <row r="26" spans="1:20" x14ac:dyDescent="0.2">
      <c r="A26" s="453" t="s">
        <v>157</v>
      </c>
      <c r="B26" s="454" t="s">
        <v>23</v>
      </c>
      <c r="C26" s="455" t="s">
        <v>175</v>
      </c>
      <c r="D26" s="455" t="s">
        <v>175</v>
      </c>
      <c r="E26" s="455" t="s">
        <v>175</v>
      </c>
      <c r="F26" s="455" t="s">
        <v>175</v>
      </c>
      <c r="G26" s="455" t="s">
        <v>175</v>
      </c>
      <c r="H26" s="456">
        <v>56</v>
      </c>
      <c r="I26" s="455" t="s">
        <v>175</v>
      </c>
      <c r="J26" s="455" t="s">
        <v>175</v>
      </c>
      <c r="K26" s="456">
        <v>17</v>
      </c>
      <c r="L26" s="456">
        <v>377</v>
      </c>
      <c r="M26" s="456" t="s">
        <v>175</v>
      </c>
      <c r="N26" s="455" t="s">
        <v>175</v>
      </c>
      <c r="O26" s="455" t="s">
        <v>175</v>
      </c>
      <c r="P26" s="455" t="s">
        <v>175</v>
      </c>
      <c r="Q26" s="455" t="s">
        <v>175</v>
      </c>
      <c r="R26" s="455" t="s">
        <v>175</v>
      </c>
      <c r="S26" s="132">
        <f t="shared" si="0"/>
        <v>450</v>
      </c>
      <c r="T26" s="97"/>
    </row>
    <row r="27" spans="1:20" x14ac:dyDescent="0.2">
      <c r="A27" s="453" t="s">
        <v>158</v>
      </c>
      <c r="B27" s="454" t="s">
        <v>22</v>
      </c>
      <c r="C27" s="455" t="s">
        <v>175</v>
      </c>
      <c r="D27" s="455" t="s">
        <v>175</v>
      </c>
      <c r="E27" s="455" t="s">
        <v>175</v>
      </c>
      <c r="F27" s="455" t="s">
        <v>175</v>
      </c>
      <c r="G27" s="455" t="s">
        <v>175</v>
      </c>
      <c r="H27" s="455" t="s">
        <v>175</v>
      </c>
      <c r="I27" s="455" t="s">
        <v>175</v>
      </c>
      <c r="J27" s="456">
        <v>3726</v>
      </c>
      <c r="K27" s="456">
        <v>5179</v>
      </c>
      <c r="L27" s="456">
        <v>15424</v>
      </c>
      <c r="M27" s="456" t="s">
        <v>175</v>
      </c>
      <c r="N27" s="455" t="s">
        <v>175</v>
      </c>
      <c r="O27" s="455" t="s">
        <v>175</v>
      </c>
      <c r="P27" s="455" t="s">
        <v>175</v>
      </c>
      <c r="Q27" s="456">
        <v>19</v>
      </c>
      <c r="R27" s="456">
        <v>234</v>
      </c>
      <c r="S27" s="132">
        <f t="shared" si="0"/>
        <v>24582</v>
      </c>
      <c r="T27" s="97"/>
    </row>
    <row r="28" spans="1:20" x14ac:dyDescent="0.2">
      <c r="A28" s="453" t="s">
        <v>158</v>
      </c>
      <c r="B28" s="454" t="s">
        <v>23</v>
      </c>
      <c r="C28" s="455" t="s">
        <v>175</v>
      </c>
      <c r="D28" s="455" t="s">
        <v>175</v>
      </c>
      <c r="E28" s="455" t="s">
        <v>175</v>
      </c>
      <c r="F28" s="455" t="s">
        <v>175</v>
      </c>
      <c r="G28" s="455" t="s">
        <v>175</v>
      </c>
      <c r="H28" s="455" t="s">
        <v>175</v>
      </c>
      <c r="I28" s="455" t="s">
        <v>175</v>
      </c>
      <c r="J28" s="456">
        <v>636</v>
      </c>
      <c r="K28" s="456">
        <v>1325</v>
      </c>
      <c r="L28" s="456">
        <v>2835</v>
      </c>
      <c r="M28" s="456" t="s">
        <v>175</v>
      </c>
      <c r="N28" s="455" t="s">
        <v>175</v>
      </c>
      <c r="O28" s="455" t="s">
        <v>175</v>
      </c>
      <c r="P28" s="455" t="s">
        <v>175</v>
      </c>
      <c r="Q28" s="456">
        <v>4</v>
      </c>
      <c r="R28" s="456">
        <v>35</v>
      </c>
      <c r="S28" s="132">
        <f t="shared" si="0"/>
        <v>4835</v>
      </c>
      <c r="T28" s="97"/>
    </row>
    <row r="29" spans="1:20" x14ac:dyDescent="0.2">
      <c r="A29" s="453" t="s">
        <v>159</v>
      </c>
      <c r="B29" s="454" t="s">
        <v>22</v>
      </c>
      <c r="C29" s="455" t="s">
        <v>175</v>
      </c>
      <c r="D29" s="455" t="s">
        <v>175</v>
      </c>
      <c r="E29" s="455" t="s">
        <v>175</v>
      </c>
      <c r="F29" s="455" t="s">
        <v>175</v>
      </c>
      <c r="G29" s="455" t="s">
        <v>175</v>
      </c>
      <c r="H29" s="456">
        <v>22</v>
      </c>
      <c r="I29" s="455" t="s">
        <v>175</v>
      </c>
      <c r="J29" s="456">
        <v>1788</v>
      </c>
      <c r="K29" s="456">
        <v>1112</v>
      </c>
      <c r="L29" s="456">
        <v>483</v>
      </c>
      <c r="M29" s="456" t="s">
        <v>175</v>
      </c>
      <c r="N29" s="455" t="s">
        <v>175</v>
      </c>
      <c r="O29" s="456">
        <v>1223</v>
      </c>
      <c r="P29" s="456">
        <v>946</v>
      </c>
      <c r="Q29" s="456">
        <v>5335</v>
      </c>
      <c r="R29" s="455" t="s">
        <v>175</v>
      </c>
      <c r="S29" s="132">
        <f t="shared" si="0"/>
        <v>10909</v>
      </c>
      <c r="T29" s="97"/>
    </row>
    <row r="30" spans="1:20" x14ac:dyDescent="0.2">
      <c r="A30" s="453" t="s">
        <v>159</v>
      </c>
      <c r="B30" s="454" t="s">
        <v>23</v>
      </c>
      <c r="C30" s="455" t="s">
        <v>175</v>
      </c>
      <c r="D30" s="455" t="s">
        <v>175</v>
      </c>
      <c r="E30" s="455" t="s">
        <v>175</v>
      </c>
      <c r="F30" s="455" t="s">
        <v>175</v>
      </c>
      <c r="G30" s="455" t="s">
        <v>175</v>
      </c>
      <c r="H30" s="456">
        <v>22</v>
      </c>
      <c r="I30" s="455" t="s">
        <v>175</v>
      </c>
      <c r="J30" s="456">
        <v>327</v>
      </c>
      <c r="K30" s="456">
        <v>212</v>
      </c>
      <c r="L30" s="456">
        <v>83</v>
      </c>
      <c r="M30" s="456" t="s">
        <v>175</v>
      </c>
      <c r="N30" s="455" t="s">
        <v>175</v>
      </c>
      <c r="O30" s="456">
        <v>318</v>
      </c>
      <c r="P30" s="456">
        <v>162</v>
      </c>
      <c r="Q30" s="456">
        <v>997</v>
      </c>
      <c r="R30" s="455" t="s">
        <v>175</v>
      </c>
      <c r="S30" s="132">
        <f t="shared" si="0"/>
        <v>2121</v>
      </c>
      <c r="T30" s="97"/>
    </row>
    <row r="31" spans="1:20" x14ac:dyDescent="0.2">
      <c r="A31" s="453" t="s">
        <v>151</v>
      </c>
      <c r="B31" s="454" t="s">
        <v>22</v>
      </c>
      <c r="C31" s="455" t="s">
        <v>175</v>
      </c>
      <c r="D31" s="455" t="s">
        <v>175</v>
      </c>
      <c r="E31" s="456">
        <v>2175</v>
      </c>
      <c r="F31" s="455" t="s">
        <v>175</v>
      </c>
      <c r="G31" s="456">
        <v>3961</v>
      </c>
      <c r="H31" s="456">
        <v>10203</v>
      </c>
      <c r="I31" s="455" t="s">
        <v>175</v>
      </c>
      <c r="J31" s="455" t="s">
        <v>175</v>
      </c>
      <c r="K31" s="456">
        <v>1253</v>
      </c>
      <c r="L31" s="456">
        <v>3068</v>
      </c>
      <c r="M31" s="456" t="s">
        <v>175</v>
      </c>
      <c r="N31" s="455" t="s">
        <v>175</v>
      </c>
      <c r="O31" s="456">
        <v>114</v>
      </c>
      <c r="P31" s="455" t="s">
        <v>175</v>
      </c>
      <c r="Q31" s="455" t="s">
        <v>175</v>
      </c>
      <c r="R31" s="456">
        <v>321</v>
      </c>
      <c r="S31" s="132">
        <f t="shared" si="0"/>
        <v>21095</v>
      </c>
      <c r="T31" s="97"/>
    </row>
    <row r="32" spans="1:20" x14ac:dyDescent="0.2">
      <c r="A32" s="453" t="s">
        <v>151</v>
      </c>
      <c r="B32" s="454" t="s">
        <v>23</v>
      </c>
      <c r="C32" s="455" t="s">
        <v>175</v>
      </c>
      <c r="D32" s="455" t="s">
        <v>175</v>
      </c>
      <c r="E32" s="456">
        <v>252</v>
      </c>
      <c r="F32" s="455" t="s">
        <v>175</v>
      </c>
      <c r="G32" s="456">
        <v>618</v>
      </c>
      <c r="H32" s="456">
        <v>4632</v>
      </c>
      <c r="I32" s="455" t="s">
        <v>175</v>
      </c>
      <c r="J32" s="455" t="s">
        <v>175</v>
      </c>
      <c r="K32" s="456">
        <v>177</v>
      </c>
      <c r="L32" s="456">
        <v>415</v>
      </c>
      <c r="M32" s="456" t="s">
        <v>175</v>
      </c>
      <c r="N32" s="455" t="s">
        <v>175</v>
      </c>
      <c r="O32" s="456">
        <v>3</v>
      </c>
      <c r="P32" s="455" t="s">
        <v>175</v>
      </c>
      <c r="Q32" s="455" t="s">
        <v>175</v>
      </c>
      <c r="R32" s="456">
        <v>33</v>
      </c>
      <c r="S32" s="132">
        <f t="shared" si="0"/>
        <v>6130</v>
      </c>
      <c r="T32" s="97"/>
    </row>
    <row r="33" spans="1:20" x14ac:dyDescent="0.2">
      <c r="A33" s="453" t="s">
        <v>166</v>
      </c>
      <c r="B33" s="454" t="s">
        <v>22</v>
      </c>
      <c r="C33" s="455" t="s">
        <v>175</v>
      </c>
      <c r="D33" s="456">
        <v>722</v>
      </c>
      <c r="E33" s="455" t="s">
        <v>175</v>
      </c>
      <c r="F33" s="455" t="s">
        <v>175</v>
      </c>
      <c r="G33" s="455" t="s">
        <v>175</v>
      </c>
      <c r="H33" s="455" t="s">
        <v>175</v>
      </c>
      <c r="I33" s="455" t="s">
        <v>175</v>
      </c>
      <c r="J33" s="455" t="s">
        <v>175</v>
      </c>
      <c r="K33" s="455" t="s">
        <v>175</v>
      </c>
      <c r="L33" s="455" t="s">
        <v>175</v>
      </c>
      <c r="M33" s="455" t="s">
        <v>175</v>
      </c>
      <c r="N33" s="455" t="s">
        <v>175</v>
      </c>
      <c r="O33" s="455" t="s">
        <v>175</v>
      </c>
      <c r="P33" s="455" t="s">
        <v>175</v>
      </c>
      <c r="Q33" s="455" t="s">
        <v>175</v>
      </c>
      <c r="R33" s="455" t="s">
        <v>175</v>
      </c>
      <c r="S33" s="132">
        <f t="shared" si="0"/>
        <v>722</v>
      </c>
      <c r="T33" s="97"/>
    </row>
    <row r="34" spans="1:20" x14ac:dyDescent="0.2">
      <c r="A34" s="457" t="s">
        <v>166</v>
      </c>
      <c r="B34" s="458" t="s">
        <v>23</v>
      </c>
      <c r="C34" s="459" t="s">
        <v>175</v>
      </c>
      <c r="D34" s="460">
        <v>71</v>
      </c>
      <c r="E34" s="459" t="s">
        <v>175</v>
      </c>
      <c r="F34" s="459" t="s">
        <v>175</v>
      </c>
      <c r="G34" s="459" t="s">
        <v>175</v>
      </c>
      <c r="H34" s="459" t="s">
        <v>175</v>
      </c>
      <c r="I34" s="459" t="s">
        <v>175</v>
      </c>
      <c r="J34" s="459" t="s">
        <v>175</v>
      </c>
      <c r="K34" s="459" t="s">
        <v>175</v>
      </c>
      <c r="L34" s="459" t="s">
        <v>175</v>
      </c>
      <c r="M34" s="459" t="s">
        <v>175</v>
      </c>
      <c r="N34" s="459" t="s">
        <v>175</v>
      </c>
      <c r="O34" s="459" t="s">
        <v>175</v>
      </c>
      <c r="P34" s="459" t="s">
        <v>175</v>
      </c>
      <c r="Q34" s="459" t="s">
        <v>175</v>
      </c>
      <c r="R34" s="459" t="s">
        <v>175</v>
      </c>
      <c r="S34" s="273">
        <f t="shared" si="0"/>
        <v>71</v>
      </c>
      <c r="T34" s="97"/>
    </row>
    <row r="35" spans="1:20" x14ac:dyDescent="0.2">
      <c r="A35" s="453"/>
      <c r="B35" s="454"/>
      <c r="C35" s="455"/>
      <c r="D35" s="456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132"/>
      <c r="T35" s="97"/>
    </row>
    <row r="36" spans="1:20" x14ac:dyDescent="0.2">
      <c r="A36" s="163" t="s">
        <v>85</v>
      </c>
      <c r="B36" s="461" t="s">
        <v>22</v>
      </c>
      <c r="C36" s="462">
        <v>381</v>
      </c>
      <c r="D36" s="462">
        <v>26298</v>
      </c>
      <c r="E36" s="462">
        <v>60842</v>
      </c>
      <c r="F36" s="462">
        <v>97144</v>
      </c>
      <c r="G36" s="462">
        <v>54205</v>
      </c>
      <c r="H36" s="462">
        <v>13599</v>
      </c>
      <c r="I36" s="462">
        <v>666</v>
      </c>
      <c r="J36" s="462">
        <v>5713</v>
      </c>
      <c r="K36" s="462">
        <v>8119</v>
      </c>
      <c r="L36" s="462">
        <v>32226</v>
      </c>
      <c r="M36" s="132">
        <v>0</v>
      </c>
      <c r="N36" s="462">
        <v>5</v>
      </c>
      <c r="O36" s="462">
        <v>1344</v>
      </c>
      <c r="P36" s="462">
        <v>946</v>
      </c>
      <c r="Q36" s="462">
        <v>5354</v>
      </c>
      <c r="R36" s="462">
        <v>645</v>
      </c>
      <c r="S36" s="132">
        <v>307487</v>
      </c>
      <c r="T36" s="97"/>
    </row>
    <row r="37" spans="1:20" x14ac:dyDescent="0.2">
      <c r="A37" s="163"/>
      <c r="B37" s="461" t="s">
        <v>23</v>
      </c>
      <c r="C37" s="462">
        <v>108</v>
      </c>
      <c r="D37" s="462">
        <v>7202</v>
      </c>
      <c r="E37" s="462">
        <v>15410</v>
      </c>
      <c r="F37" s="462">
        <v>24712</v>
      </c>
      <c r="G37" s="462">
        <v>17088</v>
      </c>
      <c r="H37" s="462">
        <v>5659</v>
      </c>
      <c r="I37" s="462">
        <v>273</v>
      </c>
      <c r="J37" s="462">
        <v>1029</v>
      </c>
      <c r="K37" s="462">
        <v>1929</v>
      </c>
      <c r="L37" s="462">
        <v>6512</v>
      </c>
      <c r="M37" s="132">
        <v>0</v>
      </c>
      <c r="N37" s="462">
        <v>6</v>
      </c>
      <c r="O37" s="462">
        <v>321</v>
      </c>
      <c r="P37" s="462">
        <v>162</v>
      </c>
      <c r="Q37" s="462">
        <v>1001</v>
      </c>
      <c r="R37" s="462">
        <v>82</v>
      </c>
      <c r="S37" s="132">
        <v>81494</v>
      </c>
      <c r="T37" s="97"/>
    </row>
    <row r="38" spans="1:20" x14ac:dyDescent="0.2">
      <c r="A38" s="97" t="s">
        <v>86</v>
      </c>
      <c r="B38" s="454" t="s">
        <v>22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97"/>
    </row>
    <row r="39" spans="1:20" x14ac:dyDescent="0.2">
      <c r="A39" s="97"/>
      <c r="B39" s="454" t="s">
        <v>23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97"/>
    </row>
    <row r="40" spans="1:20" x14ac:dyDescent="0.2">
      <c r="A40" s="97" t="s">
        <v>87</v>
      </c>
      <c r="B40" s="454" t="s">
        <v>22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97"/>
    </row>
    <row r="41" spans="1:20" x14ac:dyDescent="0.2">
      <c r="A41" s="97"/>
      <c r="B41" s="454" t="s">
        <v>23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97"/>
    </row>
    <row r="42" spans="1:20" x14ac:dyDescent="0.2">
      <c r="A42" s="97" t="s">
        <v>88</v>
      </c>
      <c r="B42" s="454" t="s">
        <v>22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97"/>
    </row>
    <row r="43" spans="1:20" x14ac:dyDescent="0.2">
      <c r="A43" s="97"/>
      <c r="B43" s="454" t="s">
        <v>23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97"/>
    </row>
    <row r="44" spans="1:20" x14ac:dyDescent="0.2">
      <c r="A44" s="97" t="s">
        <v>104</v>
      </c>
      <c r="B44" s="454" t="s">
        <v>22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97"/>
    </row>
    <row r="45" spans="1:20" x14ac:dyDescent="0.2">
      <c r="A45" s="97"/>
      <c r="B45" s="454" t="s">
        <v>23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97"/>
    </row>
    <row r="46" spans="1:20" ht="12" customHeight="1" x14ac:dyDescent="0.2">
      <c r="A46" s="167" t="s">
        <v>149</v>
      </c>
      <c r="B46" s="463" t="s">
        <v>22</v>
      </c>
      <c r="C46" s="179">
        <v>381</v>
      </c>
      <c r="D46" s="179">
        <v>26298</v>
      </c>
      <c r="E46" s="179">
        <v>60842</v>
      </c>
      <c r="F46" s="179">
        <v>97144</v>
      </c>
      <c r="G46" s="179">
        <v>54205</v>
      </c>
      <c r="H46" s="179">
        <v>13599</v>
      </c>
      <c r="I46" s="179">
        <v>666</v>
      </c>
      <c r="J46" s="179">
        <v>5713</v>
      </c>
      <c r="K46" s="179">
        <v>8119</v>
      </c>
      <c r="L46" s="179">
        <v>32226</v>
      </c>
      <c r="M46" s="179">
        <v>0</v>
      </c>
      <c r="N46" s="179">
        <v>5</v>
      </c>
      <c r="O46" s="179">
        <v>1344</v>
      </c>
      <c r="P46" s="179">
        <v>946</v>
      </c>
      <c r="Q46" s="179">
        <v>5354</v>
      </c>
      <c r="R46" s="179">
        <v>645</v>
      </c>
      <c r="S46" s="179">
        <v>307487</v>
      </c>
      <c r="T46" s="97"/>
    </row>
    <row r="47" spans="1:20" ht="12" customHeight="1" x14ac:dyDescent="0.2">
      <c r="A47" s="168"/>
      <c r="B47" s="464" t="s">
        <v>23</v>
      </c>
      <c r="C47" s="180">
        <v>108</v>
      </c>
      <c r="D47" s="180">
        <v>7202</v>
      </c>
      <c r="E47" s="180">
        <v>15410</v>
      </c>
      <c r="F47" s="180">
        <v>24712</v>
      </c>
      <c r="G47" s="180">
        <v>17088</v>
      </c>
      <c r="H47" s="180">
        <v>5659</v>
      </c>
      <c r="I47" s="180">
        <v>273</v>
      </c>
      <c r="J47" s="180">
        <v>1029</v>
      </c>
      <c r="K47" s="180">
        <v>1929</v>
      </c>
      <c r="L47" s="180">
        <v>6512</v>
      </c>
      <c r="M47" s="180">
        <v>0</v>
      </c>
      <c r="N47" s="180">
        <v>6</v>
      </c>
      <c r="O47" s="180">
        <v>321</v>
      </c>
      <c r="P47" s="180">
        <v>162</v>
      </c>
      <c r="Q47" s="180">
        <v>1001</v>
      </c>
      <c r="R47" s="180">
        <v>82</v>
      </c>
      <c r="S47" s="180">
        <v>81494</v>
      </c>
      <c r="T47" s="97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7"/>
  <sheetViews>
    <sheetView workbookViewId="0">
      <selection sqref="A1:O1"/>
    </sheetView>
  </sheetViews>
  <sheetFormatPr baseColWidth="10" defaultRowHeight="15" x14ac:dyDescent="0.25"/>
  <cols>
    <col min="1" max="1" width="30" bestFit="1" customWidth="1"/>
    <col min="2" max="2" width="2.28515625" style="93" bestFit="1" customWidth="1"/>
    <col min="3" max="15" width="6.7109375" style="94" customWidth="1"/>
    <col min="16" max="16" width="11.42578125" style="94"/>
  </cols>
  <sheetData>
    <row r="1" spans="1:17" s="19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224"/>
      <c r="Q1" s="32"/>
    </row>
    <row r="2" spans="1:17" s="19" customFormat="1" ht="12.75" customHeight="1" x14ac:dyDescent="0.25">
      <c r="A2" s="476" t="s">
        <v>91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24"/>
    </row>
    <row r="3" spans="1:17" s="19" customFormat="1" ht="12.75" customHeight="1" x14ac:dyDescent="0.25">
      <c r="A3" s="476" t="s">
        <v>1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224"/>
      <c r="Q3" s="32"/>
    </row>
    <row r="4" spans="1:17" s="19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224"/>
      <c r="Q4" s="32"/>
    </row>
    <row r="5" spans="1:17" s="19" customFormat="1" ht="12.75" customHeight="1" x14ac:dyDescent="0.25">
      <c r="A5" s="214"/>
      <c r="B5" s="21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14"/>
    </row>
    <row r="6" spans="1:17" s="115" customFormat="1" ht="12.75" customHeight="1" x14ac:dyDescent="0.25">
      <c r="A6" s="116" t="s">
        <v>3</v>
      </c>
      <c r="B6" s="117"/>
      <c r="C6" s="226" t="s">
        <v>92</v>
      </c>
      <c r="D6" s="226" t="s">
        <v>93</v>
      </c>
      <c r="E6" s="226" t="s">
        <v>94</v>
      </c>
      <c r="F6" s="226" t="s">
        <v>95</v>
      </c>
      <c r="G6" s="226" t="s">
        <v>96</v>
      </c>
      <c r="H6" s="226" t="s">
        <v>97</v>
      </c>
      <c r="I6" s="226" t="s">
        <v>98</v>
      </c>
      <c r="J6" s="226" t="s">
        <v>99</v>
      </c>
      <c r="K6" s="226" t="s">
        <v>100</v>
      </c>
      <c r="L6" s="226" t="s">
        <v>101</v>
      </c>
      <c r="M6" s="226" t="s">
        <v>102</v>
      </c>
      <c r="N6" s="226" t="s">
        <v>103</v>
      </c>
      <c r="O6" s="226" t="s">
        <v>19</v>
      </c>
      <c r="P6" s="119"/>
    </row>
    <row r="7" spans="1:17" s="3" customFormat="1" ht="9.9499999999999993" customHeight="1" x14ac:dyDescent="0.25">
      <c r="A7" s="10" t="s">
        <v>21</v>
      </c>
      <c r="B7" s="11" t="s">
        <v>22</v>
      </c>
      <c r="C7" s="190">
        <v>68</v>
      </c>
      <c r="D7" s="190">
        <v>91</v>
      </c>
      <c r="E7" s="190">
        <v>78</v>
      </c>
      <c r="F7" s="190">
        <v>87</v>
      </c>
      <c r="G7" s="190">
        <v>91</v>
      </c>
      <c r="H7" s="190">
        <v>90</v>
      </c>
      <c r="I7" s="190">
        <v>126</v>
      </c>
      <c r="J7" s="190">
        <v>101</v>
      </c>
      <c r="K7" s="190">
        <v>112</v>
      </c>
      <c r="L7" s="190">
        <v>115</v>
      </c>
      <c r="M7" s="190">
        <v>67</v>
      </c>
      <c r="N7" s="190">
        <v>89</v>
      </c>
      <c r="O7" s="112">
        <f>SUM(C7:N7)</f>
        <v>1115</v>
      </c>
      <c r="P7" s="112"/>
    </row>
    <row r="8" spans="1:17" s="3" customFormat="1" ht="9.9499999999999993" customHeight="1" x14ac:dyDescent="0.25">
      <c r="A8" s="10" t="s">
        <v>21</v>
      </c>
      <c r="B8" s="11" t="s">
        <v>23</v>
      </c>
      <c r="C8" s="190">
        <v>40</v>
      </c>
      <c r="D8" s="190">
        <v>50</v>
      </c>
      <c r="E8" s="190">
        <v>57</v>
      </c>
      <c r="F8" s="190">
        <v>62</v>
      </c>
      <c r="G8" s="190">
        <v>70</v>
      </c>
      <c r="H8" s="190">
        <v>72</v>
      </c>
      <c r="I8" s="190">
        <v>116</v>
      </c>
      <c r="J8" s="190">
        <v>57</v>
      </c>
      <c r="K8" s="190">
        <v>62</v>
      </c>
      <c r="L8" s="190">
        <v>52</v>
      </c>
      <c r="M8" s="190">
        <v>49</v>
      </c>
      <c r="N8" s="190">
        <v>50</v>
      </c>
      <c r="O8" s="112">
        <f t="shared" ref="O8:O50" si="0">SUM(C8:N8)</f>
        <v>737</v>
      </c>
      <c r="P8" s="112"/>
    </row>
    <row r="9" spans="1:17" s="3" customFormat="1" ht="9.9499999999999993" customHeight="1" x14ac:dyDescent="0.25">
      <c r="A9" s="10" t="s">
        <v>159</v>
      </c>
      <c r="B9" s="11" t="s">
        <v>22</v>
      </c>
      <c r="C9" s="190" t="s">
        <v>175</v>
      </c>
      <c r="D9" s="190" t="s">
        <v>175</v>
      </c>
      <c r="E9" s="190" t="s">
        <v>175</v>
      </c>
      <c r="F9" s="190" t="s">
        <v>175</v>
      </c>
      <c r="G9" s="190" t="s">
        <v>175</v>
      </c>
      <c r="H9" s="190" t="s">
        <v>175</v>
      </c>
      <c r="I9" s="190" t="s">
        <v>175</v>
      </c>
      <c r="J9" s="190" t="s">
        <v>175</v>
      </c>
      <c r="K9" s="190" t="s">
        <v>175</v>
      </c>
      <c r="L9" s="190" t="s">
        <v>175</v>
      </c>
      <c r="M9" s="190">
        <v>5</v>
      </c>
      <c r="N9" s="190">
        <v>5</v>
      </c>
      <c r="O9" s="112">
        <f t="shared" si="0"/>
        <v>10</v>
      </c>
      <c r="P9" s="112"/>
    </row>
    <row r="10" spans="1:17" s="3" customFormat="1" ht="9.9499999999999993" customHeight="1" x14ac:dyDescent="0.25">
      <c r="A10" s="227" t="s">
        <v>159</v>
      </c>
      <c r="B10" s="228" t="s">
        <v>23</v>
      </c>
      <c r="C10" s="229" t="s">
        <v>175</v>
      </c>
      <c r="D10" s="229" t="s">
        <v>175</v>
      </c>
      <c r="E10" s="229" t="s">
        <v>175</v>
      </c>
      <c r="F10" s="229" t="s">
        <v>175</v>
      </c>
      <c r="G10" s="229" t="s">
        <v>175</v>
      </c>
      <c r="H10" s="229" t="s">
        <v>175</v>
      </c>
      <c r="I10" s="229" t="s">
        <v>175</v>
      </c>
      <c r="J10" s="229" t="s">
        <v>175</v>
      </c>
      <c r="K10" s="229" t="s">
        <v>175</v>
      </c>
      <c r="L10" s="229" t="s">
        <v>175</v>
      </c>
      <c r="M10" s="229">
        <v>3</v>
      </c>
      <c r="N10" s="229">
        <v>4</v>
      </c>
      <c r="O10" s="219">
        <f t="shared" si="0"/>
        <v>7</v>
      </c>
      <c r="P10" s="112"/>
    </row>
    <row r="11" spans="1:17" s="3" customFormat="1" ht="9.9499999999999993" customHeight="1" x14ac:dyDescent="0.25">
      <c r="A11" s="10"/>
      <c r="B11" s="11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12"/>
      <c r="P11" s="112"/>
    </row>
    <row r="12" spans="1:17" s="3" customFormat="1" ht="9.9499999999999993" customHeight="1" x14ac:dyDescent="0.25">
      <c r="A12" s="10" t="s">
        <v>24</v>
      </c>
      <c r="B12" s="11" t="s">
        <v>22</v>
      </c>
      <c r="C12" s="190" t="s">
        <v>175</v>
      </c>
      <c r="D12" s="190" t="s">
        <v>175</v>
      </c>
      <c r="E12" s="190">
        <v>18</v>
      </c>
      <c r="F12" s="190">
        <v>87</v>
      </c>
      <c r="G12" s="190">
        <v>233</v>
      </c>
      <c r="H12" s="190">
        <v>307</v>
      </c>
      <c r="I12" s="190">
        <v>269</v>
      </c>
      <c r="J12" s="190">
        <v>372</v>
      </c>
      <c r="K12" s="190">
        <v>160</v>
      </c>
      <c r="L12" s="190">
        <v>21</v>
      </c>
      <c r="M12" s="190">
        <v>10</v>
      </c>
      <c r="N12" s="190" t="s">
        <v>175</v>
      </c>
      <c r="O12" s="112">
        <f t="shared" si="0"/>
        <v>1477</v>
      </c>
      <c r="P12" s="112"/>
    </row>
    <row r="13" spans="1:17" s="3" customFormat="1" ht="9.9499999999999993" customHeight="1" x14ac:dyDescent="0.25">
      <c r="A13" s="10" t="s">
        <v>24</v>
      </c>
      <c r="B13" s="11" t="s">
        <v>23</v>
      </c>
      <c r="C13" s="190" t="s">
        <v>175</v>
      </c>
      <c r="D13" s="190" t="s">
        <v>175</v>
      </c>
      <c r="E13" s="190">
        <v>16</v>
      </c>
      <c r="F13" s="190">
        <v>74</v>
      </c>
      <c r="G13" s="190">
        <v>187</v>
      </c>
      <c r="H13" s="190">
        <v>247</v>
      </c>
      <c r="I13" s="190">
        <v>218</v>
      </c>
      <c r="J13" s="190">
        <v>300</v>
      </c>
      <c r="K13" s="190">
        <v>128</v>
      </c>
      <c r="L13" s="190">
        <v>17</v>
      </c>
      <c r="M13" s="190">
        <v>8</v>
      </c>
      <c r="N13" s="190" t="s">
        <v>175</v>
      </c>
      <c r="O13" s="112">
        <f t="shared" si="0"/>
        <v>1195</v>
      </c>
      <c r="P13" s="112"/>
    </row>
    <row r="14" spans="1:17" s="3" customFormat="1" ht="9.9499999999999993" customHeight="1" x14ac:dyDescent="0.25">
      <c r="A14" s="10" t="s">
        <v>25</v>
      </c>
      <c r="B14" s="11" t="s">
        <v>22</v>
      </c>
      <c r="C14" s="190" t="s">
        <v>175</v>
      </c>
      <c r="D14" s="190" t="s">
        <v>175</v>
      </c>
      <c r="E14" s="190">
        <v>120</v>
      </c>
      <c r="F14" s="190">
        <v>35</v>
      </c>
      <c r="G14" s="190">
        <v>9</v>
      </c>
      <c r="H14" s="190" t="s">
        <v>175</v>
      </c>
      <c r="I14" s="190" t="s">
        <v>175</v>
      </c>
      <c r="J14" s="190" t="s">
        <v>175</v>
      </c>
      <c r="K14" s="190" t="s">
        <v>175</v>
      </c>
      <c r="L14" s="190" t="s">
        <v>175</v>
      </c>
      <c r="M14" s="190">
        <v>118</v>
      </c>
      <c r="N14" s="190" t="s">
        <v>175</v>
      </c>
      <c r="O14" s="112">
        <f t="shared" si="0"/>
        <v>282</v>
      </c>
      <c r="P14" s="112"/>
    </row>
    <row r="15" spans="1:17" s="3" customFormat="1" ht="9.9499999999999993" customHeight="1" x14ac:dyDescent="0.25">
      <c r="A15" s="10" t="s">
        <v>25</v>
      </c>
      <c r="B15" s="11" t="s">
        <v>23</v>
      </c>
      <c r="C15" s="190" t="s">
        <v>175</v>
      </c>
      <c r="D15" s="190" t="s">
        <v>175</v>
      </c>
      <c r="E15" s="190">
        <v>120</v>
      </c>
      <c r="F15" s="190">
        <v>35</v>
      </c>
      <c r="G15" s="190">
        <v>9</v>
      </c>
      <c r="H15" s="190" t="s">
        <v>175</v>
      </c>
      <c r="I15" s="190" t="s">
        <v>175</v>
      </c>
      <c r="J15" s="190" t="s">
        <v>175</v>
      </c>
      <c r="K15" s="190" t="s">
        <v>175</v>
      </c>
      <c r="L15" s="190" t="s">
        <v>175</v>
      </c>
      <c r="M15" s="190">
        <v>118</v>
      </c>
      <c r="N15" s="190" t="s">
        <v>175</v>
      </c>
      <c r="O15" s="112">
        <f t="shared" si="0"/>
        <v>282</v>
      </c>
      <c r="P15" s="112"/>
    </row>
    <row r="16" spans="1:17" s="3" customFormat="1" ht="9.9499999999999993" customHeight="1" x14ac:dyDescent="0.25">
      <c r="A16" s="10" t="s">
        <v>29</v>
      </c>
      <c r="B16" s="11" t="s">
        <v>22</v>
      </c>
      <c r="C16" s="190" t="s">
        <v>175</v>
      </c>
      <c r="D16" s="190" t="s">
        <v>175</v>
      </c>
      <c r="E16" s="190" t="s">
        <v>175</v>
      </c>
      <c r="F16" s="190">
        <v>280</v>
      </c>
      <c r="G16" s="190">
        <v>109</v>
      </c>
      <c r="H16" s="190">
        <v>32</v>
      </c>
      <c r="I16" s="190">
        <v>16</v>
      </c>
      <c r="J16" s="190" t="s">
        <v>175</v>
      </c>
      <c r="K16" s="190" t="s">
        <v>175</v>
      </c>
      <c r="L16" s="190" t="s">
        <v>175</v>
      </c>
      <c r="M16" s="190" t="s">
        <v>175</v>
      </c>
      <c r="N16" s="190" t="s">
        <v>175</v>
      </c>
      <c r="O16" s="112">
        <f t="shared" si="0"/>
        <v>437</v>
      </c>
      <c r="P16" s="112"/>
    </row>
    <row r="17" spans="1:16" s="3" customFormat="1" ht="9.9499999999999993" customHeight="1" x14ac:dyDescent="0.25">
      <c r="A17" s="10" t="s">
        <v>29</v>
      </c>
      <c r="B17" s="11" t="s">
        <v>23</v>
      </c>
      <c r="C17" s="190" t="s">
        <v>175</v>
      </c>
      <c r="D17" s="190" t="s">
        <v>175</v>
      </c>
      <c r="E17" s="190" t="s">
        <v>175</v>
      </c>
      <c r="F17" s="190">
        <v>276</v>
      </c>
      <c r="G17" s="190">
        <v>109</v>
      </c>
      <c r="H17" s="190">
        <v>32</v>
      </c>
      <c r="I17" s="190">
        <v>16</v>
      </c>
      <c r="J17" s="190" t="s">
        <v>175</v>
      </c>
      <c r="K17" s="190" t="s">
        <v>175</v>
      </c>
      <c r="L17" s="190" t="s">
        <v>175</v>
      </c>
      <c r="M17" s="190" t="s">
        <v>175</v>
      </c>
      <c r="N17" s="190" t="s">
        <v>175</v>
      </c>
      <c r="O17" s="112">
        <f t="shared" si="0"/>
        <v>433</v>
      </c>
      <c r="P17" s="112"/>
    </row>
    <row r="18" spans="1:16" s="3" customFormat="1" ht="9.9499999999999993" customHeight="1" x14ac:dyDescent="0.25">
      <c r="A18" s="10" t="s">
        <v>30</v>
      </c>
      <c r="B18" s="11" t="s">
        <v>22</v>
      </c>
      <c r="C18" s="190" t="s">
        <v>175</v>
      </c>
      <c r="D18" s="190" t="s">
        <v>175</v>
      </c>
      <c r="E18" s="190" t="s">
        <v>175</v>
      </c>
      <c r="F18" s="190">
        <v>1</v>
      </c>
      <c r="G18" s="190" t="s">
        <v>175</v>
      </c>
      <c r="H18" s="190" t="s">
        <v>175</v>
      </c>
      <c r="I18" s="190" t="s">
        <v>175</v>
      </c>
      <c r="J18" s="190">
        <v>1</v>
      </c>
      <c r="K18" s="190" t="s">
        <v>175</v>
      </c>
      <c r="L18" s="190" t="s">
        <v>175</v>
      </c>
      <c r="M18" s="190" t="s">
        <v>175</v>
      </c>
      <c r="N18" s="190" t="s">
        <v>175</v>
      </c>
      <c r="O18" s="112">
        <f t="shared" si="0"/>
        <v>2</v>
      </c>
      <c r="P18" s="112"/>
    </row>
    <row r="19" spans="1:16" s="3" customFormat="1" ht="9.9499999999999993" customHeight="1" x14ac:dyDescent="0.25">
      <c r="A19" s="10" t="s">
        <v>30</v>
      </c>
      <c r="B19" s="11" t="s">
        <v>23</v>
      </c>
      <c r="C19" s="190" t="s">
        <v>175</v>
      </c>
      <c r="D19" s="190" t="s">
        <v>175</v>
      </c>
      <c r="E19" s="190" t="s">
        <v>175</v>
      </c>
      <c r="F19" s="190">
        <v>1</v>
      </c>
      <c r="G19" s="190" t="s">
        <v>175</v>
      </c>
      <c r="H19" s="190" t="s">
        <v>175</v>
      </c>
      <c r="I19" s="190" t="s">
        <v>175</v>
      </c>
      <c r="J19" s="190">
        <v>1</v>
      </c>
      <c r="K19" s="190" t="s">
        <v>175</v>
      </c>
      <c r="L19" s="190" t="s">
        <v>175</v>
      </c>
      <c r="M19" s="190" t="s">
        <v>175</v>
      </c>
      <c r="N19" s="190" t="s">
        <v>175</v>
      </c>
      <c r="O19" s="112">
        <f t="shared" si="0"/>
        <v>2</v>
      </c>
      <c r="P19" s="112"/>
    </row>
    <row r="20" spans="1:16" s="3" customFormat="1" ht="9.9499999999999993" customHeight="1" x14ac:dyDescent="0.25">
      <c r="A20" s="10" t="s">
        <v>112</v>
      </c>
      <c r="B20" s="11" t="s">
        <v>22</v>
      </c>
      <c r="C20" s="190" t="s">
        <v>175</v>
      </c>
      <c r="D20" s="190" t="s">
        <v>175</v>
      </c>
      <c r="E20" s="190" t="s">
        <v>175</v>
      </c>
      <c r="F20" s="190">
        <v>1</v>
      </c>
      <c r="G20" s="190" t="s">
        <v>175</v>
      </c>
      <c r="H20" s="190" t="s">
        <v>175</v>
      </c>
      <c r="I20" s="190" t="s">
        <v>175</v>
      </c>
      <c r="J20" s="190">
        <v>1</v>
      </c>
      <c r="K20" s="190" t="s">
        <v>175</v>
      </c>
      <c r="L20" s="190" t="s">
        <v>175</v>
      </c>
      <c r="M20" s="190" t="s">
        <v>175</v>
      </c>
      <c r="N20" s="190" t="s">
        <v>175</v>
      </c>
      <c r="O20" s="112">
        <f t="shared" si="0"/>
        <v>2</v>
      </c>
      <c r="P20" s="112"/>
    </row>
    <row r="21" spans="1:16" s="3" customFormat="1" ht="9.9499999999999993" customHeight="1" x14ac:dyDescent="0.25">
      <c r="A21" s="10" t="s">
        <v>112</v>
      </c>
      <c r="B21" s="11" t="s">
        <v>23</v>
      </c>
      <c r="C21" s="190" t="s">
        <v>175</v>
      </c>
      <c r="D21" s="190" t="s">
        <v>175</v>
      </c>
      <c r="E21" s="190" t="s">
        <v>175</v>
      </c>
      <c r="F21" s="190">
        <v>1</v>
      </c>
      <c r="G21" s="190" t="s">
        <v>175</v>
      </c>
      <c r="H21" s="190" t="s">
        <v>175</v>
      </c>
      <c r="I21" s="190" t="s">
        <v>175</v>
      </c>
      <c r="J21" s="190">
        <v>1</v>
      </c>
      <c r="K21" s="190" t="s">
        <v>175</v>
      </c>
      <c r="L21" s="190" t="s">
        <v>175</v>
      </c>
      <c r="M21" s="190" t="s">
        <v>175</v>
      </c>
      <c r="N21" s="190" t="s">
        <v>175</v>
      </c>
      <c r="O21" s="112">
        <f t="shared" si="0"/>
        <v>2</v>
      </c>
      <c r="P21" s="112"/>
    </row>
    <row r="22" spans="1:16" s="3" customFormat="1" ht="9.9499999999999993" customHeight="1" x14ac:dyDescent="0.25">
      <c r="A22" s="10" t="s">
        <v>31</v>
      </c>
      <c r="B22" s="11" t="s">
        <v>22</v>
      </c>
      <c r="C22" s="190" t="s">
        <v>175</v>
      </c>
      <c r="D22" s="190" t="s">
        <v>175</v>
      </c>
      <c r="E22" s="190" t="s">
        <v>175</v>
      </c>
      <c r="F22" s="190">
        <v>8</v>
      </c>
      <c r="G22" s="190">
        <v>5</v>
      </c>
      <c r="H22" s="190">
        <v>6</v>
      </c>
      <c r="I22" s="190">
        <v>6</v>
      </c>
      <c r="J22" s="190">
        <v>36</v>
      </c>
      <c r="K22" s="190">
        <v>5</v>
      </c>
      <c r="L22" s="190">
        <v>12</v>
      </c>
      <c r="M22" s="190" t="s">
        <v>175</v>
      </c>
      <c r="N22" s="190">
        <v>1</v>
      </c>
      <c r="O22" s="112">
        <f t="shared" si="0"/>
        <v>79</v>
      </c>
      <c r="P22" s="112"/>
    </row>
    <row r="23" spans="1:16" s="3" customFormat="1" ht="9.9499999999999993" customHeight="1" x14ac:dyDescent="0.25">
      <c r="A23" s="10" t="s">
        <v>31</v>
      </c>
      <c r="B23" s="11" t="s">
        <v>23</v>
      </c>
      <c r="C23" s="190" t="s">
        <v>175</v>
      </c>
      <c r="D23" s="190" t="s">
        <v>175</v>
      </c>
      <c r="E23" s="190" t="s">
        <v>175</v>
      </c>
      <c r="F23" s="190">
        <v>8</v>
      </c>
      <c r="G23" s="190">
        <v>5</v>
      </c>
      <c r="H23" s="190">
        <v>6</v>
      </c>
      <c r="I23" s="190">
        <v>6</v>
      </c>
      <c r="J23" s="190">
        <v>36</v>
      </c>
      <c r="K23" s="190">
        <v>5</v>
      </c>
      <c r="L23" s="190">
        <v>12</v>
      </c>
      <c r="M23" s="190" t="s">
        <v>175</v>
      </c>
      <c r="N23" s="190">
        <v>1</v>
      </c>
      <c r="O23" s="112">
        <f t="shared" si="0"/>
        <v>79</v>
      </c>
      <c r="P23" s="112"/>
    </row>
    <row r="24" spans="1:16" s="3" customFormat="1" ht="9.9499999999999993" customHeight="1" x14ac:dyDescent="0.25">
      <c r="A24" s="10" t="s">
        <v>32</v>
      </c>
      <c r="B24" s="11" t="s">
        <v>22</v>
      </c>
      <c r="C24" s="190">
        <v>1</v>
      </c>
      <c r="D24" s="190" t="s">
        <v>175</v>
      </c>
      <c r="E24" s="190" t="s">
        <v>175</v>
      </c>
      <c r="F24" s="190" t="s">
        <v>175</v>
      </c>
      <c r="G24" s="190" t="s">
        <v>175</v>
      </c>
      <c r="H24" s="190" t="s">
        <v>175</v>
      </c>
      <c r="I24" s="190" t="s">
        <v>175</v>
      </c>
      <c r="J24" s="190" t="s">
        <v>175</v>
      </c>
      <c r="K24" s="190">
        <v>1</v>
      </c>
      <c r="L24" s="190">
        <v>2</v>
      </c>
      <c r="M24" s="190">
        <v>1</v>
      </c>
      <c r="N24" s="190">
        <v>2</v>
      </c>
      <c r="O24" s="112">
        <f t="shared" si="0"/>
        <v>7</v>
      </c>
      <c r="P24" s="112"/>
    </row>
    <row r="25" spans="1:16" s="3" customFormat="1" ht="9.9499999999999993" customHeight="1" x14ac:dyDescent="0.25">
      <c r="A25" s="10" t="s">
        <v>32</v>
      </c>
      <c r="B25" s="11" t="s">
        <v>23</v>
      </c>
      <c r="C25" s="190" t="s">
        <v>175</v>
      </c>
      <c r="D25" s="190" t="s">
        <v>175</v>
      </c>
      <c r="E25" s="190" t="s">
        <v>175</v>
      </c>
      <c r="F25" s="190" t="s">
        <v>175</v>
      </c>
      <c r="G25" s="190" t="s">
        <v>175</v>
      </c>
      <c r="H25" s="190" t="s">
        <v>175</v>
      </c>
      <c r="I25" s="190" t="s">
        <v>175</v>
      </c>
      <c r="J25" s="190" t="s">
        <v>175</v>
      </c>
      <c r="K25" s="190">
        <v>1</v>
      </c>
      <c r="L25" s="190">
        <v>2</v>
      </c>
      <c r="M25" s="190">
        <v>1</v>
      </c>
      <c r="N25" s="190">
        <v>2</v>
      </c>
      <c r="O25" s="112">
        <f t="shared" si="0"/>
        <v>6</v>
      </c>
      <c r="P25" s="112"/>
    </row>
    <row r="26" spans="1:16" s="3" customFormat="1" ht="9.9499999999999993" customHeight="1" x14ac:dyDescent="0.25">
      <c r="A26" s="10" t="s">
        <v>33</v>
      </c>
      <c r="B26" s="11" t="s">
        <v>22</v>
      </c>
      <c r="C26" s="190">
        <v>4</v>
      </c>
      <c r="D26" s="190">
        <v>3</v>
      </c>
      <c r="E26" s="190">
        <v>4</v>
      </c>
      <c r="F26" s="190">
        <v>1</v>
      </c>
      <c r="G26" s="190">
        <v>4</v>
      </c>
      <c r="H26" s="190">
        <v>2</v>
      </c>
      <c r="I26" s="190">
        <v>7</v>
      </c>
      <c r="J26" s="190">
        <v>3</v>
      </c>
      <c r="K26" s="190">
        <v>7</v>
      </c>
      <c r="L26" s="190">
        <v>6</v>
      </c>
      <c r="M26" s="190">
        <v>7</v>
      </c>
      <c r="N26" s="190">
        <v>1</v>
      </c>
      <c r="O26" s="112">
        <f t="shared" si="0"/>
        <v>49</v>
      </c>
      <c r="P26" s="112"/>
    </row>
    <row r="27" spans="1:16" s="3" customFormat="1" ht="9.9499999999999993" customHeight="1" x14ac:dyDescent="0.25">
      <c r="A27" s="10" t="s">
        <v>33</v>
      </c>
      <c r="B27" s="11" t="s">
        <v>23</v>
      </c>
      <c r="C27" s="190">
        <v>3</v>
      </c>
      <c r="D27" s="190">
        <v>3</v>
      </c>
      <c r="E27" s="190">
        <v>4</v>
      </c>
      <c r="F27" s="190">
        <v>1</v>
      </c>
      <c r="G27" s="190">
        <v>3</v>
      </c>
      <c r="H27" s="190">
        <v>2</v>
      </c>
      <c r="I27" s="190">
        <v>7</v>
      </c>
      <c r="J27" s="190">
        <v>3</v>
      </c>
      <c r="K27" s="190">
        <v>5</v>
      </c>
      <c r="L27" s="190">
        <v>5</v>
      </c>
      <c r="M27" s="190">
        <v>6</v>
      </c>
      <c r="N27" s="190">
        <v>1</v>
      </c>
      <c r="O27" s="112">
        <f t="shared" si="0"/>
        <v>43</v>
      </c>
      <c r="P27" s="112"/>
    </row>
    <row r="28" spans="1:16" s="3" customFormat="1" ht="9.9499999999999993" customHeight="1" x14ac:dyDescent="0.25">
      <c r="A28" s="10" t="s">
        <v>34</v>
      </c>
      <c r="B28" s="11" t="s">
        <v>22</v>
      </c>
      <c r="C28" s="190" t="s">
        <v>175</v>
      </c>
      <c r="D28" s="190" t="s">
        <v>175</v>
      </c>
      <c r="E28" s="190" t="s">
        <v>175</v>
      </c>
      <c r="F28" s="190">
        <v>2</v>
      </c>
      <c r="G28" s="190">
        <v>1</v>
      </c>
      <c r="H28" s="190" t="s">
        <v>175</v>
      </c>
      <c r="I28" s="190" t="s">
        <v>175</v>
      </c>
      <c r="J28" s="190">
        <v>1</v>
      </c>
      <c r="K28" s="190">
        <v>1</v>
      </c>
      <c r="L28" s="190">
        <v>1</v>
      </c>
      <c r="M28" s="190">
        <v>1</v>
      </c>
      <c r="N28" s="190" t="s">
        <v>175</v>
      </c>
      <c r="O28" s="112">
        <f t="shared" si="0"/>
        <v>7</v>
      </c>
      <c r="P28" s="112"/>
    </row>
    <row r="29" spans="1:16" s="3" customFormat="1" ht="9.9499999999999993" customHeight="1" x14ac:dyDescent="0.25">
      <c r="A29" s="10" t="s">
        <v>34</v>
      </c>
      <c r="B29" s="11" t="s">
        <v>23</v>
      </c>
      <c r="C29" s="190" t="s">
        <v>175</v>
      </c>
      <c r="D29" s="190" t="s">
        <v>175</v>
      </c>
      <c r="E29" s="190" t="s">
        <v>175</v>
      </c>
      <c r="F29" s="190">
        <v>2</v>
      </c>
      <c r="G29" s="190">
        <v>1</v>
      </c>
      <c r="H29" s="190" t="s">
        <v>175</v>
      </c>
      <c r="I29" s="190" t="s">
        <v>175</v>
      </c>
      <c r="J29" s="190">
        <v>1</v>
      </c>
      <c r="K29" s="190">
        <v>1</v>
      </c>
      <c r="L29" s="190">
        <v>1</v>
      </c>
      <c r="M29" s="190">
        <v>1</v>
      </c>
      <c r="N29" s="190">
        <v>1</v>
      </c>
      <c r="O29" s="112">
        <f t="shared" si="0"/>
        <v>8</v>
      </c>
      <c r="P29" s="112"/>
    </row>
    <row r="30" spans="1:16" s="3" customFormat="1" ht="9.9499999999999993" customHeight="1" x14ac:dyDescent="0.25">
      <c r="A30" s="10" t="s">
        <v>35</v>
      </c>
      <c r="B30" s="11" t="s">
        <v>22</v>
      </c>
      <c r="C30" s="190" t="s">
        <v>175</v>
      </c>
      <c r="D30" s="190">
        <v>2</v>
      </c>
      <c r="E30" s="190">
        <v>1</v>
      </c>
      <c r="F30" s="190" t="s">
        <v>175</v>
      </c>
      <c r="G30" s="190">
        <v>1</v>
      </c>
      <c r="H30" s="190" t="s">
        <v>175</v>
      </c>
      <c r="I30" s="190">
        <v>1</v>
      </c>
      <c r="J30" s="190">
        <v>2</v>
      </c>
      <c r="K30" s="190">
        <v>2</v>
      </c>
      <c r="L30" s="190" t="s">
        <v>175</v>
      </c>
      <c r="M30" s="190" t="s">
        <v>175</v>
      </c>
      <c r="N30" s="190">
        <v>4</v>
      </c>
      <c r="O30" s="112">
        <f t="shared" si="0"/>
        <v>13</v>
      </c>
      <c r="P30" s="112"/>
    </row>
    <row r="31" spans="1:16" s="3" customFormat="1" ht="9.9499999999999993" customHeight="1" x14ac:dyDescent="0.25">
      <c r="A31" s="10" t="s">
        <v>35</v>
      </c>
      <c r="B31" s="11" t="s">
        <v>23</v>
      </c>
      <c r="C31" s="190" t="s">
        <v>175</v>
      </c>
      <c r="D31" s="190">
        <v>2</v>
      </c>
      <c r="E31" s="190">
        <v>1</v>
      </c>
      <c r="F31" s="190" t="s">
        <v>175</v>
      </c>
      <c r="G31" s="190" t="s">
        <v>175</v>
      </c>
      <c r="H31" s="190" t="s">
        <v>175</v>
      </c>
      <c r="I31" s="190" t="s">
        <v>175</v>
      </c>
      <c r="J31" s="190">
        <v>2</v>
      </c>
      <c r="K31" s="190">
        <v>1</v>
      </c>
      <c r="L31" s="190" t="s">
        <v>175</v>
      </c>
      <c r="M31" s="190" t="s">
        <v>175</v>
      </c>
      <c r="N31" s="190">
        <v>3</v>
      </c>
      <c r="O31" s="112">
        <f t="shared" si="0"/>
        <v>9</v>
      </c>
      <c r="P31" s="112"/>
    </row>
    <row r="32" spans="1:16" s="3" customFormat="1" ht="9.9499999999999993" customHeight="1" x14ac:dyDescent="0.25">
      <c r="A32" s="10" t="s">
        <v>36</v>
      </c>
      <c r="B32" s="11" t="s">
        <v>22</v>
      </c>
      <c r="C32" s="190">
        <v>1</v>
      </c>
      <c r="D32" s="190" t="s">
        <v>175</v>
      </c>
      <c r="E32" s="190" t="s">
        <v>175</v>
      </c>
      <c r="F32" s="190" t="s">
        <v>175</v>
      </c>
      <c r="G32" s="190" t="s">
        <v>175</v>
      </c>
      <c r="H32" s="190" t="s">
        <v>175</v>
      </c>
      <c r="I32" s="190" t="s">
        <v>175</v>
      </c>
      <c r="J32" s="190" t="s">
        <v>175</v>
      </c>
      <c r="K32" s="190" t="s">
        <v>175</v>
      </c>
      <c r="L32" s="190" t="s">
        <v>175</v>
      </c>
      <c r="M32" s="190" t="s">
        <v>175</v>
      </c>
      <c r="N32" s="190" t="s">
        <v>175</v>
      </c>
      <c r="O32" s="112">
        <f t="shared" si="0"/>
        <v>1</v>
      </c>
      <c r="P32" s="112"/>
    </row>
    <row r="33" spans="1:16" s="3" customFormat="1" ht="9.9499999999999993" customHeight="1" x14ac:dyDescent="0.25">
      <c r="A33" s="10" t="s">
        <v>36</v>
      </c>
      <c r="B33" s="11" t="s">
        <v>23</v>
      </c>
      <c r="C33" s="190">
        <v>1</v>
      </c>
      <c r="D33" s="190" t="s">
        <v>175</v>
      </c>
      <c r="E33" s="190" t="s">
        <v>175</v>
      </c>
      <c r="F33" s="190" t="s">
        <v>175</v>
      </c>
      <c r="G33" s="190" t="s">
        <v>175</v>
      </c>
      <c r="H33" s="190" t="s">
        <v>175</v>
      </c>
      <c r="I33" s="190" t="s">
        <v>175</v>
      </c>
      <c r="J33" s="190" t="s">
        <v>175</v>
      </c>
      <c r="K33" s="190" t="s">
        <v>175</v>
      </c>
      <c r="L33" s="190" t="s">
        <v>175</v>
      </c>
      <c r="M33" s="190" t="s">
        <v>175</v>
      </c>
      <c r="N33" s="190" t="s">
        <v>175</v>
      </c>
      <c r="O33" s="112">
        <f t="shared" si="0"/>
        <v>1</v>
      </c>
      <c r="P33" s="112"/>
    </row>
    <row r="34" spans="1:16" s="3" customFormat="1" ht="9.9499999999999993" customHeight="1" x14ac:dyDescent="0.25">
      <c r="A34" s="10" t="s">
        <v>113</v>
      </c>
      <c r="B34" s="11" t="s">
        <v>22</v>
      </c>
      <c r="C34" s="190" t="s">
        <v>175</v>
      </c>
      <c r="D34" s="190" t="s">
        <v>175</v>
      </c>
      <c r="E34" s="190" t="s">
        <v>175</v>
      </c>
      <c r="F34" s="190" t="s">
        <v>175</v>
      </c>
      <c r="G34" s="190" t="s">
        <v>175</v>
      </c>
      <c r="H34" s="190" t="s">
        <v>175</v>
      </c>
      <c r="I34" s="190" t="s">
        <v>175</v>
      </c>
      <c r="J34" s="190" t="s">
        <v>175</v>
      </c>
      <c r="K34" s="190" t="s">
        <v>175</v>
      </c>
      <c r="L34" s="190" t="s">
        <v>175</v>
      </c>
      <c r="M34" s="190">
        <v>1</v>
      </c>
      <c r="N34" s="190" t="s">
        <v>175</v>
      </c>
      <c r="O34" s="112">
        <f t="shared" si="0"/>
        <v>1</v>
      </c>
      <c r="P34" s="112"/>
    </row>
    <row r="35" spans="1:16" s="3" customFormat="1" ht="9.9499999999999993" customHeight="1" x14ac:dyDescent="0.25">
      <c r="A35" s="10" t="s">
        <v>113</v>
      </c>
      <c r="B35" s="11" t="s">
        <v>23</v>
      </c>
      <c r="C35" s="190" t="s">
        <v>175</v>
      </c>
      <c r="D35" s="190" t="s">
        <v>175</v>
      </c>
      <c r="E35" s="190" t="s">
        <v>175</v>
      </c>
      <c r="F35" s="190" t="s">
        <v>175</v>
      </c>
      <c r="G35" s="190" t="s">
        <v>175</v>
      </c>
      <c r="H35" s="190" t="s">
        <v>175</v>
      </c>
      <c r="I35" s="190" t="s">
        <v>175</v>
      </c>
      <c r="J35" s="190" t="s">
        <v>175</v>
      </c>
      <c r="K35" s="190" t="s">
        <v>175</v>
      </c>
      <c r="L35" s="190" t="s">
        <v>175</v>
      </c>
      <c r="M35" s="190">
        <v>1</v>
      </c>
      <c r="N35" s="190" t="s">
        <v>175</v>
      </c>
      <c r="O35" s="112">
        <f t="shared" si="0"/>
        <v>1</v>
      </c>
      <c r="P35" s="112"/>
    </row>
    <row r="36" spans="1:16" s="3" customFormat="1" ht="9.9499999999999993" customHeight="1" x14ac:dyDescent="0.25">
      <c r="A36" s="10" t="s">
        <v>37</v>
      </c>
      <c r="B36" s="11" t="s">
        <v>22</v>
      </c>
      <c r="C36" s="190">
        <v>8</v>
      </c>
      <c r="D36" s="190">
        <v>82</v>
      </c>
      <c r="E36" s="190">
        <v>478</v>
      </c>
      <c r="F36" s="190">
        <v>994</v>
      </c>
      <c r="G36" s="190">
        <v>678</v>
      </c>
      <c r="H36" s="190">
        <v>1459</v>
      </c>
      <c r="I36" s="190">
        <v>1140</v>
      </c>
      <c r="J36" s="190">
        <v>216</v>
      </c>
      <c r="K36" s="190">
        <v>46</v>
      </c>
      <c r="L36" s="190">
        <v>18</v>
      </c>
      <c r="M36" s="190">
        <v>31</v>
      </c>
      <c r="N36" s="190">
        <v>158</v>
      </c>
      <c r="O36" s="112">
        <f t="shared" si="0"/>
        <v>5308</v>
      </c>
      <c r="P36" s="112"/>
    </row>
    <row r="37" spans="1:16" s="3" customFormat="1" ht="9.9499999999999993" customHeight="1" x14ac:dyDescent="0.25">
      <c r="A37" s="10" t="s">
        <v>37</v>
      </c>
      <c r="B37" s="11" t="s">
        <v>23</v>
      </c>
      <c r="C37" s="190">
        <v>5</v>
      </c>
      <c r="D37" s="190">
        <v>82</v>
      </c>
      <c r="E37" s="190">
        <v>473</v>
      </c>
      <c r="F37" s="190">
        <v>990</v>
      </c>
      <c r="G37" s="190">
        <v>669</v>
      </c>
      <c r="H37" s="190">
        <v>1439</v>
      </c>
      <c r="I37" s="190">
        <v>1139</v>
      </c>
      <c r="J37" s="190">
        <v>204</v>
      </c>
      <c r="K37" s="190">
        <v>46</v>
      </c>
      <c r="L37" s="190">
        <v>18</v>
      </c>
      <c r="M37" s="190">
        <v>31</v>
      </c>
      <c r="N37" s="190">
        <v>150</v>
      </c>
      <c r="O37" s="112">
        <f t="shared" si="0"/>
        <v>5246</v>
      </c>
      <c r="P37" s="112"/>
    </row>
    <row r="38" spans="1:16" s="3" customFormat="1" ht="9.9499999999999993" customHeight="1" x14ac:dyDescent="0.25">
      <c r="A38" s="10" t="s">
        <v>170</v>
      </c>
      <c r="B38" s="11" t="s">
        <v>22</v>
      </c>
      <c r="C38" s="190" t="s">
        <v>175</v>
      </c>
      <c r="D38" s="190" t="s">
        <v>175</v>
      </c>
      <c r="E38" s="190" t="s">
        <v>175</v>
      </c>
      <c r="F38" s="190" t="s">
        <v>175</v>
      </c>
      <c r="G38" s="190" t="s">
        <v>175</v>
      </c>
      <c r="H38" s="190" t="s">
        <v>175</v>
      </c>
      <c r="I38" s="190" t="s">
        <v>175</v>
      </c>
      <c r="J38" s="190" t="s">
        <v>175</v>
      </c>
      <c r="K38" s="190" t="s">
        <v>175</v>
      </c>
      <c r="L38" s="190" t="s">
        <v>175</v>
      </c>
      <c r="M38" s="190">
        <v>1</v>
      </c>
      <c r="N38" s="190" t="s">
        <v>175</v>
      </c>
      <c r="O38" s="112">
        <f t="shared" si="0"/>
        <v>1</v>
      </c>
      <c r="P38" s="112"/>
    </row>
    <row r="39" spans="1:16" s="3" customFormat="1" ht="9.9499999999999993" customHeight="1" x14ac:dyDescent="0.25">
      <c r="A39" s="10" t="s">
        <v>170</v>
      </c>
      <c r="B39" s="11" t="s">
        <v>23</v>
      </c>
      <c r="C39" s="190" t="s">
        <v>175</v>
      </c>
      <c r="D39" s="190" t="s">
        <v>175</v>
      </c>
      <c r="E39" s="190" t="s">
        <v>175</v>
      </c>
      <c r="F39" s="190" t="s">
        <v>175</v>
      </c>
      <c r="G39" s="190" t="s">
        <v>175</v>
      </c>
      <c r="H39" s="190" t="s">
        <v>175</v>
      </c>
      <c r="I39" s="190" t="s">
        <v>175</v>
      </c>
      <c r="J39" s="190" t="s">
        <v>175</v>
      </c>
      <c r="K39" s="190" t="s">
        <v>175</v>
      </c>
      <c r="L39" s="190" t="s">
        <v>175</v>
      </c>
      <c r="M39" s="190">
        <v>1</v>
      </c>
      <c r="N39" s="190" t="s">
        <v>175</v>
      </c>
      <c r="O39" s="112">
        <f t="shared" si="0"/>
        <v>1</v>
      </c>
      <c r="P39" s="112"/>
    </row>
    <row r="40" spans="1:16" s="3" customFormat="1" ht="9.9499999999999993" customHeight="1" x14ac:dyDescent="0.25">
      <c r="A40" s="10" t="s">
        <v>38</v>
      </c>
      <c r="B40" s="11" t="s">
        <v>22</v>
      </c>
      <c r="C40" s="190">
        <v>5</v>
      </c>
      <c r="D40" s="190">
        <v>5</v>
      </c>
      <c r="E40" s="190">
        <v>333</v>
      </c>
      <c r="F40" s="190">
        <v>10</v>
      </c>
      <c r="G40" s="190">
        <v>9</v>
      </c>
      <c r="H40" s="190">
        <v>5</v>
      </c>
      <c r="I40" s="190">
        <v>11</v>
      </c>
      <c r="J40" s="190">
        <v>6</v>
      </c>
      <c r="K40" s="190" t="s">
        <v>175</v>
      </c>
      <c r="L40" s="190">
        <v>33</v>
      </c>
      <c r="M40" s="190">
        <v>15</v>
      </c>
      <c r="N40" s="190">
        <v>36</v>
      </c>
      <c r="O40" s="112">
        <f t="shared" si="0"/>
        <v>468</v>
      </c>
      <c r="P40" s="112"/>
    </row>
    <row r="41" spans="1:16" s="3" customFormat="1" ht="9.9499999999999993" customHeight="1" x14ac:dyDescent="0.25">
      <c r="A41" s="10" t="s">
        <v>38</v>
      </c>
      <c r="B41" s="11" t="s">
        <v>23</v>
      </c>
      <c r="C41" s="190">
        <v>4</v>
      </c>
      <c r="D41" s="190">
        <v>3</v>
      </c>
      <c r="E41" s="190">
        <v>273</v>
      </c>
      <c r="F41" s="190">
        <v>6</v>
      </c>
      <c r="G41" s="190">
        <v>7</v>
      </c>
      <c r="H41" s="190">
        <v>4</v>
      </c>
      <c r="I41" s="190">
        <v>10</v>
      </c>
      <c r="J41" s="190">
        <v>4</v>
      </c>
      <c r="K41" s="190" t="s">
        <v>175</v>
      </c>
      <c r="L41" s="190">
        <v>23</v>
      </c>
      <c r="M41" s="190">
        <v>9</v>
      </c>
      <c r="N41" s="190">
        <v>30</v>
      </c>
      <c r="O41" s="112">
        <f t="shared" si="0"/>
        <v>373</v>
      </c>
      <c r="P41" s="112"/>
    </row>
    <row r="42" spans="1:16" s="3" customFormat="1" ht="9.9499999999999993" customHeight="1" x14ac:dyDescent="0.25">
      <c r="A42" s="10" t="s">
        <v>39</v>
      </c>
      <c r="B42" s="11" t="s">
        <v>22</v>
      </c>
      <c r="C42" s="190">
        <v>2</v>
      </c>
      <c r="D42" s="190" t="s">
        <v>175</v>
      </c>
      <c r="E42" s="190">
        <v>61</v>
      </c>
      <c r="F42" s="190">
        <v>31</v>
      </c>
      <c r="G42" s="190">
        <v>103</v>
      </c>
      <c r="H42" s="190">
        <v>141</v>
      </c>
      <c r="I42" s="190">
        <v>80</v>
      </c>
      <c r="J42" s="190">
        <v>82</v>
      </c>
      <c r="K42" s="190">
        <v>111</v>
      </c>
      <c r="L42" s="190">
        <v>9</v>
      </c>
      <c r="M42" s="190">
        <v>103</v>
      </c>
      <c r="N42" s="190">
        <v>16</v>
      </c>
      <c r="O42" s="112">
        <f t="shared" si="0"/>
        <v>739</v>
      </c>
      <c r="P42" s="112"/>
    </row>
    <row r="43" spans="1:16" s="3" customFormat="1" ht="9.9499999999999993" customHeight="1" x14ac:dyDescent="0.25">
      <c r="A43" s="10" t="s">
        <v>39</v>
      </c>
      <c r="B43" s="11" t="s">
        <v>23</v>
      </c>
      <c r="C43" s="190">
        <v>2</v>
      </c>
      <c r="D43" s="190" t="s">
        <v>175</v>
      </c>
      <c r="E43" s="190">
        <v>38</v>
      </c>
      <c r="F43" s="190">
        <v>25</v>
      </c>
      <c r="G43" s="190">
        <v>69</v>
      </c>
      <c r="H43" s="190">
        <v>85</v>
      </c>
      <c r="I43" s="190">
        <v>69</v>
      </c>
      <c r="J43" s="190">
        <v>54</v>
      </c>
      <c r="K43" s="190">
        <v>110</v>
      </c>
      <c r="L43" s="190">
        <v>9</v>
      </c>
      <c r="M43" s="190">
        <v>65</v>
      </c>
      <c r="N43" s="190">
        <v>11</v>
      </c>
      <c r="O43" s="112">
        <f t="shared" si="0"/>
        <v>537</v>
      </c>
      <c r="P43" s="112"/>
    </row>
    <row r="44" spans="1:16" s="3" customFormat="1" ht="9.9499999999999993" customHeight="1" x14ac:dyDescent="0.25">
      <c r="A44" s="10" t="s">
        <v>176</v>
      </c>
      <c r="B44" s="11" t="s">
        <v>22</v>
      </c>
      <c r="C44" s="190" t="s">
        <v>175</v>
      </c>
      <c r="D44" s="190" t="s">
        <v>175</v>
      </c>
      <c r="E44" s="190" t="s">
        <v>175</v>
      </c>
      <c r="F44" s="190" t="s">
        <v>175</v>
      </c>
      <c r="G44" s="190" t="s">
        <v>175</v>
      </c>
      <c r="H44" s="190" t="s">
        <v>175</v>
      </c>
      <c r="I44" s="190" t="s">
        <v>175</v>
      </c>
      <c r="J44" s="190">
        <v>1</v>
      </c>
      <c r="K44" s="190" t="s">
        <v>175</v>
      </c>
      <c r="L44" s="190" t="s">
        <v>175</v>
      </c>
      <c r="M44" s="190" t="s">
        <v>175</v>
      </c>
      <c r="N44" s="190" t="s">
        <v>175</v>
      </c>
      <c r="O44" s="112">
        <f t="shared" si="0"/>
        <v>1</v>
      </c>
      <c r="P44" s="112"/>
    </row>
    <row r="45" spans="1:16" s="3" customFormat="1" ht="9.9499999999999993" customHeight="1" x14ac:dyDescent="0.25">
      <c r="A45" s="10" t="s">
        <v>176</v>
      </c>
      <c r="B45" s="11" t="s">
        <v>23</v>
      </c>
      <c r="C45" s="190" t="s">
        <v>175</v>
      </c>
      <c r="D45" s="190" t="s">
        <v>175</v>
      </c>
      <c r="E45" s="190" t="s">
        <v>175</v>
      </c>
      <c r="F45" s="190" t="s">
        <v>175</v>
      </c>
      <c r="G45" s="190" t="s">
        <v>175</v>
      </c>
      <c r="H45" s="190" t="s">
        <v>175</v>
      </c>
      <c r="I45" s="190" t="s">
        <v>175</v>
      </c>
      <c r="J45" s="190">
        <v>1</v>
      </c>
      <c r="K45" s="190" t="s">
        <v>175</v>
      </c>
      <c r="L45" s="190" t="s">
        <v>175</v>
      </c>
      <c r="M45" s="190" t="s">
        <v>175</v>
      </c>
      <c r="N45" s="190" t="s">
        <v>175</v>
      </c>
      <c r="O45" s="112">
        <f t="shared" si="0"/>
        <v>1</v>
      </c>
      <c r="P45" s="112"/>
    </row>
    <row r="46" spans="1:16" s="3" customFormat="1" ht="9.9499999999999993" customHeight="1" x14ac:dyDescent="0.25">
      <c r="A46" s="10" t="s">
        <v>40</v>
      </c>
      <c r="B46" s="11" t="s">
        <v>22</v>
      </c>
      <c r="C46" s="190">
        <v>522</v>
      </c>
      <c r="D46" s="190">
        <v>504</v>
      </c>
      <c r="E46" s="190">
        <v>413</v>
      </c>
      <c r="F46" s="190">
        <v>422</v>
      </c>
      <c r="G46" s="190">
        <v>461</v>
      </c>
      <c r="H46" s="190">
        <v>290</v>
      </c>
      <c r="I46" s="190">
        <v>331</v>
      </c>
      <c r="J46" s="190">
        <v>29</v>
      </c>
      <c r="K46" s="190">
        <v>217</v>
      </c>
      <c r="L46" s="190">
        <v>297</v>
      </c>
      <c r="M46" s="190">
        <v>464</v>
      </c>
      <c r="N46" s="190">
        <v>1017</v>
      </c>
      <c r="O46" s="112">
        <f t="shared" si="0"/>
        <v>4967</v>
      </c>
      <c r="P46" s="112"/>
    </row>
    <row r="47" spans="1:16" s="3" customFormat="1" ht="9.9499999999999993" customHeight="1" x14ac:dyDescent="0.25">
      <c r="A47" s="10" t="s">
        <v>40</v>
      </c>
      <c r="B47" s="11" t="s">
        <v>23</v>
      </c>
      <c r="C47" s="190">
        <v>471</v>
      </c>
      <c r="D47" s="190">
        <v>441</v>
      </c>
      <c r="E47" s="190">
        <v>346</v>
      </c>
      <c r="F47" s="190">
        <v>372</v>
      </c>
      <c r="G47" s="190">
        <v>412</v>
      </c>
      <c r="H47" s="190">
        <v>251</v>
      </c>
      <c r="I47" s="190">
        <v>289</v>
      </c>
      <c r="J47" s="190">
        <v>23</v>
      </c>
      <c r="K47" s="190">
        <v>177</v>
      </c>
      <c r="L47" s="190">
        <v>253</v>
      </c>
      <c r="M47" s="190">
        <v>394</v>
      </c>
      <c r="N47" s="190">
        <v>896</v>
      </c>
      <c r="O47" s="112">
        <f t="shared" si="0"/>
        <v>4325</v>
      </c>
      <c r="P47" s="112"/>
    </row>
    <row r="48" spans="1:16" s="3" customFormat="1" ht="9.9499999999999993" customHeight="1" x14ac:dyDescent="0.25">
      <c r="A48" s="10" t="s">
        <v>41</v>
      </c>
      <c r="B48" s="11" t="s">
        <v>22</v>
      </c>
      <c r="C48" s="190">
        <v>2</v>
      </c>
      <c r="D48" s="190">
        <v>4</v>
      </c>
      <c r="E48" s="190">
        <v>8</v>
      </c>
      <c r="F48" s="190">
        <v>3</v>
      </c>
      <c r="G48" s="190" t="s">
        <v>175</v>
      </c>
      <c r="H48" s="190" t="s">
        <v>175</v>
      </c>
      <c r="I48" s="190" t="s">
        <v>175</v>
      </c>
      <c r="J48" s="190">
        <v>1</v>
      </c>
      <c r="K48" s="190">
        <v>1</v>
      </c>
      <c r="L48" s="190">
        <v>3</v>
      </c>
      <c r="M48" s="190">
        <v>1</v>
      </c>
      <c r="N48" s="190">
        <v>1</v>
      </c>
      <c r="O48" s="112">
        <f t="shared" si="0"/>
        <v>24</v>
      </c>
      <c r="P48" s="112"/>
    </row>
    <row r="49" spans="1:16" s="3" customFormat="1" ht="9.9499999999999993" customHeight="1" x14ac:dyDescent="0.25">
      <c r="A49" s="10" t="s">
        <v>41</v>
      </c>
      <c r="B49" s="11" t="s">
        <v>23</v>
      </c>
      <c r="C49" s="190">
        <v>2</v>
      </c>
      <c r="D49" s="190">
        <v>2</v>
      </c>
      <c r="E49" s="190">
        <v>5</v>
      </c>
      <c r="F49" s="190">
        <v>1</v>
      </c>
      <c r="G49" s="190" t="s">
        <v>175</v>
      </c>
      <c r="H49" s="190" t="s">
        <v>175</v>
      </c>
      <c r="I49" s="190" t="s">
        <v>175</v>
      </c>
      <c r="J49" s="190">
        <v>1</v>
      </c>
      <c r="K49" s="190">
        <v>1</v>
      </c>
      <c r="L49" s="190">
        <v>1</v>
      </c>
      <c r="M49" s="190">
        <v>1</v>
      </c>
      <c r="N49" s="190">
        <v>1</v>
      </c>
      <c r="O49" s="112">
        <f t="shared" si="0"/>
        <v>15</v>
      </c>
      <c r="P49" s="112"/>
    </row>
    <row r="50" spans="1:16" s="3" customFormat="1" ht="9.9499999999999993" customHeight="1" x14ac:dyDescent="0.25">
      <c r="A50" s="10" t="s">
        <v>42</v>
      </c>
      <c r="B50" s="11" t="s">
        <v>22</v>
      </c>
      <c r="C50" s="190" t="s">
        <v>175</v>
      </c>
      <c r="D50" s="190" t="s">
        <v>175</v>
      </c>
      <c r="E50" s="190" t="s">
        <v>175</v>
      </c>
      <c r="F50" s="190" t="s">
        <v>175</v>
      </c>
      <c r="G50" s="190" t="s">
        <v>175</v>
      </c>
      <c r="H50" s="190" t="s">
        <v>175</v>
      </c>
      <c r="I50" s="190" t="s">
        <v>175</v>
      </c>
      <c r="J50" s="190" t="s">
        <v>175</v>
      </c>
      <c r="K50" s="190" t="s">
        <v>175</v>
      </c>
      <c r="L50" s="190">
        <v>1</v>
      </c>
      <c r="M50" s="190">
        <v>1</v>
      </c>
      <c r="N50" s="190" t="s">
        <v>175</v>
      </c>
      <c r="O50" s="112">
        <f t="shared" si="0"/>
        <v>2</v>
      </c>
      <c r="P50" s="112"/>
    </row>
    <row r="51" spans="1:16" s="3" customFormat="1" ht="9.9499999999999993" customHeight="1" x14ac:dyDescent="0.25">
      <c r="A51" s="10" t="s">
        <v>42</v>
      </c>
      <c r="B51" s="11" t="s">
        <v>23</v>
      </c>
      <c r="C51" s="190" t="s">
        <v>175</v>
      </c>
      <c r="D51" s="190" t="s">
        <v>175</v>
      </c>
      <c r="E51" s="190" t="s">
        <v>175</v>
      </c>
      <c r="F51" s="190" t="s">
        <v>175</v>
      </c>
      <c r="G51" s="190" t="s">
        <v>175</v>
      </c>
      <c r="H51" s="190" t="s">
        <v>175</v>
      </c>
      <c r="I51" s="190" t="s">
        <v>175</v>
      </c>
      <c r="J51" s="190" t="s">
        <v>175</v>
      </c>
      <c r="K51" s="190" t="s">
        <v>175</v>
      </c>
      <c r="L51" s="190">
        <v>1</v>
      </c>
      <c r="M51" s="190">
        <v>1</v>
      </c>
      <c r="N51" s="190" t="s">
        <v>175</v>
      </c>
      <c r="O51" s="112">
        <f t="shared" ref="O51:O101" si="1">SUM(C51:N51)</f>
        <v>2</v>
      </c>
      <c r="P51" s="112"/>
    </row>
    <row r="52" spans="1:16" s="3" customFormat="1" ht="9.9499999999999993" customHeight="1" x14ac:dyDescent="0.25">
      <c r="A52" s="10" t="s">
        <v>177</v>
      </c>
      <c r="B52" s="11" t="s">
        <v>22</v>
      </c>
      <c r="C52" s="190" t="s">
        <v>175</v>
      </c>
      <c r="D52" s="190" t="s">
        <v>175</v>
      </c>
      <c r="E52" s="190">
        <v>1</v>
      </c>
      <c r="F52" s="190" t="s">
        <v>175</v>
      </c>
      <c r="G52" s="190" t="s">
        <v>175</v>
      </c>
      <c r="H52" s="190" t="s">
        <v>175</v>
      </c>
      <c r="I52" s="190" t="s">
        <v>175</v>
      </c>
      <c r="J52" s="190" t="s">
        <v>175</v>
      </c>
      <c r="K52" s="190" t="s">
        <v>175</v>
      </c>
      <c r="L52" s="190" t="s">
        <v>175</v>
      </c>
      <c r="M52" s="190" t="s">
        <v>175</v>
      </c>
      <c r="N52" s="190" t="s">
        <v>175</v>
      </c>
      <c r="O52" s="112">
        <f t="shared" si="1"/>
        <v>1</v>
      </c>
      <c r="P52" s="112"/>
    </row>
    <row r="53" spans="1:16" s="3" customFormat="1" ht="9.9499999999999993" customHeight="1" x14ac:dyDescent="0.25">
      <c r="A53" s="10" t="s">
        <v>177</v>
      </c>
      <c r="B53" s="11" t="s">
        <v>23</v>
      </c>
      <c r="C53" s="190" t="s">
        <v>175</v>
      </c>
      <c r="D53" s="190" t="s">
        <v>175</v>
      </c>
      <c r="E53" s="190">
        <v>1</v>
      </c>
      <c r="F53" s="190" t="s">
        <v>175</v>
      </c>
      <c r="G53" s="190" t="s">
        <v>175</v>
      </c>
      <c r="H53" s="190" t="s">
        <v>175</v>
      </c>
      <c r="I53" s="190" t="s">
        <v>175</v>
      </c>
      <c r="J53" s="190" t="s">
        <v>175</v>
      </c>
      <c r="K53" s="190" t="s">
        <v>175</v>
      </c>
      <c r="L53" s="190" t="s">
        <v>175</v>
      </c>
      <c r="M53" s="190" t="s">
        <v>175</v>
      </c>
      <c r="N53" s="190" t="s">
        <v>175</v>
      </c>
      <c r="O53" s="112">
        <f t="shared" si="1"/>
        <v>1</v>
      </c>
      <c r="P53" s="112"/>
    </row>
    <row r="54" spans="1:16" s="3" customFormat="1" ht="9.9499999999999993" customHeight="1" x14ac:dyDescent="0.25">
      <c r="A54" s="10" t="s">
        <v>43</v>
      </c>
      <c r="B54" s="11" t="s">
        <v>22</v>
      </c>
      <c r="C54" s="190">
        <v>88</v>
      </c>
      <c r="D54" s="190">
        <v>46</v>
      </c>
      <c r="E54" s="190">
        <v>80</v>
      </c>
      <c r="F54" s="190">
        <v>42</v>
      </c>
      <c r="G54" s="190">
        <v>28</v>
      </c>
      <c r="H54" s="190">
        <v>14</v>
      </c>
      <c r="I54" s="190">
        <v>5</v>
      </c>
      <c r="J54" s="190">
        <v>35</v>
      </c>
      <c r="K54" s="190">
        <v>23</v>
      </c>
      <c r="L54" s="190">
        <v>234</v>
      </c>
      <c r="M54" s="190">
        <v>367</v>
      </c>
      <c r="N54" s="190">
        <v>252</v>
      </c>
      <c r="O54" s="112">
        <f t="shared" si="1"/>
        <v>1214</v>
      </c>
      <c r="P54" s="112"/>
    </row>
    <row r="55" spans="1:16" s="3" customFormat="1" ht="9.9499999999999993" customHeight="1" x14ac:dyDescent="0.25">
      <c r="A55" s="10" t="s">
        <v>43</v>
      </c>
      <c r="B55" s="11" t="s">
        <v>23</v>
      </c>
      <c r="C55" s="190">
        <v>81</v>
      </c>
      <c r="D55" s="190">
        <v>41</v>
      </c>
      <c r="E55" s="190">
        <v>70</v>
      </c>
      <c r="F55" s="190">
        <v>36</v>
      </c>
      <c r="G55" s="190">
        <v>26</v>
      </c>
      <c r="H55" s="190">
        <v>11</v>
      </c>
      <c r="I55" s="190">
        <v>2</v>
      </c>
      <c r="J55" s="190">
        <v>25</v>
      </c>
      <c r="K55" s="190">
        <v>15</v>
      </c>
      <c r="L55" s="190">
        <v>212</v>
      </c>
      <c r="M55" s="190">
        <v>336</v>
      </c>
      <c r="N55" s="190">
        <v>240</v>
      </c>
      <c r="O55" s="112">
        <f t="shared" si="1"/>
        <v>1095</v>
      </c>
      <c r="P55" s="112"/>
    </row>
    <row r="56" spans="1:16" s="3" customFormat="1" ht="9.9499999999999993" customHeight="1" x14ac:dyDescent="0.25">
      <c r="A56" s="10" t="s">
        <v>46</v>
      </c>
      <c r="B56" s="11" t="s">
        <v>22</v>
      </c>
      <c r="C56" s="190">
        <v>47371</v>
      </c>
      <c r="D56" s="190">
        <v>40228</v>
      </c>
      <c r="E56" s="190">
        <v>39845</v>
      </c>
      <c r="F56" s="190">
        <v>35112</v>
      </c>
      <c r="G56" s="190">
        <v>41647</v>
      </c>
      <c r="H56" s="190">
        <v>38383</v>
      </c>
      <c r="I56" s="190">
        <v>41950</v>
      </c>
      <c r="J56" s="190">
        <v>43791</v>
      </c>
      <c r="K56" s="190">
        <v>41892</v>
      </c>
      <c r="L56" s="190">
        <v>50923</v>
      </c>
      <c r="M56" s="190">
        <v>44218</v>
      </c>
      <c r="N56" s="190">
        <v>42420</v>
      </c>
      <c r="O56" s="112">
        <f t="shared" si="1"/>
        <v>507780</v>
      </c>
      <c r="P56" s="112"/>
    </row>
    <row r="57" spans="1:16" s="3" customFormat="1" ht="9.9499999999999993" customHeight="1" x14ac:dyDescent="0.25">
      <c r="A57" s="10" t="s">
        <v>46</v>
      </c>
      <c r="B57" s="11" t="s">
        <v>23</v>
      </c>
      <c r="C57" s="190">
        <v>41255</v>
      </c>
      <c r="D57" s="190">
        <v>35465</v>
      </c>
      <c r="E57" s="190">
        <v>35017</v>
      </c>
      <c r="F57" s="190">
        <v>31374</v>
      </c>
      <c r="G57" s="190">
        <v>37604</v>
      </c>
      <c r="H57" s="190">
        <v>34690</v>
      </c>
      <c r="I57" s="190">
        <v>37693</v>
      </c>
      <c r="J57" s="190">
        <v>38874</v>
      </c>
      <c r="K57" s="190">
        <v>37488</v>
      </c>
      <c r="L57" s="190">
        <v>44437</v>
      </c>
      <c r="M57" s="190">
        <v>38748</v>
      </c>
      <c r="N57" s="190">
        <v>37480</v>
      </c>
      <c r="O57" s="112">
        <f t="shared" si="1"/>
        <v>450125</v>
      </c>
      <c r="P57" s="112"/>
    </row>
    <row r="58" spans="1:16" s="3" customFormat="1" ht="9.9499999999999993" customHeight="1" x14ac:dyDescent="0.25">
      <c r="A58" s="10" t="s">
        <v>47</v>
      </c>
      <c r="B58" s="11" t="s">
        <v>22</v>
      </c>
      <c r="C58" s="190">
        <v>8616</v>
      </c>
      <c r="D58" s="190">
        <v>912</v>
      </c>
      <c r="E58" s="190">
        <v>8</v>
      </c>
      <c r="F58" s="190" t="s">
        <v>175</v>
      </c>
      <c r="G58" s="190">
        <v>18</v>
      </c>
      <c r="H58" s="190">
        <v>39</v>
      </c>
      <c r="I58" s="190" t="s">
        <v>175</v>
      </c>
      <c r="J58" s="190">
        <v>1520</v>
      </c>
      <c r="K58" s="190">
        <v>3841</v>
      </c>
      <c r="L58" s="190">
        <v>9607</v>
      </c>
      <c r="M58" s="190">
        <v>11323</v>
      </c>
      <c r="N58" s="190">
        <v>13101</v>
      </c>
      <c r="O58" s="112">
        <f t="shared" si="1"/>
        <v>48985</v>
      </c>
      <c r="P58" s="112"/>
    </row>
    <row r="59" spans="1:16" s="3" customFormat="1" ht="9.9499999999999993" customHeight="1" x14ac:dyDescent="0.25">
      <c r="A59" s="10" t="s">
        <v>47</v>
      </c>
      <c r="B59" s="11" t="s">
        <v>23</v>
      </c>
      <c r="C59" s="190">
        <v>7731</v>
      </c>
      <c r="D59" s="190">
        <v>779</v>
      </c>
      <c r="E59" s="190">
        <v>5</v>
      </c>
      <c r="F59" s="190" t="s">
        <v>175</v>
      </c>
      <c r="G59" s="190">
        <v>18</v>
      </c>
      <c r="H59" s="190">
        <v>39</v>
      </c>
      <c r="I59" s="190" t="s">
        <v>175</v>
      </c>
      <c r="J59" s="190">
        <v>1200</v>
      </c>
      <c r="K59" s="190">
        <v>3238</v>
      </c>
      <c r="L59" s="190">
        <v>8927</v>
      </c>
      <c r="M59" s="190">
        <v>10517</v>
      </c>
      <c r="N59" s="190">
        <v>12329</v>
      </c>
      <c r="O59" s="112">
        <f t="shared" si="1"/>
        <v>44783</v>
      </c>
      <c r="P59" s="112"/>
    </row>
    <row r="60" spans="1:16" s="3" customFormat="1" ht="9.9499999999999993" customHeight="1" x14ac:dyDescent="0.25">
      <c r="A60" s="10" t="s">
        <v>49</v>
      </c>
      <c r="B60" s="11" t="s">
        <v>22</v>
      </c>
      <c r="C60" s="190">
        <v>3</v>
      </c>
      <c r="D60" s="190">
        <v>2</v>
      </c>
      <c r="E60" s="190">
        <v>1</v>
      </c>
      <c r="F60" s="190">
        <v>1</v>
      </c>
      <c r="G60" s="190" t="s">
        <v>175</v>
      </c>
      <c r="H60" s="190" t="s">
        <v>175</v>
      </c>
      <c r="I60" s="190" t="s">
        <v>175</v>
      </c>
      <c r="J60" s="190" t="s">
        <v>175</v>
      </c>
      <c r="K60" s="190" t="s">
        <v>175</v>
      </c>
      <c r="L60" s="190" t="s">
        <v>175</v>
      </c>
      <c r="M60" s="190">
        <v>1</v>
      </c>
      <c r="N60" s="190" t="s">
        <v>175</v>
      </c>
      <c r="O60" s="112">
        <f t="shared" si="1"/>
        <v>8</v>
      </c>
      <c r="P60" s="112"/>
    </row>
    <row r="61" spans="1:16" s="3" customFormat="1" ht="9.9499999999999993" customHeight="1" x14ac:dyDescent="0.25">
      <c r="A61" s="10" t="s">
        <v>49</v>
      </c>
      <c r="B61" s="11" t="s">
        <v>23</v>
      </c>
      <c r="C61" s="190">
        <v>2</v>
      </c>
      <c r="D61" s="190">
        <v>2</v>
      </c>
      <c r="E61" s="190">
        <v>1</v>
      </c>
      <c r="F61" s="190">
        <v>1</v>
      </c>
      <c r="G61" s="190" t="s">
        <v>175</v>
      </c>
      <c r="H61" s="190" t="s">
        <v>175</v>
      </c>
      <c r="I61" s="190" t="s">
        <v>175</v>
      </c>
      <c r="J61" s="190" t="s">
        <v>175</v>
      </c>
      <c r="K61" s="190" t="s">
        <v>175</v>
      </c>
      <c r="L61" s="190">
        <v>1</v>
      </c>
      <c r="M61" s="190">
        <v>1</v>
      </c>
      <c r="N61" s="190" t="s">
        <v>175</v>
      </c>
      <c r="O61" s="112">
        <f t="shared" si="1"/>
        <v>8</v>
      </c>
      <c r="P61" s="112"/>
    </row>
    <row r="62" spans="1:16" s="3" customFormat="1" ht="9.9499999999999993" customHeight="1" x14ac:dyDescent="0.25">
      <c r="A62" s="10" t="s">
        <v>50</v>
      </c>
      <c r="B62" s="11" t="s">
        <v>22</v>
      </c>
      <c r="C62" s="190">
        <v>1</v>
      </c>
      <c r="D62" s="190">
        <v>6</v>
      </c>
      <c r="E62" s="190">
        <v>2</v>
      </c>
      <c r="F62" s="190" t="s">
        <v>175</v>
      </c>
      <c r="G62" s="190" t="s">
        <v>175</v>
      </c>
      <c r="H62" s="190" t="s">
        <v>175</v>
      </c>
      <c r="I62" s="190" t="s">
        <v>175</v>
      </c>
      <c r="J62" s="190" t="s">
        <v>175</v>
      </c>
      <c r="K62" s="190" t="s">
        <v>175</v>
      </c>
      <c r="L62" s="190" t="s">
        <v>175</v>
      </c>
      <c r="M62" s="190" t="s">
        <v>175</v>
      </c>
      <c r="N62" s="190" t="s">
        <v>175</v>
      </c>
      <c r="O62" s="112">
        <f t="shared" si="1"/>
        <v>9</v>
      </c>
      <c r="P62" s="112"/>
    </row>
    <row r="63" spans="1:16" s="3" customFormat="1" ht="9.9499999999999993" customHeight="1" x14ac:dyDescent="0.25">
      <c r="A63" s="10" t="s">
        <v>50</v>
      </c>
      <c r="B63" s="11" t="s">
        <v>23</v>
      </c>
      <c r="C63" s="190" t="s">
        <v>175</v>
      </c>
      <c r="D63" s="190">
        <v>6</v>
      </c>
      <c r="E63" s="190">
        <v>2</v>
      </c>
      <c r="F63" s="190" t="s">
        <v>175</v>
      </c>
      <c r="G63" s="190" t="s">
        <v>175</v>
      </c>
      <c r="H63" s="190" t="s">
        <v>175</v>
      </c>
      <c r="I63" s="190" t="s">
        <v>175</v>
      </c>
      <c r="J63" s="190" t="s">
        <v>175</v>
      </c>
      <c r="K63" s="190" t="s">
        <v>175</v>
      </c>
      <c r="L63" s="190" t="s">
        <v>175</v>
      </c>
      <c r="M63" s="190" t="s">
        <v>175</v>
      </c>
      <c r="N63" s="190" t="s">
        <v>175</v>
      </c>
      <c r="O63" s="112">
        <f t="shared" si="1"/>
        <v>8</v>
      </c>
      <c r="P63" s="112"/>
    </row>
    <row r="64" spans="1:16" s="3" customFormat="1" ht="9.9499999999999993" customHeight="1" x14ac:dyDescent="0.25">
      <c r="A64" s="10" t="s">
        <v>51</v>
      </c>
      <c r="B64" s="11" t="s">
        <v>22</v>
      </c>
      <c r="C64" s="190">
        <v>1</v>
      </c>
      <c r="D64" s="190" t="s">
        <v>175</v>
      </c>
      <c r="E64" s="190">
        <v>2</v>
      </c>
      <c r="F64" s="190">
        <v>1</v>
      </c>
      <c r="G64" s="190" t="s">
        <v>175</v>
      </c>
      <c r="H64" s="190" t="s">
        <v>175</v>
      </c>
      <c r="I64" s="190" t="s">
        <v>175</v>
      </c>
      <c r="J64" s="190" t="s">
        <v>175</v>
      </c>
      <c r="K64" s="190" t="s">
        <v>175</v>
      </c>
      <c r="L64" s="190" t="s">
        <v>175</v>
      </c>
      <c r="M64" s="190" t="s">
        <v>175</v>
      </c>
      <c r="N64" s="190" t="s">
        <v>175</v>
      </c>
      <c r="O64" s="112">
        <f t="shared" si="1"/>
        <v>4</v>
      </c>
      <c r="P64" s="112"/>
    </row>
    <row r="65" spans="1:16" s="3" customFormat="1" ht="9.9499999999999993" customHeight="1" x14ac:dyDescent="0.25">
      <c r="A65" s="10" t="s">
        <v>51</v>
      </c>
      <c r="B65" s="11" t="s">
        <v>23</v>
      </c>
      <c r="C65" s="190" t="s">
        <v>175</v>
      </c>
      <c r="D65" s="190" t="s">
        <v>175</v>
      </c>
      <c r="E65" s="190">
        <v>1</v>
      </c>
      <c r="F65" s="190" t="s">
        <v>175</v>
      </c>
      <c r="G65" s="190" t="s">
        <v>175</v>
      </c>
      <c r="H65" s="190" t="s">
        <v>175</v>
      </c>
      <c r="I65" s="190" t="s">
        <v>175</v>
      </c>
      <c r="J65" s="190" t="s">
        <v>175</v>
      </c>
      <c r="K65" s="190" t="s">
        <v>175</v>
      </c>
      <c r="L65" s="190" t="s">
        <v>175</v>
      </c>
      <c r="M65" s="190" t="s">
        <v>175</v>
      </c>
      <c r="N65" s="190" t="s">
        <v>175</v>
      </c>
      <c r="O65" s="112">
        <f t="shared" si="1"/>
        <v>1</v>
      </c>
      <c r="P65" s="112"/>
    </row>
    <row r="66" spans="1:16" s="3" customFormat="1" ht="9.9499999999999993" customHeight="1" x14ac:dyDescent="0.25">
      <c r="A66" s="10" t="s">
        <v>52</v>
      </c>
      <c r="B66" s="11" t="s">
        <v>22</v>
      </c>
      <c r="C66" s="190">
        <v>4201</v>
      </c>
      <c r="D66" s="190">
        <v>2813</v>
      </c>
      <c r="E66" s="190">
        <v>2910</v>
      </c>
      <c r="F66" s="190">
        <v>4516</v>
      </c>
      <c r="G66" s="190">
        <v>2688</v>
      </c>
      <c r="H66" s="190">
        <v>2165</v>
      </c>
      <c r="I66" s="190">
        <v>1264</v>
      </c>
      <c r="J66" s="190">
        <v>2770</v>
      </c>
      <c r="K66" s="190">
        <v>3000</v>
      </c>
      <c r="L66" s="190">
        <v>4585</v>
      </c>
      <c r="M66" s="190">
        <v>4851</v>
      </c>
      <c r="N66" s="190">
        <v>5041</v>
      </c>
      <c r="O66" s="112">
        <f t="shared" si="1"/>
        <v>40804</v>
      </c>
      <c r="P66" s="112"/>
    </row>
    <row r="67" spans="1:16" s="3" customFormat="1" ht="9.9499999999999993" customHeight="1" x14ac:dyDescent="0.25">
      <c r="A67" s="227" t="s">
        <v>52</v>
      </c>
      <c r="B67" s="228" t="s">
        <v>23</v>
      </c>
      <c r="C67" s="229">
        <v>3886</v>
      </c>
      <c r="D67" s="229">
        <v>2577</v>
      </c>
      <c r="E67" s="229">
        <v>2740</v>
      </c>
      <c r="F67" s="229">
        <v>4507</v>
      </c>
      <c r="G67" s="229">
        <v>2309</v>
      </c>
      <c r="H67" s="229">
        <v>1841</v>
      </c>
      <c r="I67" s="229">
        <v>1612</v>
      </c>
      <c r="J67" s="229">
        <v>3096</v>
      </c>
      <c r="K67" s="229">
        <v>3307</v>
      </c>
      <c r="L67" s="229">
        <v>4802</v>
      </c>
      <c r="M67" s="229">
        <v>5046</v>
      </c>
      <c r="N67" s="229">
        <v>5019</v>
      </c>
      <c r="O67" s="219">
        <f t="shared" si="1"/>
        <v>40742</v>
      </c>
      <c r="P67" s="112"/>
    </row>
    <row r="68" spans="1:16" s="3" customFormat="1" ht="9.9499999999999993" customHeight="1" x14ac:dyDescent="0.25">
      <c r="A68" s="10"/>
      <c r="B68" s="11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12"/>
      <c r="P68" s="112"/>
    </row>
    <row r="69" spans="1:16" s="3" customFormat="1" ht="9.9499999999999993" customHeight="1" x14ac:dyDescent="0.25">
      <c r="A69" s="10" t="s">
        <v>116</v>
      </c>
      <c r="B69" s="11" t="s">
        <v>22</v>
      </c>
      <c r="C69" s="190">
        <v>1</v>
      </c>
      <c r="D69" s="190">
        <v>3</v>
      </c>
      <c r="E69" s="190">
        <v>2</v>
      </c>
      <c r="F69" s="190" t="s">
        <v>175</v>
      </c>
      <c r="G69" s="190">
        <v>1</v>
      </c>
      <c r="H69" s="190">
        <v>1</v>
      </c>
      <c r="I69" s="190">
        <v>1</v>
      </c>
      <c r="J69" s="190">
        <v>2</v>
      </c>
      <c r="K69" s="190">
        <v>1</v>
      </c>
      <c r="L69" s="190" t="s">
        <v>175</v>
      </c>
      <c r="M69" s="190">
        <v>3</v>
      </c>
      <c r="N69" s="190">
        <v>4</v>
      </c>
      <c r="O69" s="112">
        <f t="shared" si="1"/>
        <v>19</v>
      </c>
      <c r="P69" s="112"/>
    </row>
    <row r="70" spans="1:16" s="3" customFormat="1" ht="9.9499999999999993" customHeight="1" x14ac:dyDescent="0.25">
      <c r="A70" s="10" t="s">
        <v>116</v>
      </c>
      <c r="B70" s="11" t="s">
        <v>23</v>
      </c>
      <c r="C70" s="190">
        <v>1</v>
      </c>
      <c r="D70" s="190">
        <v>3</v>
      </c>
      <c r="E70" s="190">
        <v>2</v>
      </c>
      <c r="F70" s="190" t="s">
        <v>175</v>
      </c>
      <c r="G70" s="190">
        <v>1</v>
      </c>
      <c r="H70" s="190">
        <v>1</v>
      </c>
      <c r="I70" s="190">
        <v>1</v>
      </c>
      <c r="J70" s="190">
        <v>2</v>
      </c>
      <c r="K70" s="190">
        <v>1</v>
      </c>
      <c r="L70" s="190" t="s">
        <v>175</v>
      </c>
      <c r="M70" s="190">
        <v>3</v>
      </c>
      <c r="N70" s="190">
        <v>4</v>
      </c>
      <c r="O70" s="112">
        <f t="shared" si="1"/>
        <v>19</v>
      </c>
      <c r="P70" s="112"/>
    </row>
    <row r="71" spans="1:16" s="3" customFormat="1" ht="9.9499999999999993" customHeight="1" x14ac:dyDescent="0.25">
      <c r="A71" s="10" t="s">
        <v>53</v>
      </c>
      <c r="B71" s="11" t="s">
        <v>22</v>
      </c>
      <c r="C71" s="190" t="s">
        <v>175</v>
      </c>
      <c r="D71" s="190" t="s">
        <v>175</v>
      </c>
      <c r="E71" s="190" t="s">
        <v>175</v>
      </c>
      <c r="F71" s="190">
        <v>4</v>
      </c>
      <c r="G71" s="190">
        <v>2</v>
      </c>
      <c r="H71" s="190">
        <v>2</v>
      </c>
      <c r="I71" s="190">
        <v>1</v>
      </c>
      <c r="J71" s="190" t="s">
        <v>175</v>
      </c>
      <c r="K71" s="190" t="s">
        <v>175</v>
      </c>
      <c r="L71" s="190">
        <v>2</v>
      </c>
      <c r="M71" s="190">
        <v>2</v>
      </c>
      <c r="N71" s="190">
        <v>1</v>
      </c>
      <c r="O71" s="112">
        <f t="shared" si="1"/>
        <v>14</v>
      </c>
      <c r="P71" s="112"/>
    </row>
    <row r="72" spans="1:16" s="3" customFormat="1" ht="9.9499999999999993" customHeight="1" x14ac:dyDescent="0.25">
      <c r="A72" s="10" t="s">
        <v>53</v>
      </c>
      <c r="B72" s="11" t="s">
        <v>23</v>
      </c>
      <c r="C72" s="190" t="s">
        <v>175</v>
      </c>
      <c r="D72" s="190" t="s">
        <v>175</v>
      </c>
      <c r="E72" s="190" t="s">
        <v>175</v>
      </c>
      <c r="F72" s="190">
        <v>1</v>
      </c>
      <c r="G72" s="190">
        <v>1</v>
      </c>
      <c r="H72" s="190">
        <v>1</v>
      </c>
      <c r="I72" s="190" t="s">
        <v>175</v>
      </c>
      <c r="J72" s="190" t="s">
        <v>175</v>
      </c>
      <c r="K72" s="190" t="s">
        <v>175</v>
      </c>
      <c r="L72" s="190" t="s">
        <v>175</v>
      </c>
      <c r="M72" s="190">
        <v>1</v>
      </c>
      <c r="N72" s="190" t="s">
        <v>175</v>
      </c>
      <c r="O72" s="112">
        <f t="shared" si="1"/>
        <v>4</v>
      </c>
      <c r="P72" s="112"/>
    </row>
    <row r="73" spans="1:16" s="3" customFormat="1" ht="9.9499999999999993" customHeight="1" x14ac:dyDescent="0.25">
      <c r="A73" s="10" t="s">
        <v>54</v>
      </c>
      <c r="B73" s="11" t="s">
        <v>22</v>
      </c>
      <c r="C73" s="190" t="s">
        <v>175</v>
      </c>
      <c r="D73" s="190" t="s">
        <v>175</v>
      </c>
      <c r="E73" s="190" t="s">
        <v>175</v>
      </c>
      <c r="F73" s="190">
        <v>3</v>
      </c>
      <c r="G73" s="190">
        <v>10</v>
      </c>
      <c r="H73" s="190">
        <v>7</v>
      </c>
      <c r="I73" s="190">
        <v>6</v>
      </c>
      <c r="J73" s="190">
        <v>4</v>
      </c>
      <c r="K73" s="190" t="s">
        <v>175</v>
      </c>
      <c r="L73" s="190">
        <v>5</v>
      </c>
      <c r="M73" s="190">
        <v>10</v>
      </c>
      <c r="N73" s="190">
        <v>5</v>
      </c>
      <c r="O73" s="112">
        <f t="shared" si="1"/>
        <v>50</v>
      </c>
      <c r="P73" s="112"/>
    </row>
    <row r="74" spans="1:16" s="3" customFormat="1" ht="9.9499999999999993" customHeight="1" x14ac:dyDescent="0.25">
      <c r="A74" s="10" t="s">
        <v>54</v>
      </c>
      <c r="B74" s="11" t="s">
        <v>23</v>
      </c>
      <c r="C74" s="190" t="s">
        <v>175</v>
      </c>
      <c r="D74" s="190" t="s">
        <v>175</v>
      </c>
      <c r="E74" s="190" t="s">
        <v>175</v>
      </c>
      <c r="F74" s="190">
        <v>1</v>
      </c>
      <c r="G74" s="190">
        <v>3</v>
      </c>
      <c r="H74" s="190">
        <v>2</v>
      </c>
      <c r="I74" s="190">
        <v>2</v>
      </c>
      <c r="J74" s="190">
        <v>1</v>
      </c>
      <c r="K74" s="190" t="s">
        <v>175</v>
      </c>
      <c r="L74" s="190">
        <v>2</v>
      </c>
      <c r="M74" s="190">
        <v>3</v>
      </c>
      <c r="N74" s="190">
        <v>2</v>
      </c>
      <c r="O74" s="112">
        <f t="shared" si="1"/>
        <v>16</v>
      </c>
      <c r="P74" s="112"/>
    </row>
    <row r="75" spans="1:16" s="3" customFormat="1" ht="9.9499999999999993" customHeight="1" x14ac:dyDescent="0.25">
      <c r="A75" s="10" t="s">
        <v>55</v>
      </c>
      <c r="B75" s="11" t="s">
        <v>22</v>
      </c>
      <c r="C75" s="190">
        <v>7</v>
      </c>
      <c r="D75" s="190">
        <v>10</v>
      </c>
      <c r="E75" s="190">
        <v>7</v>
      </c>
      <c r="F75" s="190">
        <v>22</v>
      </c>
      <c r="G75" s="190">
        <v>58</v>
      </c>
      <c r="H75" s="190">
        <v>93</v>
      </c>
      <c r="I75" s="190">
        <v>16</v>
      </c>
      <c r="J75" s="190">
        <v>41</v>
      </c>
      <c r="K75" s="190">
        <v>55</v>
      </c>
      <c r="L75" s="190">
        <v>297</v>
      </c>
      <c r="M75" s="190">
        <v>254</v>
      </c>
      <c r="N75" s="190">
        <v>213</v>
      </c>
      <c r="O75" s="112">
        <f t="shared" si="1"/>
        <v>1073</v>
      </c>
      <c r="P75" s="112"/>
    </row>
    <row r="76" spans="1:16" s="3" customFormat="1" ht="9.9499999999999993" customHeight="1" x14ac:dyDescent="0.25">
      <c r="A76" s="10" t="s">
        <v>55</v>
      </c>
      <c r="B76" s="11" t="s">
        <v>23</v>
      </c>
      <c r="C76" s="190">
        <v>5</v>
      </c>
      <c r="D76" s="190">
        <v>7</v>
      </c>
      <c r="E76" s="190">
        <v>5</v>
      </c>
      <c r="F76" s="190">
        <v>2</v>
      </c>
      <c r="G76" s="190">
        <v>6</v>
      </c>
      <c r="H76" s="190">
        <v>10</v>
      </c>
      <c r="I76" s="190">
        <v>5</v>
      </c>
      <c r="J76" s="190">
        <v>14</v>
      </c>
      <c r="K76" s="190">
        <v>19</v>
      </c>
      <c r="L76" s="190">
        <v>51</v>
      </c>
      <c r="M76" s="190">
        <v>46</v>
      </c>
      <c r="N76" s="190">
        <v>39</v>
      </c>
      <c r="O76" s="112">
        <f t="shared" si="1"/>
        <v>209</v>
      </c>
      <c r="P76" s="112"/>
    </row>
    <row r="77" spans="1:16" s="3" customFormat="1" ht="9.9499999999999993" customHeight="1" x14ac:dyDescent="0.25">
      <c r="A77" s="10" t="s">
        <v>56</v>
      </c>
      <c r="B77" s="11" t="s">
        <v>22</v>
      </c>
      <c r="C77" s="190">
        <v>20</v>
      </c>
      <c r="D77" s="190">
        <v>37</v>
      </c>
      <c r="E77" s="190" t="s">
        <v>175</v>
      </c>
      <c r="F77" s="190" t="s">
        <v>175</v>
      </c>
      <c r="G77" s="190" t="s">
        <v>175</v>
      </c>
      <c r="H77" s="190" t="s">
        <v>175</v>
      </c>
      <c r="I77" s="190" t="s">
        <v>175</v>
      </c>
      <c r="J77" s="190" t="s">
        <v>175</v>
      </c>
      <c r="K77" s="190" t="s">
        <v>175</v>
      </c>
      <c r="L77" s="190" t="s">
        <v>175</v>
      </c>
      <c r="M77" s="190" t="s">
        <v>175</v>
      </c>
      <c r="N77" s="190" t="s">
        <v>175</v>
      </c>
      <c r="O77" s="112">
        <f t="shared" si="1"/>
        <v>57</v>
      </c>
      <c r="P77" s="112"/>
    </row>
    <row r="78" spans="1:16" s="3" customFormat="1" ht="9.9499999999999993" customHeight="1" x14ac:dyDescent="0.25">
      <c r="A78" s="10" t="s">
        <v>56</v>
      </c>
      <c r="B78" s="11" t="s">
        <v>23</v>
      </c>
      <c r="C78" s="190">
        <v>3</v>
      </c>
      <c r="D78" s="190">
        <v>7</v>
      </c>
      <c r="E78" s="190" t="s">
        <v>175</v>
      </c>
      <c r="F78" s="190" t="s">
        <v>175</v>
      </c>
      <c r="G78" s="190" t="s">
        <v>175</v>
      </c>
      <c r="H78" s="190" t="s">
        <v>175</v>
      </c>
      <c r="I78" s="190" t="s">
        <v>175</v>
      </c>
      <c r="J78" s="190" t="s">
        <v>175</v>
      </c>
      <c r="K78" s="190" t="s">
        <v>175</v>
      </c>
      <c r="L78" s="190" t="s">
        <v>175</v>
      </c>
      <c r="M78" s="190" t="s">
        <v>175</v>
      </c>
      <c r="N78" s="190" t="s">
        <v>175</v>
      </c>
      <c r="O78" s="112">
        <f t="shared" si="1"/>
        <v>10</v>
      </c>
      <c r="P78" s="112"/>
    </row>
    <row r="79" spans="1:16" s="3" customFormat="1" ht="9.9499999999999993" customHeight="1" x14ac:dyDescent="0.25">
      <c r="A79" s="10" t="s">
        <v>117</v>
      </c>
      <c r="B79" s="11" t="s">
        <v>22</v>
      </c>
      <c r="C79" s="190" t="s">
        <v>175</v>
      </c>
      <c r="D79" s="190" t="s">
        <v>175</v>
      </c>
      <c r="E79" s="190" t="s">
        <v>175</v>
      </c>
      <c r="F79" s="190" t="s">
        <v>175</v>
      </c>
      <c r="G79" s="190" t="s">
        <v>175</v>
      </c>
      <c r="H79" s="190">
        <v>18</v>
      </c>
      <c r="I79" s="190">
        <v>12</v>
      </c>
      <c r="J79" s="190">
        <v>53</v>
      </c>
      <c r="K79" s="190">
        <v>19</v>
      </c>
      <c r="L79" s="190">
        <v>6</v>
      </c>
      <c r="M79" s="190" t="s">
        <v>175</v>
      </c>
      <c r="N79" s="190" t="s">
        <v>175</v>
      </c>
      <c r="O79" s="112">
        <f t="shared" si="1"/>
        <v>108</v>
      </c>
      <c r="P79" s="112"/>
    </row>
    <row r="80" spans="1:16" s="3" customFormat="1" ht="9.9499999999999993" customHeight="1" x14ac:dyDescent="0.25">
      <c r="A80" s="10" t="s">
        <v>117</v>
      </c>
      <c r="B80" s="11" t="s">
        <v>23</v>
      </c>
      <c r="C80" s="190" t="s">
        <v>175</v>
      </c>
      <c r="D80" s="190" t="s">
        <v>175</v>
      </c>
      <c r="E80" s="190" t="s">
        <v>175</v>
      </c>
      <c r="F80" s="190" t="s">
        <v>175</v>
      </c>
      <c r="G80" s="190" t="s">
        <v>175</v>
      </c>
      <c r="H80" s="190">
        <v>2</v>
      </c>
      <c r="I80" s="190">
        <v>1</v>
      </c>
      <c r="J80" s="190">
        <v>6</v>
      </c>
      <c r="K80" s="190">
        <v>2</v>
      </c>
      <c r="L80" s="190">
        <v>1</v>
      </c>
      <c r="M80" s="190" t="s">
        <v>175</v>
      </c>
      <c r="N80" s="190" t="s">
        <v>175</v>
      </c>
      <c r="O80" s="112">
        <f t="shared" si="1"/>
        <v>12</v>
      </c>
      <c r="P80" s="112"/>
    </row>
    <row r="81" spans="1:16" s="3" customFormat="1" ht="9.9499999999999993" customHeight="1" x14ac:dyDescent="0.25">
      <c r="A81" s="10" t="s">
        <v>57</v>
      </c>
      <c r="B81" s="11" t="s">
        <v>22</v>
      </c>
      <c r="C81" s="190" t="s">
        <v>175</v>
      </c>
      <c r="D81" s="190" t="s">
        <v>175</v>
      </c>
      <c r="E81" s="190" t="s">
        <v>175</v>
      </c>
      <c r="F81" s="190" t="s">
        <v>175</v>
      </c>
      <c r="G81" s="190" t="s">
        <v>175</v>
      </c>
      <c r="H81" s="190">
        <v>2</v>
      </c>
      <c r="I81" s="190">
        <v>8</v>
      </c>
      <c r="J81" s="190">
        <v>3</v>
      </c>
      <c r="K81" s="190">
        <v>5</v>
      </c>
      <c r="L81" s="190">
        <v>4</v>
      </c>
      <c r="M81" s="190" t="s">
        <v>175</v>
      </c>
      <c r="N81" s="190" t="s">
        <v>175</v>
      </c>
      <c r="O81" s="112">
        <f t="shared" si="1"/>
        <v>22</v>
      </c>
      <c r="P81" s="112"/>
    </row>
    <row r="82" spans="1:16" s="3" customFormat="1" ht="9.9499999999999993" customHeight="1" x14ac:dyDescent="0.25">
      <c r="A82" s="10" t="s">
        <v>57</v>
      </c>
      <c r="B82" s="11" t="s">
        <v>23</v>
      </c>
      <c r="C82" s="190" t="s">
        <v>175</v>
      </c>
      <c r="D82" s="190" t="s">
        <v>175</v>
      </c>
      <c r="E82" s="190" t="s">
        <v>175</v>
      </c>
      <c r="F82" s="190" t="s">
        <v>175</v>
      </c>
      <c r="G82" s="190" t="s">
        <v>175</v>
      </c>
      <c r="H82" s="190">
        <v>1</v>
      </c>
      <c r="I82" s="190">
        <v>2</v>
      </c>
      <c r="J82" s="190" t="s">
        <v>175</v>
      </c>
      <c r="K82" s="190">
        <v>1</v>
      </c>
      <c r="L82" s="190">
        <v>2</v>
      </c>
      <c r="M82" s="190" t="s">
        <v>175</v>
      </c>
      <c r="N82" s="190" t="s">
        <v>175</v>
      </c>
      <c r="O82" s="112">
        <f t="shared" si="1"/>
        <v>6</v>
      </c>
      <c r="P82" s="112"/>
    </row>
    <row r="83" spans="1:16" s="3" customFormat="1" ht="9.9499999999999993" customHeight="1" x14ac:dyDescent="0.25">
      <c r="A83" s="10" t="s">
        <v>58</v>
      </c>
      <c r="B83" s="11" t="s">
        <v>22</v>
      </c>
      <c r="C83" s="190">
        <v>272</v>
      </c>
      <c r="D83" s="190">
        <v>459</v>
      </c>
      <c r="E83" s="190">
        <v>365</v>
      </c>
      <c r="F83" s="190">
        <v>198</v>
      </c>
      <c r="G83" s="190">
        <v>339</v>
      </c>
      <c r="H83" s="190">
        <v>431</v>
      </c>
      <c r="I83" s="190">
        <v>646</v>
      </c>
      <c r="J83" s="190">
        <v>230</v>
      </c>
      <c r="K83" s="190">
        <v>199</v>
      </c>
      <c r="L83" s="190">
        <v>24</v>
      </c>
      <c r="M83" s="190">
        <v>5</v>
      </c>
      <c r="N83" s="190">
        <v>4</v>
      </c>
      <c r="O83" s="112">
        <f t="shared" si="1"/>
        <v>3172</v>
      </c>
      <c r="P83" s="112"/>
    </row>
    <row r="84" spans="1:16" s="3" customFormat="1" ht="9.9499999999999993" customHeight="1" x14ac:dyDescent="0.25">
      <c r="A84" s="10" t="s">
        <v>58</v>
      </c>
      <c r="B84" s="11" t="s">
        <v>23</v>
      </c>
      <c r="C84" s="190">
        <v>36</v>
      </c>
      <c r="D84" s="190">
        <v>59</v>
      </c>
      <c r="E84" s="190">
        <v>50</v>
      </c>
      <c r="F84" s="190">
        <v>26</v>
      </c>
      <c r="G84" s="190">
        <v>45</v>
      </c>
      <c r="H84" s="190">
        <v>53</v>
      </c>
      <c r="I84" s="190">
        <v>68</v>
      </c>
      <c r="J84" s="190">
        <v>32</v>
      </c>
      <c r="K84" s="190">
        <v>33</v>
      </c>
      <c r="L84" s="190">
        <v>9</v>
      </c>
      <c r="M84" s="190">
        <v>5</v>
      </c>
      <c r="N84" s="190">
        <v>4</v>
      </c>
      <c r="O84" s="112">
        <f t="shared" si="1"/>
        <v>420</v>
      </c>
      <c r="P84" s="112"/>
    </row>
    <row r="85" spans="1:16" s="3" customFormat="1" ht="9.9499999999999993" customHeight="1" x14ac:dyDescent="0.25">
      <c r="A85" s="10" t="s">
        <v>59</v>
      </c>
      <c r="B85" s="11" t="s">
        <v>22</v>
      </c>
      <c r="C85" s="190">
        <v>852</v>
      </c>
      <c r="D85" s="190">
        <v>1317</v>
      </c>
      <c r="E85" s="190">
        <v>1159</v>
      </c>
      <c r="F85" s="190">
        <v>1092</v>
      </c>
      <c r="G85" s="190">
        <v>1543</v>
      </c>
      <c r="H85" s="190">
        <v>573</v>
      </c>
      <c r="I85" s="190">
        <v>50</v>
      </c>
      <c r="J85" s="190">
        <v>712</v>
      </c>
      <c r="K85" s="190">
        <v>400</v>
      </c>
      <c r="L85" s="190">
        <v>673</v>
      </c>
      <c r="M85" s="190">
        <v>292</v>
      </c>
      <c r="N85" s="190">
        <v>617</v>
      </c>
      <c r="O85" s="112">
        <f t="shared" si="1"/>
        <v>9280</v>
      </c>
      <c r="P85" s="112"/>
    </row>
    <row r="86" spans="1:16" s="3" customFormat="1" ht="9.9499999999999993" customHeight="1" x14ac:dyDescent="0.25">
      <c r="A86" s="10" t="s">
        <v>59</v>
      </c>
      <c r="B86" s="11" t="s">
        <v>23</v>
      </c>
      <c r="C86" s="190">
        <v>175</v>
      </c>
      <c r="D86" s="190">
        <v>279</v>
      </c>
      <c r="E86" s="190">
        <v>200</v>
      </c>
      <c r="F86" s="190">
        <v>239</v>
      </c>
      <c r="G86" s="190">
        <v>298</v>
      </c>
      <c r="H86" s="190">
        <v>107</v>
      </c>
      <c r="I86" s="190">
        <v>15</v>
      </c>
      <c r="J86" s="190">
        <v>136</v>
      </c>
      <c r="K86" s="190">
        <v>67</v>
      </c>
      <c r="L86" s="190">
        <v>133</v>
      </c>
      <c r="M86" s="190">
        <v>117</v>
      </c>
      <c r="N86" s="190">
        <v>175</v>
      </c>
      <c r="O86" s="112">
        <f t="shared" si="1"/>
        <v>1941</v>
      </c>
      <c r="P86" s="112"/>
    </row>
    <row r="87" spans="1:16" s="3" customFormat="1" ht="9.9499999999999993" customHeight="1" x14ac:dyDescent="0.25">
      <c r="A87" s="10" t="s">
        <v>60</v>
      </c>
      <c r="B87" s="11" t="s">
        <v>22</v>
      </c>
      <c r="C87" s="190">
        <v>2</v>
      </c>
      <c r="D87" s="190">
        <v>4</v>
      </c>
      <c r="E87" s="190">
        <v>12</v>
      </c>
      <c r="F87" s="190">
        <v>4</v>
      </c>
      <c r="G87" s="190">
        <v>5</v>
      </c>
      <c r="H87" s="190">
        <v>5</v>
      </c>
      <c r="I87" s="190">
        <v>3</v>
      </c>
      <c r="J87" s="190">
        <v>6</v>
      </c>
      <c r="K87" s="190">
        <v>9</v>
      </c>
      <c r="L87" s="190">
        <v>11</v>
      </c>
      <c r="M87" s="190">
        <v>8</v>
      </c>
      <c r="N87" s="190">
        <v>8</v>
      </c>
      <c r="O87" s="112">
        <f t="shared" si="1"/>
        <v>77</v>
      </c>
      <c r="P87" s="112"/>
    </row>
    <row r="88" spans="1:16" s="3" customFormat="1" ht="9.9499999999999993" customHeight="1" x14ac:dyDescent="0.25">
      <c r="A88" s="10" t="s">
        <v>60</v>
      </c>
      <c r="B88" s="11" t="s">
        <v>23</v>
      </c>
      <c r="C88" s="190">
        <v>2</v>
      </c>
      <c r="D88" s="190">
        <v>2</v>
      </c>
      <c r="E88" s="190">
        <v>2</v>
      </c>
      <c r="F88" s="190">
        <v>3</v>
      </c>
      <c r="G88" s="190">
        <v>2</v>
      </c>
      <c r="H88" s="190">
        <v>3</v>
      </c>
      <c r="I88" s="190">
        <v>1</v>
      </c>
      <c r="J88" s="190">
        <v>2</v>
      </c>
      <c r="K88" s="190">
        <v>4</v>
      </c>
      <c r="L88" s="190">
        <v>6</v>
      </c>
      <c r="M88" s="190">
        <v>4</v>
      </c>
      <c r="N88" s="190">
        <v>3</v>
      </c>
      <c r="O88" s="112">
        <f t="shared" si="1"/>
        <v>34</v>
      </c>
      <c r="P88" s="112"/>
    </row>
    <row r="89" spans="1:16" s="3" customFormat="1" ht="9.9499999999999993" customHeight="1" x14ac:dyDescent="0.25">
      <c r="A89" s="10" t="s">
        <v>61</v>
      </c>
      <c r="B89" s="11" t="s">
        <v>22</v>
      </c>
      <c r="C89" s="190">
        <v>4</v>
      </c>
      <c r="D89" s="190">
        <v>1</v>
      </c>
      <c r="E89" s="190">
        <v>2</v>
      </c>
      <c r="F89" s="190">
        <v>15</v>
      </c>
      <c r="G89" s="190">
        <v>18</v>
      </c>
      <c r="H89" s="190">
        <v>17</v>
      </c>
      <c r="I89" s="190">
        <v>50</v>
      </c>
      <c r="J89" s="190">
        <v>47</v>
      </c>
      <c r="K89" s="190">
        <v>83</v>
      </c>
      <c r="L89" s="190">
        <v>119</v>
      </c>
      <c r="M89" s="190">
        <v>119</v>
      </c>
      <c r="N89" s="190">
        <v>87</v>
      </c>
      <c r="O89" s="112">
        <f t="shared" si="1"/>
        <v>562</v>
      </c>
      <c r="P89" s="112"/>
    </row>
    <row r="90" spans="1:16" s="3" customFormat="1" ht="9.9499999999999993" customHeight="1" x14ac:dyDescent="0.25">
      <c r="A90" s="10" t="s">
        <v>61</v>
      </c>
      <c r="B90" s="11" t="s">
        <v>23</v>
      </c>
      <c r="C90" s="190">
        <v>1</v>
      </c>
      <c r="D90" s="190" t="s">
        <v>175</v>
      </c>
      <c r="E90" s="190" t="s">
        <v>175</v>
      </c>
      <c r="F90" s="190">
        <v>4</v>
      </c>
      <c r="G90" s="190">
        <v>5</v>
      </c>
      <c r="H90" s="190">
        <v>6</v>
      </c>
      <c r="I90" s="190">
        <v>16</v>
      </c>
      <c r="J90" s="190">
        <v>13</v>
      </c>
      <c r="K90" s="190">
        <v>24</v>
      </c>
      <c r="L90" s="190">
        <v>34</v>
      </c>
      <c r="M90" s="190">
        <v>32</v>
      </c>
      <c r="N90" s="190">
        <v>25</v>
      </c>
      <c r="O90" s="112">
        <f t="shared" si="1"/>
        <v>160</v>
      </c>
      <c r="P90" s="112"/>
    </row>
    <row r="91" spans="1:16" s="3" customFormat="1" ht="9.9499999999999993" customHeight="1" x14ac:dyDescent="0.25">
      <c r="A91" s="10" t="s">
        <v>62</v>
      </c>
      <c r="B91" s="11" t="s">
        <v>22</v>
      </c>
      <c r="C91" s="190">
        <v>68</v>
      </c>
      <c r="D91" s="190">
        <v>92</v>
      </c>
      <c r="E91" s="190">
        <v>18</v>
      </c>
      <c r="F91" s="190" t="s">
        <v>175</v>
      </c>
      <c r="G91" s="190">
        <v>2</v>
      </c>
      <c r="H91" s="190">
        <v>2</v>
      </c>
      <c r="I91" s="190" t="s">
        <v>175</v>
      </c>
      <c r="J91" s="190">
        <v>4</v>
      </c>
      <c r="K91" s="190">
        <v>19</v>
      </c>
      <c r="L91" s="190">
        <v>1</v>
      </c>
      <c r="M91" s="190" t="s">
        <v>175</v>
      </c>
      <c r="N91" s="190">
        <v>98</v>
      </c>
      <c r="O91" s="112">
        <f t="shared" si="1"/>
        <v>304</v>
      </c>
      <c r="P91" s="112"/>
    </row>
    <row r="92" spans="1:16" s="3" customFormat="1" ht="9.9499999999999993" customHeight="1" x14ac:dyDescent="0.25">
      <c r="A92" s="10" t="s">
        <v>62</v>
      </c>
      <c r="B92" s="11" t="s">
        <v>23</v>
      </c>
      <c r="C92" s="190">
        <v>25</v>
      </c>
      <c r="D92" s="190">
        <v>33</v>
      </c>
      <c r="E92" s="190">
        <v>7</v>
      </c>
      <c r="F92" s="190" t="s">
        <v>175</v>
      </c>
      <c r="G92" s="190">
        <v>1</v>
      </c>
      <c r="H92" s="190">
        <v>1</v>
      </c>
      <c r="I92" s="190" t="s">
        <v>175</v>
      </c>
      <c r="J92" s="190">
        <v>1</v>
      </c>
      <c r="K92" s="190">
        <v>8</v>
      </c>
      <c r="L92" s="190">
        <v>1</v>
      </c>
      <c r="M92" s="190" t="s">
        <v>175</v>
      </c>
      <c r="N92" s="190">
        <v>37</v>
      </c>
      <c r="O92" s="112">
        <f t="shared" si="1"/>
        <v>114</v>
      </c>
      <c r="P92" s="112"/>
    </row>
    <row r="93" spans="1:16" s="3" customFormat="1" ht="9.9499999999999993" customHeight="1" x14ac:dyDescent="0.25">
      <c r="A93" s="10" t="s">
        <v>63</v>
      </c>
      <c r="B93" s="11" t="s">
        <v>22</v>
      </c>
      <c r="C93" s="190">
        <v>78</v>
      </c>
      <c r="D93" s="190">
        <v>330</v>
      </c>
      <c r="E93" s="190">
        <v>358</v>
      </c>
      <c r="F93" s="190">
        <v>1102</v>
      </c>
      <c r="G93" s="190">
        <v>1350</v>
      </c>
      <c r="H93" s="190">
        <v>599</v>
      </c>
      <c r="I93" s="190">
        <v>527</v>
      </c>
      <c r="J93" s="190">
        <v>77</v>
      </c>
      <c r="K93" s="190" t="s">
        <v>175</v>
      </c>
      <c r="L93" s="190" t="s">
        <v>175</v>
      </c>
      <c r="M93" s="190" t="s">
        <v>175</v>
      </c>
      <c r="N93" s="190" t="s">
        <v>175</v>
      </c>
      <c r="O93" s="112">
        <f t="shared" si="1"/>
        <v>4421</v>
      </c>
      <c r="P93" s="112"/>
    </row>
    <row r="94" spans="1:16" s="3" customFormat="1" ht="9.9499999999999993" customHeight="1" x14ac:dyDescent="0.25">
      <c r="A94" s="10" t="s">
        <v>63</v>
      </c>
      <c r="B94" s="11" t="s">
        <v>23</v>
      </c>
      <c r="C94" s="190">
        <v>68</v>
      </c>
      <c r="D94" s="190">
        <v>247</v>
      </c>
      <c r="E94" s="190">
        <v>329</v>
      </c>
      <c r="F94" s="190">
        <v>849</v>
      </c>
      <c r="G94" s="190">
        <v>1023</v>
      </c>
      <c r="H94" s="190">
        <v>439</v>
      </c>
      <c r="I94" s="190">
        <v>414</v>
      </c>
      <c r="J94" s="190">
        <v>77</v>
      </c>
      <c r="K94" s="190" t="s">
        <v>175</v>
      </c>
      <c r="L94" s="190" t="s">
        <v>175</v>
      </c>
      <c r="M94" s="190" t="s">
        <v>175</v>
      </c>
      <c r="N94" s="190" t="s">
        <v>175</v>
      </c>
      <c r="O94" s="112">
        <f t="shared" si="1"/>
        <v>3446</v>
      </c>
      <c r="P94" s="112"/>
    </row>
    <row r="95" spans="1:16" s="3" customFormat="1" ht="9.9499999999999993" customHeight="1" x14ac:dyDescent="0.25">
      <c r="A95" s="10" t="s">
        <v>118</v>
      </c>
      <c r="B95" s="11" t="s">
        <v>22</v>
      </c>
      <c r="C95" s="190" t="s">
        <v>175</v>
      </c>
      <c r="D95" s="190" t="s">
        <v>175</v>
      </c>
      <c r="E95" s="190" t="s">
        <v>175</v>
      </c>
      <c r="F95" s="190" t="s">
        <v>175</v>
      </c>
      <c r="G95" s="190" t="s">
        <v>175</v>
      </c>
      <c r="H95" s="190" t="s">
        <v>175</v>
      </c>
      <c r="I95" s="190" t="s">
        <v>175</v>
      </c>
      <c r="J95" s="190">
        <v>2</v>
      </c>
      <c r="K95" s="190">
        <v>33</v>
      </c>
      <c r="L95" s="190">
        <v>4</v>
      </c>
      <c r="M95" s="190">
        <v>89</v>
      </c>
      <c r="N95" s="190">
        <v>64</v>
      </c>
      <c r="O95" s="112">
        <f t="shared" si="1"/>
        <v>192</v>
      </c>
      <c r="P95" s="112"/>
    </row>
    <row r="96" spans="1:16" s="3" customFormat="1" ht="9.9499999999999993" customHeight="1" x14ac:dyDescent="0.25">
      <c r="A96" s="10" t="s">
        <v>118</v>
      </c>
      <c r="B96" s="11" t="s">
        <v>23</v>
      </c>
      <c r="C96" s="190" t="s">
        <v>175</v>
      </c>
      <c r="D96" s="190" t="s">
        <v>175</v>
      </c>
      <c r="E96" s="190" t="s">
        <v>175</v>
      </c>
      <c r="F96" s="190" t="s">
        <v>175</v>
      </c>
      <c r="G96" s="190" t="s">
        <v>175</v>
      </c>
      <c r="H96" s="190" t="s">
        <v>175</v>
      </c>
      <c r="I96" s="190" t="s">
        <v>175</v>
      </c>
      <c r="J96" s="190" t="s">
        <v>175</v>
      </c>
      <c r="K96" s="190">
        <v>3</v>
      </c>
      <c r="L96" s="190" t="s">
        <v>175</v>
      </c>
      <c r="M96" s="190">
        <v>7</v>
      </c>
      <c r="N96" s="190">
        <v>5</v>
      </c>
      <c r="O96" s="112">
        <f t="shared" si="1"/>
        <v>15</v>
      </c>
      <c r="P96" s="112"/>
    </row>
    <row r="97" spans="1:16" s="3" customFormat="1" ht="9.9499999999999993" customHeight="1" x14ac:dyDescent="0.25">
      <c r="A97" s="10" t="s">
        <v>64</v>
      </c>
      <c r="B97" s="11" t="s">
        <v>22</v>
      </c>
      <c r="C97" s="190" t="s">
        <v>175</v>
      </c>
      <c r="D97" s="190">
        <v>10</v>
      </c>
      <c r="E97" s="190">
        <v>10</v>
      </c>
      <c r="F97" s="190">
        <v>11</v>
      </c>
      <c r="G97" s="190">
        <v>31</v>
      </c>
      <c r="H97" s="190">
        <v>30</v>
      </c>
      <c r="I97" s="190">
        <v>15</v>
      </c>
      <c r="J97" s="190">
        <v>6</v>
      </c>
      <c r="K97" s="190" t="s">
        <v>175</v>
      </c>
      <c r="L97" s="190">
        <v>10</v>
      </c>
      <c r="M97" s="190">
        <v>1</v>
      </c>
      <c r="N97" s="190">
        <v>1</v>
      </c>
      <c r="O97" s="112">
        <f t="shared" si="1"/>
        <v>125</v>
      </c>
      <c r="P97" s="112"/>
    </row>
    <row r="98" spans="1:16" s="3" customFormat="1" ht="9.9499999999999993" customHeight="1" x14ac:dyDescent="0.25">
      <c r="A98" s="10" t="s">
        <v>64</v>
      </c>
      <c r="B98" s="11" t="s">
        <v>23</v>
      </c>
      <c r="C98" s="190" t="s">
        <v>175</v>
      </c>
      <c r="D98" s="190">
        <v>3</v>
      </c>
      <c r="E98" s="190">
        <v>3</v>
      </c>
      <c r="F98" s="190">
        <v>4</v>
      </c>
      <c r="G98" s="190">
        <v>14</v>
      </c>
      <c r="H98" s="190">
        <v>11</v>
      </c>
      <c r="I98" s="190">
        <v>4</v>
      </c>
      <c r="J98" s="190">
        <v>3</v>
      </c>
      <c r="K98" s="190" t="s">
        <v>175</v>
      </c>
      <c r="L98" s="190">
        <v>4</v>
      </c>
      <c r="M98" s="190" t="s">
        <v>175</v>
      </c>
      <c r="N98" s="190" t="s">
        <v>175</v>
      </c>
      <c r="O98" s="112">
        <f t="shared" si="1"/>
        <v>46</v>
      </c>
      <c r="P98" s="112"/>
    </row>
    <row r="99" spans="1:16" s="3" customFormat="1" ht="9.9499999999999993" customHeight="1" x14ac:dyDescent="0.25">
      <c r="A99" s="10" t="s">
        <v>65</v>
      </c>
      <c r="B99" s="11" t="s">
        <v>22</v>
      </c>
      <c r="C99" s="190" t="s">
        <v>175</v>
      </c>
      <c r="D99" s="190" t="s">
        <v>175</v>
      </c>
      <c r="E99" s="190" t="s">
        <v>175</v>
      </c>
      <c r="F99" s="190">
        <v>2</v>
      </c>
      <c r="G99" s="190" t="s">
        <v>175</v>
      </c>
      <c r="H99" s="190" t="s">
        <v>175</v>
      </c>
      <c r="I99" s="190" t="s">
        <v>175</v>
      </c>
      <c r="J99" s="190" t="s">
        <v>175</v>
      </c>
      <c r="K99" s="190" t="s">
        <v>175</v>
      </c>
      <c r="L99" s="190" t="s">
        <v>175</v>
      </c>
      <c r="M99" s="190" t="s">
        <v>175</v>
      </c>
      <c r="N99" s="190" t="s">
        <v>175</v>
      </c>
      <c r="O99" s="112">
        <f t="shared" si="1"/>
        <v>2</v>
      </c>
      <c r="P99" s="112"/>
    </row>
    <row r="100" spans="1:16" s="3" customFormat="1" ht="9.9499999999999993" customHeight="1" x14ac:dyDescent="0.25">
      <c r="A100" s="10" t="s">
        <v>65</v>
      </c>
      <c r="B100" s="11" t="s">
        <v>23</v>
      </c>
      <c r="C100" s="190" t="s">
        <v>175</v>
      </c>
      <c r="D100" s="190" t="s">
        <v>175</v>
      </c>
      <c r="E100" s="190" t="s">
        <v>175</v>
      </c>
      <c r="F100" s="190">
        <v>1</v>
      </c>
      <c r="G100" s="190" t="s">
        <v>175</v>
      </c>
      <c r="H100" s="190" t="s">
        <v>175</v>
      </c>
      <c r="I100" s="190" t="s">
        <v>175</v>
      </c>
      <c r="J100" s="190" t="s">
        <v>175</v>
      </c>
      <c r="K100" s="190" t="s">
        <v>175</v>
      </c>
      <c r="L100" s="190" t="s">
        <v>175</v>
      </c>
      <c r="M100" s="190" t="s">
        <v>175</v>
      </c>
      <c r="N100" s="190" t="s">
        <v>175</v>
      </c>
      <c r="O100" s="112">
        <f t="shared" si="1"/>
        <v>1</v>
      </c>
      <c r="P100" s="112"/>
    </row>
    <row r="101" spans="1:16" s="3" customFormat="1" ht="9.9499999999999993" customHeight="1" x14ac:dyDescent="0.25">
      <c r="A101" s="10" t="s">
        <v>162</v>
      </c>
      <c r="B101" s="11" t="s">
        <v>22</v>
      </c>
      <c r="C101" s="190" t="s">
        <v>175</v>
      </c>
      <c r="D101" s="190" t="s">
        <v>175</v>
      </c>
      <c r="E101" s="190" t="s">
        <v>175</v>
      </c>
      <c r="F101" s="190">
        <v>1</v>
      </c>
      <c r="G101" s="190">
        <v>1</v>
      </c>
      <c r="H101" s="190" t="s">
        <v>175</v>
      </c>
      <c r="I101" s="190" t="s">
        <v>175</v>
      </c>
      <c r="J101" s="190" t="s">
        <v>175</v>
      </c>
      <c r="K101" s="190" t="s">
        <v>175</v>
      </c>
      <c r="L101" s="190" t="s">
        <v>175</v>
      </c>
      <c r="M101" s="190" t="s">
        <v>175</v>
      </c>
      <c r="N101" s="190" t="s">
        <v>175</v>
      </c>
      <c r="O101" s="112">
        <f t="shared" si="1"/>
        <v>2</v>
      </c>
      <c r="P101" s="112"/>
    </row>
    <row r="102" spans="1:16" s="3" customFormat="1" ht="9.9499999999999993" customHeight="1" x14ac:dyDescent="0.25">
      <c r="A102" s="10" t="s">
        <v>162</v>
      </c>
      <c r="B102" s="11" t="s">
        <v>23</v>
      </c>
      <c r="C102" s="190" t="s">
        <v>175</v>
      </c>
      <c r="D102" s="190" t="s">
        <v>175</v>
      </c>
      <c r="E102" s="190" t="s">
        <v>175</v>
      </c>
      <c r="F102" s="190" t="s">
        <v>175</v>
      </c>
      <c r="G102" s="190">
        <v>1</v>
      </c>
      <c r="H102" s="190" t="s">
        <v>175</v>
      </c>
      <c r="I102" s="190" t="s">
        <v>175</v>
      </c>
      <c r="J102" s="190" t="s">
        <v>175</v>
      </c>
      <c r="K102" s="190" t="s">
        <v>175</v>
      </c>
      <c r="L102" s="190" t="s">
        <v>175</v>
      </c>
      <c r="M102" s="190" t="s">
        <v>175</v>
      </c>
      <c r="N102" s="190" t="s">
        <v>175</v>
      </c>
      <c r="O102" s="112">
        <f t="shared" ref="O102:O150" si="2">SUM(C102:N102)</f>
        <v>1</v>
      </c>
      <c r="P102" s="112"/>
    </row>
    <row r="103" spans="1:16" s="3" customFormat="1" ht="9.9499999999999993" customHeight="1" x14ac:dyDescent="0.25">
      <c r="A103" s="10" t="s">
        <v>66</v>
      </c>
      <c r="B103" s="11" t="s">
        <v>22</v>
      </c>
      <c r="C103" s="190">
        <v>35</v>
      </c>
      <c r="D103" s="190">
        <v>2</v>
      </c>
      <c r="E103" s="190">
        <v>5</v>
      </c>
      <c r="F103" s="190" t="s">
        <v>175</v>
      </c>
      <c r="G103" s="190">
        <v>3</v>
      </c>
      <c r="H103" s="190">
        <v>18</v>
      </c>
      <c r="I103" s="190">
        <v>66</v>
      </c>
      <c r="J103" s="190">
        <v>42</v>
      </c>
      <c r="K103" s="190">
        <v>53</v>
      </c>
      <c r="L103" s="190">
        <v>250</v>
      </c>
      <c r="M103" s="190">
        <v>84</v>
      </c>
      <c r="N103" s="190">
        <v>52</v>
      </c>
      <c r="O103" s="112">
        <f t="shared" si="2"/>
        <v>610</v>
      </c>
      <c r="P103" s="112"/>
    </row>
    <row r="104" spans="1:16" s="3" customFormat="1" ht="9.9499999999999993" customHeight="1" x14ac:dyDescent="0.25">
      <c r="A104" s="10" t="s">
        <v>66</v>
      </c>
      <c r="B104" s="11" t="s">
        <v>23</v>
      </c>
      <c r="C104" s="190">
        <v>14</v>
      </c>
      <c r="D104" s="190">
        <v>1</v>
      </c>
      <c r="E104" s="190">
        <v>2</v>
      </c>
      <c r="F104" s="190" t="s">
        <v>175</v>
      </c>
      <c r="G104" s="190">
        <v>1</v>
      </c>
      <c r="H104" s="190">
        <v>7</v>
      </c>
      <c r="I104" s="190">
        <v>22</v>
      </c>
      <c r="J104" s="190">
        <v>16</v>
      </c>
      <c r="K104" s="190">
        <v>16</v>
      </c>
      <c r="L104" s="190">
        <v>105</v>
      </c>
      <c r="M104" s="190">
        <v>39</v>
      </c>
      <c r="N104" s="190">
        <v>17</v>
      </c>
      <c r="O104" s="112">
        <f t="shared" si="2"/>
        <v>240</v>
      </c>
      <c r="P104" s="112"/>
    </row>
    <row r="105" spans="1:16" s="3" customFormat="1" ht="9.9499999999999993" customHeight="1" x14ac:dyDescent="0.25">
      <c r="A105" s="10" t="s">
        <v>67</v>
      </c>
      <c r="B105" s="11" t="s">
        <v>22</v>
      </c>
      <c r="C105" s="190">
        <v>1</v>
      </c>
      <c r="D105" s="190" t="s">
        <v>175</v>
      </c>
      <c r="E105" s="190">
        <v>1</v>
      </c>
      <c r="F105" s="190">
        <v>1</v>
      </c>
      <c r="G105" s="190">
        <v>2</v>
      </c>
      <c r="H105" s="190">
        <v>4</v>
      </c>
      <c r="I105" s="190">
        <v>5</v>
      </c>
      <c r="J105" s="190">
        <v>8</v>
      </c>
      <c r="K105" s="190">
        <v>5</v>
      </c>
      <c r="L105" s="190">
        <v>12</v>
      </c>
      <c r="M105" s="190">
        <v>15</v>
      </c>
      <c r="N105" s="190">
        <v>26</v>
      </c>
      <c r="O105" s="112">
        <f t="shared" si="2"/>
        <v>80</v>
      </c>
      <c r="P105" s="112"/>
    </row>
    <row r="106" spans="1:16" s="3" customFormat="1" ht="9.9499999999999993" customHeight="1" x14ac:dyDescent="0.25">
      <c r="A106" s="10" t="s">
        <v>67</v>
      </c>
      <c r="B106" s="11" t="s">
        <v>23</v>
      </c>
      <c r="C106" s="190">
        <v>1</v>
      </c>
      <c r="D106" s="190" t="s">
        <v>175</v>
      </c>
      <c r="E106" s="190" t="s">
        <v>175</v>
      </c>
      <c r="F106" s="190" t="s">
        <v>175</v>
      </c>
      <c r="G106" s="190">
        <v>2</v>
      </c>
      <c r="H106" s="190">
        <v>1</v>
      </c>
      <c r="I106" s="190">
        <v>1</v>
      </c>
      <c r="J106" s="190">
        <v>5</v>
      </c>
      <c r="K106" s="190">
        <v>2</v>
      </c>
      <c r="L106" s="190">
        <v>5</v>
      </c>
      <c r="M106" s="190">
        <v>10</v>
      </c>
      <c r="N106" s="190">
        <v>9</v>
      </c>
      <c r="O106" s="112">
        <f t="shared" si="2"/>
        <v>36</v>
      </c>
      <c r="P106" s="112"/>
    </row>
    <row r="107" spans="1:16" s="3" customFormat="1" ht="9.9499999999999993" customHeight="1" x14ac:dyDescent="0.25">
      <c r="A107" s="10" t="s">
        <v>68</v>
      </c>
      <c r="B107" s="11" t="s">
        <v>22</v>
      </c>
      <c r="C107" s="190">
        <v>41</v>
      </c>
      <c r="D107" s="190">
        <v>46</v>
      </c>
      <c r="E107" s="190">
        <v>51</v>
      </c>
      <c r="F107" s="190">
        <v>43</v>
      </c>
      <c r="G107" s="190">
        <v>58</v>
      </c>
      <c r="H107" s="190">
        <v>95</v>
      </c>
      <c r="I107" s="190">
        <v>80</v>
      </c>
      <c r="J107" s="190">
        <v>221</v>
      </c>
      <c r="K107" s="190">
        <v>283</v>
      </c>
      <c r="L107" s="190">
        <v>460</v>
      </c>
      <c r="M107" s="190">
        <v>515</v>
      </c>
      <c r="N107" s="190">
        <v>145</v>
      </c>
      <c r="O107" s="112">
        <f t="shared" si="2"/>
        <v>2038</v>
      </c>
      <c r="P107" s="112"/>
    </row>
    <row r="108" spans="1:16" s="3" customFormat="1" ht="9.9499999999999993" customHeight="1" x14ac:dyDescent="0.25">
      <c r="A108" s="10" t="s">
        <v>68</v>
      </c>
      <c r="B108" s="11" t="s">
        <v>23</v>
      </c>
      <c r="C108" s="190">
        <v>15</v>
      </c>
      <c r="D108" s="190">
        <v>16</v>
      </c>
      <c r="E108" s="190">
        <v>19</v>
      </c>
      <c r="F108" s="190">
        <v>15</v>
      </c>
      <c r="G108" s="190">
        <v>22</v>
      </c>
      <c r="H108" s="190">
        <v>33</v>
      </c>
      <c r="I108" s="190">
        <v>29</v>
      </c>
      <c r="J108" s="190">
        <v>79</v>
      </c>
      <c r="K108" s="190">
        <v>91</v>
      </c>
      <c r="L108" s="190">
        <v>151</v>
      </c>
      <c r="M108" s="190">
        <v>168</v>
      </c>
      <c r="N108" s="190">
        <v>51</v>
      </c>
      <c r="O108" s="112">
        <f t="shared" si="2"/>
        <v>689</v>
      </c>
      <c r="P108" s="112"/>
    </row>
    <row r="109" spans="1:16" s="3" customFormat="1" ht="9.9499999999999993" customHeight="1" x14ac:dyDescent="0.25">
      <c r="A109" s="10" t="s">
        <v>69</v>
      </c>
      <c r="B109" s="11" t="s">
        <v>22</v>
      </c>
      <c r="C109" s="190">
        <v>37</v>
      </c>
      <c r="D109" s="190">
        <v>19</v>
      </c>
      <c r="E109" s="190">
        <v>42</v>
      </c>
      <c r="F109" s="190">
        <v>16</v>
      </c>
      <c r="G109" s="190">
        <v>13</v>
      </c>
      <c r="H109" s="190">
        <v>18</v>
      </c>
      <c r="I109" s="190">
        <v>22</v>
      </c>
      <c r="J109" s="190">
        <v>20</v>
      </c>
      <c r="K109" s="190">
        <v>8</v>
      </c>
      <c r="L109" s="190">
        <v>75</v>
      </c>
      <c r="M109" s="190">
        <v>65</v>
      </c>
      <c r="N109" s="190">
        <v>57</v>
      </c>
      <c r="O109" s="112">
        <f t="shared" si="2"/>
        <v>392</v>
      </c>
      <c r="P109" s="112"/>
    </row>
    <row r="110" spans="1:16" s="3" customFormat="1" ht="9.9499999999999993" customHeight="1" x14ac:dyDescent="0.25">
      <c r="A110" s="10" t="s">
        <v>69</v>
      </c>
      <c r="B110" s="11" t="s">
        <v>23</v>
      </c>
      <c r="C110" s="190">
        <v>9</v>
      </c>
      <c r="D110" s="190">
        <v>2</v>
      </c>
      <c r="E110" s="190">
        <v>8</v>
      </c>
      <c r="F110" s="190">
        <v>5</v>
      </c>
      <c r="G110" s="190">
        <v>5</v>
      </c>
      <c r="H110" s="190">
        <v>5</v>
      </c>
      <c r="I110" s="190">
        <v>6</v>
      </c>
      <c r="J110" s="190">
        <v>6</v>
      </c>
      <c r="K110" s="190">
        <v>4</v>
      </c>
      <c r="L110" s="190">
        <v>17</v>
      </c>
      <c r="M110" s="190">
        <v>16</v>
      </c>
      <c r="N110" s="190">
        <v>20</v>
      </c>
      <c r="O110" s="112">
        <f t="shared" si="2"/>
        <v>103</v>
      </c>
      <c r="P110" s="112"/>
    </row>
    <row r="111" spans="1:16" s="3" customFormat="1" ht="9.9499999999999993" customHeight="1" x14ac:dyDescent="0.25">
      <c r="A111" s="10" t="s">
        <v>70</v>
      </c>
      <c r="B111" s="11" t="s">
        <v>22</v>
      </c>
      <c r="C111" s="190" t="s">
        <v>175</v>
      </c>
      <c r="D111" s="190">
        <v>247</v>
      </c>
      <c r="E111" s="190">
        <v>65</v>
      </c>
      <c r="F111" s="190" t="s">
        <v>175</v>
      </c>
      <c r="G111" s="190" t="s">
        <v>175</v>
      </c>
      <c r="H111" s="190" t="s">
        <v>175</v>
      </c>
      <c r="I111" s="190" t="s">
        <v>175</v>
      </c>
      <c r="J111" s="190" t="s">
        <v>175</v>
      </c>
      <c r="K111" s="190" t="s">
        <v>175</v>
      </c>
      <c r="L111" s="190" t="s">
        <v>175</v>
      </c>
      <c r="M111" s="190" t="s">
        <v>175</v>
      </c>
      <c r="N111" s="190" t="s">
        <v>175</v>
      </c>
      <c r="O111" s="112">
        <f t="shared" si="2"/>
        <v>312</v>
      </c>
      <c r="P111" s="112"/>
    </row>
    <row r="112" spans="1:16" s="3" customFormat="1" ht="9.9499999999999993" customHeight="1" x14ac:dyDescent="0.25">
      <c r="A112" s="10" t="s">
        <v>70</v>
      </c>
      <c r="B112" s="11" t="s">
        <v>23</v>
      </c>
      <c r="C112" s="190" t="s">
        <v>175</v>
      </c>
      <c r="D112" s="190">
        <v>54</v>
      </c>
      <c r="E112" s="190">
        <v>14</v>
      </c>
      <c r="F112" s="190" t="s">
        <v>175</v>
      </c>
      <c r="G112" s="190" t="s">
        <v>175</v>
      </c>
      <c r="H112" s="190" t="s">
        <v>175</v>
      </c>
      <c r="I112" s="190" t="s">
        <v>175</v>
      </c>
      <c r="J112" s="190" t="s">
        <v>175</v>
      </c>
      <c r="K112" s="190" t="s">
        <v>175</v>
      </c>
      <c r="L112" s="190" t="s">
        <v>175</v>
      </c>
      <c r="M112" s="190" t="s">
        <v>175</v>
      </c>
      <c r="N112" s="190" t="s">
        <v>175</v>
      </c>
      <c r="O112" s="112">
        <f t="shared" si="2"/>
        <v>68</v>
      </c>
      <c r="P112" s="112"/>
    </row>
    <row r="113" spans="1:16" s="3" customFormat="1" ht="9.9499999999999993" customHeight="1" x14ac:dyDescent="0.25">
      <c r="A113" s="10" t="s">
        <v>71</v>
      </c>
      <c r="B113" s="11" t="s">
        <v>22</v>
      </c>
      <c r="C113" s="190">
        <v>1</v>
      </c>
      <c r="D113" s="190">
        <v>2</v>
      </c>
      <c r="E113" s="190">
        <v>3</v>
      </c>
      <c r="F113" s="190">
        <v>1</v>
      </c>
      <c r="G113" s="190">
        <v>3</v>
      </c>
      <c r="H113" s="190">
        <v>2</v>
      </c>
      <c r="I113" s="190">
        <v>1</v>
      </c>
      <c r="J113" s="190">
        <v>1</v>
      </c>
      <c r="K113" s="190">
        <v>1</v>
      </c>
      <c r="L113" s="190">
        <v>2</v>
      </c>
      <c r="M113" s="190">
        <v>2</v>
      </c>
      <c r="N113" s="190">
        <v>2</v>
      </c>
      <c r="O113" s="112">
        <f t="shared" si="2"/>
        <v>21</v>
      </c>
      <c r="P113" s="112"/>
    </row>
    <row r="114" spans="1:16" s="3" customFormat="1" ht="9.9499999999999993" customHeight="1" x14ac:dyDescent="0.25">
      <c r="A114" s="10" t="s">
        <v>71</v>
      </c>
      <c r="B114" s="11" t="s">
        <v>23</v>
      </c>
      <c r="C114" s="190">
        <v>1</v>
      </c>
      <c r="D114" s="190">
        <v>1</v>
      </c>
      <c r="E114" s="190">
        <v>1</v>
      </c>
      <c r="F114" s="190">
        <v>1</v>
      </c>
      <c r="G114" s="190">
        <v>1</v>
      </c>
      <c r="H114" s="190">
        <v>1</v>
      </c>
      <c r="I114" s="190">
        <v>1</v>
      </c>
      <c r="J114" s="190">
        <v>1</v>
      </c>
      <c r="K114" s="190" t="s">
        <v>175</v>
      </c>
      <c r="L114" s="190">
        <v>2</v>
      </c>
      <c r="M114" s="190">
        <v>1</v>
      </c>
      <c r="N114" s="190">
        <v>1</v>
      </c>
      <c r="O114" s="112">
        <f t="shared" si="2"/>
        <v>12</v>
      </c>
      <c r="P114" s="112"/>
    </row>
    <row r="115" spans="1:16" s="3" customFormat="1" ht="9.9499999999999993" customHeight="1" x14ac:dyDescent="0.25">
      <c r="A115" s="10" t="s">
        <v>163</v>
      </c>
      <c r="B115" s="11" t="s">
        <v>22</v>
      </c>
      <c r="C115" s="190">
        <v>1</v>
      </c>
      <c r="D115" s="190">
        <v>1</v>
      </c>
      <c r="E115" s="190">
        <v>2</v>
      </c>
      <c r="F115" s="190">
        <v>1</v>
      </c>
      <c r="G115" s="190">
        <v>2</v>
      </c>
      <c r="H115" s="190">
        <v>1</v>
      </c>
      <c r="I115" s="190">
        <v>1</v>
      </c>
      <c r="J115" s="190" t="s">
        <v>175</v>
      </c>
      <c r="K115" s="190" t="s">
        <v>175</v>
      </c>
      <c r="L115" s="190" t="s">
        <v>175</v>
      </c>
      <c r="M115" s="190" t="s">
        <v>175</v>
      </c>
      <c r="N115" s="190" t="s">
        <v>175</v>
      </c>
      <c r="O115" s="112">
        <f t="shared" si="2"/>
        <v>9</v>
      </c>
      <c r="P115" s="112"/>
    </row>
    <row r="116" spans="1:16" s="3" customFormat="1" ht="9.9499999999999993" customHeight="1" x14ac:dyDescent="0.25">
      <c r="A116" s="10" t="s">
        <v>163</v>
      </c>
      <c r="B116" s="11" t="s">
        <v>23</v>
      </c>
      <c r="C116" s="190" t="s">
        <v>175</v>
      </c>
      <c r="D116" s="190" t="s">
        <v>175</v>
      </c>
      <c r="E116" s="190" t="s">
        <v>175</v>
      </c>
      <c r="F116" s="190" t="s">
        <v>175</v>
      </c>
      <c r="G116" s="190" t="s">
        <v>175</v>
      </c>
      <c r="H116" s="190" t="s">
        <v>175</v>
      </c>
      <c r="I116" s="190" t="s">
        <v>175</v>
      </c>
      <c r="J116" s="190" t="s">
        <v>175</v>
      </c>
      <c r="K116" s="190" t="s">
        <v>175</v>
      </c>
      <c r="L116" s="190" t="s">
        <v>175</v>
      </c>
      <c r="M116" s="190" t="s">
        <v>175</v>
      </c>
      <c r="N116" s="190" t="s">
        <v>175</v>
      </c>
      <c r="O116" s="112">
        <f t="shared" si="2"/>
        <v>0</v>
      </c>
      <c r="P116" s="112"/>
    </row>
    <row r="117" spans="1:16" s="3" customFormat="1" ht="9.9499999999999993" customHeight="1" x14ac:dyDescent="0.25">
      <c r="A117" s="10" t="s">
        <v>72</v>
      </c>
      <c r="B117" s="11" t="s">
        <v>22</v>
      </c>
      <c r="C117" s="190" t="s">
        <v>175</v>
      </c>
      <c r="D117" s="190" t="s">
        <v>175</v>
      </c>
      <c r="E117" s="190">
        <v>3</v>
      </c>
      <c r="F117" s="190" t="s">
        <v>175</v>
      </c>
      <c r="G117" s="190">
        <v>2</v>
      </c>
      <c r="H117" s="190" t="s">
        <v>175</v>
      </c>
      <c r="I117" s="190" t="s">
        <v>175</v>
      </c>
      <c r="J117" s="190">
        <v>1</v>
      </c>
      <c r="K117" s="190" t="s">
        <v>175</v>
      </c>
      <c r="L117" s="190" t="s">
        <v>175</v>
      </c>
      <c r="M117" s="190" t="s">
        <v>175</v>
      </c>
      <c r="N117" s="190" t="s">
        <v>175</v>
      </c>
      <c r="O117" s="112">
        <f t="shared" si="2"/>
        <v>6</v>
      </c>
      <c r="P117" s="112"/>
    </row>
    <row r="118" spans="1:16" s="3" customFormat="1" ht="9.9499999999999993" customHeight="1" x14ac:dyDescent="0.25">
      <c r="A118" s="10" t="s">
        <v>72</v>
      </c>
      <c r="B118" s="11" t="s">
        <v>23</v>
      </c>
      <c r="C118" s="190" t="s">
        <v>175</v>
      </c>
      <c r="D118" s="190" t="s">
        <v>175</v>
      </c>
      <c r="E118" s="190">
        <v>3</v>
      </c>
      <c r="F118" s="190" t="s">
        <v>175</v>
      </c>
      <c r="G118" s="190">
        <v>2</v>
      </c>
      <c r="H118" s="190" t="s">
        <v>175</v>
      </c>
      <c r="I118" s="190" t="s">
        <v>175</v>
      </c>
      <c r="J118" s="190">
        <v>1</v>
      </c>
      <c r="K118" s="190" t="s">
        <v>175</v>
      </c>
      <c r="L118" s="190" t="s">
        <v>175</v>
      </c>
      <c r="M118" s="190" t="s">
        <v>175</v>
      </c>
      <c r="N118" s="190" t="s">
        <v>175</v>
      </c>
      <c r="O118" s="112">
        <f t="shared" si="2"/>
        <v>6</v>
      </c>
      <c r="P118" s="112"/>
    </row>
    <row r="119" spans="1:16" s="3" customFormat="1" ht="9.9499999999999993" customHeight="1" x14ac:dyDescent="0.25">
      <c r="A119" s="10" t="s">
        <v>73</v>
      </c>
      <c r="B119" s="11" t="s">
        <v>22</v>
      </c>
      <c r="C119" s="190" t="s">
        <v>175</v>
      </c>
      <c r="D119" s="190" t="s">
        <v>175</v>
      </c>
      <c r="E119" s="190" t="s">
        <v>175</v>
      </c>
      <c r="F119" s="190" t="s">
        <v>175</v>
      </c>
      <c r="G119" s="190" t="s">
        <v>175</v>
      </c>
      <c r="H119" s="190" t="s">
        <v>175</v>
      </c>
      <c r="I119" s="190">
        <v>4</v>
      </c>
      <c r="J119" s="190">
        <v>6</v>
      </c>
      <c r="K119" s="190">
        <v>3</v>
      </c>
      <c r="L119" s="190">
        <v>1</v>
      </c>
      <c r="M119" s="190" t="s">
        <v>175</v>
      </c>
      <c r="N119" s="190" t="s">
        <v>175</v>
      </c>
      <c r="O119" s="112">
        <f t="shared" si="2"/>
        <v>14</v>
      </c>
      <c r="P119" s="112"/>
    </row>
    <row r="120" spans="1:16" s="3" customFormat="1" ht="9.9499999999999993" customHeight="1" x14ac:dyDescent="0.25">
      <c r="A120" s="10" t="s">
        <v>73</v>
      </c>
      <c r="B120" s="11" t="s">
        <v>23</v>
      </c>
      <c r="C120" s="190" t="s">
        <v>175</v>
      </c>
      <c r="D120" s="190" t="s">
        <v>175</v>
      </c>
      <c r="E120" s="190" t="s">
        <v>175</v>
      </c>
      <c r="F120" s="190" t="s">
        <v>175</v>
      </c>
      <c r="G120" s="190" t="s">
        <v>175</v>
      </c>
      <c r="H120" s="190" t="s">
        <v>175</v>
      </c>
      <c r="I120" s="190">
        <v>3</v>
      </c>
      <c r="J120" s="190">
        <v>4</v>
      </c>
      <c r="K120" s="190">
        <v>2</v>
      </c>
      <c r="L120" s="190">
        <v>1</v>
      </c>
      <c r="M120" s="190" t="s">
        <v>175</v>
      </c>
      <c r="N120" s="190" t="s">
        <v>175</v>
      </c>
      <c r="O120" s="112">
        <f t="shared" si="2"/>
        <v>10</v>
      </c>
      <c r="P120" s="112"/>
    </row>
    <row r="121" spans="1:16" s="3" customFormat="1" ht="9.9499999999999993" customHeight="1" x14ac:dyDescent="0.25">
      <c r="A121" s="10" t="s">
        <v>119</v>
      </c>
      <c r="B121" s="11" t="s">
        <v>22</v>
      </c>
      <c r="C121" s="190" t="s">
        <v>175</v>
      </c>
      <c r="D121" s="190" t="s">
        <v>175</v>
      </c>
      <c r="E121" s="190">
        <v>8</v>
      </c>
      <c r="F121" s="190" t="s">
        <v>175</v>
      </c>
      <c r="G121" s="190">
        <v>5</v>
      </c>
      <c r="H121" s="190" t="s">
        <v>175</v>
      </c>
      <c r="I121" s="190" t="s">
        <v>175</v>
      </c>
      <c r="J121" s="190" t="s">
        <v>175</v>
      </c>
      <c r="K121" s="190" t="s">
        <v>175</v>
      </c>
      <c r="L121" s="190">
        <v>32</v>
      </c>
      <c r="M121" s="190">
        <v>24</v>
      </c>
      <c r="N121" s="190" t="s">
        <v>175</v>
      </c>
      <c r="O121" s="112">
        <f t="shared" si="2"/>
        <v>69</v>
      </c>
      <c r="P121" s="112"/>
    </row>
    <row r="122" spans="1:16" s="3" customFormat="1" ht="9.9499999999999993" customHeight="1" x14ac:dyDescent="0.25">
      <c r="A122" s="10" t="s">
        <v>119</v>
      </c>
      <c r="B122" s="11" t="s">
        <v>23</v>
      </c>
      <c r="C122" s="190" t="s">
        <v>175</v>
      </c>
      <c r="D122" s="190" t="s">
        <v>175</v>
      </c>
      <c r="E122" s="190">
        <v>1</v>
      </c>
      <c r="F122" s="190" t="s">
        <v>175</v>
      </c>
      <c r="G122" s="190">
        <v>1</v>
      </c>
      <c r="H122" s="190" t="s">
        <v>175</v>
      </c>
      <c r="I122" s="190" t="s">
        <v>175</v>
      </c>
      <c r="J122" s="190" t="s">
        <v>175</v>
      </c>
      <c r="K122" s="190" t="s">
        <v>175</v>
      </c>
      <c r="L122" s="190">
        <v>3</v>
      </c>
      <c r="M122" s="190">
        <v>3</v>
      </c>
      <c r="N122" s="190" t="s">
        <v>175</v>
      </c>
      <c r="O122" s="112">
        <f t="shared" si="2"/>
        <v>8</v>
      </c>
      <c r="P122" s="112"/>
    </row>
    <row r="123" spans="1:16" s="3" customFormat="1" ht="9.9499999999999993" customHeight="1" x14ac:dyDescent="0.25">
      <c r="A123" s="10" t="s">
        <v>74</v>
      </c>
      <c r="B123" s="11" t="s">
        <v>22</v>
      </c>
      <c r="C123" s="190" t="s">
        <v>175</v>
      </c>
      <c r="D123" s="190" t="s">
        <v>175</v>
      </c>
      <c r="E123" s="190" t="s">
        <v>175</v>
      </c>
      <c r="F123" s="190">
        <v>4</v>
      </c>
      <c r="G123" s="190">
        <v>3</v>
      </c>
      <c r="H123" s="190">
        <v>4</v>
      </c>
      <c r="I123" s="190">
        <v>7</v>
      </c>
      <c r="J123" s="190">
        <v>8</v>
      </c>
      <c r="K123" s="190">
        <v>26</v>
      </c>
      <c r="L123" s="190">
        <v>21</v>
      </c>
      <c r="M123" s="190">
        <v>26</v>
      </c>
      <c r="N123" s="190">
        <v>17</v>
      </c>
      <c r="O123" s="112">
        <f t="shared" si="2"/>
        <v>116</v>
      </c>
      <c r="P123" s="112"/>
    </row>
    <row r="124" spans="1:16" s="3" customFormat="1" ht="9.9499999999999993" customHeight="1" x14ac:dyDescent="0.25">
      <c r="A124" s="227" t="s">
        <v>74</v>
      </c>
      <c r="B124" s="228" t="s">
        <v>23</v>
      </c>
      <c r="C124" s="229" t="s">
        <v>175</v>
      </c>
      <c r="D124" s="229" t="s">
        <v>175</v>
      </c>
      <c r="E124" s="229" t="s">
        <v>175</v>
      </c>
      <c r="F124" s="229">
        <v>1</v>
      </c>
      <c r="G124" s="229" t="s">
        <v>175</v>
      </c>
      <c r="H124" s="229">
        <v>1</v>
      </c>
      <c r="I124" s="229">
        <v>1</v>
      </c>
      <c r="J124" s="229">
        <v>1</v>
      </c>
      <c r="K124" s="229">
        <v>4</v>
      </c>
      <c r="L124" s="229">
        <v>3</v>
      </c>
      <c r="M124" s="229">
        <v>5</v>
      </c>
      <c r="N124" s="229">
        <v>3</v>
      </c>
      <c r="O124" s="219">
        <f t="shared" si="2"/>
        <v>19</v>
      </c>
      <c r="P124" s="112"/>
    </row>
    <row r="125" spans="1:16" s="3" customFormat="1" ht="9.9499999999999993" customHeight="1" x14ac:dyDescent="0.25">
      <c r="A125" s="10"/>
      <c r="B125" s="11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12"/>
      <c r="P125" s="112"/>
    </row>
    <row r="126" spans="1:16" s="3" customFormat="1" ht="9.9499999999999993" customHeight="1" x14ac:dyDescent="0.25">
      <c r="A126" s="10" t="s">
        <v>75</v>
      </c>
      <c r="B126" s="11" t="s">
        <v>22</v>
      </c>
      <c r="C126" s="190">
        <v>1</v>
      </c>
      <c r="D126" s="190" t="s">
        <v>175</v>
      </c>
      <c r="E126" s="190">
        <v>2</v>
      </c>
      <c r="F126" s="190" t="s">
        <v>175</v>
      </c>
      <c r="G126" s="190">
        <v>5</v>
      </c>
      <c r="H126" s="190" t="s">
        <v>175</v>
      </c>
      <c r="I126" s="190">
        <v>15</v>
      </c>
      <c r="J126" s="190">
        <v>4</v>
      </c>
      <c r="K126" s="190">
        <v>1</v>
      </c>
      <c r="L126" s="190">
        <v>12</v>
      </c>
      <c r="M126" s="190">
        <v>15</v>
      </c>
      <c r="N126" s="190">
        <v>19</v>
      </c>
      <c r="O126" s="112">
        <f t="shared" si="2"/>
        <v>74</v>
      </c>
      <c r="P126" s="112"/>
    </row>
    <row r="127" spans="1:16" s="3" customFormat="1" ht="9.9499999999999993" customHeight="1" x14ac:dyDescent="0.25">
      <c r="A127" s="10" t="s">
        <v>75</v>
      </c>
      <c r="B127" s="11" t="s">
        <v>23</v>
      </c>
      <c r="C127" s="190" t="s">
        <v>175</v>
      </c>
      <c r="D127" s="190" t="s">
        <v>175</v>
      </c>
      <c r="E127" s="190">
        <v>1</v>
      </c>
      <c r="F127" s="190" t="s">
        <v>175</v>
      </c>
      <c r="G127" s="190">
        <v>1</v>
      </c>
      <c r="H127" s="190" t="s">
        <v>175</v>
      </c>
      <c r="I127" s="190">
        <v>3</v>
      </c>
      <c r="J127" s="190">
        <v>1</v>
      </c>
      <c r="K127" s="190">
        <v>1</v>
      </c>
      <c r="L127" s="190">
        <v>4</v>
      </c>
      <c r="M127" s="190">
        <v>12</v>
      </c>
      <c r="N127" s="190">
        <v>13</v>
      </c>
      <c r="O127" s="112">
        <f t="shared" si="2"/>
        <v>36</v>
      </c>
      <c r="P127" s="112"/>
    </row>
    <row r="128" spans="1:16" s="3" customFormat="1" ht="9.9499999999999993" customHeight="1" x14ac:dyDescent="0.25">
      <c r="A128" s="10" t="s">
        <v>76</v>
      </c>
      <c r="B128" s="11" t="s">
        <v>22</v>
      </c>
      <c r="C128" s="190" t="s">
        <v>175</v>
      </c>
      <c r="D128" s="190" t="s">
        <v>175</v>
      </c>
      <c r="E128" s="190" t="s">
        <v>175</v>
      </c>
      <c r="F128" s="190" t="s">
        <v>175</v>
      </c>
      <c r="G128" s="190">
        <v>1</v>
      </c>
      <c r="H128" s="190">
        <v>7</v>
      </c>
      <c r="I128" s="190">
        <v>4</v>
      </c>
      <c r="J128" s="190">
        <v>12</v>
      </c>
      <c r="K128" s="190">
        <v>3</v>
      </c>
      <c r="L128" s="190">
        <v>10</v>
      </c>
      <c r="M128" s="190">
        <v>16</v>
      </c>
      <c r="N128" s="190">
        <v>5</v>
      </c>
      <c r="O128" s="112">
        <f t="shared" si="2"/>
        <v>58</v>
      </c>
      <c r="P128" s="112"/>
    </row>
    <row r="129" spans="1:16" s="3" customFormat="1" ht="9.9499999999999993" customHeight="1" x14ac:dyDescent="0.25">
      <c r="A129" s="10" t="s">
        <v>76</v>
      </c>
      <c r="B129" s="11" t="s">
        <v>23</v>
      </c>
      <c r="C129" s="190" t="s">
        <v>175</v>
      </c>
      <c r="D129" s="190" t="s">
        <v>175</v>
      </c>
      <c r="E129" s="190" t="s">
        <v>175</v>
      </c>
      <c r="F129" s="190" t="s">
        <v>175</v>
      </c>
      <c r="G129" s="190" t="s">
        <v>175</v>
      </c>
      <c r="H129" s="190">
        <v>1</v>
      </c>
      <c r="I129" s="190">
        <v>2</v>
      </c>
      <c r="J129" s="190">
        <v>4</v>
      </c>
      <c r="K129" s="190">
        <v>1</v>
      </c>
      <c r="L129" s="190">
        <v>3</v>
      </c>
      <c r="M129" s="190">
        <v>4</v>
      </c>
      <c r="N129" s="190">
        <v>2</v>
      </c>
      <c r="O129" s="112">
        <f t="shared" si="2"/>
        <v>17</v>
      </c>
      <c r="P129" s="112"/>
    </row>
    <row r="130" spans="1:16" s="3" customFormat="1" ht="9.9499999999999993" customHeight="1" x14ac:dyDescent="0.25">
      <c r="A130" s="10" t="s">
        <v>77</v>
      </c>
      <c r="B130" s="11" t="s">
        <v>22</v>
      </c>
      <c r="C130" s="190" t="s">
        <v>175</v>
      </c>
      <c r="D130" s="190" t="s">
        <v>175</v>
      </c>
      <c r="E130" s="190" t="s">
        <v>175</v>
      </c>
      <c r="F130" s="190" t="s">
        <v>175</v>
      </c>
      <c r="G130" s="190" t="s">
        <v>175</v>
      </c>
      <c r="H130" s="190">
        <v>15</v>
      </c>
      <c r="I130" s="190">
        <v>20</v>
      </c>
      <c r="J130" s="190" t="s">
        <v>175</v>
      </c>
      <c r="K130" s="190">
        <v>14</v>
      </c>
      <c r="L130" s="190">
        <v>38</v>
      </c>
      <c r="M130" s="190">
        <v>13</v>
      </c>
      <c r="N130" s="190" t="s">
        <v>175</v>
      </c>
      <c r="O130" s="112">
        <f t="shared" si="2"/>
        <v>100</v>
      </c>
      <c r="P130" s="112"/>
    </row>
    <row r="131" spans="1:16" s="3" customFormat="1" ht="9.9499999999999993" customHeight="1" x14ac:dyDescent="0.25">
      <c r="A131" s="10" t="s">
        <v>77</v>
      </c>
      <c r="B131" s="11" t="s">
        <v>23</v>
      </c>
      <c r="C131" s="190" t="s">
        <v>175</v>
      </c>
      <c r="D131" s="190" t="s">
        <v>175</v>
      </c>
      <c r="E131" s="190" t="s">
        <v>175</v>
      </c>
      <c r="F131" s="190" t="s">
        <v>175</v>
      </c>
      <c r="G131" s="190" t="s">
        <v>175</v>
      </c>
      <c r="H131" s="190">
        <v>11</v>
      </c>
      <c r="I131" s="190">
        <v>13</v>
      </c>
      <c r="J131" s="190" t="s">
        <v>175</v>
      </c>
      <c r="K131" s="190">
        <v>9</v>
      </c>
      <c r="L131" s="190">
        <v>26</v>
      </c>
      <c r="M131" s="190">
        <v>9</v>
      </c>
      <c r="N131" s="190" t="s">
        <v>175</v>
      </c>
      <c r="O131" s="112">
        <f t="shared" si="2"/>
        <v>68</v>
      </c>
      <c r="P131" s="112"/>
    </row>
    <row r="132" spans="1:16" s="3" customFormat="1" ht="9.9499999999999993" customHeight="1" x14ac:dyDescent="0.25">
      <c r="A132" s="10" t="s">
        <v>122</v>
      </c>
      <c r="B132" s="11" t="s">
        <v>22</v>
      </c>
      <c r="C132" s="190">
        <v>4</v>
      </c>
      <c r="D132" s="190">
        <v>14</v>
      </c>
      <c r="E132" s="190" t="s">
        <v>175</v>
      </c>
      <c r="F132" s="190">
        <v>3</v>
      </c>
      <c r="G132" s="190">
        <v>31</v>
      </c>
      <c r="H132" s="190">
        <v>10</v>
      </c>
      <c r="I132" s="190">
        <v>55</v>
      </c>
      <c r="J132" s="190">
        <v>46</v>
      </c>
      <c r="K132" s="190">
        <v>13</v>
      </c>
      <c r="L132" s="190">
        <v>28</v>
      </c>
      <c r="M132" s="190">
        <v>16</v>
      </c>
      <c r="N132" s="190">
        <v>3</v>
      </c>
      <c r="O132" s="112">
        <f t="shared" si="2"/>
        <v>223</v>
      </c>
      <c r="P132" s="112"/>
    </row>
    <row r="133" spans="1:16" s="3" customFormat="1" ht="9.9499999999999993" customHeight="1" x14ac:dyDescent="0.25">
      <c r="A133" s="10" t="s">
        <v>122</v>
      </c>
      <c r="B133" s="11" t="s">
        <v>23</v>
      </c>
      <c r="C133" s="190">
        <v>1</v>
      </c>
      <c r="D133" s="190">
        <v>5</v>
      </c>
      <c r="E133" s="190" t="s">
        <v>175</v>
      </c>
      <c r="F133" s="190">
        <v>1</v>
      </c>
      <c r="G133" s="190">
        <v>15</v>
      </c>
      <c r="H133" s="190">
        <v>4</v>
      </c>
      <c r="I133" s="190">
        <v>20</v>
      </c>
      <c r="J133" s="190">
        <v>23</v>
      </c>
      <c r="K133" s="190">
        <v>3</v>
      </c>
      <c r="L133" s="190">
        <v>9</v>
      </c>
      <c r="M133" s="190">
        <v>5</v>
      </c>
      <c r="N133" s="190">
        <v>1</v>
      </c>
      <c r="O133" s="112">
        <f t="shared" si="2"/>
        <v>87</v>
      </c>
      <c r="P133" s="112"/>
    </row>
    <row r="134" spans="1:16" s="3" customFormat="1" ht="9.9499999999999993" customHeight="1" x14ac:dyDescent="0.25">
      <c r="A134" s="10" t="s">
        <v>78</v>
      </c>
      <c r="B134" s="11" t="s">
        <v>22</v>
      </c>
      <c r="C134" s="190">
        <v>136</v>
      </c>
      <c r="D134" s="190">
        <v>154</v>
      </c>
      <c r="E134" s="190">
        <v>64</v>
      </c>
      <c r="F134" s="190">
        <v>8</v>
      </c>
      <c r="G134" s="190">
        <v>17</v>
      </c>
      <c r="H134" s="190">
        <v>72</v>
      </c>
      <c r="I134" s="190">
        <v>96</v>
      </c>
      <c r="J134" s="190">
        <v>80</v>
      </c>
      <c r="K134" s="190">
        <v>94</v>
      </c>
      <c r="L134" s="190">
        <v>148</v>
      </c>
      <c r="M134" s="190">
        <v>188</v>
      </c>
      <c r="N134" s="190">
        <v>168</v>
      </c>
      <c r="O134" s="112">
        <f t="shared" si="2"/>
        <v>1225</v>
      </c>
      <c r="P134" s="112"/>
    </row>
    <row r="135" spans="1:16" s="3" customFormat="1" ht="9.9499999999999993" customHeight="1" x14ac:dyDescent="0.25">
      <c r="A135" s="10" t="s">
        <v>78</v>
      </c>
      <c r="B135" s="11" t="s">
        <v>23</v>
      </c>
      <c r="C135" s="190">
        <v>64</v>
      </c>
      <c r="D135" s="190">
        <v>74</v>
      </c>
      <c r="E135" s="190">
        <v>36</v>
      </c>
      <c r="F135" s="190">
        <v>2</v>
      </c>
      <c r="G135" s="190">
        <v>12</v>
      </c>
      <c r="H135" s="190">
        <v>49</v>
      </c>
      <c r="I135" s="190">
        <v>67</v>
      </c>
      <c r="J135" s="190">
        <v>61</v>
      </c>
      <c r="K135" s="190">
        <v>59</v>
      </c>
      <c r="L135" s="190">
        <v>83</v>
      </c>
      <c r="M135" s="190">
        <v>100</v>
      </c>
      <c r="N135" s="190">
        <v>83</v>
      </c>
      <c r="O135" s="112">
        <f t="shared" si="2"/>
        <v>690</v>
      </c>
      <c r="P135" s="112"/>
    </row>
    <row r="136" spans="1:16" s="3" customFormat="1" ht="9.9499999999999993" customHeight="1" x14ac:dyDescent="0.25">
      <c r="A136" s="10" t="s">
        <v>80</v>
      </c>
      <c r="B136" s="11" t="s">
        <v>22</v>
      </c>
      <c r="C136" s="190" t="s">
        <v>175</v>
      </c>
      <c r="D136" s="190" t="s">
        <v>175</v>
      </c>
      <c r="E136" s="190" t="s">
        <v>175</v>
      </c>
      <c r="F136" s="190" t="s">
        <v>175</v>
      </c>
      <c r="G136" s="190" t="s">
        <v>175</v>
      </c>
      <c r="H136" s="190" t="s">
        <v>175</v>
      </c>
      <c r="I136" s="190">
        <v>2</v>
      </c>
      <c r="J136" s="190">
        <v>1</v>
      </c>
      <c r="K136" s="190">
        <v>3</v>
      </c>
      <c r="L136" s="190">
        <v>2</v>
      </c>
      <c r="M136" s="190">
        <v>2</v>
      </c>
      <c r="N136" s="190">
        <v>2</v>
      </c>
      <c r="O136" s="112">
        <f t="shared" si="2"/>
        <v>12</v>
      </c>
      <c r="P136" s="112"/>
    </row>
    <row r="137" spans="1:16" s="3" customFormat="1" ht="9.9499999999999993" customHeight="1" x14ac:dyDescent="0.25">
      <c r="A137" s="10" t="s">
        <v>80</v>
      </c>
      <c r="B137" s="11" t="s">
        <v>23</v>
      </c>
      <c r="C137" s="190" t="s">
        <v>175</v>
      </c>
      <c r="D137" s="190" t="s">
        <v>175</v>
      </c>
      <c r="E137" s="190" t="s">
        <v>175</v>
      </c>
      <c r="F137" s="190" t="s">
        <v>175</v>
      </c>
      <c r="G137" s="190" t="s">
        <v>175</v>
      </c>
      <c r="H137" s="190" t="s">
        <v>175</v>
      </c>
      <c r="I137" s="190" t="s">
        <v>175</v>
      </c>
      <c r="J137" s="190" t="s">
        <v>175</v>
      </c>
      <c r="K137" s="190">
        <v>2</v>
      </c>
      <c r="L137" s="190" t="s">
        <v>175</v>
      </c>
      <c r="M137" s="190" t="s">
        <v>175</v>
      </c>
      <c r="N137" s="190" t="s">
        <v>175</v>
      </c>
      <c r="O137" s="112">
        <f t="shared" si="2"/>
        <v>2</v>
      </c>
      <c r="P137" s="112"/>
    </row>
    <row r="138" spans="1:16" s="3" customFormat="1" ht="9.9499999999999993" customHeight="1" x14ac:dyDescent="0.25">
      <c r="A138" s="10" t="s">
        <v>164</v>
      </c>
      <c r="B138" s="11" t="s">
        <v>22</v>
      </c>
      <c r="C138" s="190" t="s">
        <v>175</v>
      </c>
      <c r="D138" s="190" t="s">
        <v>175</v>
      </c>
      <c r="E138" s="190" t="s">
        <v>175</v>
      </c>
      <c r="F138" s="190" t="s">
        <v>175</v>
      </c>
      <c r="G138" s="190" t="s">
        <v>175</v>
      </c>
      <c r="H138" s="190" t="s">
        <v>175</v>
      </c>
      <c r="I138" s="190">
        <v>2</v>
      </c>
      <c r="J138" s="190">
        <v>2</v>
      </c>
      <c r="K138" s="190">
        <v>2</v>
      </c>
      <c r="L138" s="190">
        <v>3</v>
      </c>
      <c r="M138" s="190">
        <v>3</v>
      </c>
      <c r="N138" s="190">
        <v>5</v>
      </c>
      <c r="O138" s="112">
        <f t="shared" si="2"/>
        <v>17</v>
      </c>
      <c r="P138" s="112"/>
    </row>
    <row r="139" spans="1:16" s="3" customFormat="1" ht="9.9499999999999993" customHeight="1" x14ac:dyDescent="0.25">
      <c r="A139" s="10" t="s">
        <v>164</v>
      </c>
      <c r="B139" s="11" t="s">
        <v>23</v>
      </c>
      <c r="C139" s="190" t="s">
        <v>175</v>
      </c>
      <c r="D139" s="190" t="s">
        <v>175</v>
      </c>
      <c r="E139" s="190" t="s">
        <v>175</v>
      </c>
      <c r="F139" s="190" t="s">
        <v>175</v>
      </c>
      <c r="G139" s="190" t="s">
        <v>175</v>
      </c>
      <c r="H139" s="190" t="s">
        <v>175</v>
      </c>
      <c r="I139" s="190" t="s">
        <v>175</v>
      </c>
      <c r="J139" s="190" t="s">
        <v>175</v>
      </c>
      <c r="K139" s="190" t="s">
        <v>175</v>
      </c>
      <c r="L139" s="190" t="s">
        <v>175</v>
      </c>
      <c r="M139" s="190">
        <v>1</v>
      </c>
      <c r="N139" s="190">
        <v>1</v>
      </c>
      <c r="O139" s="112">
        <f t="shared" si="2"/>
        <v>2</v>
      </c>
      <c r="P139" s="112"/>
    </row>
    <row r="140" spans="1:16" s="3" customFormat="1" ht="9.9499999999999993" customHeight="1" x14ac:dyDescent="0.25">
      <c r="A140" s="10" t="s">
        <v>178</v>
      </c>
      <c r="B140" s="11" t="s">
        <v>22</v>
      </c>
      <c r="C140" s="190" t="s">
        <v>175</v>
      </c>
      <c r="D140" s="190" t="s">
        <v>175</v>
      </c>
      <c r="E140" s="190" t="s">
        <v>175</v>
      </c>
      <c r="F140" s="190" t="s">
        <v>175</v>
      </c>
      <c r="G140" s="190" t="s">
        <v>175</v>
      </c>
      <c r="H140" s="190" t="s">
        <v>175</v>
      </c>
      <c r="I140" s="190" t="s">
        <v>175</v>
      </c>
      <c r="J140" s="190" t="s">
        <v>175</v>
      </c>
      <c r="K140" s="190" t="s">
        <v>175</v>
      </c>
      <c r="L140" s="190" t="s">
        <v>175</v>
      </c>
      <c r="M140" s="190">
        <v>4</v>
      </c>
      <c r="N140" s="190">
        <v>3</v>
      </c>
      <c r="O140" s="112">
        <f t="shared" si="2"/>
        <v>7</v>
      </c>
      <c r="P140" s="112"/>
    </row>
    <row r="141" spans="1:16" s="3" customFormat="1" ht="9.9499999999999993" customHeight="1" x14ac:dyDescent="0.25">
      <c r="A141" s="10" t="s">
        <v>178</v>
      </c>
      <c r="B141" s="11" t="s">
        <v>23</v>
      </c>
      <c r="C141" s="190" t="s">
        <v>175</v>
      </c>
      <c r="D141" s="190" t="s">
        <v>175</v>
      </c>
      <c r="E141" s="190" t="s">
        <v>175</v>
      </c>
      <c r="F141" s="190" t="s">
        <v>175</v>
      </c>
      <c r="G141" s="190" t="s">
        <v>175</v>
      </c>
      <c r="H141" s="190" t="s">
        <v>175</v>
      </c>
      <c r="I141" s="190" t="s">
        <v>175</v>
      </c>
      <c r="J141" s="190" t="s">
        <v>175</v>
      </c>
      <c r="K141" s="190" t="s">
        <v>175</v>
      </c>
      <c r="L141" s="190" t="s">
        <v>175</v>
      </c>
      <c r="M141" s="190">
        <v>4</v>
      </c>
      <c r="N141" s="190">
        <v>3</v>
      </c>
      <c r="O141" s="112">
        <f t="shared" si="2"/>
        <v>7</v>
      </c>
      <c r="P141" s="112"/>
    </row>
    <row r="142" spans="1:16" s="3" customFormat="1" ht="9.9499999999999993" customHeight="1" x14ac:dyDescent="0.25">
      <c r="A142" s="10" t="s">
        <v>124</v>
      </c>
      <c r="B142" s="11" t="s">
        <v>22</v>
      </c>
      <c r="C142" s="190" t="s">
        <v>175</v>
      </c>
      <c r="D142" s="190" t="s">
        <v>175</v>
      </c>
      <c r="E142" s="190">
        <v>1</v>
      </c>
      <c r="F142" s="190" t="s">
        <v>175</v>
      </c>
      <c r="G142" s="190">
        <v>1</v>
      </c>
      <c r="H142" s="190">
        <v>1</v>
      </c>
      <c r="I142" s="190" t="s">
        <v>175</v>
      </c>
      <c r="J142" s="190" t="s">
        <v>175</v>
      </c>
      <c r="K142" s="190" t="s">
        <v>175</v>
      </c>
      <c r="L142" s="190" t="s">
        <v>175</v>
      </c>
      <c r="M142" s="190">
        <v>1</v>
      </c>
      <c r="N142" s="190" t="s">
        <v>175</v>
      </c>
      <c r="O142" s="112">
        <f t="shared" si="2"/>
        <v>4</v>
      </c>
      <c r="P142" s="112"/>
    </row>
    <row r="143" spans="1:16" s="3" customFormat="1" ht="9.9499999999999993" customHeight="1" x14ac:dyDescent="0.25">
      <c r="A143" s="227" t="s">
        <v>124</v>
      </c>
      <c r="B143" s="228" t="s">
        <v>23</v>
      </c>
      <c r="C143" s="229" t="s">
        <v>175</v>
      </c>
      <c r="D143" s="229" t="s">
        <v>175</v>
      </c>
      <c r="E143" s="229">
        <v>1</v>
      </c>
      <c r="F143" s="229" t="s">
        <v>175</v>
      </c>
      <c r="G143" s="229">
        <v>1</v>
      </c>
      <c r="H143" s="229">
        <v>1</v>
      </c>
      <c r="I143" s="229" t="s">
        <v>175</v>
      </c>
      <c r="J143" s="229" t="s">
        <v>175</v>
      </c>
      <c r="K143" s="229" t="s">
        <v>175</v>
      </c>
      <c r="L143" s="229" t="s">
        <v>175</v>
      </c>
      <c r="M143" s="229">
        <v>1</v>
      </c>
      <c r="N143" s="229" t="s">
        <v>175</v>
      </c>
      <c r="O143" s="219">
        <f t="shared" si="2"/>
        <v>4</v>
      </c>
      <c r="P143" s="112"/>
    </row>
    <row r="144" spans="1:16" s="3" customFormat="1" ht="9.9499999999999993" customHeight="1" x14ac:dyDescent="0.25">
      <c r="A144" s="10"/>
      <c r="B144" s="11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12"/>
      <c r="P144" s="112"/>
    </row>
    <row r="145" spans="1:17" s="3" customFormat="1" ht="9.9499999999999993" customHeight="1" x14ac:dyDescent="0.25">
      <c r="A145" s="10" t="s">
        <v>83</v>
      </c>
      <c r="B145" s="11" t="s">
        <v>22</v>
      </c>
      <c r="C145" s="190">
        <v>16</v>
      </c>
      <c r="D145" s="190">
        <v>54</v>
      </c>
      <c r="E145" s="190">
        <v>844</v>
      </c>
      <c r="F145" s="190">
        <v>2307</v>
      </c>
      <c r="G145" s="190">
        <v>3643</v>
      </c>
      <c r="H145" s="190">
        <v>2546</v>
      </c>
      <c r="I145" s="190">
        <v>2759</v>
      </c>
      <c r="J145" s="190">
        <v>1685</v>
      </c>
      <c r="K145" s="190">
        <v>525</v>
      </c>
      <c r="L145" s="190">
        <v>550</v>
      </c>
      <c r="M145" s="190">
        <v>47</v>
      </c>
      <c r="N145" s="190" t="s">
        <v>175</v>
      </c>
      <c r="O145" s="112">
        <f t="shared" si="2"/>
        <v>14976</v>
      </c>
      <c r="P145" s="112"/>
    </row>
    <row r="146" spans="1:17" s="3" customFormat="1" ht="9.9499999999999993" customHeight="1" x14ac:dyDescent="0.25">
      <c r="A146" s="10" t="s">
        <v>83</v>
      </c>
      <c r="B146" s="11" t="s">
        <v>23</v>
      </c>
      <c r="C146" s="190">
        <v>1</v>
      </c>
      <c r="D146" s="190">
        <v>3</v>
      </c>
      <c r="E146" s="190">
        <v>65</v>
      </c>
      <c r="F146" s="190">
        <v>178</v>
      </c>
      <c r="G146" s="190">
        <v>286</v>
      </c>
      <c r="H146" s="190">
        <v>206</v>
      </c>
      <c r="I146" s="190">
        <v>206</v>
      </c>
      <c r="J146" s="190">
        <v>115</v>
      </c>
      <c r="K146" s="190">
        <v>42</v>
      </c>
      <c r="L146" s="190">
        <v>52</v>
      </c>
      <c r="M146" s="190">
        <v>4</v>
      </c>
      <c r="N146" s="190" t="s">
        <v>175</v>
      </c>
      <c r="O146" s="112">
        <f t="shared" si="2"/>
        <v>1158</v>
      </c>
      <c r="P146" s="112"/>
    </row>
    <row r="147" spans="1:17" s="3" customFormat="1" ht="9.9499999999999993" customHeight="1" x14ac:dyDescent="0.25">
      <c r="A147" s="10" t="s">
        <v>125</v>
      </c>
      <c r="B147" s="11" t="s">
        <v>22</v>
      </c>
      <c r="C147" s="190" t="s">
        <v>175</v>
      </c>
      <c r="D147" s="190" t="s">
        <v>175</v>
      </c>
      <c r="E147" s="190" t="s">
        <v>175</v>
      </c>
      <c r="F147" s="190" t="s">
        <v>175</v>
      </c>
      <c r="G147" s="190" t="s">
        <v>175</v>
      </c>
      <c r="H147" s="190" t="s">
        <v>175</v>
      </c>
      <c r="I147" s="190" t="s">
        <v>175</v>
      </c>
      <c r="J147" s="190">
        <v>1</v>
      </c>
      <c r="K147" s="190" t="s">
        <v>175</v>
      </c>
      <c r="L147" s="190" t="s">
        <v>175</v>
      </c>
      <c r="M147" s="190" t="s">
        <v>175</v>
      </c>
      <c r="N147" s="190" t="s">
        <v>175</v>
      </c>
      <c r="O147" s="112">
        <f t="shared" si="2"/>
        <v>1</v>
      </c>
      <c r="P147" s="112"/>
    </row>
    <row r="148" spans="1:17" s="3" customFormat="1" ht="9.9499999999999993" customHeight="1" x14ac:dyDescent="0.25">
      <c r="A148" s="10" t="s">
        <v>125</v>
      </c>
      <c r="B148" s="11" t="s">
        <v>23</v>
      </c>
      <c r="C148" s="190" t="s">
        <v>175</v>
      </c>
      <c r="D148" s="190" t="s">
        <v>175</v>
      </c>
      <c r="E148" s="190" t="s">
        <v>175</v>
      </c>
      <c r="F148" s="190" t="s">
        <v>175</v>
      </c>
      <c r="G148" s="190" t="s">
        <v>175</v>
      </c>
      <c r="H148" s="190" t="s">
        <v>175</v>
      </c>
      <c r="I148" s="190" t="s">
        <v>175</v>
      </c>
      <c r="J148" s="190">
        <v>1</v>
      </c>
      <c r="K148" s="190" t="s">
        <v>175</v>
      </c>
      <c r="L148" s="190" t="s">
        <v>175</v>
      </c>
      <c r="M148" s="190" t="s">
        <v>175</v>
      </c>
      <c r="N148" s="190" t="s">
        <v>175</v>
      </c>
      <c r="O148" s="112">
        <f t="shared" si="2"/>
        <v>1</v>
      </c>
      <c r="P148" s="112"/>
    </row>
    <row r="149" spans="1:17" s="3" customFormat="1" ht="9.9499999999999993" customHeight="1" x14ac:dyDescent="0.25">
      <c r="A149" s="10" t="s">
        <v>84</v>
      </c>
      <c r="B149" s="11" t="s">
        <v>22</v>
      </c>
      <c r="C149" s="190">
        <v>65</v>
      </c>
      <c r="D149" s="190">
        <v>72</v>
      </c>
      <c r="E149" s="190">
        <v>124</v>
      </c>
      <c r="F149" s="190">
        <v>25</v>
      </c>
      <c r="G149" s="190">
        <v>78</v>
      </c>
      <c r="H149" s="190">
        <v>83</v>
      </c>
      <c r="I149" s="190">
        <v>94</v>
      </c>
      <c r="J149" s="190">
        <v>70</v>
      </c>
      <c r="K149" s="190">
        <v>91</v>
      </c>
      <c r="L149" s="190">
        <v>90</v>
      </c>
      <c r="M149" s="190">
        <v>101</v>
      </c>
      <c r="N149" s="190">
        <v>79</v>
      </c>
      <c r="O149" s="112">
        <f t="shared" si="2"/>
        <v>972</v>
      </c>
      <c r="P149" s="112"/>
    </row>
    <row r="150" spans="1:17" s="3" customFormat="1" ht="9.9499999999999993" customHeight="1" x14ac:dyDescent="0.25">
      <c r="A150" s="227" t="s">
        <v>84</v>
      </c>
      <c r="B150" s="228" t="s">
        <v>23</v>
      </c>
      <c r="C150" s="229">
        <v>14</v>
      </c>
      <c r="D150" s="229">
        <v>15</v>
      </c>
      <c r="E150" s="229">
        <v>26</v>
      </c>
      <c r="F150" s="229">
        <v>4</v>
      </c>
      <c r="G150" s="229">
        <v>14</v>
      </c>
      <c r="H150" s="229">
        <v>15</v>
      </c>
      <c r="I150" s="229">
        <v>17</v>
      </c>
      <c r="J150" s="229">
        <v>15</v>
      </c>
      <c r="K150" s="229">
        <v>19</v>
      </c>
      <c r="L150" s="229">
        <v>21</v>
      </c>
      <c r="M150" s="229">
        <v>24</v>
      </c>
      <c r="N150" s="229">
        <v>19</v>
      </c>
      <c r="O150" s="219">
        <f t="shared" si="2"/>
        <v>203</v>
      </c>
      <c r="P150" s="112"/>
    </row>
    <row r="151" spans="1:17" s="3" customFormat="1" ht="9.9499999999999993" customHeight="1" x14ac:dyDescent="0.25">
      <c r="B151" s="138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1:17" s="19" customFormat="1" ht="9.9499999999999993" customHeight="1" x14ac:dyDescent="0.25">
      <c r="A152" s="27" t="s">
        <v>85</v>
      </c>
      <c r="B152" s="28" t="s">
        <v>22</v>
      </c>
      <c r="C152" s="29">
        <v>68</v>
      </c>
      <c r="D152" s="29">
        <v>91</v>
      </c>
      <c r="E152" s="29">
        <v>78</v>
      </c>
      <c r="F152" s="29">
        <v>87</v>
      </c>
      <c r="G152" s="29">
        <v>91</v>
      </c>
      <c r="H152" s="29">
        <v>90</v>
      </c>
      <c r="I152" s="29">
        <v>126</v>
      </c>
      <c r="J152" s="29">
        <v>101</v>
      </c>
      <c r="K152" s="29">
        <v>112</v>
      </c>
      <c r="L152" s="29">
        <v>115</v>
      </c>
      <c r="M152" s="29">
        <v>72</v>
      </c>
      <c r="N152" s="29">
        <v>94</v>
      </c>
      <c r="O152" s="29">
        <v>1125</v>
      </c>
      <c r="Q152" s="24"/>
    </row>
    <row r="153" spans="1:17" s="19" customFormat="1" ht="9.9499999999999993" customHeight="1" x14ac:dyDescent="0.25">
      <c r="A153" s="27"/>
      <c r="B153" s="28" t="s">
        <v>23</v>
      </c>
      <c r="C153" s="29">
        <v>40</v>
      </c>
      <c r="D153" s="29">
        <v>50</v>
      </c>
      <c r="E153" s="29">
        <v>57</v>
      </c>
      <c r="F153" s="29">
        <v>62</v>
      </c>
      <c r="G153" s="29">
        <v>70</v>
      </c>
      <c r="H153" s="29">
        <v>72</v>
      </c>
      <c r="I153" s="29">
        <v>116</v>
      </c>
      <c r="J153" s="29">
        <v>57</v>
      </c>
      <c r="K153" s="29">
        <v>62</v>
      </c>
      <c r="L153" s="29">
        <v>52</v>
      </c>
      <c r="M153" s="29">
        <v>52</v>
      </c>
      <c r="N153" s="29">
        <v>54</v>
      </c>
      <c r="O153" s="29">
        <v>744</v>
      </c>
    </row>
    <row r="154" spans="1:17" s="19" customFormat="1" ht="9.9499999999999993" customHeight="1" x14ac:dyDescent="0.25">
      <c r="A154" s="27" t="s">
        <v>86</v>
      </c>
      <c r="B154" s="28" t="s">
        <v>22</v>
      </c>
      <c r="C154" s="8">
        <v>60826</v>
      </c>
      <c r="D154" s="8">
        <v>44607</v>
      </c>
      <c r="E154" s="8">
        <v>44285</v>
      </c>
      <c r="F154" s="8">
        <v>41547</v>
      </c>
      <c r="G154" s="8">
        <v>45994</v>
      </c>
      <c r="H154" s="8">
        <v>42843</v>
      </c>
      <c r="I154" s="8">
        <v>45080</v>
      </c>
      <c r="J154" s="8">
        <v>48867</v>
      </c>
      <c r="K154" s="8">
        <v>49307</v>
      </c>
      <c r="L154" s="8">
        <v>65752</v>
      </c>
      <c r="M154" s="8">
        <v>61514</v>
      </c>
      <c r="N154" s="8">
        <v>62050</v>
      </c>
      <c r="O154" s="8">
        <v>612672</v>
      </c>
    </row>
    <row r="155" spans="1:17" s="19" customFormat="1" ht="9.9499999999999993" customHeight="1" x14ac:dyDescent="0.25">
      <c r="A155" s="27"/>
      <c r="B155" s="28" t="s">
        <v>23</v>
      </c>
      <c r="C155" s="8">
        <v>53443</v>
      </c>
      <c r="D155" s="8">
        <v>39403</v>
      </c>
      <c r="E155" s="8">
        <v>39113</v>
      </c>
      <c r="F155" s="8">
        <v>37710</v>
      </c>
      <c r="G155" s="8">
        <v>41428</v>
      </c>
      <c r="H155" s="8">
        <v>38647</v>
      </c>
      <c r="I155" s="8">
        <v>41061</v>
      </c>
      <c r="J155" s="8">
        <v>43826</v>
      </c>
      <c r="K155" s="8">
        <v>44523</v>
      </c>
      <c r="L155" s="8">
        <v>58721</v>
      </c>
      <c r="M155" s="8">
        <v>55285</v>
      </c>
      <c r="N155" s="8">
        <v>56164</v>
      </c>
      <c r="O155" s="8">
        <v>549324</v>
      </c>
    </row>
    <row r="156" spans="1:17" s="19" customFormat="1" ht="9.9499999999999993" customHeight="1" x14ac:dyDescent="0.25">
      <c r="A156" s="27" t="s">
        <v>87</v>
      </c>
      <c r="B156" s="28" t="s">
        <v>22</v>
      </c>
      <c r="C156" s="8">
        <v>1420</v>
      </c>
      <c r="D156" s="8">
        <v>2580</v>
      </c>
      <c r="E156" s="8">
        <v>2113</v>
      </c>
      <c r="F156" s="8">
        <v>2520</v>
      </c>
      <c r="G156" s="8">
        <v>3451</v>
      </c>
      <c r="H156" s="8">
        <v>1922</v>
      </c>
      <c r="I156" s="8">
        <v>1521</v>
      </c>
      <c r="J156" s="8">
        <v>1494</v>
      </c>
      <c r="K156" s="8">
        <v>1202</v>
      </c>
      <c r="L156" s="8">
        <v>2009</v>
      </c>
      <c r="M156" s="8">
        <v>1514</v>
      </c>
      <c r="N156" s="8">
        <v>1401</v>
      </c>
      <c r="O156" s="8">
        <v>23147</v>
      </c>
    </row>
    <row r="157" spans="1:17" s="19" customFormat="1" ht="9.9499999999999993" customHeight="1" x14ac:dyDescent="0.25">
      <c r="A157" s="27"/>
      <c r="B157" s="28" t="s">
        <v>23</v>
      </c>
      <c r="C157" s="8">
        <v>356</v>
      </c>
      <c r="D157" s="8">
        <v>714</v>
      </c>
      <c r="E157" s="8">
        <v>646</v>
      </c>
      <c r="F157" s="8">
        <v>1152</v>
      </c>
      <c r="G157" s="8">
        <v>1434</v>
      </c>
      <c r="H157" s="8">
        <v>685</v>
      </c>
      <c r="I157" s="8">
        <v>592</v>
      </c>
      <c r="J157" s="8">
        <v>400</v>
      </c>
      <c r="K157" s="8">
        <v>281</v>
      </c>
      <c r="L157" s="8">
        <v>530</v>
      </c>
      <c r="M157" s="8">
        <v>460</v>
      </c>
      <c r="N157" s="8">
        <v>395</v>
      </c>
      <c r="O157" s="8">
        <v>7645</v>
      </c>
    </row>
    <row r="158" spans="1:17" s="19" customFormat="1" ht="9.9499999999999993" customHeight="1" x14ac:dyDescent="0.25">
      <c r="A158" s="27" t="s">
        <v>88</v>
      </c>
      <c r="B158" s="28" t="s">
        <v>22</v>
      </c>
      <c r="C158" s="8">
        <v>141</v>
      </c>
      <c r="D158" s="8">
        <v>168</v>
      </c>
      <c r="E158" s="8">
        <v>67</v>
      </c>
      <c r="F158" s="8">
        <v>11</v>
      </c>
      <c r="G158" s="8">
        <v>55</v>
      </c>
      <c r="H158" s="8">
        <v>105</v>
      </c>
      <c r="I158" s="8">
        <v>194</v>
      </c>
      <c r="J158" s="8">
        <v>145</v>
      </c>
      <c r="K158" s="8">
        <v>130</v>
      </c>
      <c r="L158" s="8">
        <v>241</v>
      </c>
      <c r="M158" s="8">
        <v>258</v>
      </c>
      <c r="N158" s="8">
        <v>205</v>
      </c>
      <c r="O158" s="8">
        <v>1720</v>
      </c>
    </row>
    <row r="159" spans="1:17" s="19" customFormat="1" ht="9.9499999999999993" customHeight="1" x14ac:dyDescent="0.25">
      <c r="A159" s="27"/>
      <c r="B159" s="28" t="s">
        <v>23</v>
      </c>
      <c r="C159" s="8">
        <v>65</v>
      </c>
      <c r="D159" s="8">
        <v>79</v>
      </c>
      <c r="E159" s="8">
        <v>38</v>
      </c>
      <c r="F159" s="8">
        <v>3</v>
      </c>
      <c r="G159" s="8">
        <v>29</v>
      </c>
      <c r="H159" s="8">
        <v>66</v>
      </c>
      <c r="I159" s="8">
        <v>105</v>
      </c>
      <c r="J159" s="8">
        <v>89</v>
      </c>
      <c r="K159" s="8">
        <v>75</v>
      </c>
      <c r="L159" s="8">
        <v>125</v>
      </c>
      <c r="M159" s="8">
        <v>136</v>
      </c>
      <c r="N159" s="8">
        <v>103</v>
      </c>
      <c r="O159" s="8">
        <v>913</v>
      </c>
    </row>
    <row r="160" spans="1:17" s="19" customFormat="1" ht="9.9499999999999993" customHeight="1" x14ac:dyDescent="0.25">
      <c r="A160" s="27" t="s">
        <v>89</v>
      </c>
      <c r="B160" s="28" t="s">
        <v>22</v>
      </c>
      <c r="C160" s="8">
        <v>81</v>
      </c>
      <c r="D160" s="8">
        <v>126</v>
      </c>
      <c r="E160" s="8">
        <v>968</v>
      </c>
      <c r="F160" s="8">
        <v>2332</v>
      </c>
      <c r="G160" s="8">
        <v>3721</v>
      </c>
      <c r="H160" s="8">
        <v>2629</v>
      </c>
      <c r="I160" s="8">
        <v>2853</v>
      </c>
      <c r="J160" s="8">
        <v>1756</v>
      </c>
      <c r="K160" s="8">
        <v>616</v>
      </c>
      <c r="L160" s="8">
        <v>640</v>
      </c>
      <c r="M160" s="8">
        <v>148</v>
      </c>
      <c r="N160" s="8">
        <v>79</v>
      </c>
      <c r="O160" s="8">
        <v>15949</v>
      </c>
    </row>
    <row r="161" spans="1:16" s="19" customFormat="1" ht="9.9499999999999993" customHeight="1" x14ac:dyDescent="0.25">
      <c r="A161" s="27"/>
      <c r="B161" s="28" t="s">
        <v>23</v>
      </c>
      <c r="C161" s="8">
        <v>15</v>
      </c>
      <c r="D161" s="8">
        <v>18</v>
      </c>
      <c r="E161" s="8">
        <v>91</v>
      </c>
      <c r="F161" s="8">
        <v>182</v>
      </c>
      <c r="G161" s="8">
        <v>300</v>
      </c>
      <c r="H161" s="8">
        <v>221</v>
      </c>
      <c r="I161" s="8">
        <v>223</v>
      </c>
      <c r="J161" s="8">
        <v>131</v>
      </c>
      <c r="K161" s="8">
        <v>61</v>
      </c>
      <c r="L161" s="8">
        <v>73</v>
      </c>
      <c r="M161" s="8">
        <v>28</v>
      </c>
      <c r="N161" s="8">
        <v>19</v>
      </c>
      <c r="O161" s="8">
        <v>1362</v>
      </c>
    </row>
    <row r="162" spans="1:16" s="19" customFormat="1" ht="9.9499999999999993" customHeight="1" x14ac:dyDescent="0.25">
      <c r="A162" s="13" t="s">
        <v>90</v>
      </c>
      <c r="B162" s="14" t="s">
        <v>22</v>
      </c>
      <c r="C162" s="15">
        <v>62536</v>
      </c>
      <c r="D162" s="15">
        <v>47572</v>
      </c>
      <c r="E162" s="15">
        <v>47511</v>
      </c>
      <c r="F162" s="15">
        <v>46497</v>
      </c>
      <c r="G162" s="15">
        <v>53312</v>
      </c>
      <c r="H162" s="15">
        <v>47589</v>
      </c>
      <c r="I162" s="15">
        <v>49774</v>
      </c>
      <c r="J162" s="15">
        <v>52363</v>
      </c>
      <c r="K162" s="15">
        <v>51367</v>
      </c>
      <c r="L162" s="15">
        <v>68757</v>
      </c>
      <c r="M162" s="15">
        <v>63506</v>
      </c>
      <c r="N162" s="15">
        <v>63829</v>
      </c>
      <c r="O162" s="15">
        <v>654613</v>
      </c>
    </row>
    <row r="163" spans="1:16" s="19" customFormat="1" ht="9.9499999999999993" customHeight="1" x14ac:dyDescent="0.25">
      <c r="A163" s="16"/>
      <c r="B163" s="17" t="s">
        <v>23</v>
      </c>
      <c r="C163" s="18">
        <v>53919</v>
      </c>
      <c r="D163" s="18">
        <v>40264</v>
      </c>
      <c r="E163" s="18">
        <v>39945</v>
      </c>
      <c r="F163" s="18">
        <v>39109</v>
      </c>
      <c r="G163" s="18">
        <v>43261</v>
      </c>
      <c r="H163" s="18">
        <v>39691</v>
      </c>
      <c r="I163" s="18">
        <v>42097</v>
      </c>
      <c r="J163" s="18">
        <v>44503</v>
      </c>
      <c r="K163" s="18">
        <v>45002</v>
      </c>
      <c r="L163" s="18">
        <v>59501</v>
      </c>
      <c r="M163" s="18">
        <v>55961</v>
      </c>
      <c r="N163" s="18">
        <v>56735</v>
      </c>
      <c r="O163" s="18">
        <v>559988</v>
      </c>
    </row>
    <row r="164" spans="1:16" s="95" customFormat="1" x14ac:dyDescent="0.25">
      <c r="B164" s="126"/>
      <c r="O164" s="119"/>
    </row>
    <row r="165" spans="1:16" s="3" customFormat="1" ht="9.9499999999999993" customHeight="1" x14ac:dyDescent="0.25">
      <c r="B165" s="138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1:16" s="3" customFormat="1" ht="9.9499999999999993" customHeight="1" x14ac:dyDescent="0.25">
      <c r="B166" s="138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1:16" s="3" customFormat="1" ht="9.9499999999999993" customHeight="1" x14ac:dyDescent="0.25">
      <c r="B167" s="138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1:16" s="3" customFormat="1" ht="9.9499999999999993" customHeight="1" x14ac:dyDescent="0.25">
      <c r="B168" s="138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1:16" s="3" customFormat="1" ht="9.9499999999999993" customHeight="1" x14ac:dyDescent="0.25">
      <c r="B169" s="138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1:16" s="3" customFormat="1" ht="9.9499999999999993" customHeight="1" x14ac:dyDescent="0.25">
      <c r="B170" s="138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1:16" s="3" customFormat="1" ht="9.9499999999999993" customHeight="1" x14ac:dyDescent="0.25">
      <c r="B171" s="138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1:16" s="3" customFormat="1" ht="9.9499999999999993" customHeight="1" x14ac:dyDescent="0.25">
      <c r="B172" s="138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1:16" s="3" customFormat="1" ht="9.9499999999999993" customHeight="1" x14ac:dyDescent="0.25">
      <c r="B173" s="138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1:16" s="3" customFormat="1" ht="9.9499999999999993" customHeight="1" x14ac:dyDescent="0.25">
      <c r="B174" s="138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1:16" s="3" customFormat="1" ht="9.9499999999999993" customHeight="1" x14ac:dyDescent="0.25">
      <c r="B175" s="138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1:16" s="3" customFormat="1" ht="9.9499999999999993" customHeight="1" x14ac:dyDescent="0.25">
      <c r="B176" s="138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 s="3" customFormat="1" ht="9.9499999999999993" customHeight="1" x14ac:dyDescent="0.25">
      <c r="B177" s="138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2" fitToHeight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7" workbookViewId="0">
      <selection activeCell="P18" sqref="P18"/>
    </sheetView>
  </sheetViews>
  <sheetFormatPr baseColWidth="10" defaultRowHeight="12" x14ac:dyDescent="0.2"/>
  <cols>
    <col min="1" max="1" width="20.85546875" style="124" bestFit="1" customWidth="1"/>
    <col min="2" max="2" width="6.7109375" style="386" customWidth="1"/>
    <col min="3" max="15" width="6.7109375" style="387" customWidth="1"/>
    <col min="16" max="16384" width="11.42578125" style="124"/>
  </cols>
  <sheetData>
    <row r="1" spans="1:15" ht="12.75" x14ac:dyDescent="0.2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5" ht="12.75" x14ac:dyDescent="0.2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ht="12.75" x14ac:dyDescent="0.2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12.75" x14ac:dyDescent="0.2">
      <c r="A4" s="479" t="s">
        <v>152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15" x14ac:dyDescent="0.2">
      <c r="A5" s="388"/>
      <c r="B5" s="389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</row>
    <row r="6" spans="1:15" s="394" customFormat="1" ht="12.75" x14ac:dyDescent="0.2">
      <c r="A6" s="391" t="s">
        <v>3</v>
      </c>
      <c r="B6" s="392"/>
      <c r="C6" s="393" t="s">
        <v>92</v>
      </c>
      <c r="D6" s="393" t="s">
        <v>127</v>
      </c>
      <c r="E6" s="393" t="s">
        <v>94</v>
      </c>
      <c r="F6" s="393" t="s">
        <v>95</v>
      </c>
      <c r="G6" s="393" t="s">
        <v>96</v>
      </c>
      <c r="H6" s="393" t="s">
        <v>97</v>
      </c>
      <c r="I6" s="393" t="s">
        <v>98</v>
      </c>
      <c r="J6" s="393" t="s">
        <v>99</v>
      </c>
      <c r="K6" s="393" t="s">
        <v>100</v>
      </c>
      <c r="L6" s="393" t="s">
        <v>101</v>
      </c>
      <c r="M6" s="393" t="s">
        <v>102</v>
      </c>
      <c r="N6" s="393" t="s">
        <v>103</v>
      </c>
      <c r="O6" s="393" t="s">
        <v>139</v>
      </c>
    </row>
    <row r="7" spans="1:15" x14ac:dyDescent="0.2">
      <c r="A7" s="465" t="s">
        <v>153</v>
      </c>
      <c r="B7" s="466" t="s">
        <v>22</v>
      </c>
      <c r="C7" s="467" t="s">
        <v>175</v>
      </c>
      <c r="D7" s="467">
        <v>12</v>
      </c>
      <c r="E7" s="467">
        <v>14</v>
      </c>
      <c r="F7" s="467" t="s">
        <v>175</v>
      </c>
      <c r="G7" s="467">
        <v>15</v>
      </c>
      <c r="H7" s="467">
        <v>17</v>
      </c>
      <c r="I7" s="467">
        <v>32</v>
      </c>
      <c r="J7" s="467">
        <v>21</v>
      </c>
      <c r="K7" s="468" t="s">
        <v>175</v>
      </c>
      <c r="L7" s="468" t="s">
        <v>175</v>
      </c>
      <c r="M7" s="468" t="s">
        <v>175</v>
      </c>
      <c r="N7" s="467">
        <v>31</v>
      </c>
      <c r="O7" s="178">
        <f>SUM(C7:N7)</f>
        <v>142</v>
      </c>
    </row>
    <row r="8" spans="1:15" x14ac:dyDescent="0.2">
      <c r="A8" s="465" t="s">
        <v>153</v>
      </c>
      <c r="B8" s="466" t="s">
        <v>23</v>
      </c>
      <c r="C8" s="467" t="s">
        <v>175</v>
      </c>
      <c r="D8" s="467">
        <v>3</v>
      </c>
      <c r="E8" s="467">
        <v>5</v>
      </c>
      <c r="F8" s="467" t="s">
        <v>175</v>
      </c>
      <c r="G8" s="467">
        <v>6</v>
      </c>
      <c r="H8" s="467">
        <v>8</v>
      </c>
      <c r="I8" s="467">
        <v>16</v>
      </c>
      <c r="J8" s="467">
        <v>9</v>
      </c>
      <c r="K8" s="468" t="s">
        <v>175</v>
      </c>
      <c r="L8" s="468" t="s">
        <v>175</v>
      </c>
      <c r="M8" s="468" t="s">
        <v>175</v>
      </c>
      <c r="N8" s="467">
        <v>13</v>
      </c>
      <c r="O8" s="178">
        <f t="shared" ref="O8:O34" si="0">SUM(C8:N8)</f>
        <v>60</v>
      </c>
    </row>
    <row r="9" spans="1:15" x14ac:dyDescent="0.2">
      <c r="A9" s="465" t="s">
        <v>154</v>
      </c>
      <c r="B9" s="466" t="s">
        <v>22</v>
      </c>
      <c r="C9" s="467">
        <v>20309</v>
      </c>
      <c r="D9" s="467">
        <v>17679</v>
      </c>
      <c r="E9" s="467">
        <v>22876</v>
      </c>
      <c r="F9" s="467">
        <v>20601</v>
      </c>
      <c r="G9" s="467">
        <v>17518</v>
      </c>
      <c r="H9" s="467">
        <v>9331</v>
      </c>
      <c r="I9" s="467">
        <v>9470</v>
      </c>
      <c r="J9" s="467">
        <v>11285</v>
      </c>
      <c r="K9" s="467">
        <v>8952</v>
      </c>
      <c r="L9" s="467">
        <v>10170</v>
      </c>
      <c r="M9" s="467">
        <v>10788</v>
      </c>
      <c r="N9" s="467">
        <v>11154</v>
      </c>
      <c r="O9" s="178">
        <f t="shared" si="0"/>
        <v>170133</v>
      </c>
    </row>
    <row r="10" spans="1:15" x14ac:dyDescent="0.2">
      <c r="A10" s="465" t="s">
        <v>154</v>
      </c>
      <c r="B10" s="466" t="s">
        <v>23</v>
      </c>
      <c r="C10" s="467">
        <v>5495</v>
      </c>
      <c r="D10" s="467">
        <v>4823</v>
      </c>
      <c r="E10" s="467">
        <v>6062</v>
      </c>
      <c r="F10" s="467">
        <v>5484</v>
      </c>
      <c r="G10" s="467">
        <v>4677</v>
      </c>
      <c r="H10" s="467">
        <v>2551</v>
      </c>
      <c r="I10" s="467">
        <v>2644</v>
      </c>
      <c r="J10" s="467">
        <v>3124</v>
      </c>
      <c r="K10" s="467">
        <v>2389</v>
      </c>
      <c r="L10" s="467">
        <v>2759</v>
      </c>
      <c r="M10" s="467">
        <v>2939</v>
      </c>
      <c r="N10" s="467">
        <v>3033</v>
      </c>
      <c r="O10" s="178">
        <f t="shared" si="0"/>
        <v>45980</v>
      </c>
    </row>
    <row r="11" spans="1:15" x14ac:dyDescent="0.2">
      <c r="A11" s="465" t="s">
        <v>155</v>
      </c>
      <c r="B11" s="466" t="s">
        <v>22</v>
      </c>
      <c r="C11" s="467">
        <v>216</v>
      </c>
      <c r="D11" s="467">
        <v>27</v>
      </c>
      <c r="E11" s="467">
        <v>97</v>
      </c>
      <c r="F11" s="467">
        <v>100</v>
      </c>
      <c r="G11" s="467">
        <v>33</v>
      </c>
      <c r="H11" s="467">
        <v>18</v>
      </c>
      <c r="I11" s="467">
        <v>5</v>
      </c>
      <c r="J11" s="467">
        <v>63</v>
      </c>
      <c r="K11" s="467">
        <v>68</v>
      </c>
      <c r="L11" s="467">
        <v>114</v>
      </c>
      <c r="M11" s="468" t="s">
        <v>175</v>
      </c>
      <c r="N11" s="467">
        <v>85</v>
      </c>
      <c r="O11" s="178">
        <f t="shared" si="0"/>
        <v>826</v>
      </c>
    </row>
    <row r="12" spans="1:15" x14ac:dyDescent="0.2">
      <c r="A12" s="465" t="s">
        <v>155</v>
      </c>
      <c r="B12" s="466" t="s">
        <v>23</v>
      </c>
      <c r="C12" s="467">
        <v>56</v>
      </c>
      <c r="D12" s="467">
        <v>3</v>
      </c>
      <c r="E12" s="467">
        <v>22</v>
      </c>
      <c r="F12" s="467">
        <v>23</v>
      </c>
      <c r="G12" s="467">
        <v>8</v>
      </c>
      <c r="H12" s="467">
        <v>5</v>
      </c>
      <c r="I12" s="467">
        <v>1</v>
      </c>
      <c r="J12" s="467">
        <v>17</v>
      </c>
      <c r="K12" s="467">
        <v>8</v>
      </c>
      <c r="L12" s="467">
        <v>14</v>
      </c>
      <c r="M12" s="468" t="s">
        <v>175</v>
      </c>
      <c r="N12" s="467">
        <v>14</v>
      </c>
      <c r="O12" s="178">
        <f t="shared" si="0"/>
        <v>171</v>
      </c>
    </row>
    <row r="13" spans="1:15" x14ac:dyDescent="0.2">
      <c r="A13" s="465" t="s">
        <v>21</v>
      </c>
      <c r="B13" s="466" t="s">
        <v>22</v>
      </c>
      <c r="C13" s="467">
        <v>849</v>
      </c>
      <c r="D13" s="467">
        <v>898</v>
      </c>
      <c r="E13" s="467">
        <v>1058</v>
      </c>
      <c r="F13" s="467">
        <v>1213</v>
      </c>
      <c r="G13" s="467">
        <v>755</v>
      </c>
      <c r="H13" s="467">
        <v>495</v>
      </c>
      <c r="I13" s="467">
        <v>483</v>
      </c>
      <c r="J13" s="467">
        <v>336</v>
      </c>
      <c r="K13" s="467">
        <v>445</v>
      </c>
      <c r="L13" s="467">
        <v>871</v>
      </c>
      <c r="M13" s="467">
        <v>903</v>
      </c>
      <c r="N13" s="467">
        <v>1331</v>
      </c>
      <c r="O13" s="178">
        <f t="shared" si="0"/>
        <v>9637</v>
      </c>
    </row>
    <row r="14" spans="1:15" x14ac:dyDescent="0.2">
      <c r="A14" s="465" t="s">
        <v>21</v>
      </c>
      <c r="B14" s="466" t="s">
        <v>23</v>
      </c>
      <c r="C14" s="467">
        <v>268</v>
      </c>
      <c r="D14" s="467">
        <v>279</v>
      </c>
      <c r="E14" s="467">
        <v>357</v>
      </c>
      <c r="F14" s="467">
        <v>439</v>
      </c>
      <c r="G14" s="467">
        <v>253</v>
      </c>
      <c r="H14" s="467">
        <v>148</v>
      </c>
      <c r="I14" s="467">
        <v>149</v>
      </c>
      <c r="J14" s="467">
        <v>87</v>
      </c>
      <c r="K14" s="467">
        <v>117</v>
      </c>
      <c r="L14" s="467">
        <v>232</v>
      </c>
      <c r="M14" s="467">
        <v>252</v>
      </c>
      <c r="N14" s="467">
        <v>364</v>
      </c>
      <c r="O14" s="178">
        <f t="shared" si="0"/>
        <v>2945</v>
      </c>
    </row>
    <row r="15" spans="1:15" x14ac:dyDescent="0.2">
      <c r="A15" s="465" t="s">
        <v>165</v>
      </c>
      <c r="B15" s="466" t="s">
        <v>22</v>
      </c>
      <c r="C15" s="468" t="s">
        <v>175</v>
      </c>
      <c r="D15" s="468" t="s">
        <v>175</v>
      </c>
      <c r="E15" s="468" t="s">
        <v>175</v>
      </c>
      <c r="F15" s="468" t="s">
        <v>175</v>
      </c>
      <c r="G15" s="467">
        <v>1</v>
      </c>
      <c r="H15" s="467">
        <v>1</v>
      </c>
      <c r="I15" s="467">
        <v>1</v>
      </c>
      <c r="J15" s="467">
        <v>1</v>
      </c>
      <c r="K15" s="467">
        <v>2</v>
      </c>
      <c r="L15" s="467">
        <v>2</v>
      </c>
      <c r="M15" s="467">
        <v>3</v>
      </c>
      <c r="N15" s="467">
        <v>2</v>
      </c>
      <c r="O15" s="178">
        <f t="shared" si="0"/>
        <v>13</v>
      </c>
    </row>
    <row r="16" spans="1:15" x14ac:dyDescent="0.2">
      <c r="A16" s="465" t="s">
        <v>165</v>
      </c>
      <c r="B16" s="466" t="s">
        <v>23</v>
      </c>
      <c r="C16" s="468" t="s">
        <v>175</v>
      </c>
      <c r="D16" s="468" t="s">
        <v>175</v>
      </c>
      <c r="E16" s="468" t="s">
        <v>175</v>
      </c>
      <c r="F16" s="468" t="s">
        <v>175</v>
      </c>
      <c r="G16" s="467" t="s">
        <v>175</v>
      </c>
      <c r="H16" s="467" t="s">
        <v>175</v>
      </c>
      <c r="I16" s="467" t="s">
        <v>175</v>
      </c>
      <c r="J16" s="467" t="s">
        <v>175</v>
      </c>
      <c r="K16" s="467" t="s">
        <v>175</v>
      </c>
      <c r="L16" s="467" t="s">
        <v>175</v>
      </c>
      <c r="M16" s="467" t="s">
        <v>175</v>
      </c>
      <c r="N16" s="467" t="s">
        <v>175</v>
      </c>
      <c r="O16" s="178">
        <f t="shared" si="0"/>
        <v>0</v>
      </c>
    </row>
    <row r="17" spans="1:15" x14ac:dyDescent="0.2">
      <c r="A17" s="465" t="s">
        <v>108</v>
      </c>
      <c r="B17" s="466" t="s">
        <v>22</v>
      </c>
      <c r="C17" s="467">
        <v>1085</v>
      </c>
      <c r="D17" s="467">
        <v>1073</v>
      </c>
      <c r="E17" s="467">
        <v>1325</v>
      </c>
      <c r="F17" s="467">
        <v>1818</v>
      </c>
      <c r="G17" s="467">
        <v>1766</v>
      </c>
      <c r="H17" s="467">
        <v>1301</v>
      </c>
      <c r="I17" s="467">
        <v>1334</v>
      </c>
      <c r="J17" s="467">
        <v>497</v>
      </c>
      <c r="K17" s="467">
        <v>327</v>
      </c>
      <c r="L17" s="467">
        <v>368</v>
      </c>
      <c r="M17" s="467">
        <v>768</v>
      </c>
      <c r="N17" s="467">
        <v>305</v>
      </c>
      <c r="O17" s="178">
        <f t="shared" si="0"/>
        <v>11967</v>
      </c>
    </row>
    <row r="18" spans="1:15" x14ac:dyDescent="0.2">
      <c r="A18" s="465" t="s">
        <v>108</v>
      </c>
      <c r="B18" s="466" t="s">
        <v>23</v>
      </c>
      <c r="C18" s="467">
        <v>371</v>
      </c>
      <c r="D18" s="467">
        <v>335</v>
      </c>
      <c r="E18" s="467">
        <v>441</v>
      </c>
      <c r="F18" s="467">
        <v>481</v>
      </c>
      <c r="G18" s="467">
        <v>545</v>
      </c>
      <c r="H18" s="467">
        <v>421</v>
      </c>
      <c r="I18" s="467">
        <v>350</v>
      </c>
      <c r="J18" s="467">
        <v>147</v>
      </c>
      <c r="K18" s="467">
        <v>113</v>
      </c>
      <c r="L18" s="467">
        <v>123</v>
      </c>
      <c r="M18" s="467">
        <v>217</v>
      </c>
      <c r="N18" s="467">
        <v>84</v>
      </c>
      <c r="O18" s="178">
        <f t="shared" si="0"/>
        <v>3628</v>
      </c>
    </row>
    <row r="19" spans="1:15" x14ac:dyDescent="0.2">
      <c r="A19" s="465" t="s">
        <v>142</v>
      </c>
      <c r="B19" s="466" t="s">
        <v>22</v>
      </c>
      <c r="C19" s="467">
        <v>3779</v>
      </c>
      <c r="D19" s="467">
        <v>4110</v>
      </c>
      <c r="E19" s="467">
        <v>4958</v>
      </c>
      <c r="F19" s="467">
        <v>3974</v>
      </c>
      <c r="G19" s="467">
        <v>4831</v>
      </c>
      <c r="H19" s="467">
        <v>3417</v>
      </c>
      <c r="I19" s="467">
        <v>3807</v>
      </c>
      <c r="J19" s="467">
        <v>4780</v>
      </c>
      <c r="K19" s="467">
        <v>5510</v>
      </c>
      <c r="L19" s="467">
        <v>5397</v>
      </c>
      <c r="M19" s="467">
        <v>5978</v>
      </c>
      <c r="N19" s="467">
        <v>3292</v>
      </c>
      <c r="O19" s="178">
        <f t="shared" si="0"/>
        <v>53833</v>
      </c>
    </row>
    <row r="20" spans="1:15" x14ac:dyDescent="0.2">
      <c r="A20" s="465" t="s">
        <v>142</v>
      </c>
      <c r="B20" s="466" t="s">
        <v>23</v>
      </c>
      <c r="C20" s="467">
        <v>938</v>
      </c>
      <c r="D20" s="467">
        <v>1096</v>
      </c>
      <c r="E20" s="467">
        <v>1411</v>
      </c>
      <c r="F20" s="467">
        <v>1080</v>
      </c>
      <c r="G20" s="467">
        <v>1463</v>
      </c>
      <c r="H20" s="467">
        <v>1294</v>
      </c>
      <c r="I20" s="467">
        <v>1040</v>
      </c>
      <c r="J20" s="467">
        <v>1316</v>
      </c>
      <c r="K20" s="467">
        <v>1419</v>
      </c>
      <c r="L20" s="467">
        <v>1354</v>
      </c>
      <c r="M20" s="467">
        <v>1463</v>
      </c>
      <c r="N20" s="467">
        <v>796</v>
      </c>
      <c r="O20" s="178">
        <f t="shared" si="0"/>
        <v>14670</v>
      </c>
    </row>
    <row r="21" spans="1:15" x14ac:dyDescent="0.2">
      <c r="A21" s="465" t="s">
        <v>156</v>
      </c>
      <c r="B21" s="466" t="s">
        <v>22</v>
      </c>
      <c r="C21" s="468" t="s">
        <v>175</v>
      </c>
      <c r="D21" s="468" t="s">
        <v>175</v>
      </c>
      <c r="E21" s="468" t="s">
        <v>175</v>
      </c>
      <c r="F21" s="467">
        <v>242</v>
      </c>
      <c r="G21" s="467">
        <v>207</v>
      </c>
      <c r="H21" s="467">
        <v>85</v>
      </c>
      <c r="I21" s="467">
        <v>173</v>
      </c>
      <c r="J21" s="467">
        <v>216</v>
      </c>
      <c r="K21" s="467">
        <v>163</v>
      </c>
      <c r="L21" s="468" t="s">
        <v>175</v>
      </c>
      <c r="M21" s="467">
        <v>175</v>
      </c>
      <c r="N21" s="467">
        <v>180</v>
      </c>
      <c r="O21" s="178">
        <f t="shared" si="0"/>
        <v>1441</v>
      </c>
    </row>
    <row r="22" spans="1:15" x14ac:dyDescent="0.2">
      <c r="A22" s="465" t="s">
        <v>156</v>
      </c>
      <c r="B22" s="466" t="s">
        <v>23</v>
      </c>
      <c r="C22" s="468" t="s">
        <v>175</v>
      </c>
      <c r="D22" s="468" t="s">
        <v>175</v>
      </c>
      <c r="E22" s="468" t="s">
        <v>175</v>
      </c>
      <c r="F22" s="467">
        <v>62</v>
      </c>
      <c r="G22" s="467">
        <v>48</v>
      </c>
      <c r="H22" s="467">
        <v>26</v>
      </c>
      <c r="I22" s="467">
        <v>54</v>
      </c>
      <c r="J22" s="467">
        <v>77</v>
      </c>
      <c r="K22" s="467">
        <v>56</v>
      </c>
      <c r="L22" s="468" t="s">
        <v>175</v>
      </c>
      <c r="M22" s="467">
        <v>54</v>
      </c>
      <c r="N22" s="467">
        <v>56</v>
      </c>
      <c r="O22" s="178">
        <f t="shared" si="0"/>
        <v>433</v>
      </c>
    </row>
    <row r="23" spans="1:15" x14ac:dyDescent="0.2">
      <c r="A23" s="465" t="s">
        <v>194</v>
      </c>
      <c r="B23" s="466" t="s">
        <v>22</v>
      </c>
      <c r="C23" s="468" t="s">
        <v>175</v>
      </c>
      <c r="D23" s="468" t="s">
        <v>175</v>
      </c>
      <c r="E23" s="468" t="s">
        <v>175</v>
      </c>
      <c r="F23" s="468" t="s">
        <v>175</v>
      </c>
      <c r="G23" s="468" t="s">
        <v>175</v>
      </c>
      <c r="H23" s="468" t="s">
        <v>175</v>
      </c>
      <c r="I23" s="468" t="s">
        <v>175</v>
      </c>
      <c r="J23" s="468" t="s">
        <v>175</v>
      </c>
      <c r="K23" s="468" t="s">
        <v>175</v>
      </c>
      <c r="L23" s="468" t="s">
        <v>175</v>
      </c>
      <c r="M23" s="467" t="s">
        <v>175</v>
      </c>
      <c r="N23" s="468" t="s">
        <v>175</v>
      </c>
      <c r="O23" s="178">
        <f t="shared" si="0"/>
        <v>0</v>
      </c>
    </row>
    <row r="24" spans="1:15" x14ac:dyDescent="0.2">
      <c r="A24" s="465" t="s">
        <v>194</v>
      </c>
      <c r="B24" s="466" t="s">
        <v>23</v>
      </c>
      <c r="C24" s="468" t="s">
        <v>175</v>
      </c>
      <c r="D24" s="468" t="s">
        <v>175</v>
      </c>
      <c r="E24" s="468" t="s">
        <v>175</v>
      </c>
      <c r="F24" s="468" t="s">
        <v>175</v>
      </c>
      <c r="G24" s="468" t="s">
        <v>175</v>
      </c>
      <c r="H24" s="468" t="s">
        <v>175</v>
      </c>
      <c r="I24" s="468" t="s">
        <v>175</v>
      </c>
      <c r="J24" s="468" t="s">
        <v>175</v>
      </c>
      <c r="K24" s="468" t="s">
        <v>175</v>
      </c>
      <c r="L24" s="468" t="s">
        <v>175</v>
      </c>
      <c r="M24" s="467" t="s">
        <v>175</v>
      </c>
      <c r="N24" s="468" t="s">
        <v>175</v>
      </c>
      <c r="O24" s="178">
        <f t="shared" si="0"/>
        <v>0</v>
      </c>
    </row>
    <row r="25" spans="1:15" x14ac:dyDescent="0.2">
      <c r="A25" s="465" t="s">
        <v>157</v>
      </c>
      <c r="B25" s="466" t="s">
        <v>22</v>
      </c>
      <c r="C25" s="467">
        <v>172</v>
      </c>
      <c r="D25" s="467">
        <v>644</v>
      </c>
      <c r="E25" s="467">
        <v>561</v>
      </c>
      <c r="F25" s="467">
        <v>276</v>
      </c>
      <c r="G25" s="467">
        <v>103</v>
      </c>
      <c r="H25" s="468" t="s">
        <v>175</v>
      </c>
      <c r="I25" s="467">
        <v>50</v>
      </c>
      <c r="J25" s="467">
        <v>16</v>
      </c>
      <c r="K25" s="467">
        <v>4</v>
      </c>
      <c r="L25" s="468" t="s">
        <v>175</v>
      </c>
      <c r="M25" s="467">
        <v>17</v>
      </c>
      <c r="N25" s="467">
        <v>344</v>
      </c>
      <c r="O25" s="178">
        <f t="shared" si="0"/>
        <v>2187</v>
      </c>
    </row>
    <row r="26" spans="1:15" x14ac:dyDescent="0.2">
      <c r="A26" s="465" t="s">
        <v>157</v>
      </c>
      <c r="B26" s="466" t="s">
        <v>23</v>
      </c>
      <c r="C26" s="467">
        <v>29</v>
      </c>
      <c r="D26" s="467">
        <v>107</v>
      </c>
      <c r="E26" s="467">
        <v>111</v>
      </c>
      <c r="F26" s="467">
        <v>61</v>
      </c>
      <c r="G26" s="467">
        <v>45</v>
      </c>
      <c r="H26" s="468" t="s">
        <v>175</v>
      </c>
      <c r="I26" s="467">
        <v>16</v>
      </c>
      <c r="J26" s="467">
        <v>4</v>
      </c>
      <c r="K26" s="467">
        <v>2</v>
      </c>
      <c r="L26" s="468" t="s">
        <v>175</v>
      </c>
      <c r="M26" s="467">
        <v>3</v>
      </c>
      <c r="N26" s="467">
        <v>72</v>
      </c>
      <c r="O26" s="178">
        <f t="shared" si="0"/>
        <v>450</v>
      </c>
    </row>
    <row r="27" spans="1:15" x14ac:dyDescent="0.2">
      <c r="A27" s="465" t="s">
        <v>158</v>
      </c>
      <c r="B27" s="466" t="s">
        <v>22</v>
      </c>
      <c r="C27" s="467">
        <v>1417</v>
      </c>
      <c r="D27" s="467">
        <v>6190</v>
      </c>
      <c r="E27" s="467">
        <v>7778</v>
      </c>
      <c r="F27" s="467">
        <v>5613</v>
      </c>
      <c r="G27" s="467">
        <v>1612</v>
      </c>
      <c r="H27" s="467">
        <v>556</v>
      </c>
      <c r="I27" s="468" t="s">
        <v>175</v>
      </c>
      <c r="J27" s="467">
        <v>95</v>
      </c>
      <c r="K27" s="467">
        <v>456</v>
      </c>
      <c r="L27" s="467">
        <v>144</v>
      </c>
      <c r="M27" s="467">
        <v>303</v>
      </c>
      <c r="N27" s="467">
        <v>418</v>
      </c>
      <c r="O27" s="178">
        <f t="shared" si="0"/>
        <v>24582</v>
      </c>
    </row>
    <row r="28" spans="1:15" x14ac:dyDescent="0.2">
      <c r="A28" s="465" t="s">
        <v>158</v>
      </c>
      <c r="B28" s="466" t="s">
        <v>23</v>
      </c>
      <c r="C28" s="467">
        <v>256</v>
      </c>
      <c r="D28" s="467">
        <v>1104</v>
      </c>
      <c r="E28" s="467">
        <v>1505</v>
      </c>
      <c r="F28" s="467">
        <v>1096</v>
      </c>
      <c r="G28" s="467">
        <v>367</v>
      </c>
      <c r="H28" s="467">
        <v>135</v>
      </c>
      <c r="I28" s="468" t="s">
        <v>175</v>
      </c>
      <c r="J28" s="467">
        <v>15</v>
      </c>
      <c r="K28" s="467">
        <v>164</v>
      </c>
      <c r="L28" s="467">
        <v>28</v>
      </c>
      <c r="M28" s="467">
        <v>75</v>
      </c>
      <c r="N28" s="467">
        <v>90</v>
      </c>
      <c r="O28" s="178">
        <f t="shared" si="0"/>
        <v>4835</v>
      </c>
    </row>
    <row r="29" spans="1:15" x14ac:dyDescent="0.2">
      <c r="A29" s="465" t="s">
        <v>159</v>
      </c>
      <c r="B29" s="466" t="s">
        <v>22</v>
      </c>
      <c r="C29" s="467">
        <v>1051</v>
      </c>
      <c r="D29" s="467">
        <v>1379</v>
      </c>
      <c r="E29" s="467">
        <v>1765</v>
      </c>
      <c r="F29" s="467">
        <v>447</v>
      </c>
      <c r="G29" s="467">
        <v>286</v>
      </c>
      <c r="H29" s="467">
        <v>486</v>
      </c>
      <c r="I29" s="468" t="s">
        <v>175</v>
      </c>
      <c r="J29" s="467">
        <v>103</v>
      </c>
      <c r="K29" s="467">
        <v>293</v>
      </c>
      <c r="L29" s="467">
        <v>617</v>
      </c>
      <c r="M29" s="467">
        <v>1459</v>
      </c>
      <c r="N29" s="467">
        <v>3023</v>
      </c>
      <c r="O29" s="178">
        <f t="shared" si="0"/>
        <v>10909</v>
      </c>
    </row>
    <row r="30" spans="1:15" x14ac:dyDescent="0.2">
      <c r="A30" s="465" t="s">
        <v>159</v>
      </c>
      <c r="B30" s="466" t="s">
        <v>23</v>
      </c>
      <c r="C30" s="467">
        <v>172</v>
      </c>
      <c r="D30" s="467">
        <v>232</v>
      </c>
      <c r="E30" s="467">
        <v>343</v>
      </c>
      <c r="F30" s="467">
        <v>63</v>
      </c>
      <c r="G30" s="467">
        <v>55</v>
      </c>
      <c r="H30" s="467">
        <v>110</v>
      </c>
      <c r="I30" s="468" t="s">
        <v>175</v>
      </c>
      <c r="J30" s="467">
        <v>19</v>
      </c>
      <c r="K30" s="467">
        <v>56</v>
      </c>
      <c r="L30" s="467">
        <v>123</v>
      </c>
      <c r="M30" s="467">
        <v>310</v>
      </c>
      <c r="N30" s="467">
        <v>638</v>
      </c>
      <c r="O30" s="178">
        <f t="shared" si="0"/>
        <v>2121</v>
      </c>
    </row>
    <row r="31" spans="1:15" x14ac:dyDescent="0.2">
      <c r="A31" s="465" t="s">
        <v>151</v>
      </c>
      <c r="B31" s="466" t="s">
        <v>22</v>
      </c>
      <c r="C31" s="467">
        <v>1726</v>
      </c>
      <c r="D31" s="467">
        <v>953</v>
      </c>
      <c r="E31" s="467">
        <v>2221</v>
      </c>
      <c r="F31" s="467">
        <v>1352</v>
      </c>
      <c r="G31" s="467">
        <v>1110</v>
      </c>
      <c r="H31" s="467">
        <v>6910</v>
      </c>
      <c r="I31" s="467">
        <v>3586</v>
      </c>
      <c r="J31" s="467">
        <v>102</v>
      </c>
      <c r="K31" s="467">
        <v>365</v>
      </c>
      <c r="L31" s="467">
        <v>584</v>
      </c>
      <c r="M31" s="467">
        <v>1257</v>
      </c>
      <c r="N31" s="467">
        <v>929</v>
      </c>
      <c r="O31" s="178">
        <f t="shared" si="0"/>
        <v>21095</v>
      </c>
    </row>
    <row r="32" spans="1:15" x14ac:dyDescent="0.2">
      <c r="A32" s="465" t="s">
        <v>151</v>
      </c>
      <c r="B32" s="466" t="s">
        <v>23</v>
      </c>
      <c r="C32" s="467">
        <v>219</v>
      </c>
      <c r="D32" s="467">
        <v>131</v>
      </c>
      <c r="E32" s="467">
        <v>1026</v>
      </c>
      <c r="F32" s="467">
        <v>189</v>
      </c>
      <c r="G32" s="467">
        <v>178</v>
      </c>
      <c r="H32" s="467">
        <v>1657</v>
      </c>
      <c r="I32" s="467">
        <v>2337</v>
      </c>
      <c r="J32" s="467">
        <v>12</v>
      </c>
      <c r="K32" s="467">
        <v>43</v>
      </c>
      <c r="L32" s="467">
        <v>72</v>
      </c>
      <c r="M32" s="467">
        <v>132</v>
      </c>
      <c r="N32" s="467">
        <v>134</v>
      </c>
      <c r="O32" s="178">
        <f t="shared" si="0"/>
        <v>6130</v>
      </c>
    </row>
    <row r="33" spans="1:15" x14ac:dyDescent="0.2">
      <c r="A33" s="465" t="s">
        <v>166</v>
      </c>
      <c r="B33" s="466" t="s">
        <v>22</v>
      </c>
      <c r="C33" s="467">
        <v>26</v>
      </c>
      <c r="D33" s="467">
        <v>18</v>
      </c>
      <c r="E33" s="467">
        <v>15</v>
      </c>
      <c r="F33" s="467">
        <v>63</v>
      </c>
      <c r="G33" s="467">
        <v>76</v>
      </c>
      <c r="H33" s="467">
        <v>53</v>
      </c>
      <c r="I33" s="467">
        <v>25</v>
      </c>
      <c r="J33" s="467">
        <v>2</v>
      </c>
      <c r="K33" s="467">
        <v>72</v>
      </c>
      <c r="L33" s="467">
        <v>99</v>
      </c>
      <c r="M33" s="467">
        <v>133</v>
      </c>
      <c r="N33" s="467">
        <v>140</v>
      </c>
      <c r="O33" s="178">
        <f t="shared" si="0"/>
        <v>722</v>
      </c>
    </row>
    <row r="34" spans="1:15" x14ac:dyDescent="0.2">
      <c r="A34" s="469" t="s">
        <v>166</v>
      </c>
      <c r="B34" s="470" t="s">
        <v>23</v>
      </c>
      <c r="C34" s="471">
        <v>3</v>
      </c>
      <c r="D34" s="471">
        <v>2</v>
      </c>
      <c r="E34" s="471">
        <v>1</v>
      </c>
      <c r="F34" s="471">
        <v>6</v>
      </c>
      <c r="G34" s="471">
        <v>8</v>
      </c>
      <c r="H34" s="471">
        <v>5</v>
      </c>
      <c r="I34" s="471">
        <v>2</v>
      </c>
      <c r="J34" s="471" t="s">
        <v>175</v>
      </c>
      <c r="K34" s="471">
        <v>7</v>
      </c>
      <c r="L34" s="471">
        <v>10</v>
      </c>
      <c r="M34" s="471">
        <v>13</v>
      </c>
      <c r="N34" s="471">
        <v>14</v>
      </c>
      <c r="O34" s="244">
        <f t="shared" si="0"/>
        <v>71</v>
      </c>
    </row>
    <row r="35" spans="1:15" x14ac:dyDescent="0.2">
      <c r="A35" s="465"/>
      <c r="B35" s="466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178"/>
    </row>
    <row r="36" spans="1:15" x14ac:dyDescent="0.2">
      <c r="A36" s="83" t="s">
        <v>85</v>
      </c>
      <c r="B36" s="472" t="s">
        <v>22</v>
      </c>
      <c r="C36" s="473">
        <v>30630</v>
      </c>
      <c r="D36" s="473">
        <v>32983</v>
      </c>
      <c r="E36" s="473">
        <v>42668</v>
      </c>
      <c r="F36" s="473">
        <v>35699</v>
      </c>
      <c r="G36" s="473">
        <v>28313</v>
      </c>
      <c r="H36" s="473">
        <v>22670</v>
      </c>
      <c r="I36" s="473">
        <v>18966</v>
      </c>
      <c r="J36" s="473">
        <v>17517</v>
      </c>
      <c r="K36" s="473">
        <v>16657</v>
      </c>
      <c r="L36" s="473">
        <v>18366</v>
      </c>
      <c r="M36" s="473">
        <v>21784</v>
      </c>
      <c r="N36" s="473">
        <v>21234</v>
      </c>
      <c r="O36" s="178">
        <v>307487</v>
      </c>
    </row>
    <row r="37" spans="1:15" ht="12" customHeight="1" x14ac:dyDescent="0.2">
      <c r="A37" s="83"/>
      <c r="B37" s="472" t="s">
        <v>23</v>
      </c>
      <c r="C37" s="473">
        <v>7807</v>
      </c>
      <c r="D37" s="473">
        <v>8115</v>
      </c>
      <c r="E37" s="473">
        <v>11284</v>
      </c>
      <c r="F37" s="473">
        <v>8984</v>
      </c>
      <c r="G37" s="473">
        <v>7653</v>
      </c>
      <c r="H37" s="473">
        <v>6360</v>
      </c>
      <c r="I37" s="473">
        <v>6609</v>
      </c>
      <c r="J37" s="473">
        <v>4827</v>
      </c>
      <c r="K37" s="473">
        <v>4374</v>
      </c>
      <c r="L37" s="473">
        <v>4715</v>
      </c>
      <c r="M37" s="473">
        <v>5458</v>
      </c>
      <c r="N37" s="473">
        <v>5308</v>
      </c>
      <c r="O37" s="178">
        <v>81494</v>
      </c>
    </row>
    <row r="38" spans="1:15" ht="12" customHeight="1" x14ac:dyDescent="0.2">
      <c r="A38" s="97" t="s">
        <v>86</v>
      </c>
      <c r="B38" s="472" t="s">
        <v>22</v>
      </c>
      <c r="C38" s="178">
        <v>0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</row>
    <row r="39" spans="1:15" ht="12" customHeight="1" x14ac:dyDescent="0.2">
      <c r="A39" s="97"/>
      <c r="B39" s="472" t="s">
        <v>23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</row>
    <row r="40" spans="1:15" ht="12" customHeight="1" x14ac:dyDescent="0.2">
      <c r="A40" s="97" t="s">
        <v>87</v>
      </c>
      <c r="B40" s="472" t="s">
        <v>22</v>
      </c>
      <c r="C40" s="178">
        <v>0</v>
      </c>
      <c r="D40" s="178">
        <v>0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</row>
    <row r="41" spans="1:15" ht="12" customHeight="1" x14ac:dyDescent="0.2">
      <c r="A41" s="97"/>
      <c r="B41" s="472" t="s">
        <v>23</v>
      </c>
      <c r="C41" s="178">
        <v>0</v>
      </c>
      <c r="D41" s="178"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</row>
    <row r="42" spans="1:15" ht="12" customHeight="1" x14ac:dyDescent="0.2">
      <c r="A42" s="97" t="s">
        <v>88</v>
      </c>
      <c r="B42" s="472" t="s">
        <v>22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</row>
    <row r="43" spans="1:15" ht="12" customHeight="1" x14ac:dyDescent="0.2">
      <c r="A43" s="97"/>
      <c r="B43" s="472" t="s">
        <v>23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</row>
    <row r="44" spans="1:15" ht="12" customHeight="1" x14ac:dyDescent="0.2">
      <c r="A44" s="97" t="s">
        <v>104</v>
      </c>
      <c r="B44" s="472" t="s">
        <v>22</v>
      </c>
      <c r="C44" s="178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0</v>
      </c>
    </row>
    <row r="45" spans="1:15" ht="12" customHeight="1" x14ac:dyDescent="0.2">
      <c r="A45" s="97"/>
      <c r="B45" s="472" t="s">
        <v>23</v>
      </c>
      <c r="C45" s="178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</row>
    <row r="46" spans="1:15" ht="12" customHeight="1" x14ac:dyDescent="0.2">
      <c r="A46" s="167" t="s">
        <v>149</v>
      </c>
      <c r="B46" s="474" t="s">
        <v>22</v>
      </c>
      <c r="C46" s="179">
        <v>30630</v>
      </c>
      <c r="D46" s="179">
        <v>32983</v>
      </c>
      <c r="E46" s="179">
        <v>42668</v>
      </c>
      <c r="F46" s="179">
        <v>35699</v>
      </c>
      <c r="G46" s="179">
        <v>28313</v>
      </c>
      <c r="H46" s="179">
        <v>22670</v>
      </c>
      <c r="I46" s="179">
        <v>18966</v>
      </c>
      <c r="J46" s="179">
        <v>17517</v>
      </c>
      <c r="K46" s="179">
        <v>16657</v>
      </c>
      <c r="L46" s="179">
        <v>18366</v>
      </c>
      <c r="M46" s="179">
        <v>21784</v>
      </c>
      <c r="N46" s="179">
        <v>21234</v>
      </c>
      <c r="O46" s="179">
        <v>307487</v>
      </c>
    </row>
    <row r="47" spans="1:15" x14ac:dyDescent="0.2">
      <c r="A47" s="168"/>
      <c r="B47" s="475" t="s">
        <v>23</v>
      </c>
      <c r="C47" s="180">
        <v>7807</v>
      </c>
      <c r="D47" s="180">
        <v>8115</v>
      </c>
      <c r="E47" s="180">
        <v>11284</v>
      </c>
      <c r="F47" s="180">
        <v>8984</v>
      </c>
      <c r="G47" s="180">
        <v>7653</v>
      </c>
      <c r="H47" s="180">
        <v>6360</v>
      </c>
      <c r="I47" s="180">
        <v>6609</v>
      </c>
      <c r="J47" s="180">
        <v>4827</v>
      </c>
      <c r="K47" s="180">
        <v>4374</v>
      </c>
      <c r="L47" s="180">
        <v>4715</v>
      </c>
      <c r="M47" s="180">
        <v>5458</v>
      </c>
      <c r="N47" s="180">
        <v>5308</v>
      </c>
      <c r="O47" s="180">
        <v>81494</v>
      </c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F12" sqref="F12"/>
    </sheetView>
  </sheetViews>
  <sheetFormatPr baseColWidth="10" defaultRowHeight="15" x14ac:dyDescent="0.25"/>
  <cols>
    <col min="1" max="1" width="17.42578125" bestFit="1" customWidth="1"/>
    <col min="2" max="2" width="2.28515625" style="93" bestFit="1" customWidth="1"/>
    <col min="3" max="19" width="6.7109375" customWidth="1"/>
  </cols>
  <sheetData>
    <row r="1" spans="1:19" s="97" customFormat="1" ht="12.75" x14ac:dyDescent="0.1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</row>
    <row r="2" spans="1:19" s="97" customFormat="1" ht="12.75" x14ac:dyDescent="0.15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</row>
    <row r="3" spans="1:19" s="97" customFormat="1" ht="12.75" x14ac:dyDescent="0.1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</row>
    <row r="4" spans="1:19" s="97" customFormat="1" ht="12.75" x14ac:dyDescent="0.15">
      <c r="A4" s="479" t="s">
        <v>191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</row>
    <row r="5" spans="1:19" s="97" customFormat="1" ht="9" x14ac:dyDescent="0.15">
      <c r="B5" s="20"/>
    </row>
    <row r="6" spans="1:19" s="165" customFormat="1" ht="12" customHeight="1" x14ac:dyDescent="0.2">
      <c r="A6" s="166" t="s">
        <v>3</v>
      </c>
      <c r="B6" s="336"/>
      <c r="C6" s="213" t="s">
        <v>4</v>
      </c>
      <c r="D6" s="213" t="s">
        <v>5</v>
      </c>
      <c r="E6" s="213" t="s">
        <v>6</v>
      </c>
      <c r="F6" s="213" t="s">
        <v>7</v>
      </c>
      <c r="G6" s="213" t="s">
        <v>8</v>
      </c>
      <c r="H6" s="213" t="s">
        <v>9</v>
      </c>
      <c r="I6" s="213" t="s">
        <v>10</v>
      </c>
      <c r="J6" s="213" t="s">
        <v>11</v>
      </c>
      <c r="K6" s="213" t="s">
        <v>179</v>
      </c>
      <c r="L6" s="213" t="s">
        <v>12</v>
      </c>
      <c r="M6" s="213" t="s">
        <v>20</v>
      </c>
      <c r="N6" s="213" t="s">
        <v>14</v>
      </c>
      <c r="O6" s="213" t="s">
        <v>15</v>
      </c>
      <c r="P6" s="213" t="s">
        <v>16</v>
      </c>
      <c r="Q6" s="213" t="s">
        <v>17</v>
      </c>
      <c r="R6" s="213" t="s">
        <v>167</v>
      </c>
      <c r="S6" s="213" t="s">
        <v>139</v>
      </c>
    </row>
    <row r="7" spans="1:19" s="3" customFormat="1" ht="9" x14ac:dyDescent="0.25">
      <c r="A7" s="332" t="s">
        <v>41</v>
      </c>
      <c r="B7" s="337" t="s">
        <v>22</v>
      </c>
      <c r="C7" s="191" t="s">
        <v>175</v>
      </c>
      <c r="D7" s="191" t="s">
        <v>175</v>
      </c>
      <c r="E7" s="191" t="s">
        <v>175</v>
      </c>
      <c r="F7" s="191" t="s">
        <v>175</v>
      </c>
      <c r="G7" s="333" t="s">
        <v>175</v>
      </c>
      <c r="H7" s="191" t="s">
        <v>175</v>
      </c>
      <c r="I7" s="191" t="s">
        <v>175</v>
      </c>
      <c r="J7" s="191" t="s">
        <v>175</v>
      </c>
      <c r="K7" s="191" t="s">
        <v>175</v>
      </c>
      <c r="L7" s="333" t="s">
        <v>175</v>
      </c>
      <c r="M7" s="191" t="s">
        <v>175</v>
      </c>
      <c r="N7" s="191" t="s">
        <v>175</v>
      </c>
      <c r="O7" s="191" t="s">
        <v>175</v>
      </c>
      <c r="P7" s="191" t="s">
        <v>175</v>
      </c>
      <c r="Q7" s="191" t="s">
        <v>175</v>
      </c>
      <c r="R7" s="333">
        <v>4</v>
      </c>
      <c r="S7" s="307">
        <f t="shared" ref="S7:S14" si="0">SUM(C7:R7)</f>
        <v>4</v>
      </c>
    </row>
    <row r="8" spans="1:19" s="3" customFormat="1" ht="9" x14ac:dyDescent="0.25">
      <c r="A8" s="334" t="s">
        <v>41</v>
      </c>
      <c r="B8" s="338" t="s">
        <v>23</v>
      </c>
      <c r="C8" s="253" t="s">
        <v>175</v>
      </c>
      <c r="D8" s="253" t="s">
        <v>175</v>
      </c>
      <c r="E8" s="253" t="s">
        <v>175</v>
      </c>
      <c r="F8" s="253" t="s">
        <v>175</v>
      </c>
      <c r="G8" s="335" t="s">
        <v>175</v>
      </c>
      <c r="H8" s="253" t="s">
        <v>175</v>
      </c>
      <c r="I8" s="253" t="s">
        <v>175</v>
      </c>
      <c r="J8" s="253" t="s">
        <v>175</v>
      </c>
      <c r="K8" s="253" t="s">
        <v>175</v>
      </c>
      <c r="L8" s="335" t="s">
        <v>175</v>
      </c>
      <c r="M8" s="253" t="s">
        <v>175</v>
      </c>
      <c r="N8" s="253" t="s">
        <v>175</v>
      </c>
      <c r="O8" s="253" t="s">
        <v>175</v>
      </c>
      <c r="P8" s="253" t="s">
        <v>175</v>
      </c>
      <c r="Q8" s="253" t="s">
        <v>175</v>
      </c>
      <c r="R8" s="335">
        <v>1</v>
      </c>
      <c r="S8" s="250">
        <f t="shared" si="0"/>
        <v>1</v>
      </c>
    </row>
    <row r="9" spans="1:19" s="3" customFormat="1" ht="9" x14ac:dyDescent="0.25">
      <c r="A9" s="330"/>
      <c r="B9" s="339"/>
      <c r="C9" s="131"/>
      <c r="D9" s="131"/>
      <c r="E9" s="131"/>
      <c r="F9" s="131"/>
      <c r="G9" s="331"/>
      <c r="H9" s="131"/>
      <c r="I9" s="131"/>
      <c r="J9" s="131"/>
      <c r="K9" s="131"/>
      <c r="L9" s="331"/>
      <c r="M9" s="131"/>
      <c r="N9" s="131"/>
      <c r="O9" s="131"/>
      <c r="P9" s="131"/>
      <c r="Q9" s="131"/>
      <c r="R9" s="331"/>
    </row>
    <row r="10" spans="1:19" s="3" customFormat="1" ht="9" x14ac:dyDescent="0.25">
      <c r="A10" s="330" t="s">
        <v>57</v>
      </c>
      <c r="B10" s="339" t="s">
        <v>22</v>
      </c>
      <c r="C10" s="131" t="s">
        <v>175</v>
      </c>
      <c r="D10" s="131" t="s">
        <v>175</v>
      </c>
      <c r="E10" s="131" t="s">
        <v>175</v>
      </c>
      <c r="F10" s="131" t="s">
        <v>175</v>
      </c>
      <c r="G10" s="331" t="s">
        <v>175</v>
      </c>
      <c r="H10" s="131" t="s">
        <v>175</v>
      </c>
      <c r="I10" s="131" t="s">
        <v>175</v>
      </c>
      <c r="J10" s="131" t="s">
        <v>175</v>
      </c>
      <c r="K10" s="131" t="s">
        <v>175</v>
      </c>
      <c r="L10" s="331" t="s">
        <v>175</v>
      </c>
      <c r="M10" s="131" t="s">
        <v>175</v>
      </c>
      <c r="N10" s="131" t="s">
        <v>175</v>
      </c>
      <c r="O10" s="131" t="s">
        <v>175</v>
      </c>
      <c r="P10" s="131" t="s">
        <v>175</v>
      </c>
      <c r="Q10" s="131" t="s">
        <v>175</v>
      </c>
      <c r="R10" s="331">
        <v>8</v>
      </c>
      <c r="S10" s="3">
        <f t="shared" si="0"/>
        <v>8</v>
      </c>
    </row>
    <row r="11" spans="1:19" s="3" customFormat="1" ht="9" x14ac:dyDescent="0.25">
      <c r="A11" s="334" t="s">
        <v>57</v>
      </c>
      <c r="B11" s="338" t="s">
        <v>23</v>
      </c>
      <c r="C11" s="253" t="s">
        <v>175</v>
      </c>
      <c r="D11" s="253" t="s">
        <v>175</v>
      </c>
      <c r="E11" s="253" t="s">
        <v>175</v>
      </c>
      <c r="F11" s="253" t="s">
        <v>175</v>
      </c>
      <c r="G11" s="335" t="s">
        <v>175</v>
      </c>
      <c r="H11" s="253" t="s">
        <v>175</v>
      </c>
      <c r="I11" s="253" t="s">
        <v>175</v>
      </c>
      <c r="J11" s="253" t="s">
        <v>175</v>
      </c>
      <c r="K11" s="253" t="s">
        <v>175</v>
      </c>
      <c r="L11" s="335" t="s">
        <v>175</v>
      </c>
      <c r="M11" s="253" t="s">
        <v>175</v>
      </c>
      <c r="N11" s="253" t="s">
        <v>175</v>
      </c>
      <c r="O11" s="253" t="s">
        <v>175</v>
      </c>
      <c r="P11" s="253" t="s">
        <v>175</v>
      </c>
      <c r="Q11" s="253" t="s">
        <v>175</v>
      </c>
      <c r="R11" s="335">
        <v>1</v>
      </c>
      <c r="S11" s="250">
        <f t="shared" si="0"/>
        <v>1</v>
      </c>
    </row>
    <row r="12" spans="1:19" s="3" customFormat="1" ht="9" x14ac:dyDescent="0.25">
      <c r="A12" s="330"/>
      <c r="B12" s="339"/>
      <c r="C12" s="131"/>
      <c r="D12" s="131"/>
      <c r="E12" s="131"/>
      <c r="F12" s="131"/>
      <c r="G12" s="331"/>
      <c r="H12" s="131"/>
      <c r="I12" s="131"/>
      <c r="J12" s="131"/>
      <c r="K12" s="131"/>
      <c r="L12" s="331"/>
      <c r="M12" s="131"/>
      <c r="N12" s="131"/>
      <c r="O12" s="131"/>
      <c r="P12" s="131"/>
      <c r="Q12" s="131"/>
      <c r="R12" s="331"/>
    </row>
    <row r="13" spans="1:19" s="3" customFormat="1" ht="9" x14ac:dyDescent="0.25">
      <c r="A13" s="330" t="s">
        <v>125</v>
      </c>
      <c r="B13" s="339" t="s">
        <v>22</v>
      </c>
      <c r="C13" s="131" t="s">
        <v>175</v>
      </c>
      <c r="D13" s="131" t="s">
        <v>175</v>
      </c>
      <c r="E13" s="131" t="s">
        <v>175</v>
      </c>
      <c r="F13" s="131" t="s">
        <v>175</v>
      </c>
      <c r="G13" s="331" t="s">
        <v>175</v>
      </c>
      <c r="H13" s="131" t="s">
        <v>175</v>
      </c>
      <c r="I13" s="131" t="s">
        <v>175</v>
      </c>
      <c r="J13" s="131" t="s">
        <v>175</v>
      </c>
      <c r="K13" s="131" t="s">
        <v>175</v>
      </c>
      <c r="L13" s="331">
        <v>5</v>
      </c>
      <c r="M13" s="131" t="s">
        <v>175</v>
      </c>
      <c r="N13" s="131" t="s">
        <v>175</v>
      </c>
      <c r="O13" s="131" t="s">
        <v>175</v>
      </c>
      <c r="P13" s="131" t="s">
        <v>175</v>
      </c>
      <c r="Q13" s="131" t="s">
        <v>175</v>
      </c>
      <c r="R13" s="331" t="s">
        <v>175</v>
      </c>
      <c r="S13" s="3">
        <f t="shared" si="0"/>
        <v>5</v>
      </c>
    </row>
    <row r="14" spans="1:19" s="3" customFormat="1" ht="9" x14ac:dyDescent="0.25">
      <c r="A14" s="334" t="s">
        <v>125</v>
      </c>
      <c r="B14" s="338" t="s">
        <v>23</v>
      </c>
      <c r="C14" s="253" t="s">
        <v>175</v>
      </c>
      <c r="D14" s="253" t="s">
        <v>175</v>
      </c>
      <c r="E14" s="253" t="s">
        <v>175</v>
      </c>
      <c r="F14" s="253" t="s">
        <v>175</v>
      </c>
      <c r="G14" s="335" t="s">
        <v>175</v>
      </c>
      <c r="H14" s="253" t="s">
        <v>175</v>
      </c>
      <c r="I14" s="253" t="s">
        <v>175</v>
      </c>
      <c r="J14" s="253" t="s">
        <v>175</v>
      </c>
      <c r="K14" s="253" t="s">
        <v>175</v>
      </c>
      <c r="L14" s="335" t="s">
        <v>175</v>
      </c>
      <c r="M14" s="253" t="s">
        <v>175</v>
      </c>
      <c r="N14" s="253" t="s">
        <v>175</v>
      </c>
      <c r="O14" s="253" t="s">
        <v>175</v>
      </c>
      <c r="P14" s="253" t="s">
        <v>175</v>
      </c>
      <c r="Q14" s="253" t="s">
        <v>175</v>
      </c>
      <c r="R14" s="335" t="s">
        <v>175</v>
      </c>
      <c r="S14" s="250">
        <f t="shared" si="0"/>
        <v>0</v>
      </c>
    </row>
    <row r="15" spans="1:19" s="3" customFormat="1" ht="9" x14ac:dyDescent="0.25">
      <c r="B15" s="138"/>
    </row>
    <row r="16" spans="1:19" s="97" customFormat="1" ht="9.9499999999999993" customHeight="1" x14ac:dyDescent="0.15">
      <c r="A16" s="97" t="s">
        <v>85</v>
      </c>
      <c r="B16" s="164" t="s">
        <v>22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>
        <v>0</v>
      </c>
    </row>
    <row r="17" spans="1:19" s="97" customFormat="1" ht="9.9499999999999993" customHeight="1" x14ac:dyDescent="0.15">
      <c r="B17" s="164" t="s">
        <v>23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</row>
    <row r="18" spans="1:19" s="97" customFormat="1" ht="9.9499999999999993" customHeight="1" x14ac:dyDescent="0.15">
      <c r="A18" s="97" t="s">
        <v>86</v>
      </c>
      <c r="B18" s="164" t="s">
        <v>22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4</v>
      </c>
      <c r="S18" s="97">
        <v>4</v>
      </c>
    </row>
    <row r="19" spans="1:19" s="97" customFormat="1" ht="9.9499999999999993" customHeight="1" x14ac:dyDescent="0.15">
      <c r="B19" s="164" t="s">
        <v>23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1</v>
      </c>
      <c r="S19" s="97">
        <v>1</v>
      </c>
    </row>
    <row r="20" spans="1:19" s="97" customFormat="1" ht="9.9499999999999993" customHeight="1" x14ac:dyDescent="0.15">
      <c r="A20" s="97" t="s">
        <v>87</v>
      </c>
      <c r="B20" s="164" t="s">
        <v>22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8</v>
      </c>
      <c r="S20" s="97">
        <v>8</v>
      </c>
    </row>
    <row r="21" spans="1:19" s="97" customFormat="1" ht="9.9499999999999993" customHeight="1" x14ac:dyDescent="0.15">
      <c r="B21" s="164" t="s">
        <v>23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1</v>
      </c>
      <c r="S21" s="97">
        <v>1</v>
      </c>
    </row>
    <row r="22" spans="1:19" s="97" customFormat="1" ht="9.9499999999999993" customHeight="1" x14ac:dyDescent="0.15">
      <c r="A22" s="97" t="s">
        <v>88</v>
      </c>
      <c r="B22" s="164" t="s">
        <v>22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</row>
    <row r="23" spans="1:19" s="97" customFormat="1" ht="9.9499999999999993" customHeight="1" x14ac:dyDescent="0.15">
      <c r="B23" s="164" t="s">
        <v>23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</row>
    <row r="24" spans="1:19" s="97" customFormat="1" ht="9.9499999999999993" customHeight="1" x14ac:dyDescent="0.15">
      <c r="A24" s="97" t="s">
        <v>104</v>
      </c>
      <c r="B24" s="164" t="s">
        <v>22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5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5</v>
      </c>
    </row>
    <row r="25" spans="1:19" s="97" customFormat="1" ht="9.9499999999999993" customHeight="1" x14ac:dyDescent="0.15">
      <c r="B25" s="164" t="s">
        <v>23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</row>
    <row r="26" spans="1:19" s="97" customFormat="1" ht="9.9499999999999993" customHeight="1" x14ac:dyDescent="0.15">
      <c r="A26" s="167" t="s">
        <v>149</v>
      </c>
      <c r="B26" s="171" t="s">
        <v>22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5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12</v>
      </c>
      <c r="S26" s="169">
        <v>17</v>
      </c>
    </row>
    <row r="27" spans="1:19" s="97" customFormat="1" ht="9.9499999999999993" customHeight="1" x14ac:dyDescent="0.15">
      <c r="A27" s="168"/>
      <c r="B27" s="172" t="s">
        <v>23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2</v>
      </c>
      <c r="S27" s="170">
        <v>2</v>
      </c>
    </row>
  </sheetData>
  <mergeCells count="4">
    <mergeCell ref="A1:Q1"/>
    <mergeCell ref="A2:Q2"/>
    <mergeCell ref="A3:Q3"/>
    <mergeCell ref="A4:Q4"/>
  </mergeCells>
  <printOptions horizontalCentered="1"/>
  <pageMargins left="0.59055118110236227" right="0" top="0.39370078740157483" bottom="0.59055118110236227" header="0.31496062992125984" footer="0.31496062992125984"/>
  <pageSetup scale="73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workbookViewId="0">
      <selection activeCell="A2" sqref="A2:O2"/>
    </sheetView>
  </sheetViews>
  <sheetFormatPr baseColWidth="10" defaultRowHeight="15" x14ac:dyDescent="0.25"/>
  <cols>
    <col min="1" max="1" width="17.42578125" bestFit="1" customWidth="1"/>
    <col min="2" max="2" width="2.28515625" bestFit="1" customWidth="1"/>
    <col min="3" max="16" width="6.7109375" customWidth="1"/>
  </cols>
  <sheetData>
    <row r="1" spans="1:31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31" s="52" customFormat="1" ht="12.75" customHeight="1" x14ac:dyDescent="0.25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31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31" s="52" customFormat="1" ht="12.75" customHeight="1" x14ac:dyDescent="0.25">
      <c r="A4" s="479" t="s">
        <v>191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31" s="53" customFormat="1" ht="12.75" customHeight="1" x14ac:dyDescent="0.2">
      <c r="B5" s="21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31" s="58" customFormat="1" ht="12.2" customHeight="1" x14ac:dyDescent="0.2">
      <c r="A6" s="156" t="s">
        <v>3</v>
      </c>
      <c r="B6" s="143"/>
      <c r="C6" s="157" t="s">
        <v>92</v>
      </c>
      <c r="D6" s="157" t="s">
        <v>127</v>
      </c>
      <c r="E6" s="157" t="s">
        <v>94</v>
      </c>
      <c r="F6" s="157" t="s">
        <v>95</v>
      </c>
      <c r="G6" s="157" t="s">
        <v>96</v>
      </c>
      <c r="H6" s="157" t="s">
        <v>97</v>
      </c>
      <c r="I6" s="157" t="s">
        <v>98</v>
      </c>
      <c r="J6" s="157" t="s">
        <v>99</v>
      </c>
      <c r="K6" s="157" t="s">
        <v>100</v>
      </c>
      <c r="L6" s="157" t="s">
        <v>101</v>
      </c>
      <c r="M6" s="157" t="s">
        <v>102</v>
      </c>
      <c r="N6" s="157" t="s">
        <v>103</v>
      </c>
      <c r="O6" s="57" t="s">
        <v>139</v>
      </c>
      <c r="Q6" s="101"/>
      <c r="R6" s="102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</row>
    <row r="7" spans="1:31" s="112" customFormat="1" ht="9.9499999999999993" customHeight="1" x14ac:dyDescent="0.25">
      <c r="A7" s="342" t="s">
        <v>41</v>
      </c>
      <c r="B7" s="342" t="s">
        <v>22</v>
      </c>
      <c r="C7" s="189" t="s">
        <v>175</v>
      </c>
      <c r="D7" s="189" t="s">
        <v>175</v>
      </c>
      <c r="E7" s="189" t="s">
        <v>175</v>
      </c>
      <c r="F7" s="189" t="s">
        <v>175</v>
      </c>
      <c r="G7" s="189" t="s">
        <v>175</v>
      </c>
      <c r="H7" s="189" t="s">
        <v>175</v>
      </c>
      <c r="I7" s="343" t="s">
        <v>175</v>
      </c>
      <c r="J7" s="343" t="s">
        <v>175</v>
      </c>
      <c r="K7" s="343" t="s">
        <v>175</v>
      </c>
      <c r="L7" s="343" t="s">
        <v>175</v>
      </c>
      <c r="M7" s="343" t="s">
        <v>175</v>
      </c>
      <c r="N7" s="343">
        <v>4</v>
      </c>
      <c r="O7" s="300">
        <f t="shared" ref="O7:O14" si="0">SUM(C7:N7)</f>
        <v>4</v>
      </c>
    </row>
    <row r="8" spans="1:31" s="112" customFormat="1" ht="9.9499999999999993" customHeight="1" x14ac:dyDescent="0.25">
      <c r="A8" s="344" t="s">
        <v>41</v>
      </c>
      <c r="B8" s="344" t="s">
        <v>23</v>
      </c>
      <c r="C8" s="194" t="s">
        <v>175</v>
      </c>
      <c r="D8" s="194" t="s">
        <v>175</v>
      </c>
      <c r="E8" s="194" t="s">
        <v>175</v>
      </c>
      <c r="F8" s="194" t="s">
        <v>175</v>
      </c>
      <c r="G8" s="194" t="s">
        <v>175</v>
      </c>
      <c r="H8" s="194" t="s">
        <v>175</v>
      </c>
      <c r="I8" s="345" t="s">
        <v>175</v>
      </c>
      <c r="J8" s="345" t="s">
        <v>175</v>
      </c>
      <c r="K8" s="345" t="s">
        <v>175</v>
      </c>
      <c r="L8" s="345" t="s">
        <v>175</v>
      </c>
      <c r="M8" s="345" t="s">
        <v>175</v>
      </c>
      <c r="N8" s="345">
        <v>1</v>
      </c>
      <c r="O8" s="219">
        <f t="shared" si="0"/>
        <v>1</v>
      </c>
    </row>
    <row r="9" spans="1:31" s="112" customFormat="1" ht="9.9499999999999993" customHeight="1" x14ac:dyDescent="0.25">
      <c r="A9" s="340"/>
      <c r="B9" s="340"/>
      <c r="C9" s="92"/>
      <c r="D9" s="92"/>
      <c r="E9" s="92"/>
      <c r="F9" s="92"/>
      <c r="G9" s="92"/>
      <c r="H9" s="92"/>
      <c r="I9" s="341"/>
      <c r="J9" s="341"/>
      <c r="K9" s="341"/>
      <c r="L9" s="341"/>
      <c r="M9" s="341"/>
      <c r="N9" s="341"/>
    </row>
    <row r="10" spans="1:31" s="112" customFormat="1" ht="9.9499999999999993" customHeight="1" x14ac:dyDescent="0.25">
      <c r="A10" s="340" t="s">
        <v>57</v>
      </c>
      <c r="B10" s="340" t="s">
        <v>22</v>
      </c>
      <c r="C10" s="92" t="s">
        <v>175</v>
      </c>
      <c r="D10" s="92" t="s">
        <v>175</v>
      </c>
      <c r="E10" s="92" t="s">
        <v>175</v>
      </c>
      <c r="F10" s="92" t="s">
        <v>175</v>
      </c>
      <c r="G10" s="92" t="s">
        <v>175</v>
      </c>
      <c r="H10" s="92" t="s">
        <v>175</v>
      </c>
      <c r="I10" s="341">
        <v>2</v>
      </c>
      <c r="J10" s="341">
        <v>3</v>
      </c>
      <c r="K10" s="341">
        <v>1</v>
      </c>
      <c r="L10" s="341">
        <v>1</v>
      </c>
      <c r="M10" s="341" t="s">
        <v>175</v>
      </c>
      <c r="N10" s="341">
        <v>1</v>
      </c>
      <c r="O10" s="112">
        <f t="shared" si="0"/>
        <v>8</v>
      </c>
    </row>
    <row r="11" spans="1:31" s="112" customFormat="1" ht="9.9499999999999993" customHeight="1" x14ac:dyDescent="0.25">
      <c r="A11" s="344" t="s">
        <v>57</v>
      </c>
      <c r="B11" s="344" t="s">
        <v>23</v>
      </c>
      <c r="C11" s="194" t="s">
        <v>175</v>
      </c>
      <c r="D11" s="194" t="s">
        <v>175</v>
      </c>
      <c r="E11" s="194" t="s">
        <v>175</v>
      </c>
      <c r="F11" s="194" t="s">
        <v>175</v>
      </c>
      <c r="G11" s="194" t="s">
        <v>175</v>
      </c>
      <c r="H11" s="194" t="s">
        <v>175</v>
      </c>
      <c r="I11" s="345" t="s">
        <v>175</v>
      </c>
      <c r="J11" s="345">
        <v>1</v>
      </c>
      <c r="K11" s="345" t="s">
        <v>175</v>
      </c>
      <c r="L11" s="345" t="s">
        <v>175</v>
      </c>
      <c r="M11" s="345" t="s">
        <v>175</v>
      </c>
      <c r="N11" s="345" t="s">
        <v>175</v>
      </c>
      <c r="O11" s="219">
        <f t="shared" si="0"/>
        <v>1</v>
      </c>
    </row>
    <row r="12" spans="1:31" s="112" customFormat="1" ht="9.9499999999999993" customHeight="1" x14ac:dyDescent="0.25">
      <c r="A12" s="340"/>
      <c r="B12" s="340"/>
      <c r="C12" s="92"/>
      <c r="D12" s="92"/>
      <c r="E12" s="92"/>
      <c r="F12" s="92"/>
      <c r="G12" s="92"/>
      <c r="H12" s="92"/>
      <c r="I12" s="341"/>
      <c r="J12" s="341"/>
      <c r="K12" s="341"/>
      <c r="L12" s="341"/>
      <c r="M12" s="341"/>
      <c r="N12" s="341"/>
    </row>
    <row r="13" spans="1:31" s="112" customFormat="1" ht="9.9499999999999993" customHeight="1" x14ac:dyDescent="0.25">
      <c r="A13" s="340" t="s">
        <v>125</v>
      </c>
      <c r="B13" s="340" t="s">
        <v>22</v>
      </c>
      <c r="C13" s="92" t="s">
        <v>175</v>
      </c>
      <c r="D13" s="92" t="s">
        <v>175</v>
      </c>
      <c r="E13" s="92" t="s">
        <v>175</v>
      </c>
      <c r="F13" s="92" t="s">
        <v>175</v>
      </c>
      <c r="G13" s="92" t="s">
        <v>175</v>
      </c>
      <c r="H13" s="92" t="s">
        <v>175</v>
      </c>
      <c r="I13" s="341" t="s">
        <v>175</v>
      </c>
      <c r="J13" s="341">
        <v>4</v>
      </c>
      <c r="K13" s="341" t="s">
        <v>175</v>
      </c>
      <c r="L13" s="341" t="s">
        <v>175</v>
      </c>
      <c r="M13" s="341">
        <v>1</v>
      </c>
      <c r="N13" s="341" t="s">
        <v>175</v>
      </c>
      <c r="O13" s="112">
        <f t="shared" si="0"/>
        <v>5</v>
      </c>
    </row>
    <row r="14" spans="1:31" s="112" customFormat="1" ht="9.9499999999999993" customHeight="1" x14ac:dyDescent="0.25">
      <c r="A14" s="344" t="s">
        <v>125</v>
      </c>
      <c r="B14" s="344" t="s">
        <v>23</v>
      </c>
      <c r="C14" s="194" t="s">
        <v>175</v>
      </c>
      <c r="D14" s="194" t="s">
        <v>175</v>
      </c>
      <c r="E14" s="194" t="s">
        <v>175</v>
      </c>
      <c r="F14" s="194" t="s">
        <v>175</v>
      </c>
      <c r="G14" s="194" t="s">
        <v>175</v>
      </c>
      <c r="H14" s="194" t="s">
        <v>175</v>
      </c>
      <c r="I14" s="345" t="s">
        <v>175</v>
      </c>
      <c r="J14" s="345" t="s">
        <v>175</v>
      </c>
      <c r="K14" s="345" t="s">
        <v>175</v>
      </c>
      <c r="L14" s="345" t="s">
        <v>175</v>
      </c>
      <c r="M14" s="345" t="s">
        <v>175</v>
      </c>
      <c r="N14" s="345" t="s">
        <v>175</v>
      </c>
      <c r="O14" s="219">
        <f t="shared" si="0"/>
        <v>0</v>
      </c>
    </row>
    <row r="15" spans="1:31" s="112" customFormat="1" ht="9.9499999999999993" customHeight="1" x14ac:dyDescent="0.25"/>
    <row r="16" spans="1:31" s="62" customFormat="1" ht="9.9499999999999993" customHeight="1" x14ac:dyDescent="0.15">
      <c r="A16" s="88" t="s">
        <v>85</v>
      </c>
      <c r="B16" s="204" t="s">
        <v>22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</row>
    <row r="17" spans="1:29" s="62" customFormat="1" ht="9.9499999999999993" customHeight="1" x14ac:dyDescent="0.15">
      <c r="A17" s="88"/>
      <c r="B17" s="204" t="s">
        <v>23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</row>
    <row r="18" spans="1:29" s="62" customFormat="1" ht="9.9499999999999993" customHeight="1" x14ac:dyDescent="0.15">
      <c r="A18" s="62" t="s">
        <v>86</v>
      </c>
      <c r="B18" s="204" t="s">
        <v>22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4</v>
      </c>
      <c r="O18" s="61">
        <v>4</v>
      </c>
    </row>
    <row r="19" spans="1:29" s="62" customFormat="1" ht="9.9499999999999993" customHeight="1" x14ac:dyDescent="0.15">
      <c r="B19" s="204" t="s">
        <v>23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1</v>
      </c>
      <c r="O19" s="61">
        <v>1</v>
      </c>
    </row>
    <row r="20" spans="1:29" s="62" customFormat="1" ht="9.9499999999999993" customHeight="1" x14ac:dyDescent="0.15">
      <c r="A20" s="62" t="s">
        <v>87</v>
      </c>
      <c r="B20" s="204" t="s">
        <v>22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2</v>
      </c>
      <c r="J20" s="61">
        <v>3</v>
      </c>
      <c r="K20" s="61">
        <v>1</v>
      </c>
      <c r="L20" s="61">
        <v>1</v>
      </c>
      <c r="M20" s="61">
        <v>0</v>
      </c>
      <c r="N20" s="61">
        <v>1</v>
      </c>
      <c r="O20" s="61">
        <v>8</v>
      </c>
    </row>
    <row r="21" spans="1:29" s="62" customFormat="1" ht="9.9499999999999993" customHeight="1" x14ac:dyDescent="0.15">
      <c r="B21" s="204" t="s">
        <v>23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61">
        <v>0</v>
      </c>
      <c r="N21" s="61">
        <v>0</v>
      </c>
      <c r="O21" s="61">
        <v>1</v>
      </c>
    </row>
    <row r="22" spans="1:29" s="62" customFormat="1" ht="9.9499999999999993" customHeight="1" x14ac:dyDescent="0.15">
      <c r="A22" s="62" t="s">
        <v>88</v>
      </c>
      <c r="B22" s="204" t="s">
        <v>22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</row>
    <row r="23" spans="1:29" s="62" customFormat="1" ht="9.9499999999999993" customHeight="1" x14ac:dyDescent="0.15">
      <c r="B23" s="204" t="s">
        <v>23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</row>
    <row r="24" spans="1:29" s="62" customFormat="1" ht="9.9499999999999993" customHeight="1" x14ac:dyDescent="0.15">
      <c r="A24" s="62" t="s">
        <v>104</v>
      </c>
      <c r="B24" s="204" t="s">
        <v>22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4</v>
      </c>
      <c r="K24" s="61">
        <v>0</v>
      </c>
      <c r="L24" s="61">
        <v>0</v>
      </c>
      <c r="M24" s="61">
        <v>1</v>
      </c>
      <c r="N24" s="61">
        <v>0</v>
      </c>
      <c r="O24" s="61">
        <v>5</v>
      </c>
    </row>
    <row r="25" spans="1:29" s="62" customFormat="1" ht="9.9499999999999993" customHeight="1" x14ac:dyDescent="0.15">
      <c r="B25" s="204" t="s">
        <v>23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</row>
    <row r="26" spans="1:29" s="62" customFormat="1" ht="9.9499999999999993" customHeight="1" x14ac:dyDescent="0.15">
      <c r="A26" s="63" t="s">
        <v>149</v>
      </c>
      <c r="B26" s="205" t="s">
        <v>22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2</v>
      </c>
      <c r="J26" s="64">
        <v>7</v>
      </c>
      <c r="K26" s="64">
        <v>1</v>
      </c>
      <c r="L26" s="64">
        <v>1</v>
      </c>
      <c r="M26" s="64">
        <v>1</v>
      </c>
      <c r="N26" s="64">
        <v>5</v>
      </c>
      <c r="O26" s="64">
        <v>17</v>
      </c>
    </row>
    <row r="27" spans="1:29" s="62" customFormat="1" ht="9.9499999999999993" customHeight="1" x14ac:dyDescent="0.15">
      <c r="A27" s="65"/>
      <c r="B27" s="206" t="s">
        <v>23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1</v>
      </c>
      <c r="K27" s="66">
        <v>0</v>
      </c>
      <c r="L27" s="66">
        <v>0</v>
      </c>
      <c r="M27" s="66">
        <v>0</v>
      </c>
      <c r="N27" s="66">
        <v>1</v>
      </c>
      <c r="O27" s="66">
        <v>2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2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L33" sqref="L33"/>
    </sheetView>
  </sheetViews>
  <sheetFormatPr baseColWidth="10" defaultRowHeight="12" x14ac:dyDescent="0.2"/>
  <cols>
    <col min="1" max="1" width="18.42578125" style="124" customWidth="1"/>
    <col min="2" max="2" width="4.28515625" style="386" customWidth="1"/>
    <col min="3" max="18" width="5.7109375" style="387" customWidth="1"/>
    <col min="19" max="19" width="7.42578125" style="387" customWidth="1"/>
    <col min="20" max="16384" width="11.42578125" style="124"/>
  </cols>
  <sheetData>
    <row r="1" spans="1:19" ht="12.75" x14ac:dyDescent="0.2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97"/>
      <c r="S1" s="97"/>
    </row>
    <row r="2" spans="1:19" ht="12.75" x14ac:dyDescent="0.2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97"/>
      <c r="S2" s="97"/>
    </row>
    <row r="3" spans="1:19" ht="12.75" x14ac:dyDescent="0.2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97"/>
      <c r="S3" s="97"/>
    </row>
    <row r="4" spans="1:19" ht="12.75" x14ac:dyDescent="0.2">
      <c r="A4" s="479" t="s">
        <v>192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97"/>
      <c r="S4" s="97"/>
    </row>
    <row r="5" spans="1:19" ht="12.75" x14ac:dyDescent="0.2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97"/>
      <c r="S5" s="97"/>
    </row>
    <row r="7" spans="1:19" ht="12.75" x14ac:dyDescent="0.2">
      <c r="A7" s="397" t="s">
        <v>3</v>
      </c>
      <c r="B7" s="398"/>
      <c r="C7" s="384" t="s">
        <v>4</v>
      </c>
      <c r="D7" s="384" t="s">
        <v>5</v>
      </c>
      <c r="E7" s="384" t="s">
        <v>6</v>
      </c>
      <c r="F7" s="399" t="s">
        <v>7</v>
      </c>
      <c r="G7" s="384" t="s">
        <v>8</v>
      </c>
      <c r="H7" s="384" t="s">
        <v>9</v>
      </c>
      <c r="I7" s="384" t="s">
        <v>9</v>
      </c>
      <c r="J7" s="384" t="s">
        <v>11</v>
      </c>
      <c r="K7" s="384" t="s">
        <v>179</v>
      </c>
      <c r="L7" s="384" t="s">
        <v>12</v>
      </c>
      <c r="M7" s="384" t="s">
        <v>20</v>
      </c>
      <c r="N7" s="384" t="s">
        <v>14</v>
      </c>
      <c r="O7" s="384" t="s">
        <v>15</v>
      </c>
      <c r="P7" s="384" t="s">
        <v>16</v>
      </c>
      <c r="Q7" s="384" t="s">
        <v>17</v>
      </c>
      <c r="R7" s="384" t="s">
        <v>167</v>
      </c>
      <c r="S7" s="384" t="s">
        <v>195</v>
      </c>
    </row>
    <row r="8" spans="1:19" x14ac:dyDescent="0.2">
      <c r="A8" s="400" t="s">
        <v>142</v>
      </c>
      <c r="B8" s="401" t="s">
        <v>22</v>
      </c>
      <c r="C8" s="387" t="s">
        <v>175</v>
      </c>
      <c r="D8" s="387" t="s">
        <v>175</v>
      </c>
      <c r="E8" s="387" t="s">
        <v>175</v>
      </c>
      <c r="F8" s="402">
        <v>4</v>
      </c>
      <c r="G8" s="387" t="s">
        <v>175</v>
      </c>
      <c r="H8" s="387" t="s">
        <v>175</v>
      </c>
      <c r="I8" s="387" t="s">
        <v>175</v>
      </c>
      <c r="J8" s="387" t="s">
        <v>175</v>
      </c>
      <c r="K8" s="387" t="s">
        <v>175</v>
      </c>
      <c r="L8" s="387" t="s">
        <v>175</v>
      </c>
      <c r="M8" s="387" t="s">
        <v>175</v>
      </c>
      <c r="N8" s="387" t="s">
        <v>175</v>
      </c>
      <c r="O8" s="387" t="s">
        <v>175</v>
      </c>
      <c r="P8" s="387" t="s">
        <v>175</v>
      </c>
      <c r="Q8" s="387" t="s">
        <v>175</v>
      </c>
      <c r="R8" s="387" t="s">
        <v>175</v>
      </c>
      <c r="S8" s="387">
        <v>4</v>
      </c>
    </row>
    <row r="9" spans="1:19" x14ac:dyDescent="0.2">
      <c r="A9" s="403" t="s">
        <v>142</v>
      </c>
      <c r="B9" s="404" t="s">
        <v>23</v>
      </c>
      <c r="C9" s="405" t="s">
        <v>175</v>
      </c>
      <c r="D9" s="405" t="s">
        <v>175</v>
      </c>
      <c r="E9" s="405" t="s">
        <v>175</v>
      </c>
      <c r="F9" s="406">
        <v>1</v>
      </c>
      <c r="G9" s="405" t="s">
        <v>175</v>
      </c>
      <c r="H9" s="405" t="s">
        <v>175</v>
      </c>
      <c r="I9" s="405" t="s">
        <v>175</v>
      </c>
      <c r="J9" s="405" t="s">
        <v>175</v>
      </c>
      <c r="K9" s="405" t="s">
        <v>175</v>
      </c>
      <c r="L9" s="405" t="s">
        <v>175</v>
      </c>
      <c r="M9" s="405" t="s">
        <v>175</v>
      </c>
      <c r="N9" s="405" t="s">
        <v>175</v>
      </c>
      <c r="O9" s="405" t="s">
        <v>175</v>
      </c>
      <c r="P9" s="405" t="s">
        <v>175</v>
      </c>
      <c r="Q9" s="405" t="s">
        <v>175</v>
      </c>
      <c r="R9" s="405" t="s">
        <v>175</v>
      </c>
      <c r="S9" s="405">
        <v>1</v>
      </c>
    </row>
    <row r="10" spans="1:19" x14ac:dyDescent="0.2">
      <c r="A10" s="400"/>
      <c r="B10" s="401"/>
      <c r="F10" s="402"/>
    </row>
    <row r="11" spans="1:19" x14ac:dyDescent="0.2">
      <c r="A11" s="407" t="s">
        <v>85</v>
      </c>
      <c r="B11" s="408" t="s">
        <v>22</v>
      </c>
      <c r="C11" s="387">
        <v>0</v>
      </c>
      <c r="D11" s="387">
        <v>0</v>
      </c>
      <c r="E11" s="387">
        <v>0</v>
      </c>
      <c r="F11" s="409">
        <v>4</v>
      </c>
      <c r="G11" s="387">
        <v>0</v>
      </c>
      <c r="H11" s="387">
        <v>0</v>
      </c>
      <c r="I11" s="387">
        <v>0</v>
      </c>
      <c r="J11" s="387">
        <v>0</v>
      </c>
      <c r="K11" s="387">
        <v>0</v>
      </c>
      <c r="L11" s="387">
        <v>0</v>
      </c>
      <c r="M11" s="387">
        <v>0</v>
      </c>
      <c r="N11" s="387">
        <v>0</v>
      </c>
      <c r="O11" s="387">
        <v>0</v>
      </c>
      <c r="P11" s="387">
        <v>0</v>
      </c>
      <c r="Q11" s="387">
        <v>0</v>
      </c>
      <c r="R11" s="387">
        <v>0</v>
      </c>
      <c r="S11" s="387">
        <v>4</v>
      </c>
    </row>
    <row r="12" spans="1:19" ht="12" customHeight="1" x14ac:dyDescent="0.2">
      <c r="A12" s="407"/>
      <c r="B12" s="408" t="s">
        <v>23</v>
      </c>
      <c r="C12" s="387">
        <v>0</v>
      </c>
      <c r="D12" s="387">
        <v>0</v>
      </c>
      <c r="E12" s="387">
        <v>0</v>
      </c>
      <c r="F12" s="409">
        <v>1</v>
      </c>
      <c r="G12" s="387">
        <v>0</v>
      </c>
      <c r="H12" s="387">
        <v>0</v>
      </c>
      <c r="I12" s="387">
        <v>0</v>
      </c>
      <c r="J12" s="387">
        <v>0</v>
      </c>
      <c r="K12" s="387">
        <v>0</v>
      </c>
      <c r="L12" s="387">
        <v>0</v>
      </c>
      <c r="M12" s="387">
        <v>0</v>
      </c>
      <c r="N12" s="387">
        <v>0</v>
      </c>
      <c r="O12" s="387">
        <v>0</v>
      </c>
      <c r="P12" s="387">
        <v>0</v>
      </c>
      <c r="Q12" s="387">
        <v>0</v>
      </c>
      <c r="R12" s="387">
        <v>0</v>
      </c>
      <c r="S12" s="387">
        <v>1</v>
      </c>
    </row>
    <row r="13" spans="1:19" ht="12" customHeight="1" x14ac:dyDescent="0.2">
      <c r="A13" s="124" t="s">
        <v>86</v>
      </c>
      <c r="B13" s="386" t="s">
        <v>22</v>
      </c>
      <c r="C13" s="387">
        <v>0</v>
      </c>
      <c r="D13" s="387">
        <v>0</v>
      </c>
      <c r="E13" s="387">
        <v>0</v>
      </c>
      <c r="F13" s="387">
        <v>0</v>
      </c>
      <c r="G13" s="387">
        <v>0</v>
      </c>
      <c r="H13" s="387">
        <v>0</v>
      </c>
      <c r="I13" s="387">
        <v>0</v>
      </c>
      <c r="J13" s="387">
        <v>0</v>
      </c>
      <c r="K13" s="387">
        <v>0</v>
      </c>
      <c r="L13" s="387">
        <v>0</v>
      </c>
      <c r="M13" s="387">
        <v>0</v>
      </c>
      <c r="N13" s="387">
        <v>0</v>
      </c>
      <c r="O13" s="387">
        <v>0</v>
      </c>
      <c r="P13" s="387">
        <v>0</v>
      </c>
      <c r="Q13" s="387">
        <v>0</v>
      </c>
      <c r="R13" s="387">
        <v>0</v>
      </c>
      <c r="S13" s="387">
        <v>0</v>
      </c>
    </row>
    <row r="14" spans="1:19" ht="12" customHeight="1" x14ac:dyDescent="0.2">
      <c r="B14" s="386" t="s">
        <v>23</v>
      </c>
      <c r="C14" s="387">
        <v>0</v>
      </c>
      <c r="D14" s="387">
        <v>0</v>
      </c>
      <c r="E14" s="387">
        <v>0</v>
      </c>
      <c r="F14" s="387">
        <v>0</v>
      </c>
      <c r="G14" s="387">
        <v>0</v>
      </c>
      <c r="H14" s="387">
        <v>0</v>
      </c>
      <c r="I14" s="387">
        <v>0</v>
      </c>
      <c r="J14" s="387">
        <v>0</v>
      </c>
      <c r="K14" s="387">
        <v>0</v>
      </c>
      <c r="L14" s="387">
        <v>0</v>
      </c>
      <c r="M14" s="387">
        <v>0</v>
      </c>
      <c r="N14" s="387">
        <v>0</v>
      </c>
      <c r="O14" s="387">
        <v>0</v>
      </c>
      <c r="P14" s="387">
        <v>0</v>
      </c>
      <c r="Q14" s="387">
        <v>0</v>
      </c>
      <c r="R14" s="387">
        <v>0</v>
      </c>
      <c r="S14" s="387">
        <v>0</v>
      </c>
    </row>
    <row r="15" spans="1:19" ht="12" customHeight="1" x14ac:dyDescent="0.2">
      <c r="A15" s="124" t="s">
        <v>87</v>
      </c>
      <c r="B15" s="386" t="s">
        <v>22</v>
      </c>
      <c r="C15" s="387">
        <v>0</v>
      </c>
      <c r="D15" s="387">
        <v>0</v>
      </c>
      <c r="E15" s="387">
        <v>0</v>
      </c>
      <c r="F15" s="387">
        <v>0</v>
      </c>
      <c r="G15" s="387">
        <v>0</v>
      </c>
      <c r="H15" s="387">
        <v>0</v>
      </c>
      <c r="I15" s="387">
        <v>0</v>
      </c>
      <c r="J15" s="387">
        <v>0</v>
      </c>
      <c r="K15" s="387">
        <v>0</v>
      </c>
      <c r="L15" s="387">
        <v>0</v>
      </c>
      <c r="M15" s="387">
        <v>0</v>
      </c>
      <c r="N15" s="387">
        <v>0</v>
      </c>
      <c r="O15" s="387">
        <v>0</v>
      </c>
      <c r="P15" s="387">
        <v>0</v>
      </c>
      <c r="Q15" s="387">
        <v>0</v>
      </c>
      <c r="R15" s="387">
        <v>0</v>
      </c>
      <c r="S15" s="387">
        <v>0</v>
      </c>
    </row>
    <row r="16" spans="1:19" ht="12" customHeight="1" x14ac:dyDescent="0.2">
      <c r="B16" s="386" t="s">
        <v>23</v>
      </c>
      <c r="C16" s="387">
        <v>0</v>
      </c>
      <c r="D16" s="387">
        <v>0</v>
      </c>
      <c r="E16" s="387">
        <v>0</v>
      </c>
      <c r="F16" s="387">
        <v>0</v>
      </c>
      <c r="G16" s="387">
        <v>0</v>
      </c>
      <c r="H16" s="387">
        <v>0</v>
      </c>
      <c r="I16" s="387">
        <v>0</v>
      </c>
      <c r="J16" s="387">
        <v>0</v>
      </c>
      <c r="K16" s="387">
        <v>0</v>
      </c>
      <c r="L16" s="387">
        <v>0</v>
      </c>
      <c r="M16" s="387">
        <v>0</v>
      </c>
      <c r="N16" s="387">
        <v>0</v>
      </c>
      <c r="O16" s="387">
        <v>0</v>
      </c>
      <c r="P16" s="387">
        <v>0</v>
      </c>
      <c r="Q16" s="387">
        <v>0</v>
      </c>
      <c r="R16" s="387">
        <v>0</v>
      </c>
      <c r="S16" s="387">
        <v>0</v>
      </c>
    </row>
    <row r="17" spans="1:19" ht="12" customHeight="1" x14ac:dyDescent="0.2">
      <c r="A17" s="124" t="s">
        <v>88</v>
      </c>
      <c r="B17" s="386" t="s">
        <v>22</v>
      </c>
      <c r="C17" s="387">
        <v>0</v>
      </c>
      <c r="D17" s="387">
        <v>0</v>
      </c>
      <c r="E17" s="387">
        <v>0</v>
      </c>
      <c r="F17" s="387">
        <v>0</v>
      </c>
      <c r="G17" s="387">
        <v>0</v>
      </c>
      <c r="H17" s="387">
        <v>0</v>
      </c>
      <c r="I17" s="387">
        <v>0</v>
      </c>
      <c r="J17" s="387">
        <v>0</v>
      </c>
      <c r="K17" s="387">
        <v>0</v>
      </c>
      <c r="L17" s="387">
        <v>0</v>
      </c>
      <c r="M17" s="387">
        <v>0</v>
      </c>
      <c r="N17" s="387">
        <v>0</v>
      </c>
      <c r="O17" s="387">
        <v>0</v>
      </c>
      <c r="P17" s="387">
        <v>0</v>
      </c>
      <c r="Q17" s="387">
        <v>0</v>
      </c>
      <c r="R17" s="387">
        <v>0</v>
      </c>
      <c r="S17" s="387">
        <v>0</v>
      </c>
    </row>
    <row r="18" spans="1:19" ht="12" customHeight="1" x14ac:dyDescent="0.2">
      <c r="B18" s="386" t="s">
        <v>23</v>
      </c>
      <c r="C18" s="387">
        <v>0</v>
      </c>
      <c r="D18" s="387">
        <v>0</v>
      </c>
      <c r="E18" s="387">
        <v>0</v>
      </c>
      <c r="F18" s="387">
        <v>0</v>
      </c>
      <c r="G18" s="387">
        <v>0</v>
      </c>
      <c r="H18" s="387">
        <v>0</v>
      </c>
      <c r="I18" s="387">
        <v>0</v>
      </c>
      <c r="J18" s="387">
        <v>0</v>
      </c>
      <c r="K18" s="387">
        <v>0</v>
      </c>
      <c r="L18" s="387">
        <v>0</v>
      </c>
      <c r="M18" s="387">
        <v>0</v>
      </c>
      <c r="N18" s="387">
        <v>0</v>
      </c>
      <c r="O18" s="387">
        <v>0</v>
      </c>
      <c r="P18" s="387">
        <v>0</v>
      </c>
      <c r="Q18" s="387">
        <v>0</v>
      </c>
      <c r="R18" s="387">
        <v>0</v>
      </c>
      <c r="S18" s="387">
        <v>0</v>
      </c>
    </row>
    <row r="19" spans="1:19" ht="12" customHeight="1" x14ac:dyDescent="0.2">
      <c r="A19" s="124" t="s">
        <v>104</v>
      </c>
      <c r="B19" s="386" t="s">
        <v>22</v>
      </c>
      <c r="C19" s="387">
        <v>0</v>
      </c>
      <c r="D19" s="387">
        <v>0</v>
      </c>
      <c r="E19" s="387">
        <v>0</v>
      </c>
      <c r="F19" s="387">
        <v>0</v>
      </c>
      <c r="G19" s="387">
        <v>0</v>
      </c>
      <c r="H19" s="387">
        <v>0</v>
      </c>
      <c r="I19" s="387">
        <v>0</v>
      </c>
      <c r="J19" s="387">
        <v>0</v>
      </c>
      <c r="K19" s="387">
        <v>0</v>
      </c>
      <c r="L19" s="387">
        <v>0</v>
      </c>
      <c r="M19" s="387">
        <v>0</v>
      </c>
      <c r="N19" s="387">
        <v>0</v>
      </c>
      <c r="O19" s="387">
        <v>0</v>
      </c>
      <c r="P19" s="387">
        <v>0</v>
      </c>
      <c r="Q19" s="387">
        <v>0</v>
      </c>
      <c r="R19" s="387">
        <v>0</v>
      </c>
      <c r="S19" s="387">
        <v>0</v>
      </c>
    </row>
    <row r="20" spans="1:19" ht="12" customHeight="1" x14ac:dyDescent="0.2">
      <c r="B20" s="386" t="s">
        <v>23</v>
      </c>
      <c r="C20" s="387">
        <v>0</v>
      </c>
      <c r="D20" s="387">
        <v>0</v>
      </c>
      <c r="E20" s="387">
        <v>0</v>
      </c>
      <c r="F20" s="387">
        <v>0</v>
      </c>
      <c r="G20" s="387">
        <v>0</v>
      </c>
      <c r="H20" s="387">
        <v>0</v>
      </c>
      <c r="I20" s="387">
        <v>0</v>
      </c>
      <c r="J20" s="387">
        <v>0</v>
      </c>
      <c r="K20" s="387">
        <v>0</v>
      </c>
      <c r="L20" s="387">
        <v>0</v>
      </c>
      <c r="M20" s="387">
        <v>0</v>
      </c>
      <c r="N20" s="387">
        <v>0</v>
      </c>
      <c r="O20" s="387">
        <v>0</v>
      </c>
      <c r="P20" s="387">
        <v>0</v>
      </c>
      <c r="Q20" s="387">
        <v>0</v>
      </c>
      <c r="R20" s="387">
        <v>0</v>
      </c>
      <c r="S20" s="387">
        <v>0</v>
      </c>
    </row>
    <row r="21" spans="1:19" ht="12" customHeight="1" x14ac:dyDescent="0.2">
      <c r="A21" s="395" t="s">
        <v>149</v>
      </c>
      <c r="B21" s="410" t="s">
        <v>22</v>
      </c>
      <c r="C21" s="411">
        <v>0</v>
      </c>
      <c r="D21" s="411">
        <v>0</v>
      </c>
      <c r="E21" s="411">
        <v>0</v>
      </c>
      <c r="F21" s="411">
        <v>4</v>
      </c>
      <c r="G21" s="411">
        <v>0</v>
      </c>
      <c r="H21" s="411">
        <v>0</v>
      </c>
      <c r="I21" s="411">
        <v>0</v>
      </c>
      <c r="J21" s="411">
        <v>0</v>
      </c>
      <c r="K21" s="411">
        <v>0</v>
      </c>
      <c r="L21" s="411">
        <v>0</v>
      </c>
      <c r="M21" s="411">
        <v>0</v>
      </c>
      <c r="N21" s="411">
        <v>0</v>
      </c>
      <c r="O21" s="411">
        <v>0</v>
      </c>
      <c r="P21" s="411">
        <v>0</v>
      </c>
      <c r="Q21" s="411">
        <v>0</v>
      </c>
      <c r="R21" s="411">
        <v>0</v>
      </c>
      <c r="S21" s="411">
        <v>4</v>
      </c>
    </row>
    <row r="22" spans="1:19" ht="12" customHeight="1" x14ac:dyDescent="0.2">
      <c r="A22" s="396"/>
      <c r="B22" s="412" t="s">
        <v>23</v>
      </c>
      <c r="C22" s="413">
        <v>0</v>
      </c>
      <c r="D22" s="413">
        <v>0</v>
      </c>
      <c r="E22" s="413">
        <v>0</v>
      </c>
      <c r="F22" s="413">
        <v>1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0</v>
      </c>
      <c r="M22" s="413">
        <v>0</v>
      </c>
      <c r="N22" s="413">
        <v>0</v>
      </c>
      <c r="O22" s="413">
        <v>0</v>
      </c>
      <c r="P22" s="413">
        <v>0</v>
      </c>
      <c r="Q22" s="413">
        <v>0</v>
      </c>
      <c r="R22" s="413">
        <v>0</v>
      </c>
      <c r="S22" s="413">
        <v>1</v>
      </c>
    </row>
  </sheetData>
  <mergeCells count="4">
    <mergeCell ref="A1:Q1"/>
    <mergeCell ref="A2:Q2"/>
    <mergeCell ref="A3:Q3"/>
    <mergeCell ref="A4:Q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F38" sqref="F38"/>
    </sheetView>
  </sheetViews>
  <sheetFormatPr baseColWidth="10" defaultRowHeight="12" x14ac:dyDescent="0.2"/>
  <cols>
    <col min="1" max="1" width="21.42578125" style="394" customWidth="1"/>
    <col min="2" max="2" width="6.7109375" style="423" customWidth="1"/>
    <col min="3" max="15" width="6.7109375" style="394" customWidth="1"/>
    <col min="16" max="16384" width="11.42578125" style="394"/>
  </cols>
  <sheetData>
    <row r="1" spans="1:15" ht="12.75" x14ac:dyDescent="0.2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5" ht="12.75" x14ac:dyDescent="0.2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ht="12.75" x14ac:dyDescent="0.2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12.75" x14ac:dyDescent="0.2">
      <c r="A4" s="479" t="s">
        <v>192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15" ht="12.75" x14ac:dyDescent="0.2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</row>
    <row r="6" spans="1:15" ht="12.75" x14ac:dyDescent="0.2">
      <c r="A6" s="53"/>
      <c r="B6" s="377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</row>
    <row r="7" spans="1:15" x14ac:dyDescent="0.2">
      <c r="A7" s="156" t="s">
        <v>3</v>
      </c>
      <c r="B7" s="143"/>
      <c r="C7" s="347" t="s">
        <v>92</v>
      </c>
      <c r="D7" s="347" t="s">
        <v>127</v>
      </c>
      <c r="E7" s="347" t="s">
        <v>94</v>
      </c>
      <c r="F7" s="347" t="s">
        <v>95</v>
      </c>
      <c r="G7" s="347" t="s">
        <v>96</v>
      </c>
      <c r="H7" s="347" t="s">
        <v>97</v>
      </c>
      <c r="I7" s="347" t="s">
        <v>98</v>
      </c>
      <c r="J7" s="347" t="s">
        <v>99</v>
      </c>
      <c r="K7" s="347" t="s">
        <v>100</v>
      </c>
      <c r="L7" s="347" t="s">
        <v>101</v>
      </c>
      <c r="M7" s="347" t="s">
        <v>102</v>
      </c>
      <c r="N7" s="347" t="s">
        <v>103</v>
      </c>
      <c r="O7" s="314" t="s">
        <v>139</v>
      </c>
    </row>
    <row r="8" spans="1:15" ht="12" customHeight="1" x14ac:dyDescent="0.2">
      <c r="A8" s="414" t="s">
        <v>142</v>
      </c>
      <c r="B8" s="415" t="s">
        <v>22</v>
      </c>
      <c r="C8" s="416" t="s">
        <v>175</v>
      </c>
      <c r="D8" s="417">
        <v>4</v>
      </c>
      <c r="E8" s="416" t="s">
        <v>175</v>
      </c>
      <c r="F8" s="416" t="s">
        <v>175</v>
      </c>
      <c r="G8" s="417" t="s">
        <v>175</v>
      </c>
      <c r="H8" s="416" t="s">
        <v>175</v>
      </c>
      <c r="I8" s="416" t="s">
        <v>175</v>
      </c>
      <c r="J8" s="416" t="s">
        <v>175</v>
      </c>
      <c r="K8" s="416" t="s">
        <v>175</v>
      </c>
      <c r="L8" s="416" t="s">
        <v>175</v>
      </c>
      <c r="M8" s="417" t="s">
        <v>175</v>
      </c>
      <c r="N8" s="416" t="s">
        <v>175</v>
      </c>
      <c r="O8" s="394">
        <f>SUM(C8:N8)</f>
        <v>4</v>
      </c>
    </row>
    <row r="9" spans="1:15" ht="12" customHeight="1" x14ac:dyDescent="0.2">
      <c r="A9" s="418" t="s">
        <v>142</v>
      </c>
      <c r="B9" s="419" t="s">
        <v>23</v>
      </c>
      <c r="C9" s="420" t="s">
        <v>175</v>
      </c>
      <c r="D9" s="421">
        <v>1</v>
      </c>
      <c r="E9" s="420" t="s">
        <v>175</v>
      </c>
      <c r="F9" s="420" t="s">
        <v>175</v>
      </c>
      <c r="G9" s="421" t="s">
        <v>175</v>
      </c>
      <c r="H9" s="420" t="s">
        <v>175</v>
      </c>
      <c r="I9" s="420" t="s">
        <v>175</v>
      </c>
      <c r="J9" s="420" t="s">
        <v>175</v>
      </c>
      <c r="K9" s="420" t="s">
        <v>175</v>
      </c>
      <c r="L9" s="420" t="s">
        <v>175</v>
      </c>
      <c r="M9" s="421" t="s">
        <v>175</v>
      </c>
      <c r="N9" s="420" t="s">
        <v>175</v>
      </c>
      <c r="O9" s="422">
        <f t="shared" ref="O9" si="0">SUM(C9:N9)</f>
        <v>1</v>
      </c>
    </row>
    <row r="10" spans="1:15" ht="12" customHeight="1" x14ac:dyDescent="0.2">
      <c r="A10" s="414"/>
      <c r="B10" s="415"/>
      <c r="C10" s="416"/>
      <c r="D10" s="417"/>
      <c r="E10" s="416"/>
      <c r="F10" s="416"/>
      <c r="G10" s="417"/>
      <c r="H10" s="416"/>
      <c r="I10" s="416"/>
      <c r="J10" s="416"/>
      <c r="K10" s="416"/>
      <c r="L10" s="416"/>
      <c r="M10" s="417"/>
      <c r="N10" s="416"/>
    </row>
    <row r="11" spans="1:15" ht="12" customHeight="1" x14ac:dyDescent="0.2">
      <c r="A11" s="394" t="s">
        <v>85</v>
      </c>
      <c r="B11" s="423" t="s">
        <v>22</v>
      </c>
      <c r="C11" s="394">
        <v>0</v>
      </c>
      <c r="D11" s="394">
        <v>4</v>
      </c>
      <c r="E11" s="394">
        <v>0</v>
      </c>
      <c r="F11" s="394">
        <v>0</v>
      </c>
      <c r="G11" s="394">
        <v>0</v>
      </c>
      <c r="H11" s="394">
        <v>0</v>
      </c>
      <c r="I11" s="394">
        <v>0</v>
      </c>
      <c r="J11" s="394">
        <v>0</v>
      </c>
      <c r="K11" s="394">
        <v>0</v>
      </c>
      <c r="L11" s="394">
        <v>0</v>
      </c>
      <c r="M11" s="394">
        <v>0</v>
      </c>
      <c r="N11" s="394">
        <v>0</v>
      </c>
      <c r="O11" s="394">
        <v>4</v>
      </c>
    </row>
    <row r="12" spans="1:15" ht="12" customHeight="1" x14ac:dyDescent="0.2">
      <c r="B12" s="423" t="s">
        <v>23</v>
      </c>
      <c r="C12" s="394">
        <v>0</v>
      </c>
      <c r="D12" s="394">
        <v>1</v>
      </c>
      <c r="E12" s="394">
        <v>0</v>
      </c>
      <c r="F12" s="394">
        <v>0</v>
      </c>
      <c r="G12" s="394">
        <v>0</v>
      </c>
      <c r="H12" s="394">
        <v>0</v>
      </c>
      <c r="I12" s="394">
        <v>0</v>
      </c>
      <c r="J12" s="394">
        <v>0</v>
      </c>
      <c r="K12" s="394">
        <v>0</v>
      </c>
      <c r="L12" s="394">
        <v>0</v>
      </c>
      <c r="M12" s="394">
        <v>0</v>
      </c>
      <c r="N12" s="394">
        <v>0</v>
      </c>
      <c r="O12" s="394">
        <v>1</v>
      </c>
    </row>
    <row r="13" spans="1:15" ht="12" customHeight="1" x14ac:dyDescent="0.2">
      <c r="A13" s="394" t="s">
        <v>86</v>
      </c>
      <c r="B13" s="423" t="s">
        <v>22</v>
      </c>
      <c r="C13" s="394">
        <v>0</v>
      </c>
      <c r="D13" s="394">
        <v>0</v>
      </c>
      <c r="E13" s="394">
        <v>0</v>
      </c>
      <c r="F13" s="394">
        <v>0</v>
      </c>
      <c r="G13" s="394">
        <v>0</v>
      </c>
      <c r="H13" s="394">
        <v>0</v>
      </c>
      <c r="I13" s="394">
        <v>0</v>
      </c>
      <c r="J13" s="394">
        <v>0</v>
      </c>
      <c r="K13" s="394">
        <v>0</v>
      </c>
      <c r="L13" s="394">
        <v>0</v>
      </c>
      <c r="M13" s="394">
        <v>0</v>
      </c>
      <c r="N13" s="394">
        <v>0</v>
      </c>
      <c r="O13" s="394">
        <v>0</v>
      </c>
    </row>
    <row r="14" spans="1:15" ht="12" customHeight="1" x14ac:dyDescent="0.2">
      <c r="B14" s="423" t="s">
        <v>23</v>
      </c>
      <c r="C14" s="394">
        <v>0</v>
      </c>
      <c r="D14" s="394">
        <v>0</v>
      </c>
      <c r="E14" s="394">
        <v>0</v>
      </c>
      <c r="F14" s="394">
        <v>0</v>
      </c>
      <c r="G14" s="394">
        <v>0</v>
      </c>
      <c r="H14" s="394">
        <v>0</v>
      </c>
      <c r="I14" s="394">
        <v>0</v>
      </c>
      <c r="J14" s="394">
        <v>0</v>
      </c>
      <c r="K14" s="394">
        <v>0</v>
      </c>
      <c r="L14" s="394">
        <v>0</v>
      </c>
      <c r="M14" s="394">
        <v>0</v>
      </c>
      <c r="N14" s="394">
        <v>0</v>
      </c>
      <c r="O14" s="394">
        <v>0</v>
      </c>
    </row>
    <row r="15" spans="1:15" ht="12" customHeight="1" x14ac:dyDescent="0.2">
      <c r="A15" s="394" t="s">
        <v>87</v>
      </c>
      <c r="B15" s="423" t="s">
        <v>22</v>
      </c>
      <c r="C15" s="394">
        <v>0</v>
      </c>
      <c r="D15" s="394">
        <v>0</v>
      </c>
      <c r="E15" s="394">
        <v>0</v>
      </c>
      <c r="F15" s="394">
        <v>0</v>
      </c>
      <c r="G15" s="394">
        <v>0</v>
      </c>
      <c r="H15" s="394">
        <v>0</v>
      </c>
      <c r="I15" s="394">
        <v>0</v>
      </c>
      <c r="J15" s="394">
        <v>0</v>
      </c>
      <c r="K15" s="394">
        <v>0</v>
      </c>
      <c r="L15" s="394">
        <v>0</v>
      </c>
      <c r="M15" s="394">
        <v>0</v>
      </c>
      <c r="N15" s="394">
        <v>0</v>
      </c>
      <c r="O15" s="394">
        <v>0</v>
      </c>
    </row>
    <row r="16" spans="1:15" ht="12" customHeight="1" x14ac:dyDescent="0.2">
      <c r="B16" s="423" t="s">
        <v>23</v>
      </c>
      <c r="C16" s="394">
        <v>0</v>
      </c>
      <c r="D16" s="394">
        <v>0</v>
      </c>
      <c r="E16" s="394">
        <v>0</v>
      </c>
      <c r="F16" s="394">
        <v>0</v>
      </c>
      <c r="G16" s="394">
        <v>0</v>
      </c>
      <c r="H16" s="394">
        <v>0</v>
      </c>
      <c r="I16" s="394">
        <v>0</v>
      </c>
      <c r="J16" s="394">
        <v>0</v>
      </c>
      <c r="K16" s="394">
        <v>0</v>
      </c>
      <c r="L16" s="394">
        <v>0</v>
      </c>
      <c r="M16" s="394">
        <v>0</v>
      </c>
      <c r="N16" s="394">
        <v>0</v>
      </c>
      <c r="O16" s="394">
        <v>0</v>
      </c>
    </row>
    <row r="17" spans="1:15" ht="12" customHeight="1" x14ac:dyDescent="0.2">
      <c r="A17" s="394" t="s">
        <v>88</v>
      </c>
      <c r="B17" s="423" t="s">
        <v>22</v>
      </c>
      <c r="C17" s="394">
        <v>0</v>
      </c>
      <c r="D17" s="394">
        <v>0</v>
      </c>
      <c r="E17" s="394">
        <v>0</v>
      </c>
      <c r="F17" s="394">
        <v>0</v>
      </c>
      <c r="G17" s="394">
        <v>0</v>
      </c>
      <c r="H17" s="394">
        <v>0</v>
      </c>
      <c r="I17" s="394">
        <v>0</v>
      </c>
      <c r="J17" s="394">
        <v>0</v>
      </c>
      <c r="K17" s="394">
        <v>0</v>
      </c>
      <c r="L17" s="394">
        <v>0</v>
      </c>
      <c r="M17" s="394">
        <v>0</v>
      </c>
      <c r="N17" s="394">
        <v>0</v>
      </c>
      <c r="O17" s="394">
        <v>0</v>
      </c>
    </row>
    <row r="18" spans="1:15" ht="12" customHeight="1" x14ac:dyDescent="0.2">
      <c r="B18" s="423" t="s">
        <v>23</v>
      </c>
      <c r="C18" s="394">
        <v>0</v>
      </c>
      <c r="D18" s="394">
        <v>0</v>
      </c>
      <c r="E18" s="394">
        <v>0</v>
      </c>
      <c r="F18" s="394">
        <v>0</v>
      </c>
      <c r="G18" s="394">
        <v>0</v>
      </c>
      <c r="H18" s="394">
        <v>0</v>
      </c>
      <c r="I18" s="394">
        <v>0</v>
      </c>
      <c r="J18" s="394">
        <v>0</v>
      </c>
      <c r="K18" s="394">
        <v>0</v>
      </c>
      <c r="L18" s="394">
        <v>0</v>
      </c>
      <c r="M18" s="394">
        <v>0</v>
      </c>
      <c r="N18" s="394">
        <v>0</v>
      </c>
      <c r="O18" s="394">
        <v>0</v>
      </c>
    </row>
    <row r="19" spans="1:15" ht="12" customHeight="1" x14ac:dyDescent="0.2">
      <c r="A19" s="394" t="s">
        <v>104</v>
      </c>
      <c r="B19" s="423" t="s">
        <v>22</v>
      </c>
      <c r="C19" s="394">
        <v>0</v>
      </c>
      <c r="D19" s="394">
        <v>0</v>
      </c>
      <c r="E19" s="394">
        <v>0</v>
      </c>
      <c r="F19" s="394">
        <v>0</v>
      </c>
      <c r="G19" s="394">
        <v>0</v>
      </c>
      <c r="H19" s="394">
        <v>0</v>
      </c>
      <c r="I19" s="394">
        <v>0</v>
      </c>
      <c r="J19" s="394">
        <v>0</v>
      </c>
      <c r="K19" s="394">
        <v>0</v>
      </c>
      <c r="L19" s="394">
        <v>0</v>
      </c>
      <c r="M19" s="394">
        <v>0</v>
      </c>
      <c r="N19" s="394">
        <v>0</v>
      </c>
      <c r="O19" s="394">
        <v>0</v>
      </c>
    </row>
    <row r="20" spans="1:15" ht="12" customHeight="1" x14ac:dyDescent="0.2">
      <c r="B20" s="423" t="s">
        <v>23</v>
      </c>
      <c r="C20" s="394">
        <v>0</v>
      </c>
      <c r="D20" s="394">
        <v>0</v>
      </c>
      <c r="E20" s="394">
        <v>0</v>
      </c>
      <c r="F20" s="394">
        <v>0</v>
      </c>
      <c r="G20" s="394">
        <v>0</v>
      </c>
      <c r="H20" s="394">
        <v>0</v>
      </c>
      <c r="I20" s="394">
        <v>0</v>
      </c>
      <c r="J20" s="394">
        <v>0</v>
      </c>
      <c r="K20" s="394">
        <v>0</v>
      </c>
      <c r="L20" s="394">
        <v>0</v>
      </c>
      <c r="M20" s="394">
        <v>0</v>
      </c>
      <c r="N20" s="394">
        <v>0</v>
      </c>
      <c r="O20" s="394">
        <v>0</v>
      </c>
    </row>
    <row r="21" spans="1:15" ht="12" customHeight="1" x14ac:dyDescent="0.2">
      <c r="A21" s="424" t="s">
        <v>149</v>
      </c>
      <c r="B21" s="425" t="s">
        <v>22</v>
      </c>
      <c r="C21" s="424">
        <v>0</v>
      </c>
      <c r="D21" s="424">
        <v>4</v>
      </c>
      <c r="E21" s="424">
        <v>0</v>
      </c>
      <c r="F21" s="424">
        <v>0</v>
      </c>
      <c r="G21" s="424">
        <v>0</v>
      </c>
      <c r="H21" s="424">
        <v>0</v>
      </c>
      <c r="I21" s="424">
        <v>0</v>
      </c>
      <c r="J21" s="424">
        <v>0</v>
      </c>
      <c r="K21" s="424">
        <v>0</v>
      </c>
      <c r="L21" s="424">
        <v>0</v>
      </c>
      <c r="M21" s="424">
        <v>0</v>
      </c>
      <c r="N21" s="424">
        <v>0</v>
      </c>
      <c r="O21" s="424">
        <v>4</v>
      </c>
    </row>
    <row r="22" spans="1:15" ht="12" customHeight="1" x14ac:dyDescent="0.2">
      <c r="A22" s="426"/>
      <c r="B22" s="427" t="s">
        <v>23</v>
      </c>
      <c r="C22" s="426">
        <v>0</v>
      </c>
      <c r="D22" s="426">
        <v>1</v>
      </c>
      <c r="E22" s="426">
        <v>0</v>
      </c>
      <c r="F22" s="426">
        <v>0</v>
      </c>
      <c r="G22" s="426">
        <v>0</v>
      </c>
      <c r="H22" s="426">
        <v>0</v>
      </c>
      <c r="I22" s="426">
        <v>0</v>
      </c>
      <c r="J22" s="426">
        <v>0</v>
      </c>
      <c r="K22" s="426">
        <v>0</v>
      </c>
      <c r="L22" s="426">
        <v>0</v>
      </c>
      <c r="M22" s="426">
        <v>0</v>
      </c>
      <c r="N22" s="426">
        <v>0</v>
      </c>
      <c r="O22" s="426">
        <v>1</v>
      </c>
    </row>
    <row r="23" spans="1:15" ht="12" customHeight="1" x14ac:dyDescent="0.2"/>
    <row r="24" spans="1:15" ht="12" customHeight="1" x14ac:dyDescent="0.2"/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A3" sqref="A3:S3"/>
    </sheetView>
  </sheetViews>
  <sheetFormatPr baseColWidth="10" defaultRowHeight="15" x14ac:dyDescent="0.25"/>
  <cols>
    <col min="1" max="1" width="18.28515625" bestFit="1" customWidth="1"/>
    <col min="2" max="2" width="2.28515625" style="298" bestFit="1" customWidth="1"/>
    <col min="3" max="19" width="6.7109375" style="94" customWidth="1"/>
    <col min="20" max="20" width="11.42578125" style="94"/>
  </cols>
  <sheetData>
    <row r="1" spans="1:20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109"/>
    </row>
    <row r="2" spans="1:20" s="52" customFormat="1" ht="12.75" customHeight="1" x14ac:dyDescent="0.25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109"/>
    </row>
    <row r="3" spans="1:20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109"/>
    </row>
    <row r="4" spans="1:20" s="52" customFormat="1" ht="12.75" customHeight="1" x14ac:dyDescent="0.25">
      <c r="A4" s="479" t="s">
        <v>161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109"/>
    </row>
    <row r="5" spans="1:20" s="53" customFormat="1" ht="12.75" customHeight="1" x14ac:dyDescent="0.2">
      <c r="B5" s="21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110"/>
    </row>
    <row r="6" spans="1:20" s="58" customFormat="1" ht="12.2" customHeight="1" x14ac:dyDescent="0.2">
      <c r="A6" s="158" t="s">
        <v>3</v>
      </c>
      <c r="B6" s="117"/>
      <c r="C6" s="350" t="s">
        <v>4</v>
      </c>
      <c r="D6" s="350" t="s">
        <v>5</v>
      </c>
      <c r="E6" s="350" t="s">
        <v>6</v>
      </c>
      <c r="F6" s="350" t="s">
        <v>7</v>
      </c>
      <c r="G6" s="350" t="s">
        <v>8</v>
      </c>
      <c r="H6" s="350" t="s">
        <v>9</v>
      </c>
      <c r="I6" s="350" t="s">
        <v>10</v>
      </c>
      <c r="J6" s="350" t="s">
        <v>11</v>
      </c>
      <c r="K6" s="350" t="s">
        <v>179</v>
      </c>
      <c r="L6" s="350" t="s">
        <v>12</v>
      </c>
      <c r="M6" s="350" t="s">
        <v>20</v>
      </c>
      <c r="N6" s="350" t="s">
        <v>14</v>
      </c>
      <c r="O6" s="350" t="s">
        <v>15</v>
      </c>
      <c r="P6" s="314" t="s">
        <v>16</v>
      </c>
      <c r="Q6" s="314" t="s">
        <v>17</v>
      </c>
      <c r="R6" s="314" t="s">
        <v>107</v>
      </c>
      <c r="S6" s="314" t="s">
        <v>139</v>
      </c>
      <c r="T6" s="111"/>
    </row>
    <row r="7" spans="1:20" s="3" customFormat="1" ht="9.9499999999999993" customHeight="1" x14ac:dyDescent="0.25">
      <c r="A7" s="348" t="s">
        <v>157</v>
      </c>
      <c r="B7" s="348" t="s">
        <v>22</v>
      </c>
      <c r="C7" s="92" t="s">
        <v>175</v>
      </c>
      <c r="D7" s="92" t="s">
        <v>175</v>
      </c>
      <c r="E7" s="92" t="s">
        <v>175</v>
      </c>
      <c r="F7" s="92" t="s">
        <v>175</v>
      </c>
      <c r="G7" s="92" t="s">
        <v>175</v>
      </c>
      <c r="H7" s="92" t="s">
        <v>175</v>
      </c>
      <c r="I7" s="92" t="s">
        <v>175</v>
      </c>
      <c r="J7" s="92" t="s">
        <v>175</v>
      </c>
      <c r="K7" s="92" t="s">
        <v>175</v>
      </c>
      <c r="L7" s="92" t="s">
        <v>175</v>
      </c>
      <c r="M7" s="92" t="s">
        <v>175</v>
      </c>
      <c r="N7" s="92" t="s">
        <v>175</v>
      </c>
      <c r="O7" s="349">
        <v>22</v>
      </c>
      <c r="P7" s="92" t="s">
        <v>175</v>
      </c>
      <c r="Q7" s="349" t="s">
        <v>175</v>
      </c>
      <c r="R7" s="92" t="s">
        <v>175</v>
      </c>
      <c r="S7" s="112">
        <f>SUM(C7:R7)</f>
        <v>22</v>
      </c>
      <c r="T7" s="112"/>
    </row>
    <row r="8" spans="1:20" s="3" customFormat="1" ht="9.9499999999999993" customHeight="1" x14ac:dyDescent="0.25">
      <c r="A8" s="348" t="s">
        <v>157</v>
      </c>
      <c r="B8" s="348" t="s">
        <v>23</v>
      </c>
      <c r="C8" s="92" t="s">
        <v>175</v>
      </c>
      <c r="D8" s="92" t="s">
        <v>175</v>
      </c>
      <c r="E8" s="92" t="s">
        <v>175</v>
      </c>
      <c r="F8" s="92" t="s">
        <v>175</v>
      </c>
      <c r="G8" s="92" t="s">
        <v>175</v>
      </c>
      <c r="H8" s="92" t="s">
        <v>175</v>
      </c>
      <c r="I8" s="92" t="s">
        <v>175</v>
      </c>
      <c r="J8" s="92" t="s">
        <v>175</v>
      </c>
      <c r="K8" s="92" t="s">
        <v>175</v>
      </c>
      <c r="L8" s="92" t="s">
        <v>175</v>
      </c>
      <c r="M8" s="92" t="s">
        <v>175</v>
      </c>
      <c r="N8" s="92" t="s">
        <v>175</v>
      </c>
      <c r="O8" s="349">
        <v>1</v>
      </c>
      <c r="P8" s="92" t="s">
        <v>175</v>
      </c>
      <c r="Q8" s="349" t="s">
        <v>175</v>
      </c>
      <c r="R8" s="92" t="s">
        <v>175</v>
      </c>
      <c r="S8" s="112">
        <f t="shared" ref="S8:S12" si="0">SUM(C8:R8)</f>
        <v>1</v>
      </c>
      <c r="T8" s="112"/>
    </row>
    <row r="9" spans="1:20" s="3" customFormat="1" ht="9.9499999999999993" customHeight="1" x14ac:dyDescent="0.25">
      <c r="A9" s="348" t="s">
        <v>158</v>
      </c>
      <c r="B9" s="348" t="s">
        <v>22</v>
      </c>
      <c r="C9" s="92" t="s">
        <v>175</v>
      </c>
      <c r="D9" s="92" t="s">
        <v>175</v>
      </c>
      <c r="E9" s="92" t="s">
        <v>175</v>
      </c>
      <c r="F9" s="92" t="s">
        <v>175</v>
      </c>
      <c r="G9" s="92" t="s">
        <v>175</v>
      </c>
      <c r="H9" s="92" t="s">
        <v>175</v>
      </c>
      <c r="I9" s="92" t="s">
        <v>175</v>
      </c>
      <c r="J9" s="92" t="s">
        <v>175</v>
      </c>
      <c r="K9" s="92" t="s">
        <v>175</v>
      </c>
      <c r="L9" s="92" t="s">
        <v>175</v>
      </c>
      <c r="M9" s="92" t="s">
        <v>175</v>
      </c>
      <c r="N9" s="92" t="s">
        <v>175</v>
      </c>
      <c r="O9" s="349">
        <v>2044</v>
      </c>
      <c r="P9" s="92" t="s">
        <v>175</v>
      </c>
      <c r="Q9" s="349" t="s">
        <v>175</v>
      </c>
      <c r="R9" s="92" t="s">
        <v>175</v>
      </c>
      <c r="S9" s="112">
        <f t="shared" si="0"/>
        <v>2044</v>
      </c>
      <c r="T9" s="112"/>
    </row>
    <row r="10" spans="1:20" s="3" customFormat="1" ht="9.9499999999999993" customHeight="1" x14ac:dyDescent="0.25">
      <c r="A10" s="348" t="s">
        <v>158</v>
      </c>
      <c r="B10" s="348" t="s">
        <v>23</v>
      </c>
      <c r="C10" s="92" t="s">
        <v>175</v>
      </c>
      <c r="D10" s="92" t="s">
        <v>175</v>
      </c>
      <c r="E10" s="92" t="s">
        <v>175</v>
      </c>
      <c r="F10" s="92" t="s">
        <v>175</v>
      </c>
      <c r="G10" s="92" t="s">
        <v>175</v>
      </c>
      <c r="H10" s="92" t="s">
        <v>175</v>
      </c>
      <c r="I10" s="92" t="s">
        <v>175</v>
      </c>
      <c r="J10" s="92" t="s">
        <v>175</v>
      </c>
      <c r="K10" s="92" t="s">
        <v>175</v>
      </c>
      <c r="L10" s="92" t="s">
        <v>175</v>
      </c>
      <c r="M10" s="92" t="s">
        <v>175</v>
      </c>
      <c r="N10" s="92" t="s">
        <v>175</v>
      </c>
      <c r="O10" s="349">
        <v>260</v>
      </c>
      <c r="P10" s="92" t="s">
        <v>175</v>
      </c>
      <c r="Q10" s="349" t="s">
        <v>175</v>
      </c>
      <c r="R10" s="92" t="s">
        <v>175</v>
      </c>
      <c r="S10" s="112">
        <f t="shared" si="0"/>
        <v>260</v>
      </c>
      <c r="T10" s="112"/>
    </row>
    <row r="11" spans="1:20" s="3" customFormat="1" ht="9.9499999999999993" customHeight="1" x14ac:dyDescent="0.25">
      <c r="A11" s="348" t="s">
        <v>159</v>
      </c>
      <c r="B11" s="348" t="s">
        <v>22</v>
      </c>
      <c r="C11" s="92" t="s">
        <v>175</v>
      </c>
      <c r="D11" s="92" t="s">
        <v>175</v>
      </c>
      <c r="E11" s="92" t="s">
        <v>175</v>
      </c>
      <c r="F11" s="92" t="s">
        <v>175</v>
      </c>
      <c r="G11" s="92" t="s">
        <v>175</v>
      </c>
      <c r="H11" s="92" t="s">
        <v>175</v>
      </c>
      <c r="I11" s="92" t="s">
        <v>175</v>
      </c>
      <c r="J11" s="92" t="s">
        <v>175</v>
      </c>
      <c r="K11" s="92" t="s">
        <v>175</v>
      </c>
      <c r="L11" s="92" t="s">
        <v>175</v>
      </c>
      <c r="M11" s="92" t="s">
        <v>175</v>
      </c>
      <c r="N11" s="92" t="s">
        <v>175</v>
      </c>
      <c r="O11" s="349">
        <v>3467</v>
      </c>
      <c r="P11" s="92" t="s">
        <v>175</v>
      </c>
      <c r="Q11" s="349">
        <v>3389</v>
      </c>
      <c r="R11" s="92" t="s">
        <v>175</v>
      </c>
      <c r="S11" s="112">
        <f t="shared" si="0"/>
        <v>6856</v>
      </c>
      <c r="T11" s="112"/>
    </row>
    <row r="12" spans="1:20" s="3" customFormat="1" ht="9.9499999999999993" customHeight="1" x14ac:dyDescent="0.25">
      <c r="A12" s="351" t="s">
        <v>159</v>
      </c>
      <c r="B12" s="351" t="s">
        <v>23</v>
      </c>
      <c r="C12" s="194" t="s">
        <v>175</v>
      </c>
      <c r="D12" s="194" t="s">
        <v>175</v>
      </c>
      <c r="E12" s="194" t="s">
        <v>175</v>
      </c>
      <c r="F12" s="194" t="s">
        <v>175</v>
      </c>
      <c r="G12" s="194" t="s">
        <v>175</v>
      </c>
      <c r="H12" s="194" t="s">
        <v>175</v>
      </c>
      <c r="I12" s="194" t="s">
        <v>175</v>
      </c>
      <c r="J12" s="194" t="s">
        <v>175</v>
      </c>
      <c r="K12" s="194" t="s">
        <v>175</v>
      </c>
      <c r="L12" s="194" t="s">
        <v>175</v>
      </c>
      <c r="M12" s="194" t="s">
        <v>175</v>
      </c>
      <c r="N12" s="194" t="s">
        <v>175</v>
      </c>
      <c r="O12" s="352">
        <v>624</v>
      </c>
      <c r="P12" s="194" t="s">
        <v>175</v>
      </c>
      <c r="Q12" s="352">
        <v>291</v>
      </c>
      <c r="R12" s="194" t="s">
        <v>175</v>
      </c>
      <c r="S12" s="219">
        <f t="shared" si="0"/>
        <v>915</v>
      </c>
      <c r="T12" s="112"/>
    </row>
    <row r="13" spans="1:20" s="3" customFormat="1" ht="9.9499999999999993" customHeight="1" x14ac:dyDescent="0.2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s="86" customFormat="1" ht="11.25" customHeight="1" x14ac:dyDescent="0.15">
      <c r="A14" s="84" t="s">
        <v>85</v>
      </c>
      <c r="B14" s="207" t="s">
        <v>22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5533</v>
      </c>
      <c r="P14" s="198">
        <v>0</v>
      </c>
      <c r="Q14" s="198">
        <v>3389</v>
      </c>
      <c r="R14" s="198">
        <v>0</v>
      </c>
      <c r="S14" s="198">
        <v>8922</v>
      </c>
    </row>
    <row r="15" spans="1:20" s="86" customFormat="1" ht="11.25" customHeight="1" x14ac:dyDescent="0.15">
      <c r="A15" s="84"/>
      <c r="B15" s="207" t="s">
        <v>23</v>
      </c>
      <c r="C15" s="198">
        <v>0</v>
      </c>
      <c r="D15" s="198">
        <v>0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885</v>
      </c>
      <c r="P15" s="198">
        <v>0</v>
      </c>
      <c r="Q15" s="198">
        <v>291</v>
      </c>
      <c r="R15" s="198">
        <v>0</v>
      </c>
      <c r="S15" s="198">
        <v>1176</v>
      </c>
    </row>
    <row r="16" spans="1:20" s="86" customFormat="1" ht="11.25" customHeight="1" x14ac:dyDescent="0.15">
      <c r="A16" s="62" t="s">
        <v>86</v>
      </c>
      <c r="B16" s="207" t="s">
        <v>22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</row>
    <row r="17" spans="1:19" s="86" customFormat="1" ht="11.25" customHeight="1" x14ac:dyDescent="0.15">
      <c r="A17" s="62"/>
      <c r="B17" s="207" t="s">
        <v>23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</row>
    <row r="18" spans="1:19" s="86" customFormat="1" ht="11.25" customHeight="1" x14ac:dyDescent="0.15">
      <c r="A18" s="62" t="s">
        <v>87</v>
      </c>
      <c r="B18" s="207" t="s">
        <v>22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</row>
    <row r="19" spans="1:19" s="86" customFormat="1" ht="11.25" customHeight="1" x14ac:dyDescent="0.15">
      <c r="A19" s="62"/>
      <c r="B19" s="207" t="s">
        <v>23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</row>
    <row r="20" spans="1:19" s="86" customFormat="1" ht="11.25" customHeight="1" x14ac:dyDescent="0.15">
      <c r="A20" s="62" t="s">
        <v>88</v>
      </c>
      <c r="B20" s="207" t="s">
        <v>22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</row>
    <row r="21" spans="1:19" s="86" customFormat="1" ht="11.25" customHeight="1" x14ac:dyDescent="0.15">
      <c r="A21" s="62"/>
      <c r="B21" s="207" t="s">
        <v>23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</row>
    <row r="22" spans="1:19" s="86" customFormat="1" ht="11.25" customHeight="1" x14ac:dyDescent="0.15">
      <c r="A22" s="62" t="s">
        <v>104</v>
      </c>
      <c r="B22" s="207" t="s">
        <v>22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</row>
    <row r="23" spans="1:19" s="86" customFormat="1" ht="11.25" customHeight="1" x14ac:dyDescent="0.15">
      <c r="A23" s="62"/>
      <c r="B23" s="207" t="s">
        <v>23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</row>
    <row r="24" spans="1:19" s="86" customFormat="1" ht="12.2" customHeight="1" x14ac:dyDescent="0.15">
      <c r="A24" s="63" t="s">
        <v>149</v>
      </c>
      <c r="B24" s="208" t="s">
        <v>22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5533</v>
      </c>
      <c r="P24" s="64">
        <v>0</v>
      </c>
      <c r="Q24" s="64">
        <v>3389</v>
      </c>
      <c r="R24" s="64">
        <v>0</v>
      </c>
      <c r="S24" s="64">
        <v>8922</v>
      </c>
    </row>
    <row r="25" spans="1:19" s="86" customFormat="1" ht="12.2" customHeight="1" x14ac:dyDescent="0.15">
      <c r="A25" s="65"/>
      <c r="B25" s="209" t="s">
        <v>23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885</v>
      </c>
      <c r="P25" s="66">
        <v>0</v>
      </c>
      <c r="Q25" s="66">
        <v>291</v>
      </c>
      <c r="R25" s="66">
        <v>0</v>
      </c>
      <c r="S25" s="66">
        <v>1176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3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workbookViewId="0">
      <selection activeCell="C7" sqref="C7:N12"/>
    </sheetView>
  </sheetViews>
  <sheetFormatPr baseColWidth="10" defaultRowHeight="15" x14ac:dyDescent="0.25"/>
  <cols>
    <col min="1" max="1" width="18.28515625" bestFit="1" customWidth="1"/>
    <col min="2" max="2" width="2.28515625" style="239" bestFit="1" customWidth="1"/>
    <col min="3" max="15" width="6.7109375" style="94" customWidth="1"/>
  </cols>
  <sheetData>
    <row r="1" spans="1:31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31" s="52" customFormat="1" ht="12.75" customHeight="1" x14ac:dyDescent="0.25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31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31" s="52" customFormat="1" ht="12.75" customHeight="1" x14ac:dyDescent="0.25">
      <c r="A4" s="479" t="s">
        <v>161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31" s="53" customFormat="1" ht="12.75" customHeight="1" x14ac:dyDescent="0.2">
      <c r="B5" s="21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6" spans="1:31" s="58" customFormat="1" ht="12.2" customHeight="1" x14ac:dyDescent="0.2">
      <c r="A6" s="151" t="s">
        <v>3</v>
      </c>
      <c r="B6" s="128"/>
      <c r="C6" s="356" t="s">
        <v>92</v>
      </c>
      <c r="D6" s="356" t="s">
        <v>127</v>
      </c>
      <c r="E6" s="356" t="s">
        <v>94</v>
      </c>
      <c r="F6" s="356" t="s">
        <v>95</v>
      </c>
      <c r="G6" s="356" t="s">
        <v>96</v>
      </c>
      <c r="H6" s="356" t="s">
        <v>97</v>
      </c>
      <c r="I6" s="356" t="s">
        <v>98</v>
      </c>
      <c r="J6" s="356" t="s">
        <v>99</v>
      </c>
      <c r="K6" s="356" t="s">
        <v>100</v>
      </c>
      <c r="L6" s="356" t="s">
        <v>101</v>
      </c>
      <c r="M6" s="356" t="s">
        <v>102</v>
      </c>
      <c r="N6" s="356" t="s">
        <v>103</v>
      </c>
      <c r="O6" s="314" t="s">
        <v>139</v>
      </c>
      <c r="Q6" s="106"/>
      <c r="R6" s="107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4"/>
    </row>
    <row r="7" spans="1:31" s="3" customFormat="1" ht="9.9499999999999993" customHeight="1" x14ac:dyDescent="0.25">
      <c r="A7" s="353" t="s">
        <v>157</v>
      </c>
      <c r="B7" s="354" t="s">
        <v>22</v>
      </c>
      <c r="C7" s="355" t="s">
        <v>175</v>
      </c>
      <c r="D7" s="355" t="s">
        <v>175</v>
      </c>
      <c r="E7" s="355">
        <v>8</v>
      </c>
      <c r="F7" s="355">
        <v>14</v>
      </c>
      <c r="G7" s="355" t="s">
        <v>175</v>
      </c>
      <c r="H7" s="355" t="s">
        <v>175</v>
      </c>
      <c r="I7" s="92" t="s">
        <v>175</v>
      </c>
      <c r="J7" s="92" t="s">
        <v>175</v>
      </c>
      <c r="K7" s="355" t="s">
        <v>175</v>
      </c>
      <c r="L7" s="355" t="s">
        <v>175</v>
      </c>
      <c r="M7" s="355" t="s">
        <v>175</v>
      </c>
      <c r="N7" s="355" t="s">
        <v>175</v>
      </c>
      <c r="O7" s="112">
        <f>SUM(C7:N7)</f>
        <v>22</v>
      </c>
    </row>
    <row r="8" spans="1:31" s="3" customFormat="1" ht="9.9499999999999993" customHeight="1" x14ac:dyDescent="0.25">
      <c r="A8" s="353" t="s">
        <v>157</v>
      </c>
      <c r="B8" s="354" t="s">
        <v>23</v>
      </c>
      <c r="C8" s="355" t="s">
        <v>175</v>
      </c>
      <c r="D8" s="355" t="s">
        <v>175</v>
      </c>
      <c r="E8" s="355" t="s">
        <v>175</v>
      </c>
      <c r="F8" s="355">
        <v>1</v>
      </c>
      <c r="G8" s="355" t="s">
        <v>175</v>
      </c>
      <c r="H8" s="355" t="s">
        <v>175</v>
      </c>
      <c r="I8" s="92" t="s">
        <v>175</v>
      </c>
      <c r="J8" s="92" t="s">
        <v>175</v>
      </c>
      <c r="K8" s="355" t="s">
        <v>175</v>
      </c>
      <c r="L8" s="355" t="s">
        <v>175</v>
      </c>
      <c r="M8" s="355" t="s">
        <v>175</v>
      </c>
      <c r="N8" s="355" t="s">
        <v>175</v>
      </c>
      <c r="O8" s="112">
        <f t="shared" ref="O8:O12" si="0">SUM(C8:N8)</f>
        <v>1</v>
      </c>
    </row>
    <row r="9" spans="1:31" s="3" customFormat="1" ht="9.9499999999999993" customHeight="1" x14ac:dyDescent="0.25">
      <c r="A9" s="353" t="s">
        <v>158</v>
      </c>
      <c r="B9" s="354" t="s">
        <v>22</v>
      </c>
      <c r="C9" s="355">
        <v>258</v>
      </c>
      <c r="D9" s="355">
        <v>295</v>
      </c>
      <c r="E9" s="355">
        <v>614</v>
      </c>
      <c r="F9" s="355">
        <v>363</v>
      </c>
      <c r="G9" s="355">
        <v>441</v>
      </c>
      <c r="H9" s="355">
        <v>73</v>
      </c>
      <c r="I9" s="92" t="s">
        <v>175</v>
      </c>
      <c r="J9" s="92" t="s">
        <v>175</v>
      </c>
      <c r="K9" s="355" t="s">
        <v>175</v>
      </c>
      <c r="L9" s="355" t="s">
        <v>175</v>
      </c>
      <c r="M9" s="355" t="s">
        <v>175</v>
      </c>
      <c r="N9" s="355" t="s">
        <v>175</v>
      </c>
      <c r="O9" s="112">
        <f t="shared" si="0"/>
        <v>2044</v>
      </c>
    </row>
    <row r="10" spans="1:31" s="3" customFormat="1" ht="9.9499999999999993" customHeight="1" x14ac:dyDescent="0.25">
      <c r="A10" s="353" t="s">
        <v>158</v>
      </c>
      <c r="B10" s="354" t="s">
        <v>23</v>
      </c>
      <c r="C10" s="355">
        <v>35</v>
      </c>
      <c r="D10" s="355">
        <v>41</v>
      </c>
      <c r="E10" s="355">
        <v>73</v>
      </c>
      <c r="F10" s="355">
        <v>50</v>
      </c>
      <c r="G10" s="355">
        <v>52</v>
      </c>
      <c r="H10" s="355">
        <v>9</v>
      </c>
      <c r="I10" s="92" t="s">
        <v>175</v>
      </c>
      <c r="J10" s="92" t="s">
        <v>175</v>
      </c>
      <c r="K10" s="355" t="s">
        <v>175</v>
      </c>
      <c r="L10" s="355" t="s">
        <v>175</v>
      </c>
      <c r="M10" s="355" t="s">
        <v>175</v>
      </c>
      <c r="N10" s="355" t="s">
        <v>175</v>
      </c>
      <c r="O10" s="112">
        <f t="shared" si="0"/>
        <v>260</v>
      </c>
    </row>
    <row r="11" spans="1:31" s="3" customFormat="1" ht="9.9499999999999993" customHeight="1" x14ac:dyDescent="0.25">
      <c r="A11" s="353" t="s">
        <v>159</v>
      </c>
      <c r="B11" s="354" t="s">
        <v>22</v>
      </c>
      <c r="C11" s="355">
        <v>777</v>
      </c>
      <c r="D11" s="355">
        <v>1224</v>
      </c>
      <c r="E11" s="355">
        <v>1432</v>
      </c>
      <c r="F11" s="355">
        <v>229</v>
      </c>
      <c r="G11" s="355">
        <v>128</v>
      </c>
      <c r="H11" s="355" t="s">
        <v>175</v>
      </c>
      <c r="I11" s="92" t="s">
        <v>175</v>
      </c>
      <c r="J11" s="92" t="s">
        <v>175</v>
      </c>
      <c r="K11" s="355">
        <v>176</v>
      </c>
      <c r="L11" s="355">
        <v>873</v>
      </c>
      <c r="M11" s="355">
        <v>842</v>
      </c>
      <c r="N11" s="355">
        <v>1175</v>
      </c>
      <c r="O11" s="112">
        <f t="shared" si="0"/>
        <v>6856</v>
      </c>
    </row>
    <row r="12" spans="1:31" s="3" customFormat="1" ht="9.9499999999999993" customHeight="1" x14ac:dyDescent="0.25">
      <c r="A12" s="357" t="s">
        <v>159</v>
      </c>
      <c r="B12" s="358" t="s">
        <v>23</v>
      </c>
      <c r="C12" s="359">
        <v>104</v>
      </c>
      <c r="D12" s="359">
        <v>130</v>
      </c>
      <c r="E12" s="359">
        <v>114</v>
      </c>
      <c r="F12" s="359">
        <v>20</v>
      </c>
      <c r="G12" s="359">
        <v>10</v>
      </c>
      <c r="H12" s="359" t="s">
        <v>175</v>
      </c>
      <c r="I12" s="194" t="s">
        <v>175</v>
      </c>
      <c r="J12" s="194" t="s">
        <v>175</v>
      </c>
      <c r="K12" s="359">
        <v>19</v>
      </c>
      <c r="L12" s="359">
        <v>78</v>
      </c>
      <c r="M12" s="359">
        <v>187</v>
      </c>
      <c r="N12" s="359">
        <v>253</v>
      </c>
      <c r="O12" s="219">
        <f t="shared" si="0"/>
        <v>915</v>
      </c>
    </row>
    <row r="13" spans="1:31" s="3" customFormat="1" ht="9.9499999999999993" customHeight="1" x14ac:dyDescent="0.25">
      <c r="B13" s="138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31" s="62" customFormat="1" ht="11.25" customHeight="1" x14ac:dyDescent="0.15">
      <c r="A14" s="88" t="s">
        <v>85</v>
      </c>
      <c r="B14" s="204" t="s">
        <v>22</v>
      </c>
      <c r="C14" s="99">
        <v>1035</v>
      </c>
      <c r="D14" s="99">
        <v>1519</v>
      </c>
      <c r="E14" s="99">
        <v>2054</v>
      </c>
      <c r="F14" s="99">
        <v>606</v>
      </c>
      <c r="G14" s="99">
        <v>569</v>
      </c>
      <c r="H14" s="99">
        <v>73</v>
      </c>
      <c r="I14" s="99">
        <v>0</v>
      </c>
      <c r="J14" s="99">
        <v>0</v>
      </c>
      <c r="K14" s="99">
        <v>176</v>
      </c>
      <c r="L14" s="99">
        <v>873</v>
      </c>
      <c r="M14" s="99">
        <v>842</v>
      </c>
      <c r="N14" s="99">
        <v>1175</v>
      </c>
      <c r="O14" s="99">
        <v>8922</v>
      </c>
      <c r="R14" s="89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1:31" s="62" customFormat="1" ht="11.25" customHeight="1" x14ac:dyDescent="0.15">
      <c r="A15" s="88"/>
      <c r="B15" s="204" t="s">
        <v>23</v>
      </c>
      <c r="C15" s="99">
        <v>139</v>
      </c>
      <c r="D15" s="99">
        <v>171</v>
      </c>
      <c r="E15" s="99">
        <v>187</v>
      </c>
      <c r="F15" s="99">
        <v>71</v>
      </c>
      <c r="G15" s="99">
        <v>62</v>
      </c>
      <c r="H15" s="99">
        <v>9</v>
      </c>
      <c r="I15" s="99">
        <v>0</v>
      </c>
      <c r="J15" s="99">
        <v>0</v>
      </c>
      <c r="K15" s="99">
        <v>19</v>
      </c>
      <c r="L15" s="99">
        <v>78</v>
      </c>
      <c r="M15" s="99">
        <v>187</v>
      </c>
      <c r="N15" s="99">
        <v>253</v>
      </c>
      <c r="O15" s="99">
        <v>1176</v>
      </c>
      <c r="R15" s="8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s="62" customFormat="1" ht="11.25" customHeight="1" x14ac:dyDescent="0.15">
      <c r="A16" s="62" t="s">
        <v>86</v>
      </c>
      <c r="B16" s="204" t="s">
        <v>22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R16" s="89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s="62" customFormat="1" ht="11.25" customHeight="1" x14ac:dyDescent="0.15">
      <c r="B17" s="204" t="s">
        <v>23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R17" s="89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</row>
    <row r="18" spans="1:31" s="62" customFormat="1" ht="11.25" customHeight="1" x14ac:dyDescent="0.15">
      <c r="A18" s="62" t="s">
        <v>87</v>
      </c>
      <c r="B18" s="204" t="s">
        <v>22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Q18" s="72"/>
      <c r="R18" s="105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1" s="62" customFormat="1" ht="11.25" customHeight="1" x14ac:dyDescent="0.15">
      <c r="B19" s="204" t="s">
        <v>23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Q19" s="72"/>
      <c r="R19" s="105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</row>
    <row r="20" spans="1:31" s="62" customFormat="1" ht="11.25" customHeight="1" x14ac:dyDescent="0.15">
      <c r="A20" s="62" t="s">
        <v>88</v>
      </c>
      <c r="B20" s="204" t="s">
        <v>22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</row>
    <row r="21" spans="1:31" s="62" customFormat="1" ht="11.25" customHeight="1" x14ac:dyDescent="0.15">
      <c r="B21" s="204" t="s">
        <v>23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</row>
    <row r="22" spans="1:31" s="62" customFormat="1" ht="11.25" customHeight="1" x14ac:dyDescent="0.15">
      <c r="A22" s="62" t="s">
        <v>104</v>
      </c>
      <c r="B22" s="204" t="s">
        <v>22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</row>
    <row r="23" spans="1:31" s="62" customFormat="1" ht="11.25" customHeight="1" x14ac:dyDescent="0.15">
      <c r="B23" s="204" t="s">
        <v>23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1:31" s="62" customFormat="1" ht="12.2" customHeight="1" x14ac:dyDescent="0.15">
      <c r="A24" s="63" t="s">
        <v>149</v>
      </c>
      <c r="B24" s="205" t="s">
        <v>22</v>
      </c>
      <c r="C24" s="64">
        <v>1035</v>
      </c>
      <c r="D24" s="64">
        <v>1519</v>
      </c>
      <c r="E24" s="64">
        <v>2054</v>
      </c>
      <c r="F24" s="64">
        <v>606</v>
      </c>
      <c r="G24" s="64">
        <v>569</v>
      </c>
      <c r="H24" s="64">
        <v>73</v>
      </c>
      <c r="I24" s="64">
        <v>0</v>
      </c>
      <c r="J24" s="64">
        <v>0</v>
      </c>
      <c r="K24" s="64">
        <v>176</v>
      </c>
      <c r="L24" s="64">
        <v>873</v>
      </c>
      <c r="M24" s="64">
        <v>842</v>
      </c>
      <c r="N24" s="64">
        <v>1175</v>
      </c>
      <c r="O24" s="64">
        <v>8922</v>
      </c>
    </row>
    <row r="25" spans="1:31" s="62" customFormat="1" ht="12.2" customHeight="1" x14ac:dyDescent="0.15">
      <c r="A25" s="65"/>
      <c r="B25" s="206" t="s">
        <v>23</v>
      </c>
      <c r="C25" s="66">
        <v>139</v>
      </c>
      <c r="D25" s="66">
        <v>171</v>
      </c>
      <c r="E25" s="66">
        <v>187</v>
      </c>
      <c r="F25" s="66">
        <v>71</v>
      </c>
      <c r="G25" s="66">
        <v>62</v>
      </c>
      <c r="H25" s="66">
        <v>9</v>
      </c>
      <c r="I25" s="66">
        <v>0</v>
      </c>
      <c r="J25" s="66">
        <v>0</v>
      </c>
      <c r="K25" s="66">
        <v>19</v>
      </c>
      <c r="L25" s="66">
        <v>78</v>
      </c>
      <c r="M25" s="66">
        <v>187</v>
      </c>
      <c r="N25" s="66">
        <v>253</v>
      </c>
      <c r="O25" s="66">
        <v>1176</v>
      </c>
    </row>
    <row r="26" spans="1:31" s="3" customFormat="1" ht="9.9499999999999993" customHeight="1" x14ac:dyDescent="0.25">
      <c r="B26" s="138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31" s="3" customFormat="1" ht="9.9499999999999993" customHeight="1" x14ac:dyDescent="0.25">
      <c r="B27" s="138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31" s="3" customFormat="1" ht="9.9499999999999993" customHeight="1" x14ac:dyDescent="0.25">
      <c r="B28" s="138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31" s="3" customFormat="1" ht="9.9499999999999993" customHeight="1" x14ac:dyDescent="0.25">
      <c r="B29" s="138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31" s="3" customFormat="1" ht="9.9499999999999993" customHeight="1" x14ac:dyDescent="0.25">
      <c r="B30" s="138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31" s="3" customFormat="1" ht="9.9499999999999993" customHeight="1" x14ac:dyDescent="0.25">
      <c r="B31" s="138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31" s="3" customFormat="1" ht="9.9499999999999993" customHeight="1" x14ac:dyDescent="0.25">
      <c r="B32" s="138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1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activeCell="N33" sqref="N33"/>
    </sheetView>
  </sheetViews>
  <sheetFormatPr baseColWidth="10" defaultRowHeight="15" x14ac:dyDescent="0.25"/>
  <cols>
    <col min="1" max="1" width="17.42578125" bestFit="1" customWidth="1"/>
    <col min="2" max="2" width="2.28515625" style="239" bestFit="1" customWidth="1"/>
    <col min="3" max="19" width="6.7109375" style="94" customWidth="1"/>
    <col min="20" max="20" width="11.42578125" style="94"/>
  </cols>
  <sheetData>
    <row r="1" spans="1:21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109"/>
      <c r="U1" s="109"/>
    </row>
    <row r="2" spans="1:21" s="52" customFormat="1" ht="12.75" customHeight="1" x14ac:dyDescent="0.25">
      <c r="A2" s="479" t="s">
        <v>140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109"/>
      <c r="U2" s="109"/>
    </row>
    <row r="3" spans="1:21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109"/>
      <c r="U3" s="109"/>
    </row>
    <row r="4" spans="1:21" s="52" customFormat="1" ht="12.75" customHeight="1" x14ac:dyDescent="0.25">
      <c r="A4" s="479" t="s">
        <v>160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109"/>
      <c r="U4" s="109"/>
    </row>
    <row r="5" spans="1:21" s="53" customFormat="1" ht="12.75" customHeight="1" x14ac:dyDescent="0.2">
      <c r="B5" s="21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110"/>
      <c r="U5" s="110"/>
    </row>
    <row r="6" spans="1:21" s="58" customFormat="1" ht="11.25" customHeight="1" x14ac:dyDescent="0.2">
      <c r="A6" s="158" t="s">
        <v>3</v>
      </c>
      <c r="B6" s="117"/>
      <c r="C6" s="350" t="s">
        <v>4</v>
      </c>
      <c r="D6" s="350" t="s">
        <v>5</v>
      </c>
      <c r="E6" s="350" t="s">
        <v>6</v>
      </c>
      <c r="F6" s="350" t="s">
        <v>7</v>
      </c>
      <c r="G6" s="350" t="s">
        <v>8</v>
      </c>
      <c r="H6" s="350" t="s">
        <v>9</v>
      </c>
      <c r="I6" s="350" t="s">
        <v>10</v>
      </c>
      <c r="J6" s="350" t="s">
        <v>11</v>
      </c>
      <c r="K6" s="350" t="s">
        <v>179</v>
      </c>
      <c r="L6" s="350" t="s">
        <v>12</v>
      </c>
      <c r="M6" s="350" t="s">
        <v>20</v>
      </c>
      <c r="N6" s="350" t="s">
        <v>14</v>
      </c>
      <c r="O6" s="350" t="s">
        <v>15</v>
      </c>
      <c r="P6" s="314" t="s">
        <v>16</v>
      </c>
      <c r="Q6" s="314" t="s">
        <v>17</v>
      </c>
      <c r="R6" s="314" t="s">
        <v>107</v>
      </c>
      <c r="S6" s="314" t="s">
        <v>139</v>
      </c>
      <c r="T6" s="111"/>
      <c r="U6" s="111"/>
    </row>
    <row r="7" spans="1:21" s="3" customFormat="1" ht="9.9499999999999993" customHeight="1" x14ac:dyDescent="0.25">
      <c r="A7" s="360" t="s">
        <v>151</v>
      </c>
      <c r="B7" s="361" t="s">
        <v>22</v>
      </c>
      <c r="C7" s="189" t="s">
        <v>175</v>
      </c>
      <c r="D7" s="189" t="s">
        <v>175</v>
      </c>
      <c r="E7" s="189" t="s">
        <v>175</v>
      </c>
      <c r="F7" s="189" t="s">
        <v>175</v>
      </c>
      <c r="G7" s="364">
        <v>99</v>
      </c>
      <c r="H7" s="189" t="s">
        <v>175</v>
      </c>
      <c r="I7" s="189" t="s">
        <v>175</v>
      </c>
      <c r="J7" s="189" t="s">
        <v>175</v>
      </c>
      <c r="K7" s="189" t="s">
        <v>175</v>
      </c>
      <c r="L7" s="189" t="s">
        <v>175</v>
      </c>
      <c r="M7" s="189" t="s">
        <v>175</v>
      </c>
      <c r="N7" s="189" t="s">
        <v>175</v>
      </c>
      <c r="O7" s="364">
        <v>8236</v>
      </c>
      <c r="P7" s="189" t="s">
        <v>175</v>
      </c>
      <c r="Q7" s="189" t="s">
        <v>175</v>
      </c>
      <c r="R7" s="364">
        <v>1628</v>
      </c>
      <c r="S7" s="300">
        <f>SUM(C7:R7)</f>
        <v>9963</v>
      </c>
      <c r="T7" s="112"/>
    </row>
    <row r="8" spans="1:21" s="3" customFormat="1" ht="9.9499999999999993" customHeight="1" x14ac:dyDescent="0.25">
      <c r="A8" s="362" t="s">
        <v>151</v>
      </c>
      <c r="B8" s="363" t="s">
        <v>23</v>
      </c>
      <c r="C8" s="194" t="s">
        <v>175</v>
      </c>
      <c r="D8" s="194" t="s">
        <v>175</v>
      </c>
      <c r="E8" s="194" t="s">
        <v>175</v>
      </c>
      <c r="F8" s="194" t="s">
        <v>175</v>
      </c>
      <c r="G8" s="365">
        <v>12</v>
      </c>
      <c r="H8" s="194" t="s">
        <v>175</v>
      </c>
      <c r="I8" s="194" t="s">
        <v>175</v>
      </c>
      <c r="J8" s="194" t="s">
        <v>175</v>
      </c>
      <c r="K8" s="194" t="s">
        <v>175</v>
      </c>
      <c r="L8" s="194" t="s">
        <v>175</v>
      </c>
      <c r="M8" s="194" t="s">
        <v>175</v>
      </c>
      <c r="N8" s="194" t="s">
        <v>175</v>
      </c>
      <c r="O8" s="365">
        <v>2221</v>
      </c>
      <c r="P8" s="194" t="s">
        <v>175</v>
      </c>
      <c r="Q8" s="194" t="s">
        <v>175</v>
      </c>
      <c r="R8" s="365">
        <v>567</v>
      </c>
      <c r="S8" s="219">
        <f>SUM(C8:R8)</f>
        <v>2800</v>
      </c>
      <c r="T8" s="112"/>
    </row>
    <row r="9" spans="1:21" s="3" customFormat="1" ht="9.9499999999999993" customHeight="1" x14ac:dyDescent="0.25">
      <c r="B9" s="138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1" s="86" customFormat="1" ht="11.25" customHeight="1" x14ac:dyDescent="0.15">
      <c r="A10" s="84" t="s">
        <v>85</v>
      </c>
      <c r="B10" s="366" t="s">
        <v>22</v>
      </c>
      <c r="C10" s="85">
        <v>0</v>
      </c>
      <c r="D10" s="85">
        <v>0</v>
      </c>
      <c r="E10" s="85">
        <v>0</v>
      </c>
      <c r="F10" s="85">
        <v>0</v>
      </c>
      <c r="G10" s="85">
        <v>99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8236</v>
      </c>
      <c r="P10" s="85">
        <v>0</v>
      </c>
      <c r="Q10" s="85">
        <v>0</v>
      </c>
      <c r="R10" s="85">
        <v>1628</v>
      </c>
      <c r="S10" s="85">
        <v>9963</v>
      </c>
      <c r="T10" s="112"/>
    </row>
    <row r="11" spans="1:21" s="86" customFormat="1" ht="11.25" customHeight="1" x14ac:dyDescent="0.15">
      <c r="A11" s="84"/>
      <c r="B11" s="366" t="s">
        <v>23</v>
      </c>
      <c r="C11" s="85">
        <v>0</v>
      </c>
      <c r="D11" s="85">
        <v>0</v>
      </c>
      <c r="E11" s="85">
        <v>0</v>
      </c>
      <c r="F11" s="85">
        <v>0</v>
      </c>
      <c r="G11" s="85">
        <v>12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2221</v>
      </c>
      <c r="P11" s="85">
        <v>0</v>
      </c>
      <c r="Q11" s="85">
        <v>0</v>
      </c>
      <c r="R11" s="85">
        <v>567</v>
      </c>
      <c r="S11" s="85">
        <v>2800</v>
      </c>
      <c r="T11" s="112"/>
    </row>
    <row r="12" spans="1:21" s="86" customFormat="1" ht="11.25" customHeight="1" x14ac:dyDescent="0.15">
      <c r="A12" s="62" t="s">
        <v>86</v>
      </c>
      <c r="B12" s="366" t="s">
        <v>22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112"/>
    </row>
    <row r="13" spans="1:21" s="86" customFormat="1" ht="11.25" customHeight="1" x14ac:dyDescent="0.15">
      <c r="A13" s="62"/>
      <c r="B13" s="366" t="s">
        <v>23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112"/>
    </row>
    <row r="14" spans="1:21" s="86" customFormat="1" ht="11.25" customHeight="1" x14ac:dyDescent="0.15">
      <c r="A14" s="62" t="s">
        <v>87</v>
      </c>
      <c r="B14" s="366" t="s">
        <v>22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112"/>
    </row>
    <row r="15" spans="1:21" s="86" customFormat="1" ht="11.25" customHeight="1" x14ac:dyDescent="0.15">
      <c r="A15" s="62"/>
      <c r="B15" s="366" t="s">
        <v>23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112"/>
    </row>
    <row r="16" spans="1:21" s="86" customFormat="1" ht="11.25" customHeight="1" x14ac:dyDescent="0.15">
      <c r="A16" s="62" t="s">
        <v>88</v>
      </c>
      <c r="B16" s="366" t="s">
        <v>22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112"/>
    </row>
    <row r="17" spans="1:20" s="86" customFormat="1" ht="11.25" customHeight="1" x14ac:dyDescent="0.15">
      <c r="A17" s="62"/>
      <c r="B17" s="366" t="s">
        <v>23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112"/>
    </row>
    <row r="18" spans="1:20" s="86" customFormat="1" ht="11.25" customHeight="1" x14ac:dyDescent="0.15">
      <c r="A18" s="62" t="s">
        <v>104</v>
      </c>
      <c r="B18" s="366" t="s">
        <v>22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112"/>
    </row>
    <row r="19" spans="1:20" s="86" customFormat="1" ht="11.25" customHeight="1" x14ac:dyDescent="0.15">
      <c r="A19" s="62"/>
      <c r="B19" s="366" t="s">
        <v>23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112"/>
    </row>
    <row r="20" spans="1:20" s="86" customFormat="1" ht="12.2" customHeight="1" x14ac:dyDescent="0.15">
      <c r="A20" s="63" t="s">
        <v>149</v>
      </c>
      <c r="B20" s="367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99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8236</v>
      </c>
      <c r="P20" s="64">
        <v>0</v>
      </c>
      <c r="Q20" s="64">
        <v>0</v>
      </c>
      <c r="R20" s="64">
        <v>1628</v>
      </c>
      <c r="S20" s="64">
        <v>9963</v>
      </c>
      <c r="T20" s="112"/>
    </row>
    <row r="21" spans="1:20" s="86" customFormat="1" ht="12.2" customHeight="1" x14ac:dyDescent="0.15">
      <c r="A21" s="65"/>
      <c r="B21" s="368" t="s">
        <v>23</v>
      </c>
      <c r="C21" s="66">
        <v>0</v>
      </c>
      <c r="D21" s="66">
        <v>0</v>
      </c>
      <c r="E21" s="66">
        <v>0</v>
      </c>
      <c r="F21" s="66">
        <v>0</v>
      </c>
      <c r="G21" s="66">
        <v>12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2221</v>
      </c>
      <c r="P21" s="66">
        <v>0</v>
      </c>
      <c r="Q21" s="66">
        <v>0</v>
      </c>
      <c r="R21" s="66">
        <v>567</v>
      </c>
      <c r="S21" s="66">
        <v>2800</v>
      </c>
      <c r="T21" s="112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3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workbookViewId="0">
      <selection sqref="A1:O1"/>
    </sheetView>
  </sheetViews>
  <sheetFormatPr baseColWidth="10" defaultRowHeight="15" x14ac:dyDescent="0.25"/>
  <cols>
    <col min="1" max="1" width="17.42578125" bestFit="1" customWidth="1"/>
    <col min="2" max="2" width="2.7109375" style="93" bestFit="1" customWidth="1"/>
    <col min="3" max="15" width="6.7109375" customWidth="1"/>
  </cols>
  <sheetData>
    <row r="1" spans="1:29" s="52" customFormat="1" ht="12.75" customHeight="1" x14ac:dyDescent="0.25">
      <c r="A1" s="479" t="s">
        <v>190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29" s="52" customFormat="1" ht="12.75" customHeight="1" x14ac:dyDescent="0.25">
      <c r="A2" s="479" t="s">
        <v>126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29" s="52" customFormat="1" ht="12.7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29" s="52" customFormat="1" ht="12.75" customHeight="1" x14ac:dyDescent="0.25">
      <c r="A4" s="479" t="s">
        <v>160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  <row r="5" spans="1:29" s="53" customFormat="1" ht="12.75" customHeight="1" x14ac:dyDescent="0.2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29" s="58" customFormat="1" ht="12.2" customHeight="1" x14ac:dyDescent="0.2">
      <c r="A6" s="151" t="s">
        <v>3</v>
      </c>
      <c r="B6" s="152"/>
      <c r="C6" s="69" t="s">
        <v>92</v>
      </c>
      <c r="D6" s="69" t="s">
        <v>127</v>
      </c>
      <c r="E6" s="69" t="s">
        <v>94</v>
      </c>
      <c r="F6" s="69" t="s">
        <v>95</v>
      </c>
      <c r="G6" s="69" t="s">
        <v>96</v>
      </c>
      <c r="H6" s="69" t="s">
        <v>97</v>
      </c>
      <c r="I6" s="69" t="s">
        <v>98</v>
      </c>
      <c r="J6" s="69" t="s">
        <v>99</v>
      </c>
      <c r="K6" s="69" t="s">
        <v>100</v>
      </c>
      <c r="L6" s="69" t="s">
        <v>101</v>
      </c>
      <c r="M6" s="69" t="s">
        <v>102</v>
      </c>
      <c r="N6" s="69" t="s">
        <v>103</v>
      </c>
      <c r="O6" s="57" t="s">
        <v>139</v>
      </c>
    </row>
    <row r="7" spans="1:29" s="3" customFormat="1" ht="9" x14ac:dyDescent="0.25">
      <c r="A7" s="369" t="s">
        <v>151</v>
      </c>
      <c r="B7" s="373" t="s">
        <v>22</v>
      </c>
      <c r="C7" s="370">
        <v>502</v>
      </c>
      <c r="D7" s="370">
        <v>544</v>
      </c>
      <c r="E7" s="370">
        <v>450</v>
      </c>
      <c r="F7" s="370">
        <v>831</v>
      </c>
      <c r="G7" s="370">
        <v>806</v>
      </c>
      <c r="H7" s="370">
        <v>910</v>
      </c>
      <c r="I7" s="370">
        <v>783</v>
      </c>
      <c r="J7" s="370">
        <v>1039</v>
      </c>
      <c r="K7" s="370">
        <v>380</v>
      </c>
      <c r="L7" s="370">
        <v>1169</v>
      </c>
      <c r="M7" s="370">
        <v>1085</v>
      </c>
      <c r="N7" s="370">
        <v>1464</v>
      </c>
      <c r="O7" s="112">
        <f>SUM(C7:N7)</f>
        <v>9963</v>
      </c>
    </row>
    <row r="8" spans="1:29" s="3" customFormat="1" ht="9" x14ac:dyDescent="0.25">
      <c r="A8" s="371" t="s">
        <v>151</v>
      </c>
      <c r="B8" s="374" t="s">
        <v>23</v>
      </c>
      <c r="C8" s="372">
        <v>151</v>
      </c>
      <c r="D8" s="372">
        <v>161</v>
      </c>
      <c r="E8" s="372">
        <v>133</v>
      </c>
      <c r="F8" s="372">
        <v>270</v>
      </c>
      <c r="G8" s="372">
        <v>226</v>
      </c>
      <c r="H8" s="372">
        <v>266</v>
      </c>
      <c r="I8" s="372">
        <v>219</v>
      </c>
      <c r="J8" s="372">
        <v>309</v>
      </c>
      <c r="K8" s="372">
        <v>109</v>
      </c>
      <c r="L8" s="372">
        <v>309</v>
      </c>
      <c r="M8" s="372">
        <v>300</v>
      </c>
      <c r="N8" s="372">
        <v>347</v>
      </c>
      <c r="O8" s="219">
        <f>SUM(C8:N8)</f>
        <v>2800</v>
      </c>
    </row>
    <row r="9" spans="1:29" s="3" customFormat="1" ht="9" x14ac:dyDescent="0.25">
      <c r="B9" s="138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29" s="62" customFormat="1" ht="11.25" customHeight="1" x14ac:dyDescent="0.15">
      <c r="A10" s="88" t="s">
        <v>85</v>
      </c>
      <c r="B10" s="89" t="s">
        <v>22</v>
      </c>
      <c r="C10" s="91">
        <v>502</v>
      </c>
      <c r="D10" s="91">
        <v>544</v>
      </c>
      <c r="E10" s="91">
        <v>450</v>
      </c>
      <c r="F10" s="91">
        <v>831</v>
      </c>
      <c r="G10" s="91">
        <v>806</v>
      </c>
      <c r="H10" s="91">
        <v>910</v>
      </c>
      <c r="I10" s="91">
        <v>783</v>
      </c>
      <c r="J10" s="91">
        <v>1039</v>
      </c>
      <c r="K10" s="91">
        <v>380</v>
      </c>
      <c r="L10" s="91">
        <v>1169</v>
      </c>
      <c r="M10" s="91">
        <v>1085</v>
      </c>
      <c r="N10" s="91">
        <v>1464</v>
      </c>
      <c r="O10" s="91">
        <v>9963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spans="1:29" s="62" customFormat="1" ht="11.25" customHeight="1" x14ac:dyDescent="0.15">
      <c r="A11" s="88"/>
      <c r="B11" s="89" t="s">
        <v>23</v>
      </c>
      <c r="C11" s="91">
        <v>151</v>
      </c>
      <c r="D11" s="91">
        <v>161</v>
      </c>
      <c r="E11" s="91">
        <v>133</v>
      </c>
      <c r="F11" s="91">
        <v>270</v>
      </c>
      <c r="G11" s="91">
        <v>226</v>
      </c>
      <c r="H11" s="91">
        <v>266</v>
      </c>
      <c r="I11" s="91">
        <v>219</v>
      </c>
      <c r="J11" s="91">
        <v>309</v>
      </c>
      <c r="K11" s="91">
        <v>109</v>
      </c>
      <c r="L11" s="91">
        <v>309</v>
      </c>
      <c r="M11" s="91">
        <v>300</v>
      </c>
      <c r="N11" s="91">
        <v>347</v>
      </c>
      <c r="O11" s="91">
        <v>2800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spans="1:29" s="62" customFormat="1" ht="11.25" customHeight="1" x14ac:dyDescent="0.15">
      <c r="A12" s="62" t="s">
        <v>86</v>
      </c>
      <c r="B12" s="89" t="s">
        <v>22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</row>
    <row r="13" spans="1:29" s="62" customFormat="1" ht="11.25" customHeight="1" x14ac:dyDescent="0.15">
      <c r="B13" s="89" t="s">
        <v>23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</row>
    <row r="14" spans="1:29" s="62" customFormat="1" ht="11.25" customHeight="1" x14ac:dyDescent="0.15">
      <c r="A14" s="62" t="s">
        <v>87</v>
      </c>
      <c r="B14" s="89" t="s">
        <v>22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</row>
    <row r="15" spans="1:29" s="62" customFormat="1" ht="11.25" customHeight="1" x14ac:dyDescent="0.15">
      <c r="B15" s="89" t="s">
        <v>23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</row>
    <row r="16" spans="1:29" s="62" customFormat="1" ht="11.25" customHeight="1" x14ac:dyDescent="0.15">
      <c r="A16" s="62" t="s">
        <v>88</v>
      </c>
      <c r="B16" s="89" t="s">
        <v>22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s="62" customFormat="1" ht="11.25" customHeight="1" x14ac:dyDescent="0.15">
      <c r="B17" s="89" t="s">
        <v>23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</row>
    <row r="18" spans="1:15" s="62" customFormat="1" ht="11.25" customHeight="1" x14ac:dyDescent="0.15">
      <c r="A18" s="62" t="s">
        <v>104</v>
      </c>
      <c r="B18" s="89" t="s">
        <v>22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</row>
    <row r="19" spans="1:15" s="62" customFormat="1" ht="11.25" customHeight="1" x14ac:dyDescent="0.15">
      <c r="B19" s="89" t="s">
        <v>23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s="62" customFormat="1" ht="12.2" customHeight="1" x14ac:dyDescent="0.15">
      <c r="A20" s="63" t="s">
        <v>149</v>
      </c>
      <c r="B20" s="375" t="s">
        <v>22</v>
      </c>
      <c r="C20" s="64">
        <v>502</v>
      </c>
      <c r="D20" s="64">
        <v>544</v>
      </c>
      <c r="E20" s="64">
        <v>450</v>
      </c>
      <c r="F20" s="64">
        <v>831</v>
      </c>
      <c r="G20" s="64">
        <v>806</v>
      </c>
      <c r="H20" s="64">
        <v>910</v>
      </c>
      <c r="I20" s="64">
        <v>783</v>
      </c>
      <c r="J20" s="64">
        <v>1039</v>
      </c>
      <c r="K20" s="64">
        <v>380</v>
      </c>
      <c r="L20" s="64">
        <v>1169</v>
      </c>
      <c r="M20" s="64">
        <v>1085</v>
      </c>
      <c r="N20" s="64">
        <v>1464</v>
      </c>
      <c r="O20" s="64">
        <v>9963</v>
      </c>
    </row>
    <row r="21" spans="1:15" s="62" customFormat="1" ht="12.2" customHeight="1" x14ac:dyDescent="0.15">
      <c r="A21" s="65"/>
      <c r="B21" s="376" t="s">
        <v>23</v>
      </c>
      <c r="C21" s="66">
        <v>151</v>
      </c>
      <c r="D21" s="66">
        <v>161</v>
      </c>
      <c r="E21" s="66">
        <v>133</v>
      </c>
      <c r="F21" s="66">
        <v>270</v>
      </c>
      <c r="G21" s="66">
        <v>226</v>
      </c>
      <c r="H21" s="66">
        <v>266</v>
      </c>
      <c r="I21" s="66">
        <v>219</v>
      </c>
      <c r="J21" s="66">
        <v>309</v>
      </c>
      <c r="K21" s="66">
        <v>109</v>
      </c>
      <c r="L21" s="66">
        <v>309</v>
      </c>
      <c r="M21" s="66">
        <v>300</v>
      </c>
      <c r="N21" s="66">
        <v>347</v>
      </c>
      <c r="O21" s="66">
        <v>2800</v>
      </c>
    </row>
    <row r="22" spans="1:15" s="3" customFormat="1" ht="9" x14ac:dyDescent="0.25">
      <c r="B22" s="138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 s="3" customFormat="1" ht="9" x14ac:dyDescent="0.25">
      <c r="B23" s="138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1:15" s="3" customFormat="1" ht="9" x14ac:dyDescent="0.25">
      <c r="B24" s="138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s="3" customFormat="1" ht="9" x14ac:dyDescent="0.25">
      <c r="B25" s="138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x14ac:dyDescent="0.2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x14ac:dyDescent="0.2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x14ac:dyDescent="0.2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3:15" x14ac:dyDescent="0.25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3:15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3:15" x14ac:dyDescent="0.25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3:15" x14ac:dyDescent="0.25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3:15" x14ac:dyDescent="0.25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4"/>
  <sheetViews>
    <sheetView topLeftCell="A172" workbookViewId="0">
      <selection activeCell="S203" sqref="S203"/>
    </sheetView>
  </sheetViews>
  <sheetFormatPr baseColWidth="10" defaultRowHeight="15" x14ac:dyDescent="0.25"/>
  <cols>
    <col min="1" max="1" width="31" bestFit="1" customWidth="1"/>
    <col min="2" max="2" width="2.28515625" style="93" bestFit="1" customWidth="1"/>
    <col min="3" max="18" width="6.7109375" style="94" customWidth="1"/>
    <col min="19" max="19" width="7.5703125" style="94" bestFit="1" customWidth="1"/>
  </cols>
  <sheetData>
    <row r="1" spans="1:19" s="19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181"/>
    </row>
    <row r="2" spans="1:19" s="19" customFormat="1" ht="12.75" customHeight="1" x14ac:dyDescent="0.25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181"/>
    </row>
    <row r="3" spans="1:19" s="19" customFormat="1" ht="12.75" customHeight="1" x14ac:dyDescent="0.25">
      <c r="A3" s="476" t="s">
        <v>105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181"/>
    </row>
    <row r="4" spans="1:19" s="19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181"/>
    </row>
    <row r="5" spans="1:19" s="19" customFormat="1" ht="12.75" customHeight="1" x14ac:dyDescent="0.25">
      <c r="A5" s="19" t="s">
        <v>185</v>
      </c>
      <c r="B5" s="2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81"/>
      <c r="S5" s="181"/>
    </row>
    <row r="6" spans="1:19" s="3" customFormat="1" ht="11.25" customHeight="1" x14ac:dyDescent="0.25">
      <c r="A6" s="127" t="s">
        <v>106</v>
      </c>
      <c r="B6" s="128"/>
      <c r="C6" s="234" t="s">
        <v>4</v>
      </c>
      <c r="D6" s="234" t="s">
        <v>5</v>
      </c>
      <c r="E6" s="234" t="s">
        <v>6</v>
      </c>
      <c r="F6" s="234" t="s">
        <v>7</v>
      </c>
      <c r="G6" s="234" t="s">
        <v>8</v>
      </c>
      <c r="H6" s="234" t="s">
        <v>9</v>
      </c>
      <c r="I6" s="234" t="s">
        <v>10</v>
      </c>
      <c r="J6" s="234" t="s">
        <v>11</v>
      </c>
      <c r="K6" s="234" t="s">
        <v>179</v>
      </c>
      <c r="L6" s="234" t="s">
        <v>12</v>
      </c>
      <c r="M6" s="234" t="s">
        <v>20</v>
      </c>
      <c r="N6" s="234" t="s">
        <v>14</v>
      </c>
      <c r="O6" s="234" t="s">
        <v>15</v>
      </c>
      <c r="P6" s="234" t="s">
        <v>16</v>
      </c>
      <c r="Q6" s="234" t="s">
        <v>17</v>
      </c>
      <c r="R6" s="234" t="s">
        <v>107</v>
      </c>
      <c r="S6" s="235" t="s">
        <v>19</v>
      </c>
    </row>
    <row r="7" spans="1:19" s="3" customFormat="1" ht="9.9499999999999993" customHeight="1" x14ac:dyDescent="0.25">
      <c r="A7" s="22" t="s">
        <v>21</v>
      </c>
      <c r="B7" s="139" t="s">
        <v>22</v>
      </c>
      <c r="C7" s="230" t="s">
        <v>175</v>
      </c>
      <c r="D7" s="230" t="s">
        <v>175</v>
      </c>
      <c r="E7" s="230" t="s">
        <v>175</v>
      </c>
      <c r="F7" s="230" t="s">
        <v>175</v>
      </c>
      <c r="G7" s="230">
        <v>9</v>
      </c>
      <c r="H7" s="230">
        <v>13</v>
      </c>
      <c r="I7" s="230" t="s">
        <v>175</v>
      </c>
      <c r="J7" s="230" t="s">
        <v>175</v>
      </c>
      <c r="K7" s="230">
        <v>57</v>
      </c>
      <c r="L7" s="230">
        <v>21</v>
      </c>
      <c r="M7" s="230" t="s">
        <v>175</v>
      </c>
      <c r="N7" s="230" t="s">
        <v>175</v>
      </c>
      <c r="O7" s="230" t="s">
        <v>175</v>
      </c>
      <c r="P7" s="230" t="s">
        <v>175</v>
      </c>
      <c r="Q7" s="230" t="s">
        <v>175</v>
      </c>
      <c r="R7" s="230" t="s">
        <v>175</v>
      </c>
      <c r="S7" s="112">
        <f>SUM(C7:R7)</f>
        <v>100</v>
      </c>
    </row>
    <row r="8" spans="1:19" s="3" customFormat="1" ht="9.9499999999999993" customHeight="1" x14ac:dyDescent="0.25">
      <c r="A8" s="22" t="s">
        <v>21</v>
      </c>
      <c r="B8" s="139" t="s">
        <v>23</v>
      </c>
      <c r="C8" s="230" t="s">
        <v>175</v>
      </c>
      <c r="D8" s="230" t="s">
        <v>175</v>
      </c>
      <c r="E8" s="230" t="s">
        <v>175</v>
      </c>
      <c r="F8" s="230" t="s">
        <v>175</v>
      </c>
      <c r="G8" s="230">
        <v>8</v>
      </c>
      <c r="H8" s="230">
        <v>13</v>
      </c>
      <c r="I8" s="230" t="s">
        <v>175</v>
      </c>
      <c r="J8" s="230" t="s">
        <v>175</v>
      </c>
      <c r="K8" s="230">
        <v>30</v>
      </c>
      <c r="L8" s="230">
        <v>8</v>
      </c>
      <c r="M8" s="230" t="s">
        <v>175</v>
      </c>
      <c r="N8" s="230" t="s">
        <v>175</v>
      </c>
      <c r="O8" s="230" t="s">
        <v>175</v>
      </c>
      <c r="P8" s="230" t="s">
        <v>175</v>
      </c>
      <c r="Q8" s="230" t="s">
        <v>175</v>
      </c>
      <c r="R8" s="230" t="s">
        <v>175</v>
      </c>
      <c r="S8" s="112">
        <f t="shared" ref="S8:S52" si="0">SUM(C8:R8)</f>
        <v>59</v>
      </c>
    </row>
    <row r="9" spans="1:19" s="3" customFormat="1" ht="9.9499999999999993" customHeight="1" x14ac:dyDescent="0.25">
      <c r="A9" s="22" t="s">
        <v>108</v>
      </c>
      <c r="B9" s="139" t="s">
        <v>22</v>
      </c>
      <c r="C9" s="230" t="s">
        <v>175</v>
      </c>
      <c r="D9" s="230" t="s">
        <v>175</v>
      </c>
      <c r="E9" s="230" t="s">
        <v>175</v>
      </c>
      <c r="F9" s="230" t="s">
        <v>175</v>
      </c>
      <c r="G9" s="230" t="s">
        <v>175</v>
      </c>
      <c r="H9" s="230" t="s">
        <v>175</v>
      </c>
      <c r="I9" s="230" t="s">
        <v>175</v>
      </c>
      <c r="J9" s="230" t="s">
        <v>175</v>
      </c>
      <c r="K9" s="230" t="s">
        <v>175</v>
      </c>
      <c r="L9" s="230">
        <v>130</v>
      </c>
      <c r="M9" s="230" t="s">
        <v>175</v>
      </c>
      <c r="N9" s="230" t="s">
        <v>175</v>
      </c>
      <c r="O9" s="230" t="s">
        <v>175</v>
      </c>
      <c r="P9" s="230" t="s">
        <v>175</v>
      </c>
      <c r="Q9" s="230" t="s">
        <v>175</v>
      </c>
      <c r="R9" s="230" t="s">
        <v>175</v>
      </c>
      <c r="S9" s="112">
        <f t="shared" si="0"/>
        <v>130</v>
      </c>
    </row>
    <row r="10" spans="1:19" s="3" customFormat="1" ht="9.9499999999999993" customHeight="1" x14ac:dyDescent="0.25">
      <c r="A10" s="231" t="s">
        <v>108</v>
      </c>
      <c r="B10" s="232" t="s">
        <v>23</v>
      </c>
      <c r="C10" s="233" t="s">
        <v>175</v>
      </c>
      <c r="D10" s="233" t="s">
        <v>175</v>
      </c>
      <c r="E10" s="233" t="s">
        <v>175</v>
      </c>
      <c r="F10" s="233" t="s">
        <v>175</v>
      </c>
      <c r="G10" s="233" t="s">
        <v>175</v>
      </c>
      <c r="H10" s="233" t="s">
        <v>175</v>
      </c>
      <c r="I10" s="233" t="s">
        <v>175</v>
      </c>
      <c r="J10" s="233" t="s">
        <v>175</v>
      </c>
      <c r="K10" s="233" t="s">
        <v>175</v>
      </c>
      <c r="L10" s="233">
        <v>122</v>
      </c>
      <c r="M10" s="233" t="s">
        <v>175</v>
      </c>
      <c r="N10" s="233" t="s">
        <v>175</v>
      </c>
      <c r="O10" s="233" t="s">
        <v>175</v>
      </c>
      <c r="P10" s="233" t="s">
        <v>175</v>
      </c>
      <c r="Q10" s="233" t="s">
        <v>175</v>
      </c>
      <c r="R10" s="233" t="s">
        <v>175</v>
      </c>
      <c r="S10" s="219">
        <f t="shared" si="0"/>
        <v>122</v>
      </c>
    </row>
    <row r="11" spans="1:19" s="3" customFormat="1" ht="9.9499999999999993" customHeight="1" x14ac:dyDescent="0.25">
      <c r="A11" s="22"/>
      <c r="B11" s="13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112"/>
    </row>
    <row r="12" spans="1:19" s="3" customFormat="1" ht="9.9499999999999993" customHeight="1" x14ac:dyDescent="0.25">
      <c r="A12" s="22" t="s">
        <v>24</v>
      </c>
      <c r="B12" s="139" t="s">
        <v>22</v>
      </c>
      <c r="C12" s="230" t="s">
        <v>175</v>
      </c>
      <c r="D12" s="230">
        <v>159</v>
      </c>
      <c r="E12" s="230" t="s">
        <v>175</v>
      </c>
      <c r="F12" s="230">
        <v>180</v>
      </c>
      <c r="G12" s="230">
        <v>483</v>
      </c>
      <c r="H12" s="230">
        <v>250</v>
      </c>
      <c r="I12" s="230" t="s">
        <v>175</v>
      </c>
      <c r="J12" s="230" t="s">
        <v>175</v>
      </c>
      <c r="K12" s="230" t="s">
        <v>175</v>
      </c>
      <c r="L12" s="230">
        <v>293</v>
      </c>
      <c r="M12" s="230" t="s">
        <v>175</v>
      </c>
      <c r="N12" s="230" t="s">
        <v>175</v>
      </c>
      <c r="O12" s="230">
        <v>113</v>
      </c>
      <c r="P12" s="230" t="s">
        <v>175</v>
      </c>
      <c r="Q12" s="230" t="s">
        <v>175</v>
      </c>
      <c r="R12" s="230">
        <v>495</v>
      </c>
      <c r="S12" s="112">
        <f t="shared" si="0"/>
        <v>1973</v>
      </c>
    </row>
    <row r="13" spans="1:19" s="3" customFormat="1" ht="9.9499999999999993" customHeight="1" x14ac:dyDescent="0.25">
      <c r="A13" s="22" t="s">
        <v>24</v>
      </c>
      <c r="B13" s="139" t="s">
        <v>23</v>
      </c>
      <c r="C13" s="230" t="s">
        <v>175</v>
      </c>
      <c r="D13" s="230">
        <v>138</v>
      </c>
      <c r="E13" s="230" t="s">
        <v>175</v>
      </c>
      <c r="F13" s="230">
        <v>177</v>
      </c>
      <c r="G13" s="230">
        <v>412</v>
      </c>
      <c r="H13" s="230">
        <v>227</v>
      </c>
      <c r="I13" s="230" t="s">
        <v>175</v>
      </c>
      <c r="J13" s="230" t="s">
        <v>175</v>
      </c>
      <c r="K13" s="230" t="s">
        <v>175</v>
      </c>
      <c r="L13" s="230">
        <v>281</v>
      </c>
      <c r="M13" s="230" t="s">
        <v>175</v>
      </c>
      <c r="N13" s="230" t="s">
        <v>175</v>
      </c>
      <c r="O13" s="230">
        <v>103</v>
      </c>
      <c r="P13" s="230" t="s">
        <v>175</v>
      </c>
      <c r="Q13" s="230" t="s">
        <v>175</v>
      </c>
      <c r="R13" s="230">
        <v>429</v>
      </c>
      <c r="S13" s="112">
        <f t="shared" si="0"/>
        <v>1767</v>
      </c>
    </row>
    <row r="14" spans="1:19" s="3" customFormat="1" ht="9.9499999999999993" customHeight="1" x14ac:dyDescent="0.25">
      <c r="A14" s="22" t="s">
        <v>25</v>
      </c>
      <c r="B14" s="139" t="s">
        <v>22</v>
      </c>
      <c r="C14" s="230" t="s">
        <v>175</v>
      </c>
      <c r="D14" s="230">
        <v>36</v>
      </c>
      <c r="E14" s="230" t="s">
        <v>175</v>
      </c>
      <c r="F14" s="230" t="s">
        <v>175</v>
      </c>
      <c r="G14" s="230" t="s">
        <v>175</v>
      </c>
      <c r="H14" s="230" t="s">
        <v>175</v>
      </c>
      <c r="I14" s="230" t="s">
        <v>175</v>
      </c>
      <c r="J14" s="230" t="s">
        <v>175</v>
      </c>
      <c r="K14" s="230" t="s">
        <v>175</v>
      </c>
      <c r="L14" s="230">
        <v>79</v>
      </c>
      <c r="M14" s="230" t="s">
        <v>175</v>
      </c>
      <c r="N14" s="230" t="s">
        <v>175</v>
      </c>
      <c r="O14" s="230" t="s">
        <v>175</v>
      </c>
      <c r="P14" s="230" t="s">
        <v>175</v>
      </c>
      <c r="Q14" s="230" t="s">
        <v>175</v>
      </c>
      <c r="R14" s="230" t="s">
        <v>175</v>
      </c>
      <c r="S14" s="112">
        <f t="shared" si="0"/>
        <v>115</v>
      </c>
    </row>
    <row r="15" spans="1:19" s="3" customFormat="1" ht="9.9499999999999993" customHeight="1" x14ac:dyDescent="0.25">
      <c r="A15" s="22" t="s">
        <v>25</v>
      </c>
      <c r="B15" s="139" t="s">
        <v>23</v>
      </c>
      <c r="C15" s="230" t="s">
        <v>175</v>
      </c>
      <c r="D15" s="230">
        <v>5</v>
      </c>
      <c r="E15" s="230" t="s">
        <v>175</v>
      </c>
      <c r="F15" s="230" t="s">
        <v>175</v>
      </c>
      <c r="G15" s="230" t="s">
        <v>175</v>
      </c>
      <c r="H15" s="230" t="s">
        <v>175</v>
      </c>
      <c r="I15" s="230" t="s">
        <v>175</v>
      </c>
      <c r="J15" s="230" t="s">
        <v>175</v>
      </c>
      <c r="K15" s="230" t="s">
        <v>175</v>
      </c>
      <c r="L15" s="230">
        <v>79</v>
      </c>
      <c r="M15" s="230" t="s">
        <v>175</v>
      </c>
      <c r="N15" s="230" t="s">
        <v>175</v>
      </c>
      <c r="O15" s="230" t="s">
        <v>175</v>
      </c>
      <c r="P15" s="230" t="s">
        <v>175</v>
      </c>
      <c r="Q15" s="230" t="s">
        <v>175</v>
      </c>
      <c r="R15" s="230" t="s">
        <v>175</v>
      </c>
      <c r="S15" s="112">
        <f t="shared" si="0"/>
        <v>84</v>
      </c>
    </row>
    <row r="16" spans="1:19" s="3" customFormat="1" ht="9.9499999999999993" customHeight="1" x14ac:dyDescent="0.25">
      <c r="A16" s="22" t="s">
        <v>180</v>
      </c>
      <c r="B16" s="139" t="s">
        <v>22</v>
      </c>
      <c r="C16" s="230" t="s">
        <v>175</v>
      </c>
      <c r="D16" s="230" t="s">
        <v>175</v>
      </c>
      <c r="E16" s="230" t="s">
        <v>175</v>
      </c>
      <c r="F16" s="230" t="s">
        <v>175</v>
      </c>
      <c r="G16" s="230" t="s">
        <v>175</v>
      </c>
      <c r="H16" s="230" t="s">
        <v>175</v>
      </c>
      <c r="I16" s="230" t="s">
        <v>175</v>
      </c>
      <c r="J16" s="230" t="s">
        <v>175</v>
      </c>
      <c r="K16" s="230" t="s">
        <v>175</v>
      </c>
      <c r="L16" s="230" t="s">
        <v>175</v>
      </c>
      <c r="M16" s="230" t="s">
        <v>175</v>
      </c>
      <c r="N16" s="230" t="s">
        <v>175</v>
      </c>
      <c r="O16" s="230" t="s">
        <v>175</v>
      </c>
      <c r="P16" s="230" t="s">
        <v>175</v>
      </c>
      <c r="Q16" s="230">
        <v>2</v>
      </c>
      <c r="R16" s="230" t="s">
        <v>175</v>
      </c>
      <c r="S16" s="112">
        <f t="shared" si="0"/>
        <v>2</v>
      </c>
    </row>
    <row r="17" spans="1:19" s="3" customFormat="1" ht="9.9499999999999993" customHeight="1" x14ac:dyDescent="0.25">
      <c r="A17" s="22" t="s">
        <v>180</v>
      </c>
      <c r="B17" s="139" t="s">
        <v>23</v>
      </c>
      <c r="C17" s="230" t="s">
        <v>175</v>
      </c>
      <c r="D17" s="230" t="s">
        <v>175</v>
      </c>
      <c r="E17" s="230" t="s">
        <v>175</v>
      </c>
      <c r="F17" s="230" t="s">
        <v>175</v>
      </c>
      <c r="G17" s="230" t="s">
        <v>175</v>
      </c>
      <c r="H17" s="230" t="s">
        <v>175</v>
      </c>
      <c r="I17" s="230" t="s">
        <v>175</v>
      </c>
      <c r="J17" s="230" t="s">
        <v>175</v>
      </c>
      <c r="K17" s="230" t="s">
        <v>175</v>
      </c>
      <c r="L17" s="230" t="s">
        <v>175</v>
      </c>
      <c r="M17" s="230" t="s">
        <v>175</v>
      </c>
      <c r="N17" s="230" t="s">
        <v>175</v>
      </c>
      <c r="O17" s="230" t="s">
        <v>175</v>
      </c>
      <c r="P17" s="230" t="s">
        <v>175</v>
      </c>
      <c r="Q17" s="230">
        <v>2</v>
      </c>
      <c r="R17" s="230" t="s">
        <v>175</v>
      </c>
      <c r="S17" s="112">
        <f t="shared" si="0"/>
        <v>2</v>
      </c>
    </row>
    <row r="18" spans="1:19" s="3" customFormat="1" ht="9.9499999999999993" customHeight="1" x14ac:dyDescent="0.25">
      <c r="A18" s="22" t="s">
        <v>181</v>
      </c>
      <c r="B18" s="139" t="s">
        <v>22</v>
      </c>
      <c r="C18" s="230" t="s">
        <v>175</v>
      </c>
      <c r="D18" s="230" t="s">
        <v>175</v>
      </c>
      <c r="E18" s="230" t="s">
        <v>175</v>
      </c>
      <c r="F18" s="230" t="s">
        <v>175</v>
      </c>
      <c r="G18" s="230" t="s">
        <v>175</v>
      </c>
      <c r="H18" s="230">
        <v>1</v>
      </c>
      <c r="I18" s="230" t="s">
        <v>175</v>
      </c>
      <c r="J18" s="230" t="s">
        <v>175</v>
      </c>
      <c r="K18" s="230" t="s">
        <v>175</v>
      </c>
      <c r="L18" s="230" t="s">
        <v>175</v>
      </c>
      <c r="M18" s="230" t="s">
        <v>175</v>
      </c>
      <c r="N18" s="230" t="s">
        <v>175</v>
      </c>
      <c r="O18" s="230" t="s">
        <v>175</v>
      </c>
      <c r="P18" s="230" t="s">
        <v>175</v>
      </c>
      <c r="Q18" s="230" t="s">
        <v>175</v>
      </c>
      <c r="R18" s="230" t="s">
        <v>175</v>
      </c>
      <c r="S18" s="112">
        <f t="shared" si="0"/>
        <v>1</v>
      </c>
    </row>
    <row r="19" spans="1:19" s="3" customFormat="1" ht="9.9499999999999993" customHeight="1" x14ac:dyDescent="0.25">
      <c r="A19" s="22" t="s">
        <v>181</v>
      </c>
      <c r="B19" s="139" t="s">
        <v>23</v>
      </c>
      <c r="C19" s="230" t="s">
        <v>175</v>
      </c>
      <c r="D19" s="230" t="s">
        <v>175</v>
      </c>
      <c r="E19" s="230" t="s">
        <v>175</v>
      </c>
      <c r="F19" s="230" t="s">
        <v>175</v>
      </c>
      <c r="G19" s="230" t="s">
        <v>175</v>
      </c>
      <c r="H19" s="230">
        <v>1</v>
      </c>
      <c r="I19" s="230" t="s">
        <v>175</v>
      </c>
      <c r="J19" s="230" t="s">
        <v>175</v>
      </c>
      <c r="K19" s="230" t="s">
        <v>175</v>
      </c>
      <c r="L19" s="230" t="s">
        <v>175</v>
      </c>
      <c r="M19" s="230" t="s">
        <v>175</v>
      </c>
      <c r="N19" s="230" t="s">
        <v>175</v>
      </c>
      <c r="O19" s="230" t="s">
        <v>175</v>
      </c>
      <c r="P19" s="230" t="s">
        <v>175</v>
      </c>
      <c r="Q19" s="230" t="s">
        <v>175</v>
      </c>
      <c r="R19" s="230" t="s">
        <v>175</v>
      </c>
      <c r="S19" s="112">
        <f t="shared" si="0"/>
        <v>1</v>
      </c>
    </row>
    <row r="20" spans="1:19" s="3" customFormat="1" ht="9.9499999999999993" customHeight="1" x14ac:dyDescent="0.25">
      <c r="A20" s="22" t="s">
        <v>26</v>
      </c>
      <c r="B20" s="139" t="s">
        <v>22</v>
      </c>
      <c r="C20" s="230" t="s">
        <v>175</v>
      </c>
      <c r="D20" s="230" t="s">
        <v>175</v>
      </c>
      <c r="E20" s="230" t="s">
        <v>175</v>
      </c>
      <c r="F20" s="230" t="s">
        <v>175</v>
      </c>
      <c r="G20" s="230">
        <v>9</v>
      </c>
      <c r="H20" s="230" t="s">
        <v>175</v>
      </c>
      <c r="I20" s="230" t="s">
        <v>175</v>
      </c>
      <c r="J20" s="230" t="s">
        <v>175</v>
      </c>
      <c r="K20" s="230" t="s">
        <v>175</v>
      </c>
      <c r="L20" s="230" t="s">
        <v>175</v>
      </c>
      <c r="M20" s="230" t="s">
        <v>175</v>
      </c>
      <c r="N20" s="230" t="s">
        <v>175</v>
      </c>
      <c r="O20" s="230" t="s">
        <v>175</v>
      </c>
      <c r="P20" s="230" t="s">
        <v>175</v>
      </c>
      <c r="Q20" s="230" t="s">
        <v>175</v>
      </c>
      <c r="R20" s="230" t="s">
        <v>175</v>
      </c>
      <c r="S20" s="112">
        <f t="shared" si="0"/>
        <v>9</v>
      </c>
    </row>
    <row r="21" spans="1:19" s="3" customFormat="1" ht="9.9499999999999993" customHeight="1" x14ac:dyDescent="0.25">
      <c r="A21" s="22" t="s">
        <v>26</v>
      </c>
      <c r="B21" s="139" t="s">
        <v>23</v>
      </c>
      <c r="C21" s="230" t="s">
        <v>175</v>
      </c>
      <c r="D21" s="230" t="s">
        <v>175</v>
      </c>
      <c r="E21" s="230" t="s">
        <v>175</v>
      </c>
      <c r="F21" s="230" t="s">
        <v>175</v>
      </c>
      <c r="G21" s="230">
        <v>9</v>
      </c>
      <c r="H21" s="230" t="s">
        <v>175</v>
      </c>
      <c r="I21" s="230" t="s">
        <v>175</v>
      </c>
      <c r="J21" s="230" t="s">
        <v>175</v>
      </c>
      <c r="K21" s="230" t="s">
        <v>175</v>
      </c>
      <c r="L21" s="230" t="s">
        <v>175</v>
      </c>
      <c r="M21" s="230" t="s">
        <v>175</v>
      </c>
      <c r="N21" s="230" t="s">
        <v>175</v>
      </c>
      <c r="O21" s="230" t="s">
        <v>175</v>
      </c>
      <c r="P21" s="230" t="s">
        <v>175</v>
      </c>
      <c r="Q21" s="230" t="s">
        <v>175</v>
      </c>
      <c r="R21" s="230" t="s">
        <v>175</v>
      </c>
      <c r="S21" s="112">
        <f t="shared" si="0"/>
        <v>9</v>
      </c>
    </row>
    <row r="22" spans="1:19" s="3" customFormat="1" ht="9.9499999999999993" customHeight="1" x14ac:dyDescent="0.25">
      <c r="A22" s="22" t="s">
        <v>144</v>
      </c>
      <c r="B22" s="139" t="s">
        <v>22</v>
      </c>
      <c r="C22" s="230" t="s">
        <v>175</v>
      </c>
      <c r="D22" s="230" t="s">
        <v>175</v>
      </c>
      <c r="E22" s="230" t="s">
        <v>175</v>
      </c>
      <c r="F22" s="230" t="s">
        <v>175</v>
      </c>
      <c r="G22" s="230" t="s">
        <v>175</v>
      </c>
      <c r="H22" s="230" t="s">
        <v>175</v>
      </c>
      <c r="I22" s="230" t="s">
        <v>175</v>
      </c>
      <c r="J22" s="230" t="s">
        <v>175</v>
      </c>
      <c r="K22" s="230" t="s">
        <v>175</v>
      </c>
      <c r="L22" s="230">
        <v>20</v>
      </c>
      <c r="M22" s="230" t="s">
        <v>175</v>
      </c>
      <c r="N22" s="230" t="s">
        <v>175</v>
      </c>
      <c r="O22" s="230" t="s">
        <v>175</v>
      </c>
      <c r="P22" s="230" t="s">
        <v>175</v>
      </c>
      <c r="Q22" s="230" t="s">
        <v>175</v>
      </c>
      <c r="R22" s="230" t="s">
        <v>175</v>
      </c>
      <c r="S22" s="112">
        <f t="shared" si="0"/>
        <v>20</v>
      </c>
    </row>
    <row r="23" spans="1:19" s="3" customFormat="1" ht="9.9499999999999993" customHeight="1" x14ac:dyDescent="0.25">
      <c r="A23" s="22" t="s">
        <v>144</v>
      </c>
      <c r="B23" s="139" t="s">
        <v>23</v>
      </c>
      <c r="C23" s="230" t="s">
        <v>175</v>
      </c>
      <c r="D23" s="230" t="s">
        <v>175</v>
      </c>
      <c r="E23" s="230" t="s">
        <v>175</v>
      </c>
      <c r="F23" s="230" t="s">
        <v>175</v>
      </c>
      <c r="G23" s="230" t="s">
        <v>175</v>
      </c>
      <c r="H23" s="230" t="s">
        <v>175</v>
      </c>
      <c r="I23" s="230" t="s">
        <v>175</v>
      </c>
      <c r="J23" s="230" t="s">
        <v>175</v>
      </c>
      <c r="K23" s="230" t="s">
        <v>175</v>
      </c>
      <c r="L23" s="230">
        <v>20</v>
      </c>
      <c r="M23" s="230" t="s">
        <v>175</v>
      </c>
      <c r="N23" s="230" t="s">
        <v>175</v>
      </c>
      <c r="O23" s="230" t="s">
        <v>175</v>
      </c>
      <c r="P23" s="230" t="s">
        <v>175</v>
      </c>
      <c r="Q23" s="230" t="s">
        <v>175</v>
      </c>
      <c r="R23" s="230" t="s">
        <v>175</v>
      </c>
      <c r="S23" s="112">
        <f t="shared" si="0"/>
        <v>20</v>
      </c>
    </row>
    <row r="24" spans="1:19" s="3" customFormat="1" ht="9.9499999999999993" customHeight="1" x14ac:dyDescent="0.25">
      <c r="A24" s="22" t="s">
        <v>27</v>
      </c>
      <c r="B24" s="139" t="s">
        <v>22</v>
      </c>
      <c r="C24" s="230" t="s">
        <v>175</v>
      </c>
      <c r="D24" s="230">
        <v>98</v>
      </c>
      <c r="E24" s="230" t="s">
        <v>175</v>
      </c>
      <c r="F24" s="230">
        <v>40</v>
      </c>
      <c r="G24" s="230">
        <v>19</v>
      </c>
      <c r="H24" s="230">
        <v>117</v>
      </c>
      <c r="I24" s="230" t="s">
        <v>175</v>
      </c>
      <c r="J24" s="230">
        <v>3</v>
      </c>
      <c r="K24" s="230" t="s">
        <v>175</v>
      </c>
      <c r="L24" s="230">
        <v>199</v>
      </c>
      <c r="M24" s="230" t="s">
        <v>175</v>
      </c>
      <c r="N24" s="230">
        <v>4</v>
      </c>
      <c r="O24" s="230">
        <v>446</v>
      </c>
      <c r="P24" s="230" t="s">
        <v>175</v>
      </c>
      <c r="Q24" s="230">
        <v>37</v>
      </c>
      <c r="R24" s="230">
        <v>537</v>
      </c>
      <c r="S24" s="112">
        <f t="shared" si="0"/>
        <v>1500</v>
      </c>
    </row>
    <row r="25" spans="1:19" s="3" customFormat="1" ht="9.9499999999999993" customHeight="1" x14ac:dyDescent="0.25">
      <c r="A25" s="22" t="s">
        <v>27</v>
      </c>
      <c r="B25" s="139" t="s">
        <v>23</v>
      </c>
      <c r="C25" s="230" t="s">
        <v>175</v>
      </c>
      <c r="D25" s="230">
        <v>96</v>
      </c>
      <c r="E25" s="230" t="s">
        <v>175</v>
      </c>
      <c r="F25" s="230">
        <v>38</v>
      </c>
      <c r="G25" s="230">
        <v>14</v>
      </c>
      <c r="H25" s="230">
        <v>118</v>
      </c>
      <c r="I25" s="230" t="s">
        <v>175</v>
      </c>
      <c r="J25" s="230">
        <v>3</v>
      </c>
      <c r="K25" s="230" t="s">
        <v>175</v>
      </c>
      <c r="L25" s="230">
        <v>201</v>
      </c>
      <c r="M25" s="230" t="s">
        <v>175</v>
      </c>
      <c r="N25" s="230">
        <v>3</v>
      </c>
      <c r="O25" s="230">
        <v>332</v>
      </c>
      <c r="P25" s="230" t="s">
        <v>175</v>
      </c>
      <c r="Q25" s="230">
        <v>27</v>
      </c>
      <c r="R25" s="230">
        <v>448</v>
      </c>
      <c r="S25" s="112">
        <f t="shared" si="0"/>
        <v>1280</v>
      </c>
    </row>
    <row r="26" spans="1:19" s="3" customFormat="1" ht="9.9499999999999993" customHeight="1" x14ac:dyDescent="0.25">
      <c r="A26" s="22" t="s">
        <v>109</v>
      </c>
      <c r="B26" s="139" t="s">
        <v>22</v>
      </c>
      <c r="C26" s="230" t="s">
        <v>175</v>
      </c>
      <c r="D26" s="230" t="s">
        <v>175</v>
      </c>
      <c r="E26" s="230" t="s">
        <v>175</v>
      </c>
      <c r="F26" s="230" t="s">
        <v>175</v>
      </c>
      <c r="G26" s="230">
        <v>6</v>
      </c>
      <c r="H26" s="230" t="s">
        <v>175</v>
      </c>
      <c r="I26" s="230" t="s">
        <v>175</v>
      </c>
      <c r="J26" s="230" t="s">
        <v>175</v>
      </c>
      <c r="K26" s="230" t="s">
        <v>175</v>
      </c>
      <c r="L26" s="230" t="s">
        <v>175</v>
      </c>
      <c r="M26" s="230" t="s">
        <v>175</v>
      </c>
      <c r="N26" s="230" t="s">
        <v>175</v>
      </c>
      <c r="O26" s="230" t="s">
        <v>175</v>
      </c>
      <c r="P26" s="230" t="s">
        <v>175</v>
      </c>
      <c r="Q26" s="230" t="s">
        <v>175</v>
      </c>
      <c r="R26" s="230" t="s">
        <v>175</v>
      </c>
      <c r="S26" s="112">
        <f t="shared" si="0"/>
        <v>6</v>
      </c>
    </row>
    <row r="27" spans="1:19" s="3" customFormat="1" ht="9.9499999999999993" customHeight="1" x14ac:dyDescent="0.25">
      <c r="A27" s="22" t="s">
        <v>109</v>
      </c>
      <c r="B27" s="139" t="s">
        <v>23</v>
      </c>
      <c r="C27" s="230" t="s">
        <v>175</v>
      </c>
      <c r="D27" s="230" t="s">
        <v>175</v>
      </c>
      <c r="E27" s="230" t="s">
        <v>175</v>
      </c>
      <c r="F27" s="230" t="s">
        <v>175</v>
      </c>
      <c r="G27" s="230">
        <v>6</v>
      </c>
      <c r="H27" s="230" t="s">
        <v>175</v>
      </c>
      <c r="I27" s="230" t="s">
        <v>175</v>
      </c>
      <c r="J27" s="230" t="s">
        <v>175</v>
      </c>
      <c r="K27" s="230" t="s">
        <v>175</v>
      </c>
      <c r="L27" s="230" t="s">
        <v>175</v>
      </c>
      <c r="M27" s="230" t="s">
        <v>175</v>
      </c>
      <c r="N27" s="230" t="s">
        <v>175</v>
      </c>
      <c r="O27" s="230" t="s">
        <v>175</v>
      </c>
      <c r="P27" s="230" t="s">
        <v>175</v>
      </c>
      <c r="Q27" s="230" t="s">
        <v>175</v>
      </c>
      <c r="R27" s="230" t="s">
        <v>175</v>
      </c>
      <c r="S27" s="112">
        <f t="shared" si="0"/>
        <v>6</v>
      </c>
    </row>
    <row r="28" spans="1:19" s="3" customFormat="1" ht="9.9499999999999993" customHeight="1" x14ac:dyDescent="0.25">
      <c r="A28" s="22" t="s">
        <v>28</v>
      </c>
      <c r="B28" s="139" t="s">
        <v>22</v>
      </c>
      <c r="C28" s="230" t="s">
        <v>175</v>
      </c>
      <c r="D28" s="230" t="s">
        <v>175</v>
      </c>
      <c r="E28" s="230" t="s">
        <v>175</v>
      </c>
      <c r="F28" s="230">
        <v>3</v>
      </c>
      <c r="G28" s="230" t="s">
        <v>175</v>
      </c>
      <c r="H28" s="230" t="s">
        <v>175</v>
      </c>
      <c r="I28" s="230" t="s">
        <v>175</v>
      </c>
      <c r="J28" s="230" t="s">
        <v>175</v>
      </c>
      <c r="K28" s="230" t="s">
        <v>175</v>
      </c>
      <c r="L28" s="230" t="s">
        <v>175</v>
      </c>
      <c r="M28" s="230" t="s">
        <v>175</v>
      </c>
      <c r="N28" s="230" t="s">
        <v>175</v>
      </c>
      <c r="O28" s="230" t="s">
        <v>175</v>
      </c>
      <c r="P28" s="230" t="s">
        <v>175</v>
      </c>
      <c r="Q28" s="230" t="s">
        <v>175</v>
      </c>
      <c r="R28" s="230" t="s">
        <v>175</v>
      </c>
      <c r="S28" s="112">
        <f t="shared" si="0"/>
        <v>3</v>
      </c>
    </row>
    <row r="29" spans="1:19" s="3" customFormat="1" ht="9.9499999999999993" customHeight="1" x14ac:dyDescent="0.25">
      <c r="A29" s="22" t="s">
        <v>28</v>
      </c>
      <c r="B29" s="139" t="s">
        <v>23</v>
      </c>
      <c r="C29" s="230" t="s">
        <v>175</v>
      </c>
      <c r="D29" s="230" t="s">
        <v>175</v>
      </c>
      <c r="E29" s="230" t="s">
        <v>175</v>
      </c>
      <c r="F29" s="230">
        <v>1</v>
      </c>
      <c r="G29" s="230" t="s">
        <v>175</v>
      </c>
      <c r="H29" s="230" t="s">
        <v>175</v>
      </c>
      <c r="I29" s="230" t="s">
        <v>175</v>
      </c>
      <c r="J29" s="230" t="s">
        <v>175</v>
      </c>
      <c r="K29" s="230" t="s">
        <v>175</v>
      </c>
      <c r="L29" s="230" t="s">
        <v>175</v>
      </c>
      <c r="M29" s="230" t="s">
        <v>175</v>
      </c>
      <c r="N29" s="230" t="s">
        <v>175</v>
      </c>
      <c r="O29" s="230" t="s">
        <v>175</v>
      </c>
      <c r="P29" s="230" t="s">
        <v>175</v>
      </c>
      <c r="Q29" s="230" t="s">
        <v>175</v>
      </c>
      <c r="R29" s="230" t="s">
        <v>175</v>
      </c>
      <c r="S29" s="112">
        <f t="shared" si="0"/>
        <v>1</v>
      </c>
    </row>
    <row r="30" spans="1:19" s="3" customFormat="1" ht="9.9499999999999993" customHeight="1" x14ac:dyDescent="0.25">
      <c r="A30" s="22" t="s">
        <v>29</v>
      </c>
      <c r="B30" s="139" t="s">
        <v>22</v>
      </c>
      <c r="C30" s="230" t="s">
        <v>175</v>
      </c>
      <c r="D30" s="230" t="s">
        <v>175</v>
      </c>
      <c r="E30" s="230" t="s">
        <v>175</v>
      </c>
      <c r="F30" s="230" t="s">
        <v>175</v>
      </c>
      <c r="G30" s="230">
        <v>68</v>
      </c>
      <c r="H30" s="230">
        <v>1</v>
      </c>
      <c r="I30" s="230" t="s">
        <v>175</v>
      </c>
      <c r="J30" s="230" t="s">
        <v>175</v>
      </c>
      <c r="K30" s="230" t="s">
        <v>175</v>
      </c>
      <c r="L30" s="230">
        <v>3861</v>
      </c>
      <c r="M30" s="230" t="s">
        <v>175</v>
      </c>
      <c r="N30" s="230" t="s">
        <v>175</v>
      </c>
      <c r="O30" s="230" t="s">
        <v>175</v>
      </c>
      <c r="P30" s="230" t="s">
        <v>175</v>
      </c>
      <c r="Q30" s="230" t="s">
        <v>175</v>
      </c>
      <c r="R30" s="230" t="s">
        <v>175</v>
      </c>
      <c r="S30" s="112">
        <f t="shared" si="0"/>
        <v>3930</v>
      </c>
    </row>
    <row r="31" spans="1:19" s="3" customFormat="1" ht="9.9499999999999993" customHeight="1" x14ac:dyDescent="0.25">
      <c r="A31" s="22" t="s">
        <v>29</v>
      </c>
      <c r="B31" s="139" t="s">
        <v>23</v>
      </c>
      <c r="C31" s="230" t="s">
        <v>175</v>
      </c>
      <c r="D31" s="230" t="s">
        <v>175</v>
      </c>
      <c r="E31" s="230" t="s">
        <v>175</v>
      </c>
      <c r="F31" s="230" t="s">
        <v>175</v>
      </c>
      <c r="G31" s="230">
        <v>67</v>
      </c>
      <c r="H31" s="230">
        <v>1</v>
      </c>
      <c r="I31" s="230" t="s">
        <v>175</v>
      </c>
      <c r="J31" s="230" t="s">
        <v>175</v>
      </c>
      <c r="K31" s="230" t="s">
        <v>175</v>
      </c>
      <c r="L31" s="230">
        <v>3713</v>
      </c>
      <c r="M31" s="230" t="s">
        <v>175</v>
      </c>
      <c r="N31" s="230" t="s">
        <v>175</v>
      </c>
      <c r="O31" s="230" t="s">
        <v>175</v>
      </c>
      <c r="P31" s="230" t="s">
        <v>175</v>
      </c>
      <c r="Q31" s="230" t="s">
        <v>175</v>
      </c>
      <c r="R31" s="230" t="s">
        <v>175</v>
      </c>
      <c r="S31" s="112">
        <f t="shared" si="0"/>
        <v>3781</v>
      </c>
    </row>
    <row r="32" spans="1:19" s="3" customFormat="1" ht="9.9499999999999993" customHeight="1" x14ac:dyDescent="0.25">
      <c r="A32" s="22" t="s">
        <v>169</v>
      </c>
      <c r="B32" s="139" t="s">
        <v>22</v>
      </c>
      <c r="C32" s="230" t="s">
        <v>175</v>
      </c>
      <c r="D32" s="230" t="s">
        <v>175</v>
      </c>
      <c r="E32" s="230" t="s">
        <v>175</v>
      </c>
      <c r="F32" s="230" t="s">
        <v>175</v>
      </c>
      <c r="G32" s="230" t="s">
        <v>175</v>
      </c>
      <c r="H32" s="230">
        <v>2</v>
      </c>
      <c r="I32" s="230" t="s">
        <v>175</v>
      </c>
      <c r="J32" s="230" t="s">
        <v>175</v>
      </c>
      <c r="K32" s="230" t="s">
        <v>175</v>
      </c>
      <c r="L32" s="230" t="s">
        <v>175</v>
      </c>
      <c r="M32" s="230" t="s">
        <v>175</v>
      </c>
      <c r="N32" s="230" t="s">
        <v>175</v>
      </c>
      <c r="O32" s="230" t="s">
        <v>175</v>
      </c>
      <c r="P32" s="230" t="s">
        <v>175</v>
      </c>
      <c r="Q32" s="230" t="s">
        <v>175</v>
      </c>
      <c r="R32" s="230" t="s">
        <v>175</v>
      </c>
      <c r="S32" s="112">
        <f t="shared" si="0"/>
        <v>2</v>
      </c>
    </row>
    <row r="33" spans="1:19" s="3" customFormat="1" ht="9.9499999999999993" customHeight="1" x14ac:dyDescent="0.25">
      <c r="A33" s="22" t="s">
        <v>169</v>
      </c>
      <c r="B33" s="139" t="s">
        <v>23</v>
      </c>
      <c r="C33" s="230" t="s">
        <v>175</v>
      </c>
      <c r="D33" s="230" t="s">
        <v>175</v>
      </c>
      <c r="E33" s="230" t="s">
        <v>175</v>
      </c>
      <c r="F33" s="230" t="s">
        <v>175</v>
      </c>
      <c r="G33" s="230" t="s">
        <v>175</v>
      </c>
      <c r="H33" s="230">
        <v>2</v>
      </c>
      <c r="I33" s="230" t="s">
        <v>175</v>
      </c>
      <c r="J33" s="230" t="s">
        <v>175</v>
      </c>
      <c r="K33" s="230" t="s">
        <v>175</v>
      </c>
      <c r="L33" s="230" t="s">
        <v>175</v>
      </c>
      <c r="M33" s="230" t="s">
        <v>175</v>
      </c>
      <c r="N33" s="230" t="s">
        <v>175</v>
      </c>
      <c r="O33" s="230" t="s">
        <v>175</v>
      </c>
      <c r="P33" s="230" t="s">
        <v>175</v>
      </c>
      <c r="Q33" s="230" t="s">
        <v>175</v>
      </c>
      <c r="R33" s="230" t="s">
        <v>175</v>
      </c>
      <c r="S33" s="112">
        <f t="shared" si="0"/>
        <v>2</v>
      </c>
    </row>
    <row r="34" spans="1:19" s="3" customFormat="1" ht="9.9499999999999993" customHeight="1" x14ac:dyDescent="0.25">
      <c r="A34" s="22" t="s">
        <v>111</v>
      </c>
      <c r="B34" s="139" t="s">
        <v>22</v>
      </c>
      <c r="C34" s="230" t="s">
        <v>175</v>
      </c>
      <c r="D34" s="230" t="s">
        <v>175</v>
      </c>
      <c r="E34" s="230" t="s">
        <v>175</v>
      </c>
      <c r="F34" s="230">
        <v>1</v>
      </c>
      <c r="G34" s="230" t="s">
        <v>175</v>
      </c>
      <c r="H34" s="230" t="s">
        <v>175</v>
      </c>
      <c r="I34" s="230" t="s">
        <v>175</v>
      </c>
      <c r="J34" s="230" t="s">
        <v>175</v>
      </c>
      <c r="K34" s="230" t="s">
        <v>175</v>
      </c>
      <c r="L34" s="230" t="s">
        <v>175</v>
      </c>
      <c r="M34" s="230" t="s">
        <v>175</v>
      </c>
      <c r="N34" s="230" t="s">
        <v>175</v>
      </c>
      <c r="O34" s="230" t="s">
        <v>175</v>
      </c>
      <c r="P34" s="230" t="s">
        <v>175</v>
      </c>
      <c r="Q34" s="230" t="s">
        <v>175</v>
      </c>
      <c r="R34" s="230" t="s">
        <v>175</v>
      </c>
      <c r="S34" s="112">
        <f t="shared" si="0"/>
        <v>1</v>
      </c>
    </row>
    <row r="35" spans="1:19" s="3" customFormat="1" ht="9.9499999999999993" customHeight="1" x14ac:dyDescent="0.25">
      <c r="A35" s="22" t="s">
        <v>111</v>
      </c>
      <c r="B35" s="139" t="s">
        <v>23</v>
      </c>
      <c r="C35" s="230" t="s">
        <v>175</v>
      </c>
      <c r="D35" s="230" t="s">
        <v>175</v>
      </c>
      <c r="E35" s="230" t="s">
        <v>175</v>
      </c>
      <c r="F35" s="230">
        <v>1</v>
      </c>
      <c r="G35" s="230" t="s">
        <v>175</v>
      </c>
      <c r="H35" s="230" t="s">
        <v>175</v>
      </c>
      <c r="I35" s="230" t="s">
        <v>175</v>
      </c>
      <c r="J35" s="230" t="s">
        <v>175</v>
      </c>
      <c r="K35" s="230" t="s">
        <v>175</v>
      </c>
      <c r="L35" s="230" t="s">
        <v>175</v>
      </c>
      <c r="M35" s="230" t="s">
        <v>175</v>
      </c>
      <c r="N35" s="230" t="s">
        <v>175</v>
      </c>
      <c r="O35" s="230" t="s">
        <v>175</v>
      </c>
      <c r="P35" s="230" t="s">
        <v>175</v>
      </c>
      <c r="Q35" s="230" t="s">
        <v>175</v>
      </c>
      <c r="R35" s="230" t="s">
        <v>175</v>
      </c>
      <c r="S35" s="112">
        <f t="shared" si="0"/>
        <v>1</v>
      </c>
    </row>
    <row r="36" spans="1:19" s="3" customFormat="1" ht="9.9499999999999993" customHeight="1" x14ac:dyDescent="0.25">
      <c r="A36" s="22" t="s">
        <v>30</v>
      </c>
      <c r="B36" s="139" t="s">
        <v>22</v>
      </c>
      <c r="C36" s="230" t="s">
        <v>175</v>
      </c>
      <c r="D36" s="230" t="s">
        <v>175</v>
      </c>
      <c r="E36" s="230" t="s">
        <v>175</v>
      </c>
      <c r="F36" s="230" t="s">
        <v>175</v>
      </c>
      <c r="G36" s="230" t="s">
        <v>175</v>
      </c>
      <c r="H36" s="230" t="s">
        <v>175</v>
      </c>
      <c r="I36" s="230" t="s">
        <v>175</v>
      </c>
      <c r="J36" s="230" t="s">
        <v>175</v>
      </c>
      <c r="K36" s="230" t="s">
        <v>175</v>
      </c>
      <c r="L36" s="230">
        <v>4</v>
      </c>
      <c r="M36" s="230" t="s">
        <v>175</v>
      </c>
      <c r="N36" s="230" t="s">
        <v>175</v>
      </c>
      <c r="O36" s="230" t="s">
        <v>175</v>
      </c>
      <c r="P36" s="230" t="s">
        <v>175</v>
      </c>
      <c r="Q36" s="230" t="s">
        <v>175</v>
      </c>
      <c r="R36" s="230" t="s">
        <v>175</v>
      </c>
      <c r="S36" s="112">
        <f t="shared" si="0"/>
        <v>4</v>
      </c>
    </row>
    <row r="37" spans="1:19" s="3" customFormat="1" ht="9.9499999999999993" customHeight="1" x14ac:dyDescent="0.25">
      <c r="A37" s="22" t="s">
        <v>30</v>
      </c>
      <c r="B37" s="139" t="s">
        <v>23</v>
      </c>
      <c r="C37" s="230" t="s">
        <v>175</v>
      </c>
      <c r="D37" s="230" t="s">
        <v>175</v>
      </c>
      <c r="E37" s="230" t="s">
        <v>175</v>
      </c>
      <c r="F37" s="230" t="s">
        <v>175</v>
      </c>
      <c r="G37" s="230" t="s">
        <v>175</v>
      </c>
      <c r="H37" s="230" t="s">
        <v>175</v>
      </c>
      <c r="I37" s="230" t="s">
        <v>175</v>
      </c>
      <c r="J37" s="230" t="s">
        <v>175</v>
      </c>
      <c r="K37" s="230" t="s">
        <v>175</v>
      </c>
      <c r="L37" s="230" t="s">
        <v>175</v>
      </c>
      <c r="M37" s="230" t="s">
        <v>175</v>
      </c>
      <c r="N37" s="230" t="s">
        <v>175</v>
      </c>
      <c r="O37" s="230" t="s">
        <v>175</v>
      </c>
      <c r="P37" s="230" t="s">
        <v>175</v>
      </c>
      <c r="Q37" s="230" t="s">
        <v>175</v>
      </c>
      <c r="R37" s="230" t="s">
        <v>175</v>
      </c>
      <c r="S37" s="112">
        <f t="shared" si="0"/>
        <v>0</v>
      </c>
    </row>
    <row r="38" spans="1:19" s="3" customFormat="1" ht="9.9499999999999993" customHeight="1" x14ac:dyDescent="0.25">
      <c r="A38" s="22" t="s">
        <v>112</v>
      </c>
      <c r="B38" s="139" t="s">
        <v>22</v>
      </c>
      <c r="C38" s="230" t="s">
        <v>175</v>
      </c>
      <c r="D38" s="230" t="s">
        <v>175</v>
      </c>
      <c r="E38" s="230" t="s">
        <v>175</v>
      </c>
      <c r="F38" s="230" t="s">
        <v>175</v>
      </c>
      <c r="G38" s="230" t="s">
        <v>175</v>
      </c>
      <c r="H38" s="230" t="s">
        <v>175</v>
      </c>
      <c r="I38" s="230" t="s">
        <v>175</v>
      </c>
      <c r="J38" s="230" t="s">
        <v>175</v>
      </c>
      <c r="K38" s="230" t="s">
        <v>175</v>
      </c>
      <c r="L38" s="230" t="s">
        <v>175</v>
      </c>
      <c r="M38" s="230" t="s">
        <v>175</v>
      </c>
      <c r="N38" s="230" t="s">
        <v>175</v>
      </c>
      <c r="O38" s="230" t="s">
        <v>175</v>
      </c>
      <c r="P38" s="230">
        <v>38</v>
      </c>
      <c r="Q38" s="230" t="s">
        <v>175</v>
      </c>
      <c r="R38" s="230" t="s">
        <v>175</v>
      </c>
      <c r="S38" s="112">
        <f t="shared" si="0"/>
        <v>38</v>
      </c>
    </row>
    <row r="39" spans="1:19" s="3" customFormat="1" ht="9.9499999999999993" customHeight="1" x14ac:dyDescent="0.25">
      <c r="A39" s="22" t="s">
        <v>112</v>
      </c>
      <c r="B39" s="139" t="s">
        <v>23</v>
      </c>
      <c r="C39" s="230" t="s">
        <v>175</v>
      </c>
      <c r="D39" s="230" t="s">
        <v>175</v>
      </c>
      <c r="E39" s="230" t="s">
        <v>175</v>
      </c>
      <c r="F39" s="230" t="s">
        <v>175</v>
      </c>
      <c r="G39" s="230" t="s">
        <v>175</v>
      </c>
      <c r="H39" s="230" t="s">
        <v>175</v>
      </c>
      <c r="I39" s="230" t="s">
        <v>175</v>
      </c>
      <c r="J39" s="230" t="s">
        <v>175</v>
      </c>
      <c r="K39" s="230" t="s">
        <v>175</v>
      </c>
      <c r="L39" s="230" t="s">
        <v>175</v>
      </c>
      <c r="M39" s="230" t="s">
        <v>175</v>
      </c>
      <c r="N39" s="230" t="s">
        <v>175</v>
      </c>
      <c r="O39" s="230" t="s">
        <v>175</v>
      </c>
      <c r="P39" s="230">
        <v>27</v>
      </c>
      <c r="Q39" s="230" t="s">
        <v>175</v>
      </c>
      <c r="R39" s="230" t="s">
        <v>175</v>
      </c>
      <c r="S39" s="112">
        <f t="shared" si="0"/>
        <v>27</v>
      </c>
    </row>
    <row r="40" spans="1:19" s="3" customFormat="1" ht="9.9499999999999993" customHeight="1" x14ac:dyDescent="0.25">
      <c r="A40" s="22" t="s">
        <v>31</v>
      </c>
      <c r="B40" s="139" t="s">
        <v>22</v>
      </c>
      <c r="C40" s="230" t="s">
        <v>175</v>
      </c>
      <c r="D40" s="230" t="s">
        <v>175</v>
      </c>
      <c r="E40" s="230" t="s">
        <v>175</v>
      </c>
      <c r="F40" s="230" t="s">
        <v>175</v>
      </c>
      <c r="G40" s="230" t="s">
        <v>175</v>
      </c>
      <c r="H40" s="230" t="s">
        <v>175</v>
      </c>
      <c r="I40" s="230" t="s">
        <v>175</v>
      </c>
      <c r="J40" s="230" t="s">
        <v>175</v>
      </c>
      <c r="K40" s="230" t="s">
        <v>175</v>
      </c>
      <c r="L40" s="230" t="s">
        <v>175</v>
      </c>
      <c r="M40" s="230" t="s">
        <v>175</v>
      </c>
      <c r="N40" s="230" t="s">
        <v>175</v>
      </c>
      <c r="O40" s="230" t="s">
        <v>175</v>
      </c>
      <c r="P40" s="230">
        <v>1607</v>
      </c>
      <c r="Q40" s="230" t="s">
        <v>175</v>
      </c>
      <c r="R40" s="230" t="s">
        <v>175</v>
      </c>
      <c r="S40" s="112">
        <f t="shared" si="0"/>
        <v>1607</v>
      </c>
    </row>
    <row r="41" spans="1:19" s="3" customFormat="1" ht="9.9499999999999993" customHeight="1" x14ac:dyDescent="0.25">
      <c r="A41" s="22" t="s">
        <v>31</v>
      </c>
      <c r="B41" s="139" t="s">
        <v>23</v>
      </c>
      <c r="C41" s="230" t="s">
        <v>175</v>
      </c>
      <c r="D41" s="230" t="s">
        <v>175</v>
      </c>
      <c r="E41" s="230" t="s">
        <v>175</v>
      </c>
      <c r="F41" s="230" t="s">
        <v>175</v>
      </c>
      <c r="G41" s="230" t="s">
        <v>175</v>
      </c>
      <c r="H41" s="230" t="s">
        <v>175</v>
      </c>
      <c r="I41" s="230" t="s">
        <v>175</v>
      </c>
      <c r="J41" s="230" t="s">
        <v>175</v>
      </c>
      <c r="K41" s="230" t="s">
        <v>175</v>
      </c>
      <c r="L41" s="230" t="s">
        <v>175</v>
      </c>
      <c r="M41" s="230" t="s">
        <v>175</v>
      </c>
      <c r="N41" s="230" t="s">
        <v>175</v>
      </c>
      <c r="O41" s="230" t="s">
        <v>175</v>
      </c>
      <c r="P41" s="230">
        <v>1029</v>
      </c>
      <c r="Q41" s="230" t="s">
        <v>175</v>
      </c>
      <c r="R41" s="230" t="s">
        <v>175</v>
      </c>
      <c r="S41" s="112">
        <f t="shared" si="0"/>
        <v>1029</v>
      </c>
    </row>
    <row r="42" spans="1:19" s="3" customFormat="1" ht="9.9499999999999993" customHeight="1" x14ac:dyDescent="0.25">
      <c r="A42" s="22" t="s">
        <v>32</v>
      </c>
      <c r="B42" s="139" t="s">
        <v>22</v>
      </c>
      <c r="C42" s="230" t="s">
        <v>175</v>
      </c>
      <c r="D42" s="230" t="s">
        <v>175</v>
      </c>
      <c r="E42" s="230" t="s">
        <v>175</v>
      </c>
      <c r="F42" s="230">
        <v>8</v>
      </c>
      <c r="G42" s="230">
        <v>8</v>
      </c>
      <c r="H42" s="230" t="s">
        <v>175</v>
      </c>
      <c r="I42" s="230" t="s">
        <v>175</v>
      </c>
      <c r="J42" s="230" t="s">
        <v>175</v>
      </c>
      <c r="K42" s="230" t="s">
        <v>175</v>
      </c>
      <c r="L42" s="230" t="s">
        <v>175</v>
      </c>
      <c r="M42" s="230" t="s">
        <v>175</v>
      </c>
      <c r="N42" s="230" t="s">
        <v>175</v>
      </c>
      <c r="O42" s="230">
        <v>14</v>
      </c>
      <c r="P42" s="230" t="s">
        <v>175</v>
      </c>
      <c r="Q42" s="230" t="s">
        <v>175</v>
      </c>
      <c r="R42" s="230">
        <v>5</v>
      </c>
      <c r="S42" s="112">
        <f t="shared" si="0"/>
        <v>35</v>
      </c>
    </row>
    <row r="43" spans="1:19" s="3" customFormat="1" ht="9.9499999999999993" customHeight="1" x14ac:dyDescent="0.25">
      <c r="A43" s="22" t="s">
        <v>32</v>
      </c>
      <c r="B43" s="139" t="s">
        <v>23</v>
      </c>
      <c r="C43" s="230" t="s">
        <v>175</v>
      </c>
      <c r="D43" s="230" t="s">
        <v>175</v>
      </c>
      <c r="E43" s="230" t="s">
        <v>175</v>
      </c>
      <c r="F43" s="230">
        <v>6</v>
      </c>
      <c r="G43" s="230">
        <v>1</v>
      </c>
      <c r="H43" s="230" t="s">
        <v>175</v>
      </c>
      <c r="I43" s="230" t="s">
        <v>175</v>
      </c>
      <c r="J43" s="230" t="s">
        <v>175</v>
      </c>
      <c r="K43" s="230" t="s">
        <v>175</v>
      </c>
      <c r="L43" s="230" t="s">
        <v>175</v>
      </c>
      <c r="M43" s="230" t="s">
        <v>175</v>
      </c>
      <c r="N43" s="230" t="s">
        <v>175</v>
      </c>
      <c r="O43" s="230">
        <v>9</v>
      </c>
      <c r="P43" s="230" t="s">
        <v>175</v>
      </c>
      <c r="Q43" s="230" t="s">
        <v>175</v>
      </c>
      <c r="R43" s="230">
        <v>2</v>
      </c>
      <c r="S43" s="112">
        <f t="shared" si="0"/>
        <v>18</v>
      </c>
    </row>
    <row r="44" spans="1:19" s="3" customFormat="1" ht="9.9499999999999993" customHeight="1" x14ac:dyDescent="0.25">
      <c r="A44" s="22" t="s">
        <v>33</v>
      </c>
      <c r="B44" s="139" t="s">
        <v>22</v>
      </c>
      <c r="C44" s="230" t="s">
        <v>175</v>
      </c>
      <c r="D44" s="230" t="s">
        <v>175</v>
      </c>
      <c r="E44" s="230" t="s">
        <v>175</v>
      </c>
      <c r="F44" s="230" t="s">
        <v>175</v>
      </c>
      <c r="G44" s="230" t="s">
        <v>175</v>
      </c>
      <c r="H44" s="230">
        <v>6</v>
      </c>
      <c r="I44" s="230" t="s">
        <v>175</v>
      </c>
      <c r="J44" s="230" t="s">
        <v>175</v>
      </c>
      <c r="K44" s="230" t="s">
        <v>175</v>
      </c>
      <c r="L44" s="230">
        <v>19</v>
      </c>
      <c r="M44" s="230" t="s">
        <v>175</v>
      </c>
      <c r="N44" s="230" t="s">
        <v>175</v>
      </c>
      <c r="O44" s="230">
        <v>128</v>
      </c>
      <c r="P44" s="230">
        <v>33</v>
      </c>
      <c r="Q44" s="230">
        <v>56</v>
      </c>
      <c r="R44" s="230">
        <v>10</v>
      </c>
      <c r="S44" s="112">
        <f t="shared" si="0"/>
        <v>252</v>
      </c>
    </row>
    <row r="45" spans="1:19" s="3" customFormat="1" ht="9.9499999999999993" customHeight="1" x14ac:dyDescent="0.25">
      <c r="A45" s="22" t="s">
        <v>33</v>
      </c>
      <c r="B45" s="139" t="s">
        <v>23</v>
      </c>
      <c r="C45" s="230" t="s">
        <v>175</v>
      </c>
      <c r="D45" s="230" t="s">
        <v>175</v>
      </c>
      <c r="E45" s="230" t="s">
        <v>175</v>
      </c>
      <c r="F45" s="230" t="s">
        <v>175</v>
      </c>
      <c r="G45" s="230" t="s">
        <v>175</v>
      </c>
      <c r="H45" s="230">
        <v>5</v>
      </c>
      <c r="I45" s="230" t="s">
        <v>175</v>
      </c>
      <c r="J45" s="230" t="s">
        <v>175</v>
      </c>
      <c r="K45" s="230" t="s">
        <v>175</v>
      </c>
      <c r="L45" s="230">
        <v>18</v>
      </c>
      <c r="M45" s="230" t="s">
        <v>175</v>
      </c>
      <c r="N45" s="230" t="s">
        <v>175</v>
      </c>
      <c r="O45" s="230">
        <v>91</v>
      </c>
      <c r="P45" s="230">
        <v>23</v>
      </c>
      <c r="Q45" s="230">
        <v>47</v>
      </c>
      <c r="R45" s="230">
        <v>6</v>
      </c>
      <c r="S45" s="112">
        <f t="shared" si="0"/>
        <v>190</v>
      </c>
    </row>
    <row r="46" spans="1:19" s="3" customFormat="1" ht="9.9499999999999993" customHeight="1" x14ac:dyDescent="0.25">
      <c r="A46" s="22" t="s">
        <v>34</v>
      </c>
      <c r="B46" s="139" t="s">
        <v>22</v>
      </c>
      <c r="C46" s="230" t="s">
        <v>175</v>
      </c>
      <c r="D46" s="230" t="s">
        <v>175</v>
      </c>
      <c r="E46" s="230" t="s">
        <v>175</v>
      </c>
      <c r="F46" s="230" t="s">
        <v>175</v>
      </c>
      <c r="G46" s="230">
        <v>1</v>
      </c>
      <c r="H46" s="230">
        <v>14</v>
      </c>
      <c r="I46" s="230" t="s">
        <v>175</v>
      </c>
      <c r="J46" s="230" t="s">
        <v>175</v>
      </c>
      <c r="K46" s="230" t="s">
        <v>175</v>
      </c>
      <c r="L46" s="230">
        <v>6</v>
      </c>
      <c r="M46" s="230" t="s">
        <v>175</v>
      </c>
      <c r="N46" s="230" t="s">
        <v>175</v>
      </c>
      <c r="O46" s="230" t="s">
        <v>175</v>
      </c>
      <c r="P46" s="230" t="s">
        <v>175</v>
      </c>
      <c r="Q46" s="230" t="s">
        <v>175</v>
      </c>
      <c r="R46" s="230">
        <v>2</v>
      </c>
      <c r="S46" s="112">
        <f t="shared" si="0"/>
        <v>23</v>
      </c>
    </row>
    <row r="47" spans="1:19" s="3" customFormat="1" ht="9.9499999999999993" customHeight="1" x14ac:dyDescent="0.25">
      <c r="A47" s="22" t="s">
        <v>34</v>
      </c>
      <c r="B47" s="139" t="s">
        <v>23</v>
      </c>
      <c r="C47" s="230" t="s">
        <v>175</v>
      </c>
      <c r="D47" s="230" t="s">
        <v>175</v>
      </c>
      <c r="E47" s="230" t="s">
        <v>175</v>
      </c>
      <c r="F47" s="230" t="s">
        <v>175</v>
      </c>
      <c r="G47" s="230" t="s">
        <v>175</v>
      </c>
      <c r="H47" s="230">
        <v>6</v>
      </c>
      <c r="I47" s="230" t="s">
        <v>175</v>
      </c>
      <c r="J47" s="230" t="s">
        <v>175</v>
      </c>
      <c r="K47" s="230" t="s">
        <v>175</v>
      </c>
      <c r="L47" s="230">
        <v>4</v>
      </c>
      <c r="M47" s="230" t="s">
        <v>175</v>
      </c>
      <c r="N47" s="230" t="s">
        <v>175</v>
      </c>
      <c r="O47" s="230" t="s">
        <v>175</v>
      </c>
      <c r="P47" s="230" t="s">
        <v>175</v>
      </c>
      <c r="Q47" s="230" t="s">
        <v>175</v>
      </c>
      <c r="R47" s="230">
        <v>2</v>
      </c>
      <c r="S47" s="112">
        <f t="shared" si="0"/>
        <v>12</v>
      </c>
    </row>
    <row r="48" spans="1:19" s="3" customFormat="1" ht="9.9499999999999993" customHeight="1" x14ac:dyDescent="0.25">
      <c r="A48" s="22" t="s">
        <v>35</v>
      </c>
      <c r="B48" s="139" t="s">
        <v>22</v>
      </c>
      <c r="C48" s="230" t="s">
        <v>175</v>
      </c>
      <c r="D48" s="230" t="s">
        <v>175</v>
      </c>
      <c r="E48" s="230" t="s">
        <v>175</v>
      </c>
      <c r="F48" s="230" t="s">
        <v>175</v>
      </c>
      <c r="G48" s="230" t="s">
        <v>175</v>
      </c>
      <c r="H48" s="230">
        <v>3</v>
      </c>
      <c r="I48" s="230" t="s">
        <v>175</v>
      </c>
      <c r="J48" s="230" t="s">
        <v>175</v>
      </c>
      <c r="K48" s="230" t="s">
        <v>175</v>
      </c>
      <c r="L48" s="230">
        <v>6</v>
      </c>
      <c r="M48" s="230" t="s">
        <v>175</v>
      </c>
      <c r="N48" s="230" t="s">
        <v>175</v>
      </c>
      <c r="O48" s="230">
        <v>8</v>
      </c>
      <c r="P48" s="230" t="s">
        <v>175</v>
      </c>
      <c r="Q48" s="230" t="s">
        <v>175</v>
      </c>
      <c r="R48" s="230">
        <v>3</v>
      </c>
      <c r="S48" s="112">
        <f t="shared" si="0"/>
        <v>20</v>
      </c>
    </row>
    <row r="49" spans="1:19" s="3" customFormat="1" ht="9.9499999999999993" customHeight="1" x14ac:dyDescent="0.25">
      <c r="A49" s="22" t="s">
        <v>35</v>
      </c>
      <c r="B49" s="139" t="s">
        <v>23</v>
      </c>
      <c r="C49" s="230" t="s">
        <v>175</v>
      </c>
      <c r="D49" s="230" t="s">
        <v>175</v>
      </c>
      <c r="E49" s="230" t="s">
        <v>175</v>
      </c>
      <c r="F49" s="230" t="s">
        <v>175</v>
      </c>
      <c r="G49" s="230" t="s">
        <v>175</v>
      </c>
      <c r="H49" s="230">
        <v>3</v>
      </c>
      <c r="I49" s="230" t="s">
        <v>175</v>
      </c>
      <c r="J49" s="230" t="s">
        <v>175</v>
      </c>
      <c r="K49" s="230" t="s">
        <v>175</v>
      </c>
      <c r="L49" s="230">
        <v>3</v>
      </c>
      <c r="M49" s="230" t="s">
        <v>175</v>
      </c>
      <c r="N49" s="230" t="s">
        <v>175</v>
      </c>
      <c r="O49" s="230">
        <v>5</v>
      </c>
      <c r="P49" s="230" t="s">
        <v>175</v>
      </c>
      <c r="Q49" s="230" t="s">
        <v>175</v>
      </c>
      <c r="R49" s="230">
        <v>1</v>
      </c>
      <c r="S49" s="112">
        <f t="shared" si="0"/>
        <v>12</v>
      </c>
    </row>
    <row r="50" spans="1:19" s="3" customFormat="1" ht="9.9499999999999993" customHeight="1" x14ac:dyDescent="0.25">
      <c r="A50" s="22" t="s">
        <v>36</v>
      </c>
      <c r="B50" s="139" t="s">
        <v>22</v>
      </c>
      <c r="C50" s="230" t="s">
        <v>175</v>
      </c>
      <c r="D50" s="230" t="s">
        <v>175</v>
      </c>
      <c r="E50" s="230" t="s">
        <v>175</v>
      </c>
      <c r="F50" s="230">
        <v>9</v>
      </c>
      <c r="G50" s="230" t="s">
        <v>175</v>
      </c>
      <c r="H50" s="230" t="s">
        <v>175</v>
      </c>
      <c r="I50" s="230" t="s">
        <v>175</v>
      </c>
      <c r="J50" s="230" t="s">
        <v>175</v>
      </c>
      <c r="K50" s="230" t="s">
        <v>175</v>
      </c>
      <c r="L50" s="230" t="s">
        <v>175</v>
      </c>
      <c r="M50" s="230" t="s">
        <v>175</v>
      </c>
      <c r="N50" s="230" t="s">
        <v>175</v>
      </c>
      <c r="O50" s="230" t="s">
        <v>175</v>
      </c>
      <c r="P50" s="230" t="s">
        <v>175</v>
      </c>
      <c r="Q50" s="230" t="s">
        <v>175</v>
      </c>
      <c r="R50" s="230" t="s">
        <v>175</v>
      </c>
      <c r="S50" s="112">
        <f t="shared" si="0"/>
        <v>9</v>
      </c>
    </row>
    <row r="51" spans="1:19" s="3" customFormat="1" ht="9.9499999999999993" customHeight="1" x14ac:dyDescent="0.25">
      <c r="A51" s="22" t="s">
        <v>36</v>
      </c>
      <c r="B51" s="139" t="s">
        <v>23</v>
      </c>
      <c r="C51" s="230" t="s">
        <v>175</v>
      </c>
      <c r="D51" s="230" t="s">
        <v>175</v>
      </c>
      <c r="E51" s="230" t="s">
        <v>175</v>
      </c>
      <c r="F51" s="230">
        <v>7</v>
      </c>
      <c r="G51" s="230" t="s">
        <v>175</v>
      </c>
      <c r="H51" s="230" t="s">
        <v>175</v>
      </c>
      <c r="I51" s="230" t="s">
        <v>175</v>
      </c>
      <c r="J51" s="230" t="s">
        <v>175</v>
      </c>
      <c r="K51" s="230" t="s">
        <v>175</v>
      </c>
      <c r="L51" s="230" t="s">
        <v>175</v>
      </c>
      <c r="M51" s="230" t="s">
        <v>175</v>
      </c>
      <c r="N51" s="230" t="s">
        <v>175</v>
      </c>
      <c r="O51" s="230" t="s">
        <v>175</v>
      </c>
      <c r="P51" s="230" t="s">
        <v>175</v>
      </c>
      <c r="Q51" s="230" t="s">
        <v>175</v>
      </c>
      <c r="R51" s="230" t="s">
        <v>175</v>
      </c>
      <c r="S51" s="112">
        <f t="shared" si="0"/>
        <v>7</v>
      </c>
    </row>
    <row r="52" spans="1:19" s="3" customFormat="1" ht="9.9499999999999993" customHeight="1" x14ac:dyDescent="0.25">
      <c r="A52" s="22" t="s">
        <v>113</v>
      </c>
      <c r="B52" s="139" t="s">
        <v>22</v>
      </c>
      <c r="C52" s="230" t="s">
        <v>175</v>
      </c>
      <c r="D52" s="230" t="s">
        <v>175</v>
      </c>
      <c r="E52" s="230" t="s">
        <v>175</v>
      </c>
      <c r="F52" s="230" t="s">
        <v>175</v>
      </c>
      <c r="G52" s="230" t="s">
        <v>175</v>
      </c>
      <c r="H52" s="230" t="s">
        <v>175</v>
      </c>
      <c r="I52" s="230" t="s">
        <v>175</v>
      </c>
      <c r="J52" s="230" t="s">
        <v>175</v>
      </c>
      <c r="K52" s="230" t="s">
        <v>175</v>
      </c>
      <c r="L52" s="230">
        <v>2</v>
      </c>
      <c r="M52" s="230" t="s">
        <v>175</v>
      </c>
      <c r="N52" s="230" t="s">
        <v>175</v>
      </c>
      <c r="O52" s="230" t="s">
        <v>175</v>
      </c>
      <c r="P52" s="230" t="s">
        <v>175</v>
      </c>
      <c r="Q52" s="230" t="s">
        <v>175</v>
      </c>
      <c r="R52" s="230" t="s">
        <v>175</v>
      </c>
      <c r="S52" s="112">
        <f t="shared" si="0"/>
        <v>2</v>
      </c>
    </row>
    <row r="53" spans="1:19" s="3" customFormat="1" ht="9.9499999999999993" customHeight="1" x14ac:dyDescent="0.25">
      <c r="A53" s="22" t="s">
        <v>113</v>
      </c>
      <c r="B53" s="139" t="s">
        <v>23</v>
      </c>
      <c r="C53" s="230" t="s">
        <v>175</v>
      </c>
      <c r="D53" s="230" t="s">
        <v>175</v>
      </c>
      <c r="E53" s="230" t="s">
        <v>175</v>
      </c>
      <c r="F53" s="230" t="s">
        <v>175</v>
      </c>
      <c r="G53" s="230" t="s">
        <v>175</v>
      </c>
      <c r="H53" s="230" t="s">
        <v>175</v>
      </c>
      <c r="I53" s="230" t="s">
        <v>175</v>
      </c>
      <c r="J53" s="230" t="s">
        <v>175</v>
      </c>
      <c r="K53" s="230" t="s">
        <v>175</v>
      </c>
      <c r="L53" s="230">
        <v>1</v>
      </c>
      <c r="M53" s="230" t="s">
        <v>175</v>
      </c>
      <c r="N53" s="230" t="s">
        <v>175</v>
      </c>
      <c r="O53" s="230" t="s">
        <v>175</v>
      </c>
      <c r="P53" s="230" t="s">
        <v>175</v>
      </c>
      <c r="Q53" s="230" t="s">
        <v>175</v>
      </c>
      <c r="R53" s="230" t="s">
        <v>175</v>
      </c>
      <c r="S53" s="112">
        <f t="shared" ref="S53:S98" si="1">SUM(C53:R53)</f>
        <v>1</v>
      </c>
    </row>
    <row r="54" spans="1:19" s="3" customFormat="1" ht="9.9499999999999993" customHeight="1" x14ac:dyDescent="0.25">
      <c r="A54" s="22" t="s">
        <v>37</v>
      </c>
      <c r="B54" s="139" t="s">
        <v>22</v>
      </c>
      <c r="C54" s="230" t="s">
        <v>175</v>
      </c>
      <c r="D54" s="230" t="s">
        <v>175</v>
      </c>
      <c r="E54" s="230" t="s">
        <v>175</v>
      </c>
      <c r="F54" s="230" t="s">
        <v>175</v>
      </c>
      <c r="G54" s="230">
        <v>548</v>
      </c>
      <c r="H54" s="230">
        <v>2</v>
      </c>
      <c r="I54" s="230" t="s">
        <v>175</v>
      </c>
      <c r="J54" s="230" t="s">
        <v>175</v>
      </c>
      <c r="K54" s="230" t="s">
        <v>175</v>
      </c>
      <c r="L54" s="230">
        <v>154407</v>
      </c>
      <c r="M54" s="230" t="s">
        <v>175</v>
      </c>
      <c r="N54" s="230" t="s">
        <v>175</v>
      </c>
      <c r="O54" s="230" t="s">
        <v>175</v>
      </c>
      <c r="P54" s="230" t="s">
        <v>175</v>
      </c>
      <c r="Q54" s="230" t="s">
        <v>175</v>
      </c>
      <c r="R54" s="230" t="s">
        <v>175</v>
      </c>
      <c r="S54" s="112">
        <f t="shared" si="1"/>
        <v>154957</v>
      </c>
    </row>
    <row r="55" spans="1:19" s="3" customFormat="1" ht="9.9499999999999993" customHeight="1" x14ac:dyDescent="0.25">
      <c r="A55" s="22" t="s">
        <v>37</v>
      </c>
      <c r="B55" s="139" t="s">
        <v>23</v>
      </c>
      <c r="C55" s="230" t="s">
        <v>175</v>
      </c>
      <c r="D55" s="230" t="s">
        <v>175</v>
      </c>
      <c r="E55" s="230" t="s">
        <v>175</v>
      </c>
      <c r="F55" s="230" t="s">
        <v>175</v>
      </c>
      <c r="G55" s="230">
        <v>406</v>
      </c>
      <c r="H55" s="230">
        <v>2</v>
      </c>
      <c r="I55" s="230" t="s">
        <v>175</v>
      </c>
      <c r="J55" s="230" t="s">
        <v>175</v>
      </c>
      <c r="K55" s="230" t="s">
        <v>175</v>
      </c>
      <c r="L55" s="230">
        <v>147204</v>
      </c>
      <c r="M55" s="230" t="s">
        <v>175</v>
      </c>
      <c r="N55" s="230" t="s">
        <v>175</v>
      </c>
      <c r="O55" s="230" t="s">
        <v>175</v>
      </c>
      <c r="P55" s="230" t="s">
        <v>175</v>
      </c>
      <c r="Q55" s="230" t="s">
        <v>175</v>
      </c>
      <c r="R55" s="230" t="s">
        <v>175</v>
      </c>
      <c r="S55" s="112">
        <f t="shared" si="1"/>
        <v>147612</v>
      </c>
    </row>
    <row r="56" spans="1:19" s="3" customFormat="1" ht="9.9499999999999993" customHeight="1" x14ac:dyDescent="0.25">
      <c r="A56" s="22" t="s">
        <v>170</v>
      </c>
      <c r="B56" s="139" t="s">
        <v>22</v>
      </c>
      <c r="C56" s="230" t="s">
        <v>175</v>
      </c>
      <c r="D56" s="230" t="s">
        <v>175</v>
      </c>
      <c r="E56" s="230" t="s">
        <v>175</v>
      </c>
      <c r="F56" s="230" t="s">
        <v>175</v>
      </c>
      <c r="G56" s="230" t="s">
        <v>175</v>
      </c>
      <c r="H56" s="230" t="s">
        <v>175</v>
      </c>
      <c r="I56" s="230" t="s">
        <v>175</v>
      </c>
      <c r="J56" s="230" t="s">
        <v>175</v>
      </c>
      <c r="K56" s="230" t="s">
        <v>175</v>
      </c>
      <c r="L56" s="230">
        <v>5</v>
      </c>
      <c r="M56" s="230" t="s">
        <v>175</v>
      </c>
      <c r="N56" s="230" t="s">
        <v>175</v>
      </c>
      <c r="O56" s="230" t="s">
        <v>175</v>
      </c>
      <c r="P56" s="230" t="s">
        <v>175</v>
      </c>
      <c r="Q56" s="230" t="s">
        <v>175</v>
      </c>
      <c r="R56" s="230" t="s">
        <v>175</v>
      </c>
      <c r="S56" s="112">
        <f t="shared" si="1"/>
        <v>5</v>
      </c>
    </row>
    <row r="57" spans="1:19" s="3" customFormat="1" ht="9.9499999999999993" customHeight="1" x14ac:dyDescent="0.25">
      <c r="A57" s="22" t="s">
        <v>170</v>
      </c>
      <c r="B57" s="139" t="s">
        <v>23</v>
      </c>
      <c r="C57" s="230" t="s">
        <v>175</v>
      </c>
      <c r="D57" s="230" t="s">
        <v>175</v>
      </c>
      <c r="E57" s="230" t="s">
        <v>175</v>
      </c>
      <c r="F57" s="230" t="s">
        <v>175</v>
      </c>
      <c r="G57" s="230" t="s">
        <v>175</v>
      </c>
      <c r="H57" s="230" t="s">
        <v>175</v>
      </c>
      <c r="I57" s="230" t="s">
        <v>175</v>
      </c>
      <c r="J57" s="230" t="s">
        <v>175</v>
      </c>
      <c r="K57" s="230" t="s">
        <v>175</v>
      </c>
      <c r="L57" s="230" t="s">
        <v>175</v>
      </c>
      <c r="M57" s="230" t="s">
        <v>175</v>
      </c>
      <c r="N57" s="230" t="s">
        <v>175</v>
      </c>
      <c r="O57" s="230" t="s">
        <v>175</v>
      </c>
      <c r="P57" s="230" t="s">
        <v>175</v>
      </c>
      <c r="Q57" s="230" t="s">
        <v>175</v>
      </c>
      <c r="R57" s="230" t="s">
        <v>175</v>
      </c>
      <c r="S57" s="112">
        <f t="shared" si="1"/>
        <v>0</v>
      </c>
    </row>
    <row r="58" spans="1:19" s="3" customFormat="1" ht="9.9499999999999993" customHeight="1" x14ac:dyDescent="0.25">
      <c r="A58" s="22" t="s">
        <v>114</v>
      </c>
      <c r="B58" s="139" t="s">
        <v>22</v>
      </c>
      <c r="C58" s="230" t="s">
        <v>175</v>
      </c>
      <c r="D58" s="230" t="s">
        <v>175</v>
      </c>
      <c r="E58" s="230" t="s">
        <v>175</v>
      </c>
      <c r="F58" s="230" t="s">
        <v>175</v>
      </c>
      <c r="G58" s="230" t="s">
        <v>175</v>
      </c>
      <c r="H58" s="230">
        <v>3</v>
      </c>
      <c r="I58" s="230" t="s">
        <v>175</v>
      </c>
      <c r="J58" s="230" t="s">
        <v>175</v>
      </c>
      <c r="K58" s="230" t="s">
        <v>175</v>
      </c>
      <c r="L58" s="230" t="s">
        <v>175</v>
      </c>
      <c r="M58" s="230" t="s">
        <v>175</v>
      </c>
      <c r="N58" s="230" t="s">
        <v>175</v>
      </c>
      <c r="O58" s="230" t="s">
        <v>175</v>
      </c>
      <c r="P58" s="230" t="s">
        <v>175</v>
      </c>
      <c r="Q58" s="230" t="s">
        <v>175</v>
      </c>
      <c r="R58" s="230" t="s">
        <v>175</v>
      </c>
      <c r="S58" s="112">
        <f t="shared" si="1"/>
        <v>3</v>
      </c>
    </row>
    <row r="59" spans="1:19" s="3" customFormat="1" ht="9.9499999999999993" customHeight="1" x14ac:dyDescent="0.25">
      <c r="A59" s="22" t="s">
        <v>114</v>
      </c>
      <c r="B59" s="139" t="s">
        <v>23</v>
      </c>
      <c r="C59" s="230" t="s">
        <v>175</v>
      </c>
      <c r="D59" s="230" t="s">
        <v>175</v>
      </c>
      <c r="E59" s="230" t="s">
        <v>175</v>
      </c>
      <c r="F59" s="230" t="s">
        <v>175</v>
      </c>
      <c r="G59" s="230" t="s">
        <v>175</v>
      </c>
      <c r="H59" s="230">
        <v>3</v>
      </c>
      <c r="I59" s="230" t="s">
        <v>175</v>
      </c>
      <c r="J59" s="230" t="s">
        <v>175</v>
      </c>
      <c r="K59" s="230" t="s">
        <v>175</v>
      </c>
      <c r="L59" s="230" t="s">
        <v>175</v>
      </c>
      <c r="M59" s="230" t="s">
        <v>175</v>
      </c>
      <c r="N59" s="230" t="s">
        <v>175</v>
      </c>
      <c r="O59" s="230" t="s">
        <v>175</v>
      </c>
      <c r="P59" s="230" t="s">
        <v>175</v>
      </c>
      <c r="Q59" s="230" t="s">
        <v>175</v>
      </c>
      <c r="R59" s="230" t="s">
        <v>175</v>
      </c>
      <c r="S59" s="112">
        <f t="shared" si="1"/>
        <v>3</v>
      </c>
    </row>
    <row r="60" spans="1:19" s="3" customFormat="1" ht="9.9499999999999993" customHeight="1" x14ac:dyDescent="0.25">
      <c r="A60" s="22" t="s">
        <v>38</v>
      </c>
      <c r="B60" s="139" t="s">
        <v>22</v>
      </c>
      <c r="C60" s="230" t="s">
        <v>175</v>
      </c>
      <c r="D60" s="230" t="s">
        <v>175</v>
      </c>
      <c r="E60" s="230" t="s">
        <v>175</v>
      </c>
      <c r="F60" s="230" t="s">
        <v>175</v>
      </c>
      <c r="G60" s="230">
        <v>19</v>
      </c>
      <c r="H60" s="230">
        <v>64</v>
      </c>
      <c r="I60" s="230">
        <v>4</v>
      </c>
      <c r="J60" s="230">
        <v>9</v>
      </c>
      <c r="K60" s="230" t="s">
        <v>175</v>
      </c>
      <c r="L60" s="230">
        <v>9150</v>
      </c>
      <c r="M60" s="230" t="s">
        <v>175</v>
      </c>
      <c r="N60" s="230" t="s">
        <v>175</v>
      </c>
      <c r="O60" s="230" t="s">
        <v>175</v>
      </c>
      <c r="P60" s="230" t="s">
        <v>175</v>
      </c>
      <c r="Q60" s="230" t="s">
        <v>175</v>
      </c>
      <c r="R60" s="230">
        <v>8</v>
      </c>
      <c r="S60" s="112">
        <f t="shared" si="1"/>
        <v>9254</v>
      </c>
    </row>
    <row r="61" spans="1:19" s="3" customFormat="1" ht="9.9499999999999993" customHeight="1" x14ac:dyDescent="0.25">
      <c r="A61" s="22" t="s">
        <v>38</v>
      </c>
      <c r="B61" s="139" t="s">
        <v>23</v>
      </c>
      <c r="C61" s="230" t="s">
        <v>175</v>
      </c>
      <c r="D61" s="230" t="s">
        <v>175</v>
      </c>
      <c r="E61" s="230" t="s">
        <v>175</v>
      </c>
      <c r="F61" s="230" t="s">
        <v>175</v>
      </c>
      <c r="G61" s="230">
        <v>9</v>
      </c>
      <c r="H61" s="230">
        <v>31</v>
      </c>
      <c r="I61" s="230">
        <v>4</v>
      </c>
      <c r="J61" s="230">
        <v>7</v>
      </c>
      <c r="K61" s="230" t="s">
        <v>175</v>
      </c>
      <c r="L61" s="230">
        <v>4494</v>
      </c>
      <c r="M61" s="230" t="s">
        <v>175</v>
      </c>
      <c r="N61" s="230" t="s">
        <v>175</v>
      </c>
      <c r="O61" s="230" t="s">
        <v>175</v>
      </c>
      <c r="P61" s="230" t="s">
        <v>175</v>
      </c>
      <c r="Q61" s="230" t="s">
        <v>175</v>
      </c>
      <c r="R61" s="230">
        <v>1</v>
      </c>
      <c r="S61" s="112">
        <f t="shared" si="1"/>
        <v>4546</v>
      </c>
    </row>
    <row r="62" spans="1:19" s="3" customFormat="1" ht="9.9499999999999993" customHeight="1" x14ac:dyDescent="0.25">
      <c r="A62" s="22" t="s">
        <v>39</v>
      </c>
      <c r="B62" s="139" t="s">
        <v>22</v>
      </c>
      <c r="C62" s="230" t="s">
        <v>175</v>
      </c>
      <c r="D62" s="230" t="s">
        <v>175</v>
      </c>
      <c r="E62" s="230" t="s">
        <v>175</v>
      </c>
      <c r="F62" s="230" t="s">
        <v>175</v>
      </c>
      <c r="G62" s="230" t="s">
        <v>175</v>
      </c>
      <c r="H62" s="230" t="s">
        <v>175</v>
      </c>
      <c r="I62" s="230" t="s">
        <v>175</v>
      </c>
      <c r="J62" s="230" t="s">
        <v>175</v>
      </c>
      <c r="K62" s="230" t="s">
        <v>175</v>
      </c>
      <c r="L62" s="230">
        <v>6115</v>
      </c>
      <c r="M62" s="230" t="s">
        <v>175</v>
      </c>
      <c r="N62" s="230" t="s">
        <v>175</v>
      </c>
      <c r="O62" s="230">
        <v>1</v>
      </c>
      <c r="P62" s="230">
        <v>5334</v>
      </c>
      <c r="Q62" s="230" t="s">
        <v>175</v>
      </c>
      <c r="R62" s="230" t="s">
        <v>175</v>
      </c>
      <c r="S62" s="112">
        <f t="shared" si="1"/>
        <v>11450</v>
      </c>
    </row>
    <row r="63" spans="1:19" s="3" customFormat="1" ht="9.9499999999999993" customHeight="1" x14ac:dyDescent="0.25">
      <c r="A63" s="22" t="s">
        <v>39</v>
      </c>
      <c r="B63" s="139" t="s">
        <v>23</v>
      </c>
      <c r="C63" s="230" t="s">
        <v>175</v>
      </c>
      <c r="D63" s="230" t="s">
        <v>175</v>
      </c>
      <c r="E63" s="230" t="s">
        <v>175</v>
      </c>
      <c r="F63" s="230" t="s">
        <v>175</v>
      </c>
      <c r="G63" s="230" t="s">
        <v>175</v>
      </c>
      <c r="H63" s="230" t="s">
        <v>175</v>
      </c>
      <c r="I63" s="230" t="s">
        <v>175</v>
      </c>
      <c r="J63" s="230" t="s">
        <v>175</v>
      </c>
      <c r="K63" s="230" t="s">
        <v>175</v>
      </c>
      <c r="L63" s="230">
        <v>2894</v>
      </c>
      <c r="M63" s="230" t="s">
        <v>175</v>
      </c>
      <c r="N63" s="230" t="s">
        <v>175</v>
      </c>
      <c r="O63" s="230" t="s">
        <v>175</v>
      </c>
      <c r="P63" s="230">
        <v>2422</v>
      </c>
      <c r="Q63" s="230" t="s">
        <v>175</v>
      </c>
      <c r="R63" s="230" t="s">
        <v>175</v>
      </c>
      <c r="S63" s="112">
        <f t="shared" si="1"/>
        <v>5316</v>
      </c>
    </row>
    <row r="64" spans="1:19" s="3" customFormat="1" ht="9.9499999999999993" customHeight="1" x14ac:dyDescent="0.25">
      <c r="A64" s="22" t="s">
        <v>176</v>
      </c>
      <c r="B64" s="139" t="s">
        <v>22</v>
      </c>
      <c r="C64" s="230" t="s">
        <v>175</v>
      </c>
      <c r="D64" s="230" t="s">
        <v>175</v>
      </c>
      <c r="E64" s="230" t="s">
        <v>175</v>
      </c>
      <c r="F64" s="230" t="s">
        <v>175</v>
      </c>
      <c r="G64" s="230" t="s">
        <v>175</v>
      </c>
      <c r="H64" s="230" t="s">
        <v>175</v>
      </c>
      <c r="I64" s="230" t="s">
        <v>175</v>
      </c>
      <c r="J64" s="230" t="s">
        <v>175</v>
      </c>
      <c r="K64" s="230" t="s">
        <v>175</v>
      </c>
      <c r="L64" s="230" t="s">
        <v>175</v>
      </c>
      <c r="M64" s="230" t="s">
        <v>175</v>
      </c>
      <c r="N64" s="230" t="s">
        <v>175</v>
      </c>
      <c r="O64" s="230" t="s">
        <v>175</v>
      </c>
      <c r="P64" s="230">
        <v>43</v>
      </c>
      <c r="Q64" s="230" t="s">
        <v>175</v>
      </c>
      <c r="R64" s="230" t="s">
        <v>175</v>
      </c>
      <c r="S64" s="112">
        <f t="shared" si="1"/>
        <v>43</v>
      </c>
    </row>
    <row r="65" spans="1:19" s="3" customFormat="1" ht="9.9499999999999993" customHeight="1" x14ac:dyDescent="0.25">
      <c r="A65" s="22" t="s">
        <v>176</v>
      </c>
      <c r="B65" s="139" t="s">
        <v>23</v>
      </c>
      <c r="C65" s="230" t="s">
        <v>175</v>
      </c>
      <c r="D65" s="230" t="s">
        <v>175</v>
      </c>
      <c r="E65" s="230" t="s">
        <v>175</v>
      </c>
      <c r="F65" s="230" t="s">
        <v>175</v>
      </c>
      <c r="G65" s="230" t="s">
        <v>175</v>
      </c>
      <c r="H65" s="230" t="s">
        <v>175</v>
      </c>
      <c r="I65" s="230" t="s">
        <v>175</v>
      </c>
      <c r="J65" s="230" t="s">
        <v>175</v>
      </c>
      <c r="K65" s="230" t="s">
        <v>175</v>
      </c>
      <c r="L65" s="230" t="s">
        <v>175</v>
      </c>
      <c r="M65" s="230" t="s">
        <v>175</v>
      </c>
      <c r="N65" s="230" t="s">
        <v>175</v>
      </c>
      <c r="O65" s="230" t="s">
        <v>175</v>
      </c>
      <c r="P65" s="230">
        <v>43</v>
      </c>
      <c r="Q65" s="230" t="s">
        <v>175</v>
      </c>
      <c r="R65" s="230" t="s">
        <v>175</v>
      </c>
      <c r="S65" s="112">
        <f t="shared" si="1"/>
        <v>43</v>
      </c>
    </row>
    <row r="66" spans="1:19" s="3" customFormat="1" ht="9.9499999999999993" customHeight="1" x14ac:dyDescent="0.25">
      <c r="A66" s="22" t="s">
        <v>40</v>
      </c>
      <c r="B66" s="139" t="s">
        <v>22</v>
      </c>
      <c r="C66" s="230" t="s">
        <v>175</v>
      </c>
      <c r="D66" s="230" t="s">
        <v>175</v>
      </c>
      <c r="E66" s="230" t="s">
        <v>175</v>
      </c>
      <c r="F66" s="230" t="s">
        <v>175</v>
      </c>
      <c r="G66" s="230">
        <v>2</v>
      </c>
      <c r="H66" s="230" t="s">
        <v>175</v>
      </c>
      <c r="I66" s="230" t="s">
        <v>175</v>
      </c>
      <c r="J66" s="230" t="s">
        <v>175</v>
      </c>
      <c r="K66" s="230" t="s">
        <v>175</v>
      </c>
      <c r="L66" s="230">
        <v>69</v>
      </c>
      <c r="M66" s="230" t="s">
        <v>175</v>
      </c>
      <c r="N66" s="230">
        <v>4</v>
      </c>
      <c r="O66" s="230">
        <v>1046</v>
      </c>
      <c r="P66" s="230">
        <v>2079</v>
      </c>
      <c r="Q66" s="230">
        <v>11</v>
      </c>
      <c r="R66" s="230">
        <v>12</v>
      </c>
      <c r="S66" s="112">
        <f t="shared" si="1"/>
        <v>3223</v>
      </c>
    </row>
    <row r="67" spans="1:19" s="3" customFormat="1" ht="9.9499999999999993" customHeight="1" x14ac:dyDescent="0.25">
      <c r="A67" s="22" t="s">
        <v>40</v>
      </c>
      <c r="B67" s="139" t="s">
        <v>23</v>
      </c>
      <c r="C67" s="230" t="s">
        <v>175</v>
      </c>
      <c r="D67" s="230" t="s">
        <v>175</v>
      </c>
      <c r="E67" s="230" t="s">
        <v>175</v>
      </c>
      <c r="F67" s="230" t="s">
        <v>175</v>
      </c>
      <c r="G67" s="230">
        <v>1</v>
      </c>
      <c r="H67" s="230" t="s">
        <v>175</v>
      </c>
      <c r="I67" s="230" t="s">
        <v>175</v>
      </c>
      <c r="J67" s="230" t="s">
        <v>175</v>
      </c>
      <c r="K67" s="230" t="s">
        <v>175</v>
      </c>
      <c r="L67" s="230">
        <v>29</v>
      </c>
      <c r="M67" s="230" t="s">
        <v>175</v>
      </c>
      <c r="N67" s="230">
        <v>3</v>
      </c>
      <c r="O67" s="230">
        <v>835</v>
      </c>
      <c r="P67" s="230">
        <v>1622</v>
      </c>
      <c r="Q67" s="230">
        <v>7</v>
      </c>
      <c r="R67" s="230">
        <v>4</v>
      </c>
      <c r="S67" s="112">
        <f t="shared" si="1"/>
        <v>2501</v>
      </c>
    </row>
    <row r="68" spans="1:19" s="3" customFormat="1" ht="9.9499999999999993" customHeight="1" x14ac:dyDescent="0.25">
      <c r="A68" s="22" t="s">
        <v>145</v>
      </c>
      <c r="B68" s="139" t="s">
        <v>22</v>
      </c>
      <c r="C68" s="230" t="s">
        <v>175</v>
      </c>
      <c r="D68" s="230" t="s">
        <v>175</v>
      </c>
      <c r="E68" s="230" t="s">
        <v>175</v>
      </c>
      <c r="F68" s="230" t="s">
        <v>175</v>
      </c>
      <c r="G68" s="230" t="s">
        <v>175</v>
      </c>
      <c r="H68" s="230" t="s">
        <v>175</v>
      </c>
      <c r="I68" s="230" t="s">
        <v>175</v>
      </c>
      <c r="J68" s="230" t="s">
        <v>175</v>
      </c>
      <c r="K68" s="230" t="s">
        <v>175</v>
      </c>
      <c r="L68" s="230">
        <v>2</v>
      </c>
      <c r="M68" s="230" t="s">
        <v>175</v>
      </c>
      <c r="N68" s="230" t="s">
        <v>175</v>
      </c>
      <c r="O68" s="230" t="s">
        <v>175</v>
      </c>
      <c r="P68" s="230" t="s">
        <v>175</v>
      </c>
      <c r="Q68" s="230" t="s">
        <v>175</v>
      </c>
      <c r="R68" s="230" t="s">
        <v>175</v>
      </c>
      <c r="S68" s="112">
        <f t="shared" si="1"/>
        <v>2</v>
      </c>
    </row>
    <row r="69" spans="1:19" s="3" customFormat="1" ht="9.9499999999999993" customHeight="1" x14ac:dyDescent="0.25">
      <c r="A69" s="22" t="s">
        <v>145</v>
      </c>
      <c r="B69" s="139" t="s">
        <v>23</v>
      </c>
      <c r="C69" s="230" t="s">
        <v>175</v>
      </c>
      <c r="D69" s="230" t="s">
        <v>175</v>
      </c>
      <c r="E69" s="230" t="s">
        <v>175</v>
      </c>
      <c r="F69" s="230" t="s">
        <v>175</v>
      </c>
      <c r="G69" s="230" t="s">
        <v>175</v>
      </c>
      <c r="H69" s="230" t="s">
        <v>175</v>
      </c>
      <c r="I69" s="230" t="s">
        <v>175</v>
      </c>
      <c r="J69" s="230" t="s">
        <v>175</v>
      </c>
      <c r="K69" s="230" t="s">
        <v>175</v>
      </c>
      <c r="L69" s="230">
        <v>2</v>
      </c>
      <c r="M69" s="230" t="s">
        <v>175</v>
      </c>
      <c r="N69" s="230" t="s">
        <v>175</v>
      </c>
      <c r="O69" s="230" t="s">
        <v>175</v>
      </c>
      <c r="P69" s="230" t="s">
        <v>175</v>
      </c>
      <c r="Q69" s="230" t="s">
        <v>175</v>
      </c>
      <c r="R69" s="230" t="s">
        <v>175</v>
      </c>
      <c r="S69" s="112">
        <f t="shared" si="1"/>
        <v>2</v>
      </c>
    </row>
    <row r="70" spans="1:19" s="3" customFormat="1" ht="9.9499999999999993" customHeight="1" x14ac:dyDescent="0.25">
      <c r="A70" s="22" t="s">
        <v>41</v>
      </c>
      <c r="B70" s="139" t="s">
        <v>22</v>
      </c>
      <c r="C70" s="230" t="s">
        <v>175</v>
      </c>
      <c r="D70" s="230" t="s">
        <v>175</v>
      </c>
      <c r="E70" s="230" t="s">
        <v>175</v>
      </c>
      <c r="F70" s="230" t="s">
        <v>175</v>
      </c>
      <c r="G70" s="230" t="s">
        <v>175</v>
      </c>
      <c r="H70" s="230" t="s">
        <v>175</v>
      </c>
      <c r="I70" s="230" t="s">
        <v>175</v>
      </c>
      <c r="J70" s="230" t="s">
        <v>175</v>
      </c>
      <c r="K70" s="230" t="s">
        <v>175</v>
      </c>
      <c r="L70" s="230">
        <v>1</v>
      </c>
      <c r="M70" s="230" t="s">
        <v>175</v>
      </c>
      <c r="N70" s="230" t="s">
        <v>175</v>
      </c>
      <c r="O70" s="230">
        <v>3</v>
      </c>
      <c r="P70" s="230" t="s">
        <v>175</v>
      </c>
      <c r="Q70" s="230" t="s">
        <v>175</v>
      </c>
      <c r="R70" s="230" t="s">
        <v>175</v>
      </c>
      <c r="S70" s="112">
        <f t="shared" si="1"/>
        <v>4</v>
      </c>
    </row>
    <row r="71" spans="1:19" s="3" customFormat="1" ht="9.9499999999999993" customHeight="1" x14ac:dyDescent="0.25">
      <c r="A71" s="22" t="s">
        <v>41</v>
      </c>
      <c r="B71" s="139" t="s">
        <v>23</v>
      </c>
      <c r="C71" s="230" t="s">
        <v>175</v>
      </c>
      <c r="D71" s="230" t="s">
        <v>175</v>
      </c>
      <c r="E71" s="230" t="s">
        <v>175</v>
      </c>
      <c r="F71" s="230" t="s">
        <v>175</v>
      </c>
      <c r="G71" s="230" t="s">
        <v>175</v>
      </c>
      <c r="H71" s="230" t="s">
        <v>175</v>
      </c>
      <c r="I71" s="230" t="s">
        <v>175</v>
      </c>
      <c r="J71" s="230" t="s">
        <v>175</v>
      </c>
      <c r="K71" s="230" t="s">
        <v>175</v>
      </c>
      <c r="L71" s="230" t="s">
        <v>175</v>
      </c>
      <c r="M71" s="230" t="s">
        <v>175</v>
      </c>
      <c r="N71" s="230" t="s">
        <v>175</v>
      </c>
      <c r="O71" s="230" t="s">
        <v>175</v>
      </c>
      <c r="P71" s="230" t="s">
        <v>175</v>
      </c>
      <c r="Q71" s="230" t="s">
        <v>175</v>
      </c>
      <c r="R71" s="230" t="s">
        <v>175</v>
      </c>
      <c r="S71" s="112">
        <f t="shared" si="1"/>
        <v>0</v>
      </c>
    </row>
    <row r="72" spans="1:19" s="3" customFormat="1" ht="9.9499999999999993" customHeight="1" x14ac:dyDescent="0.25">
      <c r="A72" s="22" t="s">
        <v>42</v>
      </c>
      <c r="B72" s="139" t="s">
        <v>22</v>
      </c>
      <c r="C72" s="230" t="s">
        <v>175</v>
      </c>
      <c r="D72" s="230" t="s">
        <v>175</v>
      </c>
      <c r="E72" s="230" t="s">
        <v>175</v>
      </c>
      <c r="F72" s="230" t="s">
        <v>175</v>
      </c>
      <c r="G72" s="230" t="s">
        <v>175</v>
      </c>
      <c r="H72" s="230" t="s">
        <v>175</v>
      </c>
      <c r="I72" s="230" t="s">
        <v>175</v>
      </c>
      <c r="J72" s="230">
        <v>1</v>
      </c>
      <c r="K72" s="230" t="s">
        <v>175</v>
      </c>
      <c r="L72" s="230">
        <v>12</v>
      </c>
      <c r="M72" s="230" t="s">
        <v>175</v>
      </c>
      <c r="N72" s="230" t="s">
        <v>175</v>
      </c>
      <c r="O72" s="230">
        <v>47</v>
      </c>
      <c r="P72" s="230" t="s">
        <v>175</v>
      </c>
      <c r="Q72" s="230" t="s">
        <v>175</v>
      </c>
      <c r="R72" s="230" t="s">
        <v>175</v>
      </c>
      <c r="S72" s="112">
        <f t="shared" si="1"/>
        <v>60</v>
      </c>
    </row>
    <row r="73" spans="1:19" s="3" customFormat="1" ht="9.9499999999999993" customHeight="1" x14ac:dyDescent="0.25">
      <c r="A73" s="22" t="s">
        <v>42</v>
      </c>
      <c r="B73" s="139" t="s">
        <v>23</v>
      </c>
      <c r="C73" s="230" t="s">
        <v>175</v>
      </c>
      <c r="D73" s="230" t="s">
        <v>175</v>
      </c>
      <c r="E73" s="230" t="s">
        <v>175</v>
      </c>
      <c r="F73" s="230" t="s">
        <v>175</v>
      </c>
      <c r="G73" s="230" t="s">
        <v>175</v>
      </c>
      <c r="H73" s="230" t="s">
        <v>175</v>
      </c>
      <c r="I73" s="230" t="s">
        <v>175</v>
      </c>
      <c r="J73" s="230" t="s">
        <v>175</v>
      </c>
      <c r="K73" s="230" t="s">
        <v>175</v>
      </c>
      <c r="L73" s="230">
        <v>9</v>
      </c>
      <c r="M73" s="230" t="s">
        <v>175</v>
      </c>
      <c r="N73" s="230" t="s">
        <v>175</v>
      </c>
      <c r="O73" s="230">
        <v>47</v>
      </c>
      <c r="P73" s="230" t="s">
        <v>175</v>
      </c>
      <c r="Q73" s="230" t="s">
        <v>175</v>
      </c>
      <c r="R73" s="230" t="s">
        <v>175</v>
      </c>
      <c r="S73" s="112">
        <f t="shared" si="1"/>
        <v>56</v>
      </c>
    </row>
    <row r="74" spans="1:19" s="3" customFormat="1" ht="9.9499999999999993" customHeight="1" x14ac:dyDescent="0.25">
      <c r="A74" s="22" t="s">
        <v>177</v>
      </c>
      <c r="B74" s="139" t="s">
        <v>22</v>
      </c>
      <c r="C74" s="230" t="s">
        <v>175</v>
      </c>
      <c r="D74" s="230">
        <v>2</v>
      </c>
      <c r="E74" s="230" t="s">
        <v>175</v>
      </c>
      <c r="F74" s="230" t="s">
        <v>175</v>
      </c>
      <c r="G74" s="230" t="s">
        <v>175</v>
      </c>
      <c r="H74" s="230" t="s">
        <v>175</v>
      </c>
      <c r="I74" s="230" t="s">
        <v>175</v>
      </c>
      <c r="J74" s="230" t="s">
        <v>175</v>
      </c>
      <c r="K74" s="230" t="s">
        <v>175</v>
      </c>
      <c r="L74" s="230" t="s">
        <v>175</v>
      </c>
      <c r="M74" s="230" t="s">
        <v>175</v>
      </c>
      <c r="N74" s="230" t="s">
        <v>175</v>
      </c>
      <c r="O74" s="230" t="s">
        <v>175</v>
      </c>
      <c r="P74" s="230" t="s">
        <v>175</v>
      </c>
      <c r="Q74" s="230" t="s">
        <v>175</v>
      </c>
      <c r="R74" s="230" t="s">
        <v>175</v>
      </c>
      <c r="S74" s="112">
        <f t="shared" si="1"/>
        <v>2</v>
      </c>
    </row>
    <row r="75" spans="1:19" s="3" customFormat="1" ht="9.9499999999999993" customHeight="1" x14ac:dyDescent="0.25">
      <c r="A75" s="22" t="s">
        <v>177</v>
      </c>
      <c r="B75" s="139" t="s">
        <v>23</v>
      </c>
      <c r="C75" s="230" t="s">
        <v>175</v>
      </c>
      <c r="D75" s="230">
        <v>1</v>
      </c>
      <c r="E75" s="230" t="s">
        <v>175</v>
      </c>
      <c r="F75" s="230" t="s">
        <v>175</v>
      </c>
      <c r="G75" s="230" t="s">
        <v>175</v>
      </c>
      <c r="H75" s="230" t="s">
        <v>175</v>
      </c>
      <c r="I75" s="230" t="s">
        <v>175</v>
      </c>
      <c r="J75" s="230" t="s">
        <v>175</v>
      </c>
      <c r="K75" s="230" t="s">
        <v>175</v>
      </c>
      <c r="L75" s="230" t="s">
        <v>175</v>
      </c>
      <c r="M75" s="230" t="s">
        <v>175</v>
      </c>
      <c r="N75" s="230" t="s">
        <v>175</v>
      </c>
      <c r="O75" s="230" t="s">
        <v>175</v>
      </c>
      <c r="P75" s="230" t="s">
        <v>175</v>
      </c>
      <c r="Q75" s="230" t="s">
        <v>175</v>
      </c>
      <c r="R75" s="230" t="s">
        <v>175</v>
      </c>
      <c r="S75" s="112">
        <f t="shared" si="1"/>
        <v>1</v>
      </c>
    </row>
    <row r="76" spans="1:19" s="3" customFormat="1" ht="9.9499999999999993" customHeight="1" x14ac:dyDescent="0.25">
      <c r="A76" s="22" t="s">
        <v>182</v>
      </c>
      <c r="B76" s="139" t="s">
        <v>22</v>
      </c>
      <c r="C76" s="230" t="s">
        <v>175</v>
      </c>
      <c r="D76" s="230" t="s">
        <v>175</v>
      </c>
      <c r="E76" s="230" t="s">
        <v>175</v>
      </c>
      <c r="F76" s="230" t="s">
        <v>175</v>
      </c>
      <c r="G76" s="230" t="s">
        <v>175</v>
      </c>
      <c r="H76" s="230" t="s">
        <v>175</v>
      </c>
      <c r="I76" s="230" t="s">
        <v>175</v>
      </c>
      <c r="J76" s="230" t="s">
        <v>175</v>
      </c>
      <c r="K76" s="230" t="s">
        <v>175</v>
      </c>
      <c r="L76" s="230" t="s">
        <v>175</v>
      </c>
      <c r="M76" s="230" t="s">
        <v>175</v>
      </c>
      <c r="N76" s="230" t="s">
        <v>175</v>
      </c>
      <c r="O76" s="230">
        <v>37</v>
      </c>
      <c r="P76" s="230" t="s">
        <v>175</v>
      </c>
      <c r="Q76" s="230" t="s">
        <v>175</v>
      </c>
      <c r="R76" s="230" t="s">
        <v>175</v>
      </c>
      <c r="S76" s="112">
        <f t="shared" si="1"/>
        <v>37</v>
      </c>
    </row>
    <row r="77" spans="1:19" s="3" customFormat="1" ht="9.9499999999999993" customHeight="1" x14ac:dyDescent="0.25">
      <c r="A77" s="22" t="s">
        <v>182</v>
      </c>
      <c r="B77" s="139" t="s">
        <v>23</v>
      </c>
      <c r="C77" s="230" t="s">
        <v>175</v>
      </c>
      <c r="D77" s="230" t="s">
        <v>175</v>
      </c>
      <c r="E77" s="230" t="s">
        <v>175</v>
      </c>
      <c r="F77" s="230" t="s">
        <v>175</v>
      </c>
      <c r="G77" s="230" t="s">
        <v>175</v>
      </c>
      <c r="H77" s="230" t="s">
        <v>175</v>
      </c>
      <c r="I77" s="230" t="s">
        <v>175</v>
      </c>
      <c r="J77" s="230" t="s">
        <v>175</v>
      </c>
      <c r="K77" s="230" t="s">
        <v>175</v>
      </c>
      <c r="L77" s="230" t="s">
        <v>175</v>
      </c>
      <c r="M77" s="230" t="s">
        <v>175</v>
      </c>
      <c r="N77" s="230" t="s">
        <v>175</v>
      </c>
      <c r="O77" s="230">
        <v>30</v>
      </c>
      <c r="P77" s="230" t="s">
        <v>175</v>
      </c>
      <c r="Q77" s="230" t="s">
        <v>175</v>
      </c>
      <c r="R77" s="230" t="s">
        <v>175</v>
      </c>
      <c r="S77" s="112">
        <f t="shared" si="1"/>
        <v>30</v>
      </c>
    </row>
    <row r="78" spans="1:19" s="3" customFormat="1" ht="9.9499999999999993" customHeight="1" x14ac:dyDescent="0.25">
      <c r="A78" s="22" t="s">
        <v>183</v>
      </c>
      <c r="B78" s="139" t="s">
        <v>22</v>
      </c>
      <c r="C78" s="230" t="s">
        <v>175</v>
      </c>
      <c r="D78" s="230" t="s">
        <v>175</v>
      </c>
      <c r="E78" s="230" t="s">
        <v>175</v>
      </c>
      <c r="F78" s="230" t="s">
        <v>175</v>
      </c>
      <c r="G78" s="230" t="s">
        <v>175</v>
      </c>
      <c r="H78" s="230" t="s">
        <v>175</v>
      </c>
      <c r="I78" s="230" t="s">
        <v>175</v>
      </c>
      <c r="J78" s="230" t="s">
        <v>175</v>
      </c>
      <c r="K78" s="230" t="s">
        <v>175</v>
      </c>
      <c r="L78" s="230" t="s">
        <v>175</v>
      </c>
      <c r="M78" s="230" t="s">
        <v>175</v>
      </c>
      <c r="N78" s="230" t="s">
        <v>175</v>
      </c>
      <c r="O78" s="230">
        <v>297</v>
      </c>
      <c r="P78" s="230" t="s">
        <v>175</v>
      </c>
      <c r="Q78" s="230" t="s">
        <v>175</v>
      </c>
      <c r="R78" s="230" t="s">
        <v>175</v>
      </c>
      <c r="S78" s="112">
        <f t="shared" si="1"/>
        <v>297</v>
      </c>
    </row>
    <row r="79" spans="1:19" s="3" customFormat="1" ht="9.9499999999999993" customHeight="1" x14ac:dyDescent="0.25">
      <c r="A79" s="22" t="s">
        <v>183</v>
      </c>
      <c r="B79" s="139" t="s">
        <v>23</v>
      </c>
      <c r="C79" s="230" t="s">
        <v>175</v>
      </c>
      <c r="D79" s="230" t="s">
        <v>175</v>
      </c>
      <c r="E79" s="230" t="s">
        <v>175</v>
      </c>
      <c r="F79" s="230" t="s">
        <v>175</v>
      </c>
      <c r="G79" s="230" t="s">
        <v>175</v>
      </c>
      <c r="H79" s="230" t="s">
        <v>175</v>
      </c>
      <c r="I79" s="230" t="s">
        <v>175</v>
      </c>
      <c r="J79" s="230" t="s">
        <v>175</v>
      </c>
      <c r="K79" s="230" t="s">
        <v>175</v>
      </c>
      <c r="L79" s="230" t="s">
        <v>175</v>
      </c>
      <c r="M79" s="230" t="s">
        <v>175</v>
      </c>
      <c r="N79" s="230" t="s">
        <v>175</v>
      </c>
      <c r="O79" s="230">
        <v>281</v>
      </c>
      <c r="P79" s="230" t="s">
        <v>175</v>
      </c>
      <c r="Q79" s="230" t="s">
        <v>175</v>
      </c>
      <c r="R79" s="230" t="s">
        <v>175</v>
      </c>
      <c r="S79" s="112">
        <f t="shared" si="1"/>
        <v>281</v>
      </c>
    </row>
    <row r="80" spans="1:19" s="3" customFormat="1" ht="9.9499999999999993" customHeight="1" x14ac:dyDescent="0.25">
      <c r="A80" s="22" t="s">
        <v>43</v>
      </c>
      <c r="B80" s="139" t="s">
        <v>22</v>
      </c>
      <c r="C80" s="230" t="s">
        <v>175</v>
      </c>
      <c r="D80" s="230">
        <v>4</v>
      </c>
      <c r="E80" s="230">
        <v>3</v>
      </c>
      <c r="F80" s="230" t="s">
        <v>175</v>
      </c>
      <c r="G80" s="230">
        <v>197</v>
      </c>
      <c r="H80" s="230">
        <v>363</v>
      </c>
      <c r="I80" s="230">
        <v>1</v>
      </c>
      <c r="J80" s="230">
        <v>2</v>
      </c>
      <c r="K80" s="230">
        <v>2</v>
      </c>
      <c r="L80" s="230">
        <v>1525</v>
      </c>
      <c r="M80" s="230" t="s">
        <v>175</v>
      </c>
      <c r="N80" s="230">
        <v>2</v>
      </c>
      <c r="O80" s="230">
        <v>233</v>
      </c>
      <c r="P80" s="230">
        <v>1661</v>
      </c>
      <c r="Q80" s="230" t="s">
        <v>175</v>
      </c>
      <c r="R80" s="230">
        <v>52</v>
      </c>
      <c r="S80" s="112">
        <f t="shared" si="1"/>
        <v>4045</v>
      </c>
    </row>
    <row r="81" spans="1:19" s="3" customFormat="1" ht="9.9499999999999993" customHeight="1" x14ac:dyDescent="0.25">
      <c r="A81" s="22" t="s">
        <v>43</v>
      </c>
      <c r="B81" s="139" t="s">
        <v>23</v>
      </c>
      <c r="C81" s="230" t="s">
        <v>175</v>
      </c>
      <c r="D81" s="230">
        <v>1</v>
      </c>
      <c r="E81" s="230">
        <v>2</v>
      </c>
      <c r="F81" s="230" t="s">
        <v>175</v>
      </c>
      <c r="G81" s="230">
        <v>86</v>
      </c>
      <c r="H81" s="230">
        <v>215</v>
      </c>
      <c r="I81" s="230">
        <v>1</v>
      </c>
      <c r="J81" s="230">
        <v>1</v>
      </c>
      <c r="K81" s="230">
        <v>1</v>
      </c>
      <c r="L81" s="230">
        <v>882</v>
      </c>
      <c r="M81" s="230" t="s">
        <v>175</v>
      </c>
      <c r="N81" s="230">
        <v>1</v>
      </c>
      <c r="O81" s="230">
        <v>133</v>
      </c>
      <c r="P81" s="230">
        <v>782</v>
      </c>
      <c r="Q81" s="230" t="s">
        <v>175</v>
      </c>
      <c r="R81" s="230">
        <v>31</v>
      </c>
      <c r="S81" s="112">
        <f t="shared" si="1"/>
        <v>2136</v>
      </c>
    </row>
    <row r="82" spans="1:19" s="3" customFormat="1" ht="9.9499999999999993" customHeight="1" x14ac:dyDescent="0.25">
      <c r="A82" s="22" t="s">
        <v>44</v>
      </c>
      <c r="B82" s="139" t="s">
        <v>22</v>
      </c>
      <c r="C82" s="230" t="s">
        <v>175</v>
      </c>
      <c r="D82" s="230" t="s">
        <v>175</v>
      </c>
      <c r="E82" s="230" t="s">
        <v>175</v>
      </c>
      <c r="F82" s="230" t="s">
        <v>175</v>
      </c>
      <c r="G82" s="230" t="s">
        <v>175</v>
      </c>
      <c r="H82" s="230" t="s">
        <v>175</v>
      </c>
      <c r="I82" s="230" t="s">
        <v>175</v>
      </c>
      <c r="J82" s="230" t="s">
        <v>175</v>
      </c>
      <c r="K82" s="230" t="s">
        <v>175</v>
      </c>
      <c r="L82" s="230" t="s">
        <v>175</v>
      </c>
      <c r="M82" s="230" t="s">
        <v>175</v>
      </c>
      <c r="N82" s="230">
        <v>6</v>
      </c>
      <c r="O82" s="230">
        <v>1</v>
      </c>
      <c r="P82" s="230" t="s">
        <v>175</v>
      </c>
      <c r="Q82" s="230" t="s">
        <v>175</v>
      </c>
      <c r="R82" s="230" t="s">
        <v>175</v>
      </c>
      <c r="S82" s="112">
        <f t="shared" si="1"/>
        <v>7</v>
      </c>
    </row>
    <row r="83" spans="1:19" s="3" customFormat="1" ht="9.9499999999999993" customHeight="1" x14ac:dyDescent="0.25">
      <c r="A83" s="22" t="s">
        <v>44</v>
      </c>
      <c r="B83" s="139" t="s">
        <v>23</v>
      </c>
      <c r="C83" s="230" t="s">
        <v>175</v>
      </c>
      <c r="D83" s="230" t="s">
        <v>175</v>
      </c>
      <c r="E83" s="230" t="s">
        <v>175</v>
      </c>
      <c r="F83" s="230" t="s">
        <v>175</v>
      </c>
      <c r="G83" s="230" t="s">
        <v>175</v>
      </c>
      <c r="H83" s="230" t="s">
        <v>175</v>
      </c>
      <c r="I83" s="230" t="s">
        <v>175</v>
      </c>
      <c r="J83" s="230" t="s">
        <v>175</v>
      </c>
      <c r="K83" s="230" t="s">
        <v>175</v>
      </c>
      <c r="L83" s="230" t="s">
        <v>175</v>
      </c>
      <c r="M83" s="230" t="s">
        <v>175</v>
      </c>
      <c r="N83" s="230">
        <v>6</v>
      </c>
      <c r="O83" s="230" t="s">
        <v>175</v>
      </c>
      <c r="P83" s="230" t="s">
        <v>175</v>
      </c>
      <c r="Q83" s="230" t="s">
        <v>175</v>
      </c>
      <c r="R83" s="230" t="s">
        <v>175</v>
      </c>
      <c r="S83" s="112">
        <f t="shared" si="1"/>
        <v>6</v>
      </c>
    </row>
    <row r="84" spans="1:19" s="3" customFormat="1" ht="9.9499999999999993" customHeight="1" x14ac:dyDescent="0.25">
      <c r="A84" s="22" t="s">
        <v>45</v>
      </c>
      <c r="B84" s="139" t="s">
        <v>22</v>
      </c>
      <c r="C84" s="230" t="s">
        <v>175</v>
      </c>
      <c r="D84" s="230" t="s">
        <v>175</v>
      </c>
      <c r="E84" s="230" t="s">
        <v>175</v>
      </c>
      <c r="F84" s="230">
        <v>5</v>
      </c>
      <c r="G84" s="230" t="s">
        <v>175</v>
      </c>
      <c r="H84" s="230" t="s">
        <v>175</v>
      </c>
      <c r="I84" s="230" t="s">
        <v>175</v>
      </c>
      <c r="J84" s="230" t="s">
        <v>175</v>
      </c>
      <c r="K84" s="230" t="s">
        <v>175</v>
      </c>
      <c r="L84" s="230" t="s">
        <v>175</v>
      </c>
      <c r="M84" s="230" t="s">
        <v>175</v>
      </c>
      <c r="N84" s="230" t="s">
        <v>175</v>
      </c>
      <c r="O84" s="230" t="s">
        <v>175</v>
      </c>
      <c r="P84" s="230" t="s">
        <v>175</v>
      </c>
      <c r="Q84" s="230" t="s">
        <v>175</v>
      </c>
      <c r="R84" s="230" t="s">
        <v>175</v>
      </c>
      <c r="S84" s="112">
        <f t="shared" si="1"/>
        <v>5</v>
      </c>
    </row>
    <row r="85" spans="1:19" s="3" customFormat="1" ht="9.9499999999999993" customHeight="1" x14ac:dyDescent="0.25">
      <c r="A85" s="22" t="s">
        <v>45</v>
      </c>
      <c r="B85" s="139" t="s">
        <v>23</v>
      </c>
      <c r="C85" s="230" t="s">
        <v>175</v>
      </c>
      <c r="D85" s="230" t="s">
        <v>175</v>
      </c>
      <c r="E85" s="230" t="s">
        <v>175</v>
      </c>
      <c r="F85" s="230">
        <v>2</v>
      </c>
      <c r="G85" s="230" t="s">
        <v>175</v>
      </c>
      <c r="H85" s="230" t="s">
        <v>175</v>
      </c>
      <c r="I85" s="230" t="s">
        <v>175</v>
      </c>
      <c r="J85" s="230" t="s">
        <v>175</v>
      </c>
      <c r="K85" s="230" t="s">
        <v>175</v>
      </c>
      <c r="L85" s="230" t="s">
        <v>175</v>
      </c>
      <c r="M85" s="230" t="s">
        <v>175</v>
      </c>
      <c r="N85" s="230" t="s">
        <v>175</v>
      </c>
      <c r="O85" s="230" t="s">
        <v>175</v>
      </c>
      <c r="P85" s="230" t="s">
        <v>175</v>
      </c>
      <c r="Q85" s="230" t="s">
        <v>175</v>
      </c>
      <c r="R85" s="230" t="s">
        <v>175</v>
      </c>
      <c r="S85" s="112">
        <f t="shared" si="1"/>
        <v>2</v>
      </c>
    </row>
    <row r="86" spans="1:19" s="3" customFormat="1" ht="9.9499999999999993" customHeight="1" x14ac:dyDescent="0.25">
      <c r="A86" s="22" t="s">
        <v>46</v>
      </c>
      <c r="B86" s="139" t="s">
        <v>22</v>
      </c>
      <c r="C86" s="230" t="s">
        <v>175</v>
      </c>
      <c r="D86" s="230" t="s">
        <v>175</v>
      </c>
      <c r="E86" s="230" t="s">
        <v>175</v>
      </c>
      <c r="F86" s="230" t="s">
        <v>175</v>
      </c>
      <c r="G86" s="230" t="s">
        <v>175</v>
      </c>
      <c r="H86" s="230" t="s">
        <v>175</v>
      </c>
      <c r="I86" s="230" t="s">
        <v>175</v>
      </c>
      <c r="J86" s="230" t="s">
        <v>175</v>
      </c>
      <c r="K86" s="230" t="s">
        <v>175</v>
      </c>
      <c r="L86" s="230" t="s">
        <v>175</v>
      </c>
      <c r="M86" s="230">
        <v>64</v>
      </c>
      <c r="N86" s="230" t="s">
        <v>175</v>
      </c>
      <c r="O86" s="230">
        <v>96482</v>
      </c>
      <c r="P86" s="230">
        <v>6649</v>
      </c>
      <c r="Q86" s="230">
        <v>47311</v>
      </c>
      <c r="R86" s="230" t="s">
        <v>175</v>
      </c>
      <c r="S86" s="112">
        <f t="shared" si="1"/>
        <v>150506</v>
      </c>
    </row>
    <row r="87" spans="1:19" s="3" customFormat="1" ht="9.9499999999999993" customHeight="1" x14ac:dyDescent="0.25">
      <c r="A87" s="22" t="s">
        <v>46</v>
      </c>
      <c r="B87" s="139" t="s">
        <v>23</v>
      </c>
      <c r="C87" s="230" t="s">
        <v>175</v>
      </c>
      <c r="D87" s="230" t="s">
        <v>175</v>
      </c>
      <c r="E87" s="230" t="s">
        <v>175</v>
      </c>
      <c r="F87" s="230" t="s">
        <v>175</v>
      </c>
      <c r="G87" s="230" t="s">
        <v>175</v>
      </c>
      <c r="H87" s="230" t="s">
        <v>175</v>
      </c>
      <c r="I87" s="230" t="s">
        <v>175</v>
      </c>
      <c r="J87" s="230" t="s">
        <v>175</v>
      </c>
      <c r="K87" s="230" t="s">
        <v>175</v>
      </c>
      <c r="L87" s="230" t="s">
        <v>175</v>
      </c>
      <c r="M87" s="230">
        <v>35</v>
      </c>
      <c r="N87" s="230" t="s">
        <v>175</v>
      </c>
      <c r="O87" s="230">
        <v>68842</v>
      </c>
      <c r="P87" s="230">
        <v>5028</v>
      </c>
      <c r="Q87" s="230">
        <v>38431</v>
      </c>
      <c r="R87" s="230" t="s">
        <v>175</v>
      </c>
      <c r="S87" s="112">
        <f t="shared" si="1"/>
        <v>112336</v>
      </c>
    </row>
    <row r="88" spans="1:19" s="3" customFormat="1" ht="9.9499999999999993" customHeight="1" x14ac:dyDescent="0.25">
      <c r="A88" s="22" t="s">
        <v>47</v>
      </c>
      <c r="B88" s="139" t="s">
        <v>22</v>
      </c>
      <c r="C88" s="230" t="s">
        <v>175</v>
      </c>
      <c r="D88" s="230" t="s">
        <v>175</v>
      </c>
      <c r="E88" s="230" t="s">
        <v>175</v>
      </c>
      <c r="F88" s="230" t="s">
        <v>175</v>
      </c>
      <c r="G88" s="230" t="s">
        <v>175</v>
      </c>
      <c r="H88" s="230" t="s">
        <v>175</v>
      </c>
      <c r="I88" s="230" t="s">
        <v>175</v>
      </c>
      <c r="J88" s="230" t="s">
        <v>175</v>
      </c>
      <c r="K88" s="230" t="s">
        <v>175</v>
      </c>
      <c r="L88" s="230" t="s">
        <v>175</v>
      </c>
      <c r="M88" s="230">
        <v>17</v>
      </c>
      <c r="N88" s="230" t="s">
        <v>175</v>
      </c>
      <c r="O88" s="230">
        <v>124668</v>
      </c>
      <c r="P88" s="230">
        <v>17</v>
      </c>
      <c r="Q88" s="230" t="s">
        <v>175</v>
      </c>
      <c r="R88" s="230" t="s">
        <v>175</v>
      </c>
      <c r="S88" s="112">
        <f t="shared" si="1"/>
        <v>124702</v>
      </c>
    </row>
    <row r="89" spans="1:19" s="3" customFormat="1" ht="9.9499999999999993" customHeight="1" x14ac:dyDescent="0.25">
      <c r="A89" s="22" t="s">
        <v>47</v>
      </c>
      <c r="B89" s="139" t="s">
        <v>23</v>
      </c>
      <c r="C89" s="230" t="s">
        <v>175</v>
      </c>
      <c r="D89" s="230" t="s">
        <v>175</v>
      </c>
      <c r="E89" s="230" t="s">
        <v>175</v>
      </c>
      <c r="F89" s="230" t="s">
        <v>175</v>
      </c>
      <c r="G89" s="230" t="s">
        <v>175</v>
      </c>
      <c r="H89" s="230" t="s">
        <v>175</v>
      </c>
      <c r="I89" s="230" t="s">
        <v>175</v>
      </c>
      <c r="J89" s="230" t="s">
        <v>175</v>
      </c>
      <c r="K89" s="230" t="s">
        <v>175</v>
      </c>
      <c r="L89" s="230" t="s">
        <v>175</v>
      </c>
      <c r="M89" s="230">
        <v>7</v>
      </c>
      <c r="N89" s="230" t="s">
        <v>175</v>
      </c>
      <c r="O89" s="230">
        <v>95042</v>
      </c>
      <c r="P89" s="230">
        <v>13</v>
      </c>
      <c r="Q89" s="230" t="s">
        <v>175</v>
      </c>
      <c r="R89" s="230" t="s">
        <v>175</v>
      </c>
      <c r="S89" s="112">
        <f t="shared" si="1"/>
        <v>95062</v>
      </c>
    </row>
    <row r="90" spans="1:19" s="3" customFormat="1" ht="9.9499999999999993" customHeight="1" x14ac:dyDescent="0.25">
      <c r="A90" s="22" t="s">
        <v>48</v>
      </c>
      <c r="B90" s="139" t="s">
        <v>22</v>
      </c>
      <c r="C90" s="230" t="s">
        <v>175</v>
      </c>
      <c r="D90" s="230" t="s">
        <v>175</v>
      </c>
      <c r="E90" s="230" t="s">
        <v>175</v>
      </c>
      <c r="F90" s="230" t="s">
        <v>175</v>
      </c>
      <c r="G90" s="230" t="s">
        <v>175</v>
      </c>
      <c r="H90" s="230" t="s">
        <v>175</v>
      </c>
      <c r="I90" s="230" t="s">
        <v>175</v>
      </c>
      <c r="J90" s="230" t="s">
        <v>175</v>
      </c>
      <c r="K90" s="230" t="s">
        <v>175</v>
      </c>
      <c r="L90" s="230">
        <v>4687</v>
      </c>
      <c r="M90" s="230" t="s">
        <v>175</v>
      </c>
      <c r="N90" s="230" t="s">
        <v>175</v>
      </c>
      <c r="O90" s="230" t="s">
        <v>175</v>
      </c>
      <c r="P90" s="230" t="s">
        <v>175</v>
      </c>
      <c r="Q90" s="230" t="s">
        <v>175</v>
      </c>
      <c r="R90" s="230" t="s">
        <v>175</v>
      </c>
      <c r="S90" s="112">
        <f t="shared" si="1"/>
        <v>4687</v>
      </c>
    </row>
    <row r="91" spans="1:19" s="3" customFormat="1" ht="9.9499999999999993" customHeight="1" x14ac:dyDescent="0.25">
      <c r="A91" s="22" t="s">
        <v>48</v>
      </c>
      <c r="B91" s="139" t="s">
        <v>23</v>
      </c>
      <c r="C91" s="230" t="s">
        <v>175</v>
      </c>
      <c r="D91" s="230" t="s">
        <v>175</v>
      </c>
      <c r="E91" s="230" t="s">
        <v>175</v>
      </c>
      <c r="F91" s="230" t="s">
        <v>175</v>
      </c>
      <c r="G91" s="230" t="s">
        <v>175</v>
      </c>
      <c r="H91" s="230" t="s">
        <v>175</v>
      </c>
      <c r="I91" s="230" t="s">
        <v>175</v>
      </c>
      <c r="J91" s="230" t="s">
        <v>175</v>
      </c>
      <c r="K91" s="230" t="s">
        <v>175</v>
      </c>
      <c r="L91" s="230">
        <v>1147</v>
      </c>
      <c r="M91" s="230" t="s">
        <v>175</v>
      </c>
      <c r="N91" s="230" t="s">
        <v>175</v>
      </c>
      <c r="O91" s="230" t="s">
        <v>175</v>
      </c>
      <c r="P91" s="230" t="s">
        <v>175</v>
      </c>
      <c r="Q91" s="230" t="s">
        <v>175</v>
      </c>
      <c r="R91" s="230" t="s">
        <v>175</v>
      </c>
      <c r="S91" s="112">
        <f t="shared" si="1"/>
        <v>1147</v>
      </c>
    </row>
    <row r="92" spans="1:19" s="3" customFormat="1" ht="9.9499999999999993" customHeight="1" x14ac:dyDescent="0.25">
      <c r="A92" s="22" t="s">
        <v>115</v>
      </c>
      <c r="B92" s="139" t="s">
        <v>22</v>
      </c>
      <c r="C92" s="230" t="s">
        <v>175</v>
      </c>
      <c r="D92" s="230" t="s">
        <v>175</v>
      </c>
      <c r="E92" s="230" t="s">
        <v>175</v>
      </c>
      <c r="F92" s="230" t="s">
        <v>175</v>
      </c>
      <c r="G92" s="230" t="s">
        <v>175</v>
      </c>
      <c r="H92" s="230" t="s">
        <v>175</v>
      </c>
      <c r="I92" s="230" t="s">
        <v>175</v>
      </c>
      <c r="J92" s="230" t="s">
        <v>175</v>
      </c>
      <c r="K92" s="230" t="s">
        <v>175</v>
      </c>
      <c r="L92" s="230">
        <v>4</v>
      </c>
      <c r="M92" s="230" t="s">
        <v>175</v>
      </c>
      <c r="N92" s="230" t="s">
        <v>175</v>
      </c>
      <c r="O92" s="230" t="s">
        <v>175</v>
      </c>
      <c r="P92" s="230" t="s">
        <v>175</v>
      </c>
      <c r="Q92" s="230" t="s">
        <v>175</v>
      </c>
      <c r="R92" s="230" t="s">
        <v>175</v>
      </c>
      <c r="S92" s="112">
        <f t="shared" si="1"/>
        <v>4</v>
      </c>
    </row>
    <row r="93" spans="1:19" s="3" customFormat="1" ht="9.9499999999999993" customHeight="1" x14ac:dyDescent="0.25">
      <c r="A93" s="22" t="s">
        <v>115</v>
      </c>
      <c r="B93" s="139" t="s">
        <v>23</v>
      </c>
      <c r="C93" s="230" t="s">
        <v>175</v>
      </c>
      <c r="D93" s="230" t="s">
        <v>175</v>
      </c>
      <c r="E93" s="230" t="s">
        <v>175</v>
      </c>
      <c r="F93" s="230" t="s">
        <v>175</v>
      </c>
      <c r="G93" s="230" t="s">
        <v>175</v>
      </c>
      <c r="H93" s="230" t="s">
        <v>175</v>
      </c>
      <c r="I93" s="230" t="s">
        <v>175</v>
      </c>
      <c r="J93" s="230" t="s">
        <v>175</v>
      </c>
      <c r="K93" s="230" t="s">
        <v>175</v>
      </c>
      <c r="L93" s="230">
        <v>4</v>
      </c>
      <c r="M93" s="230" t="s">
        <v>175</v>
      </c>
      <c r="N93" s="230" t="s">
        <v>175</v>
      </c>
      <c r="O93" s="230" t="s">
        <v>175</v>
      </c>
      <c r="P93" s="230" t="s">
        <v>175</v>
      </c>
      <c r="Q93" s="230" t="s">
        <v>175</v>
      </c>
      <c r="R93" s="230" t="s">
        <v>175</v>
      </c>
      <c r="S93" s="112">
        <f t="shared" si="1"/>
        <v>4</v>
      </c>
    </row>
    <row r="94" spans="1:19" s="3" customFormat="1" ht="9.9499999999999993" customHeight="1" x14ac:dyDescent="0.25">
      <c r="A94" s="22" t="s">
        <v>49</v>
      </c>
      <c r="B94" s="139" t="s">
        <v>22</v>
      </c>
      <c r="C94" s="230" t="s">
        <v>175</v>
      </c>
      <c r="D94" s="230" t="s">
        <v>175</v>
      </c>
      <c r="E94" s="230" t="s">
        <v>175</v>
      </c>
      <c r="F94" s="230" t="s">
        <v>175</v>
      </c>
      <c r="G94" s="230" t="s">
        <v>175</v>
      </c>
      <c r="H94" s="230">
        <v>11</v>
      </c>
      <c r="I94" s="230" t="s">
        <v>175</v>
      </c>
      <c r="J94" s="230" t="s">
        <v>175</v>
      </c>
      <c r="K94" s="230" t="s">
        <v>175</v>
      </c>
      <c r="L94" s="230">
        <v>29</v>
      </c>
      <c r="M94" s="230" t="s">
        <v>175</v>
      </c>
      <c r="N94" s="230">
        <v>54</v>
      </c>
      <c r="O94" s="230">
        <v>545</v>
      </c>
      <c r="P94" s="230" t="s">
        <v>175</v>
      </c>
      <c r="Q94" s="230" t="s">
        <v>175</v>
      </c>
      <c r="R94" s="230" t="s">
        <v>175</v>
      </c>
      <c r="S94" s="112">
        <f t="shared" si="1"/>
        <v>639</v>
      </c>
    </row>
    <row r="95" spans="1:19" s="3" customFormat="1" ht="9.9499999999999993" customHeight="1" x14ac:dyDescent="0.25">
      <c r="A95" s="22" t="s">
        <v>49</v>
      </c>
      <c r="B95" s="139" t="s">
        <v>23</v>
      </c>
      <c r="C95" s="230" t="s">
        <v>175</v>
      </c>
      <c r="D95" s="230" t="s">
        <v>175</v>
      </c>
      <c r="E95" s="230" t="s">
        <v>175</v>
      </c>
      <c r="F95" s="230" t="s">
        <v>175</v>
      </c>
      <c r="G95" s="230" t="s">
        <v>175</v>
      </c>
      <c r="H95" s="230">
        <v>7</v>
      </c>
      <c r="I95" s="230" t="s">
        <v>175</v>
      </c>
      <c r="J95" s="230" t="s">
        <v>175</v>
      </c>
      <c r="K95" s="230" t="s">
        <v>175</v>
      </c>
      <c r="L95" s="230">
        <v>12</v>
      </c>
      <c r="M95" s="230" t="s">
        <v>175</v>
      </c>
      <c r="N95" s="230">
        <v>53</v>
      </c>
      <c r="O95" s="230">
        <v>482</v>
      </c>
      <c r="P95" s="230" t="s">
        <v>175</v>
      </c>
      <c r="Q95" s="230" t="s">
        <v>175</v>
      </c>
      <c r="R95" s="230" t="s">
        <v>175</v>
      </c>
      <c r="S95" s="112">
        <f t="shared" si="1"/>
        <v>554</v>
      </c>
    </row>
    <row r="96" spans="1:19" s="3" customFormat="1" ht="9.9499999999999993" customHeight="1" x14ac:dyDescent="0.25">
      <c r="A96" s="22" t="s">
        <v>50</v>
      </c>
      <c r="B96" s="139" t="s">
        <v>22</v>
      </c>
      <c r="C96" s="230" t="s">
        <v>175</v>
      </c>
      <c r="D96" s="230">
        <v>14</v>
      </c>
      <c r="E96" s="230" t="s">
        <v>175</v>
      </c>
      <c r="F96" s="230" t="s">
        <v>175</v>
      </c>
      <c r="G96" s="230">
        <v>53</v>
      </c>
      <c r="H96" s="230">
        <v>19</v>
      </c>
      <c r="I96" s="230" t="s">
        <v>175</v>
      </c>
      <c r="J96" s="230" t="s">
        <v>175</v>
      </c>
      <c r="K96" s="230" t="s">
        <v>175</v>
      </c>
      <c r="L96" s="230" t="s">
        <v>175</v>
      </c>
      <c r="M96" s="230" t="s">
        <v>175</v>
      </c>
      <c r="N96" s="230" t="s">
        <v>175</v>
      </c>
      <c r="O96" s="230" t="s">
        <v>175</v>
      </c>
      <c r="P96" s="230" t="s">
        <v>175</v>
      </c>
      <c r="Q96" s="230" t="s">
        <v>175</v>
      </c>
      <c r="R96" s="230" t="s">
        <v>175</v>
      </c>
      <c r="S96" s="112">
        <f t="shared" si="1"/>
        <v>86</v>
      </c>
    </row>
    <row r="97" spans="1:19" s="3" customFormat="1" ht="9.9499999999999993" customHeight="1" x14ac:dyDescent="0.25">
      <c r="A97" s="22" t="s">
        <v>50</v>
      </c>
      <c r="B97" s="139" t="s">
        <v>23</v>
      </c>
      <c r="C97" s="230" t="s">
        <v>175</v>
      </c>
      <c r="D97" s="230">
        <v>12</v>
      </c>
      <c r="E97" s="230" t="s">
        <v>175</v>
      </c>
      <c r="F97" s="230" t="s">
        <v>175</v>
      </c>
      <c r="G97" s="230">
        <v>50</v>
      </c>
      <c r="H97" s="230">
        <v>19</v>
      </c>
      <c r="I97" s="230" t="s">
        <v>175</v>
      </c>
      <c r="J97" s="230" t="s">
        <v>175</v>
      </c>
      <c r="K97" s="230" t="s">
        <v>175</v>
      </c>
      <c r="L97" s="230" t="s">
        <v>175</v>
      </c>
      <c r="M97" s="230" t="s">
        <v>175</v>
      </c>
      <c r="N97" s="230" t="s">
        <v>175</v>
      </c>
      <c r="O97" s="230" t="s">
        <v>175</v>
      </c>
      <c r="P97" s="230" t="s">
        <v>175</v>
      </c>
      <c r="Q97" s="230" t="s">
        <v>175</v>
      </c>
      <c r="R97" s="230" t="s">
        <v>175</v>
      </c>
      <c r="S97" s="112">
        <f t="shared" si="1"/>
        <v>81</v>
      </c>
    </row>
    <row r="98" spans="1:19" s="3" customFormat="1" ht="9.9499999999999993" customHeight="1" x14ac:dyDescent="0.25">
      <c r="A98" s="22" t="s">
        <v>171</v>
      </c>
      <c r="B98" s="139" t="s">
        <v>22</v>
      </c>
      <c r="C98" s="230" t="s">
        <v>175</v>
      </c>
      <c r="D98" s="230">
        <v>2</v>
      </c>
      <c r="E98" s="230" t="s">
        <v>175</v>
      </c>
      <c r="F98" s="230">
        <v>1</v>
      </c>
      <c r="G98" s="230">
        <v>10</v>
      </c>
      <c r="H98" s="230" t="s">
        <v>175</v>
      </c>
      <c r="I98" s="230" t="s">
        <v>175</v>
      </c>
      <c r="J98" s="230" t="s">
        <v>175</v>
      </c>
      <c r="K98" s="230" t="s">
        <v>175</v>
      </c>
      <c r="L98" s="230" t="s">
        <v>175</v>
      </c>
      <c r="M98" s="230" t="s">
        <v>175</v>
      </c>
      <c r="N98" s="230" t="s">
        <v>175</v>
      </c>
      <c r="O98" s="230" t="s">
        <v>175</v>
      </c>
      <c r="P98" s="230" t="s">
        <v>175</v>
      </c>
      <c r="Q98" s="230" t="s">
        <v>175</v>
      </c>
      <c r="R98" s="230" t="s">
        <v>175</v>
      </c>
      <c r="S98" s="112">
        <f t="shared" si="1"/>
        <v>13</v>
      </c>
    </row>
    <row r="99" spans="1:19" s="3" customFormat="1" ht="9.9499999999999993" customHeight="1" x14ac:dyDescent="0.25">
      <c r="A99" s="22" t="s">
        <v>171</v>
      </c>
      <c r="B99" s="139" t="s">
        <v>23</v>
      </c>
      <c r="C99" s="230" t="s">
        <v>175</v>
      </c>
      <c r="D99" s="230">
        <v>1</v>
      </c>
      <c r="E99" s="230" t="s">
        <v>175</v>
      </c>
      <c r="F99" s="230">
        <v>1</v>
      </c>
      <c r="G99" s="230">
        <v>10</v>
      </c>
      <c r="H99" s="230" t="s">
        <v>175</v>
      </c>
      <c r="I99" s="230" t="s">
        <v>175</v>
      </c>
      <c r="J99" s="230" t="s">
        <v>175</v>
      </c>
      <c r="K99" s="230" t="s">
        <v>175</v>
      </c>
      <c r="L99" s="230" t="s">
        <v>175</v>
      </c>
      <c r="M99" s="230" t="s">
        <v>175</v>
      </c>
      <c r="N99" s="230" t="s">
        <v>175</v>
      </c>
      <c r="O99" s="230" t="s">
        <v>175</v>
      </c>
      <c r="P99" s="230" t="s">
        <v>175</v>
      </c>
      <c r="Q99" s="230" t="s">
        <v>175</v>
      </c>
      <c r="R99" s="230" t="s">
        <v>175</v>
      </c>
      <c r="S99" s="112">
        <f t="shared" ref="S99:S147" si="2">SUM(C99:R99)</f>
        <v>12</v>
      </c>
    </row>
    <row r="100" spans="1:19" s="3" customFormat="1" ht="9.9499999999999993" customHeight="1" x14ac:dyDescent="0.25">
      <c r="A100" s="22" t="s">
        <v>52</v>
      </c>
      <c r="B100" s="139" t="s">
        <v>22</v>
      </c>
      <c r="C100" s="230" t="s">
        <v>175</v>
      </c>
      <c r="D100" s="230" t="s">
        <v>175</v>
      </c>
      <c r="E100" s="230" t="s">
        <v>175</v>
      </c>
      <c r="F100" s="230" t="s">
        <v>175</v>
      </c>
      <c r="G100" s="230" t="s">
        <v>175</v>
      </c>
      <c r="H100" s="230" t="s">
        <v>175</v>
      </c>
      <c r="I100" s="230" t="s">
        <v>175</v>
      </c>
      <c r="J100" s="230" t="s">
        <v>175</v>
      </c>
      <c r="K100" s="230" t="s">
        <v>175</v>
      </c>
      <c r="L100" s="230">
        <v>209</v>
      </c>
      <c r="M100" s="230">
        <v>15</v>
      </c>
      <c r="N100" s="230">
        <v>2204</v>
      </c>
      <c r="O100" s="230">
        <v>30374</v>
      </c>
      <c r="P100" s="230" t="s">
        <v>175</v>
      </c>
      <c r="Q100" s="230">
        <v>4894</v>
      </c>
      <c r="R100" s="230" t="s">
        <v>175</v>
      </c>
      <c r="S100" s="112">
        <f t="shared" si="2"/>
        <v>37696</v>
      </c>
    </row>
    <row r="101" spans="1:19" s="3" customFormat="1" ht="9.9499999999999993" customHeight="1" x14ac:dyDescent="0.25">
      <c r="A101" s="22" t="s">
        <v>52</v>
      </c>
      <c r="B101" s="139" t="s">
        <v>23</v>
      </c>
      <c r="C101" s="230" t="s">
        <v>175</v>
      </c>
      <c r="D101" s="230" t="s">
        <v>175</v>
      </c>
      <c r="E101" s="230" t="s">
        <v>175</v>
      </c>
      <c r="F101" s="230" t="s">
        <v>175</v>
      </c>
      <c r="G101" s="230" t="s">
        <v>175</v>
      </c>
      <c r="H101" s="230" t="s">
        <v>175</v>
      </c>
      <c r="I101" s="230" t="s">
        <v>175</v>
      </c>
      <c r="J101" s="230" t="s">
        <v>175</v>
      </c>
      <c r="K101" s="230" t="s">
        <v>175</v>
      </c>
      <c r="L101" s="230">
        <v>164</v>
      </c>
      <c r="M101" s="230">
        <v>6</v>
      </c>
      <c r="N101" s="230">
        <v>1142</v>
      </c>
      <c r="O101" s="230">
        <v>19428</v>
      </c>
      <c r="P101" s="230" t="s">
        <v>175</v>
      </c>
      <c r="Q101" s="230">
        <v>4521</v>
      </c>
      <c r="R101" s="230" t="s">
        <v>175</v>
      </c>
      <c r="S101" s="112">
        <f t="shared" si="2"/>
        <v>25261</v>
      </c>
    </row>
    <row r="102" spans="1:19" s="3" customFormat="1" ht="9.9499999999999993" customHeight="1" x14ac:dyDescent="0.25">
      <c r="A102" s="22" t="s">
        <v>116</v>
      </c>
      <c r="B102" s="139" t="s">
        <v>22</v>
      </c>
      <c r="C102" s="230" t="s">
        <v>175</v>
      </c>
      <c r="D102" s="230" t="s">
        <v>175</v>
      </c>
      <c r="E102" s="230" t="s">
        <v>175</v>
      </c>
      <c r="F102" s="230" t="s">
        <v>175</v>
      </c>
      <c r="G102" s="230">
        <v>2</v>
      </c>
      <c r="H102" s="230">
        <v>5</v>
      </c>
      <c r="I102" s="230" t="s">
        <v>175</v>
      </c>
      <c r="J102" s="230" t="s">
        <v>175</v>
      </c>
      <c r="K102" s="230" t="s">
        <v>175</v>
      </c>
      <c r="L102" s="230" t="s">
        <v>175</v>
      </c>
      <c r="M102" s="230" t="s">
        <v>175</v>
      </c>
      <c r="N102" s="230" t="s">
        <v>175</v>
      </c>
      <c r="O102" s="230" t="s">
        <v>175</v>
      </c>
      <c r="P102" s="230" t="s">
        <v>175</v>
      </c>
      <c r="Q102" s="230" t="s">
        <v>175</v>
      </c>
      <c r="R102" s="230" t="s">
        <v>175</v>
      </c>
      <c r="S102" s="112">
        <f t="shared" si="2"/>
        <v>7</v>
      </c>
    </row>
    <row r="103" spans="1:19" s="3" customFormat="1" ht="9.9499999999999993" customHeight="1" x14ac:dyDescent="0.25">
      <c r="A103" s="231" t="s">
        <v>116</v>
      </c>
      <c r="B103" s="232" t="s">
        <v>23</v>
      </c>
      <c r="C103" s="233" t="s">
        <v>175</v>
      </c>
      <c r="D103" s="233" t="s">
        <v>175</v>
      </c>
      <c r="E103" s="233" t="s">
        <v>175</v>
      </c>
      <c r="F103" s="233" t="s">
        <v>175</v>
      </c>
      <c r="G103" s="233">
        <v>1</v>
      </c>
      <c r="H103" s="233" t="s">
        <v>175</v>
      </c>
      <c r="I103" s="233" t="s">
        <v>175</v>
      </c>
      <c r="J103" s="233" t="s">
        <v>175</v>
      </c>
      <c r="K103" s="233" t="s">
        <v>175</v>
      </c>
      <c r="L103" s="233" t="s">
        <v>175</v>
      </c>
      <c r="M103" s="233" t="s">
        <v>175</v>
      </c>
      <c r="N103" s="233" t="s">
        <v>175</v>
      </c>
      <c r="O103" s="233" t="s">
        <v>175</v>
      </c>
      <c r="P103" s="233" t="s">
        <v>175</v>
      </c>
      <c r="Q103" s="233" t="s">
        <v>175</v>
      </c>
      <c r="R103" s="233" t="s">
        <v>175</v>
      </c>
      <c r="S103" s="219">
        <f t="shared" si="2"/>
        <v>1</v>
      </c>
    </row>
    <row r="104" spans="1:19" s="3" customFormat="1" ht="9.9499999999999993" customHeight="1" x14ac:dyDescent="0.25">
      <c r="A104" s="22"/>
      <c r="B104" s="139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112"/>
    </row>
    <row r="105" spans="1:19" s="3" customFormat="1" ht="9.9499999999999993" customHeight="1" x14ac:dyDescent="0.25">
      <c r="A105" s="22" t="s">
        <v>54</v>
      </c>
      <c r="B105" s="139" t="s">
        <v>22</v>
      </c>
      <c r="C105" s="230" t="s">
        <v>175</v>
      </c>
      <c r="D105" s="230" t="s">
        <v>175</v>
      </c>
      <c r="E105" s="230" t="s">
        <v>175</v>
      </c>
      <c r="F105" s="230">
        <v>91</v>
      </c>
      <c r="G105" s="230" t="s">
        <v>175</v>
      </c>
      <c r="H105" s="230" t="s">
        <v>175</v>
      </c>
      <c r="I105" s="230" t="s">
        <v>175</v>
      </c>
      <c r="J105" s="230" t="s">
        <v>175</v>
      </c>
      <c r="K105" s="230" t="s">
        <v>175</v>
      </c>
      <c r="L105" s="230" t="s">
        <v>175</v>
      </c>
      <c r="M105" s="230" t="s">
        <v>175</v>
      </c>
      <c r="N105" s="230" t="s">
        <v>175</v>
      </c>
      <c r="O105" s="230">
        <v>25</v>
      </c>
      <c r="P105" s="230" t="s">
        <v>175</v>
      </c>
      <c r="Q105" s="230" t="s">
        <v>175</v>
      </c>
      <c r="R105" s="230" t="s">
        <v>175</v>
      </c>
      <c r="S105" s="112">
        <f t="shared" si="2"/>
        <v>116</v>
      </c>
    </row>
    <row r="106" spans="1:19" s="3" customFormat="1" ht="9.9499999999999993" customHeight="1" x14ac:dyDescent="0.25">
      <c r="A106" s="22" t="s">
        <v>54</v>
      </c>
      <c r="B106" s="139" t="s">
        <v>23</v>
      </c>
      <c r="C106" s="230" t="s">
        <v>175</v>
      </c>
      <c r="D106" s="230" t="s">
        <v>175</v>
      </c>
      <c r="E106" s="230" t="s">
        <v>175</v>
      </c>
      <c r="F106" s="230">
        <v>86</v>
      </c>
      <c r="G106" s="230" t="s">
        <v>175</v>
      </c>
      <c r="H106" s="230" t="s">
        <v>175</v>
      </c>
      <c r="I106" s="230" t="s">
        <v>175</v>
      </c>
      <c r="J106" s="230" t="s">
        <v>175</v>
      </c>
      <c r="K106" s="230" t="s">
        <v>175</v>
      </c>
      <c r="L106" s="230" t="s">
        <v>175</v>
      </c>
      <c r="M106" s="230" t="s">
        <v>175</v>
      </c>
      <c r="N106" s="230" t="s">
        <v>175</v>
      </c>
      <c r="O106" s="230">
        <v>17</v>
      </c>
      <c r="P106" s="230" t="s">
        <v>175</v>
      </c>
      <c r="Q106" s="230" t="s">
        <v>175</v>
      </c>
      <c r="R106" s="230" t="s">
        <v>175</v>
      </c>
      <c r="S106" s="112">
        <f t="shared" si="2"/>
        <v>103</v>
      </c>
    </row>
    <row r="107" spans="1:19" s="3" customFormat="1" ht="9.9499999999999993" customHeight="1" x14ac:dyDescent="0.25">
      <c r="A107" s="22" t="s">
        <v>55</v>
      </c>
      <c r="B107" s="139" t="s">
        <v>22</v>
      </c>
      <c r="C107" s="230" t="s">
        <v>175</v>
      </c>
      <c r="D107" s="230" t="s">
        <v>175</v>
      </c>
      <c r="E107" s="230" t="s">
        <v>175</v>
      </c>
      <c r="F107" s="230" t="s">
        <v>175</v>
      </c>
      <c r="G107" s="230">
        <v>1</v>
      </c>
      <c r="H107" s="230" t="s">
        <v>175</v>
      </c>
      <c r="I107" s="230" t="s">
        <v>175</v>
      </c>
      <c r="J107" s="230" t="s">
        <v>175</v>
      </c>
      <c r="K107" s="230" t="s">
        <v>175</v>
      </c>
      <c r="L107" s="230" t="s">
        <v>175</v>
      </c>
      <c r="M107" s="230" t="s">
        <v>175</v>
      </c>
      <c r="N107" s="230" t="s">
        <v>175</v>
      </c>
      <c r="O107" s="230">
        <v>73</v>
      </c>
      <c r="P107" s="230" t="s">
        <v>175</v>
      </c>
      <c r="Q107" s="230" t="s">
        <v>175</v>
      </c>
      <c r="R107" s="230">
        <v>3</v>
      </c>
      <c r="S107" s="112">
        <f t="shared" si="2"/>
        <v>77</v>
      </c>
    </row>
    <row r="108" spans="1:19" s="3" customFormat="1" ht="9.9499999999999993" customHeight="1" x14ac:dyDescent="0.25">
      <c r="A108" s="22" t="s">
        <v>55</v>
      </c>
      <c r="B108" s="139" t="s">
        <v>23</v>
      </c>
      <c r="C108" s="230" t="s">
        <v>175</v>
      </c>
      <c r="D108" s="230" t="s">
        <v>175</v>
      </c>
      <c r="E108" s="230" t="s">
        <v>175</v>
      </c>
      <c r="F108" s="230" t="s">
        <v>175</v>
      </c>
      <c r="G108" s="230">
        <v>1</v>
      </c>
      <c r="H108" s="230" t="s">
        <v>175</v>
      </c>
      <c r="I108" s="230" t="s">
        <v>175</v>
      </c>
      <c r="J108" s="230" t="s">
        <v>175</v>
      </c>
      <c r="K108" s="230" t="s">
        <v>175</v>
      </c>
      <c r="L108" s="230" t="s">
        <v>175</v>
      </c>
      <c r="M108" s="230" t="s">
        <v>175</v>
      </c>
      <c r="N108" s="230" t="s">
        <v>175</v>
      </c>
      <c r="O108" s="230">
        <v>25</v>
      </c>
      <c r="P108" s="230" t="s">
        <v>175</v>
      </c>
      <c r="Q108" s="230" t="s">
        <v>175</v>
      </c>
      <c r="R108" s="230">
        <v>2</v>
      </c>
      <c r="S108" s="112">
        <f t="shared" si="2"/>
        <v>28</v>
      </c>
    </row>
    <row r="109" spans="1:19" s="3" customFormat="1" ht="9.9499999999999993" customHeight="1" x14ac:dyDescent="0.25">
      <c r="A109" s="22" t="s">
        <v>56</v>
      </c>
      <c r="B109" s="139" t="s">
        <v>22</v>
      </c>
      <c r="C109" s="230" t="s">
        <v>175</v>
      </c>
      <c r="D109" s="230" t="s">
        <v>175</v>
      </c>
      <c r="E109" s="230">
        <v>15</v>
      </c>
      <c r="F109" s="230" t="s">
        <v>175</v>
      </c>
      <c r="G109" s="230" t="s">
        <v>175</v>
      </c>
      <c r="H109" s="230" t="s">
        <v>175</v>
      </c>
      <c r="I109" s="230" t="s">
        <v>175</v>
      </c>
      <c r="J109" s="230" t="s">
        <v>175</v>
      </c>
      <c r="K109" s="230" t="s">
        <v>175</v>
      </c>
      <c r="L109" s="230" t="s">
        <v>175</v>
      </c>
      <c r="M109" s="230" t="s">
        <v>175</v>
      </c>
      <c r="N109" s="230" t="s">
        <v>175</v>
      </c>
      <c r="O109" s="230" t="s">
        <v>175</v>
      </c>
      <c r="P109" s="230">
        <v>1</v>
      </c>
      <c r="Q109" s="230" t="s">
        <v>175</v>
      </c>
      <c r="R109" s="230" t="s">
        <v>175</v>
      </c>
      <c r="S109" s="112">
        <f t="shared" si="2"/>
        <v>16</v>
      </c>
    </row>
    <row r="110" spans="1:19" s="3" customFormat="1" ht="9.9499999999999993" customHeight="1" x14ac:dyDescent="0.25">
      <c r="A110" s="22" t="s">
        <v>56</v>
      </c>
      <c r="B110" s="139" t="s">
        <v>23</v>
      </c>
      <c r="C110" s="230" t="s">
        <v>175</v>
      </c>
      <c r="D110" s="230" t="s">
        <v>175</v>
      </c>
      <c r="E110" s="230">
        <v>2</v>
      </c>
      <c r="F110" s="230" t="s">
        <v>175</v>
      </c>
      <c r="G110" s="230" t="s">
        <v>175</v>
      </c>
      <c r="H110" s="230" t="s">
        <v>175</v>
      </c>
      <c r="I110" s="230" t="s">
        <v>175</v>
      </c>
      <c r="J110" s="230" t="s">
        <v>175</v>
      </c>
      <c r="K110" s="230" t="s">
        <v>175</v>
      </c>
      <c r="L110" s="230" t="s">
        <v>175</v>
      </c>
      <c r="M110" s="230" t="s">
        <v>175</v>
      </c>
      <c r="N110" s="230" t="s">
        <v>175</v>
      </c>
      <c r="O110" s="230" t="s">
        <v>175</v>
      </c>
      <c r="P110" s="230" t="s">
        <v>175</v>
      </c>
      <c r="Q110" s="230" t="s">
        <v>175</v>
      </c>
      <c r="R110" s="230" t="s">
        <v>175</v>
      </c>
      <c r="S110" s="112">
        <f t="shared" si="2"/>
        <v>2</v>
      </c>
    </row>
    <row r="111" spans="1:19" s="3" customFormat="1" ht="9.9499999999999993" customHeight="1" x14ac:dyDescent="0.25">
      <c r="A111" s="22" t="s">
        <v>117</v>
      </c>
      <c r="B111" s="139" t="s">
        <v>22</v>
      </c>
      <c r="C111" s="230" t="s">
        <v>175</v>
      </c>
      <c r="D111" s="230" t="s">
        <v>175</v>
      </c>
      <c r="E111" s="230" t="s">
        <v>175</v>
      </c>
      <c r="F111" s="230" t="s">
        <v>175</v>
      </c>
      <c r="G111" s="230" t="s">
        <v>175</v>
      </c>
      <c r="H111" s="230" t="s">
        <v>175</v>
      </c>
      <c r="I111" s="230" t="s">
        <v>175</v>
      </c>
      <c r="J111" s="230" t="s">
        <v>175</v>
      </c>
      <c r="K111" s="230" t="s">
        <v>175</v>
      </c>
      <c r="L111" s="230" t="s">
        <v>175</v>
      </c>
      <c r="M111" s="230" t="s">
        <v>175</v>
      </c>
      <c r="N111" s="230" t="s">
        <v>175</v>
      </c>
      <c r="O111" s="230">
        <v>104</v>
      </c>
      <c r="P111" s="230" t="s">
        <v>175</v>
      </c>
      <c r="Q111" s="230" t="s">
        <v>175</v>
      </c>
      <c r="R111" s="230" t="s">
        <v>175</v>
      </c>
      <c r="S111" s="112">
        <f t="shared" si="2"/>
        <v>104</v>
      </c>
    </row>
    <row r="112" spans="1:19" s="3" customFormat="1" ht="9.9499999999999993" customHeight="1" x14ac:dyDescent="0.25">
      <c r="A112" s="22" t="s">
        <v>117</v>
      </c>
      <c r="B112" s="139" t="s">
        <v>23</v>
      </c>
      <c r="C112" s="230" t="s">
        <v>175</v>
      </c>
      <c r="D112" s="230" t="s">
        <v>175</v>
      </c>
      <c r="E112" s="230" t="s">
        <v>175</v>
      </c>
      <c r="F112" s="230" t="s">
        <v>175</v>
      </c>
      <c r="G112" s="230" t="s">
        <v>175</v>
      </c>
      <c r="H112" s="230" t="s">
        <v>175</v>
      </c>
      <c r="I112" s="230" t="s">
        <v>175</v>
      </c>
      <c r="J112" s="230" t="s">
        <v>175</v>
      </c>
      <c r="K112" s="230" t="s">
        <v>175</v>
      </c>
      <c r="L112" s="230" t="s">
        <v>175</v>
      </c>
      <c r="M112" s="230" t="s">
        <v>175</v>
      </c>
      <c r="N112" s="230" t="s">
        <v>175</v>
      </c>
      <c r="O112" s="230">
        <v>14</v>
      </c>
      <c r="P112" s="230" t="s">
        <v>175</v>
      </c>
      <c r="Q112" s="230" t="s">
        <v>175</v>
      </c>
      <c r="R112" s="230" t="s">
        <v>175</v>
      </c>
      <c r="S112" s="112">
        <f t="shared" si="2"/>
        <v>14</v>
      </c>
    </row>
    <row r="113" spans="1:19" s="3" customFormat="1" ht="9.9499999999999993" customHeight="1" x14ac:dyDescent="0.25">
      <c r="A113" s="22" t="s">
        <v>57</v>
      </c>
      <c r="B113" s="139" t="s">
        <v>22</v>
      </c>
      <c r="C113" s="230" t="s">
        <v>175</v>
      </c>
      <c r="D113" s="230" t="s">
        <v>175</v>
      </c>
      <c r="E113" s="230" t="s">
        <v>175</v>
      </c>
      <c r="F113" s="230" t="s">
        <v>175</v>
      </c>
      <c r="G113" s="230" t="s">
        <v>175</v>
      </c>
      <c r="H113" s="230" t="s">
        <v>175</v>
      </c>
      <c r="I113" s="230" t="s">
        <v>175</v>
      </c>
      <c r="J113" s="230" t="s">
        <v>175</v>
      </c>
      <c r="K113" s="230" t="s">
        <v>175</v>
      </c>
      <c r="L113" s="230">
        <v>47</v>
      </c>
      <c r="M113" s="230" t="s">
        <v>175</v>
      </c>
      <c r="N113" s="230" t="s">
        <v>175</v>
      </c>
      <c r="O113" s="230">
        <v>2</v>
      </c>
      <c r="P113" s="230" t="s">
        <v>175</v>
      </c>
      <c r="Q113" s="230" t="s">
        <v>175</v>
      </c>
      <c r="R113" s="230" t="s">
        <v>175</v>
      </c>
      <c r="S113" s="112">
        <f t="shared" si="2"/>
        <v>49</v>
      </c>
    </row>
    <row r="114" spans="1:19" s="3" customFormat="1" ht="9.9499999999999993" customHeight="1" x14ac:dyDescent="0.25">
      <c r="A114" s="22" t="s">
        <v>57</v>
      </c>
      <c r="B114" s="139" t="s">
        <v>23</v>
      </c>
      <c r="C114" s="230" t="s">
        <v>175</v>
      </c>
      <c r="D114" s="230" t="s">
        <v>175</v>
      </c>
      <c r="E114" s="230" t="s">
        <v>175</v>
      </c>
      <c r="F114" s="230" t="s">
        <v>175</v>
      </c>
      <c r="G114" s="230" t="s">
        <v>175</v>
      </c>
      <c r="H114" s="230" t="s">
        <v>175</v>
      </c>
      <c r="I114" s="230" t="s">
        <v>175</v>
      </c>
      <c r="J114" s="230" t="s">
        <v>175</v>
      </c>
      <c r="K114" s="230" t="s">
        <v>175</v>
      </c>
      <c r="L114" s="230">
        <v>13</v>
      </c>
      <c r="M114" s="230" t="s">
        <v>175</v>
      </c>
      <c r="N114" s="230" t="s">
        <v>175</v>
      </c>
      <c r="O114" s="230" t="s">
        <v>175</v>
      </c>
      <c r="P114" s="230" t="s">
        <v>175</v>
      </c>
      <c r="Q114" s="230" t="s">
        <v>175</v>
      </c>
      <c r="R114" s="230" t="s">
        <v>175</v>
      </c>
      <c r="S114" s="112">
        <f t="shared" si="2"/>
        <v>13</v>
      </c>
    </row>
    <row r="115" spans="1:19" s="3" customFormat="1" ht="9.9499999999999993" customHeight="1" x14ac:dyDescent="0.25">
      <c r="A115" s="22" t="s">
        <v>58</v>
      </c>
      <c r="B115" s="139" t="s">
        <v>22</v>
      </c>
      <c r="C115" s="230" t="s">
        <v>175</v>
      </c>
      <c r="D115" s="230" t="s">
        <v>175</v>
      </c>
      <c r="E115" s="230" t="s">
        <v>175</v>
      </c>
      <c r="F115" s="230" t="s">
        <v>175</v>
      </c>
      <c r="G115" s="230" t="s">
        <v>175</v>
      </c>
      <c r="H115" s="230" t="s">
        <v>175</v>
      </c>
      <c r="I115" s="230" t="s">
        <v>175</v>
      </c>
      <c r="J115" s="230" t="s">
        <v>175</v>
      </c>
      <c r="K115" s="230" t="s">
        <v>175</v>
      </c>
      <c r="L115" s="230" t="s">
        <v>175</v>
      </c>
      <c r="M115" s="230" t="s">
        <v>175</v>
      </c>
      <c r="N115" s="230" t="s">
        <v>175</v>
      </c>
      <c r="O115" s="230">
        <v>200</v>
      </c>
      <c r="P115" s="230" t="s">
        <v>175</v>
      </c>
      <c r="Q115" s="230" t="s">
        <v>175</v>
      </c>
      <c r="R115" s="230" t="s">
        <v>175</v>
      </c>
      <c r="S115" s="112">
        <f t="shared" si="2"/>
        <v>200</v>
      </c>
    </row>
    <row r="116" spans="1:19" s="3" customFormat="1" ht="9.9499999999999993" customHeight="1" x14ac:dyDescent="0.25">
      <c r="A116" s="22" t="s">
        <v>58</v>
      </c>
      <c r="B116" s="139" t="s">
        <v>23</v>
      </c>
      <c r="C116" s="230" t="s">
        <v>175</v>
      </c>
      <c r="D116" s="230" t="s">
        <v>175</v>
      </c>
      <c r="E116" s="230" t="s">
        <v>175</v>
      </c>
      <c r="F116" s="230" t="s">
        <v>175</v>
      </c>
      <c r="G116" s="230" t="s">
        <v>175</v>
      </c>
      <c r="H116" s="230" t="s">
        <v>175</v>
      </c>
      <c r="I116" s="230" t="s">
        <v>175</v>
      </c>
      <c r="J116" s="230" t="s">
        <v>175</v>
      </c>
      <c r="K116" s="230" t="s">
        <v>175</v>
      </c>
      <c r="L116" s="230" t="s">
        <v>175</v>
      </c>
      <c r="M116" s="230" t="s">
        <v>175</v>
      </c>
      <c r="N116" s="230" t="s">
        <v>175</v>
      </c>
      <c r="O116" s="230">
        <v>52</v>
      </c>
      <c r="P116" s="230" t="s">
        <v>175</v>
      </c>
      <c r="Q116" s="230" t="s">
        <v>175</v>
      </c>
      <c r="R116" s="230" t="s">
        <v>175</v>
      </c>
      <c r="S116" s="112">
        <f t="shared" si="2"/>
        <v>52</v>
      </c>
    </row>
    <row r="117" spans="1:19" s="3" customFormat="1" ht="9.9499999999999993" customHeight="1" x14ac:dyDescent="0.25">
      <c r="A117" s="22" t="s">
        <v>59</v>
      </c>
      <c r="B117" s="139" t="s">
        <v>22</v>
      </c>
      <c r="C117" s="230" t="s">
        <v>175</v>
      </c>
      <c r="D117" s="230" t="s">
        <v>175</v>
      </c>
      <c r="E117" s="230" t="s">
        <v>175</v>
      </c>
      <c r="F117" s="230" t="s">
        <v>175</v>
      </c>
      <c r="G117" s="230" t="s">
        <v>175</v>
      </c>
      <c r="H117" s="230" t="s">
        <v>175</v>
      </c>
      <c r="I117" s="230" t="s">
        <v>175</v>
      </c>
      <c r="J117" s="230" t="s">
        <v>175</v>
      </c>
      <c r="K117" s="230" t="s">
        <v>175</v>
      </c>
      <c r="L117" s="230">
        <v>1</v>
      </c>
      <c r="M117" s="230" t="s">
        <v>175</v>
      </c>
      <c r="N117" s="230" t="s">
        <v>175</v>
      </c>
      <c r="O117" s="230">
        <v>312226</v>
      </c>
      <c r="P117" s="230" t="s">
        <v>175</v>
      </c>
      <c r="Q117" s="230" t="s">
        <v>175</v>
      </c>
      <c r="R117" s="230">
        <v>1</v>
      </c>
      <c r="S117" s="112">
        <f t="shared" si="2"/>
        <v>312228</v>
      </c>
    </row>
    <row r="118" spans="1:19" s="3" customFormat="1" ht="9.9499999999999993" customHeight="1" x14ac:dyDescent="0.25">
      <c r="A118" s="22" t="s">
        <v>59</v>
      </c>
      <c r="B118" s="139" t="s">
        <v>23</v>
      </c>
      <c r="C118" s="230" t="s">
        <v>175</v>
      </c>
      <c r="D118" s="230" t="s">
        <v>175</v>
      </c>
      <c r="E118" s="230" t="s">
        <v>175</v>
      </c>
      <c r="F118" s="230" t="s">
        <v>175</v>
      </c>
      <c r="G118" s="230" t="s">
        <v>175</v>
      </c>
      <c r="H118" s="230" t="s">
        <v>175</v>
      </c>
      <c r="I118" s="230" t="s">
        <v>175</v>
      </c>
      <c r="J118" s="230" t="s">
        <v>175</v>
      </c>
      <c r="K118" s="230" t="s">
        <v>175</v>
      </c>
      <c r="L118" s="230">
        <v>1</v>
      </c>
      <c r="M118" s="230" t="s">
        <v>175</v>
      </c>
      <c r="N118" s="230" t="s">
        <v>175</v>
      </c>
      <c r="O118" s="230">
        <v>85021</v>
      </c>
      <c r="P118" s="230" t="s">
        <v>175</v>
      </c>
      <c r="Q118" s="230" t="s">
        <v>175</v>
      </c>
      <c r="R118" s="230" t="s">
        <v>175</v>
      </c>
      <c r="S118" s="112">
        <f t="shared" si="2"/>
        <v>85022</v>
      </c>
    </row>
    <row r="119" spans="1:19" s="3" customFormat="1" ht="9.9499999999999993" customHeight="1" x14ac:dyDescent="0.25">
      <c r="A119" s="22" t="s">
        <v>60</v>
      </c>
      <c r="B119" s="139" t="s">
        <v>22</v>
      </c>
      <c r="C119" s="230" t="s">
        <v>175</v>
      </c>
      <c r="D119" s="230" t="s">
        <v>175</v>
      </c>
      <c r="E119" s="230" t="s">
        <v>175</v>
      </c>
      <c r="F119" s="230" t="s">
        <v>175</v>
      </c>
      <c r="G119" s="230" t="s">
        <v>175</v>
      </c>
      <c r="H119" s="230" t="s">
        <v>175</v>
      </c>
      <c r="I119" s="230" t="s">
        <v>175</v>
      </c>
      <c r="J119" s="230" t="s">
        <v>175</v>
      </c>
      <c r="K119" s="230" t="s">
        <v>175</v>
      </c>
      <c r="L119" s="230" t="s">
        <v>175</v>
      </c>
      <c r="M119" s="230" t="s">
        <v>175</v>
      </c>
      <c r="N119" s="230" t="s">
        <v>175</v>
      </c>
      <c r="O119" s="230">
        <v>37</v>
      </c>
      <c r="P119" s="230" t="s">
        <v>175</v>
      </c>
      <c r="Q119" s="230" t="s">
        <v>175</v>
      </c>
      <c r="R119" s="230" t="s">
        <v>175</v>
      </c>
      <c r="S119" s="112">
        <f t="shared" si="2"/>
        <v>37</v>
      </c>
    </row>
    <row r="120" spans="1:19" s="3" customFormat="1" ht="9.9499999999999993" customHeight="1" x14ac:dyDescent="0.25">
      <c r="A120" s="22" t="s">
        <v>60</v>
      </c>
      <c r="B120" s="139" t="s">
        <v>23</v>
      </c>
      <c r="C120" s="230" t="s">
        <v>175</v>
      </c>
      <c r="D120" s="230" t="s">
        <v>175</v>
      </c>
      <c r="E120" s="230" t="s">
        <v>175</v>
      </c>
      <c r="F120" s="230" t="s">
        <v>175</v>
      </c>
      <c r="G120" s="230" t="s">
        <v>175</v>
      </c>
      <c r="H120" s="230" t="s">
        <v>175</v>
      </c>
      <c r="I120" s="230" t="s">
        <v>175</v>
      </c>
      <c r="J120" s="230" t="s">
        <v>175</v>
      </c>
      <c r="K120" s="230" t="s">
        <v>175</v>
      </c>
      <c r="L120" s="230" t="s">
        <v>175</v>
      </c>
      <c r="M120" s="230" t="s">
        <v>175</v>
      </c>
      <c r="N120" s="230" t="s">
        <v>175</v>
      </c>
      <c r="O120" s="230">
        <v>10</v>
      </c>
      <c r="P120" s="230" t="s">
        <v>175</v>
      </c>
      <c r="Q120" s="230" t="s">
        <v>175</v>
      </c>
      <c r="R120" s="230" t="s">
        <v>175</v>
      </c>
      <c r="S120" s="112">
        <f t="shared" si="2"/>
        <v>10</v>
      </c>
    </row>
    <row r="121" spans="1:19" s="3" customFormat="1" ht="9.9499999999999993" customHeight="1" x14ac:dyDescent="0.25">
      <c r="A121" s="22" t="s">
        <v>61</v>
      </c>
      <c r="B121" s="139" t="s">
        <v>22</v>
      </c>
      <c r="C121" s="230" t="s">
        <v>175</v>
      </c>
      <c r="D121" s="230" t="s">
        <v>175</v>
      </c>
      <c r="E121" s="230" t="s">
        <v>175</v>
      </c>
      <c r="F121" s="230" t="s">
        <v>175</v>
      </c>
      <c r="G121" s="230" t="s">
        <v>175</v>
      </c>
      <c r="H121" s="230" t="s">
        <v>175</v>
      </c>
      <c r="I121" s="230" t="s">
        <v>175</v>
      </c>
      <c r="J121" s="230" t="s">
        <v>175</v>
      </c>
      <c r="K121" s="230" t="s">
        <v>175</v>
      </c>
      <c r="L121" s="230">
        <v>2</v>
      </c>
      <c r="M121" s="230" t="s">
        <v>175</v>
      </c>
      <c r="N121" s="230" t="s">
        <v>175</v>
      </c>
      <c r="O121" s="230">
        <v>383</v>
      </c>
      <c r="P121" s="230">
        <v>6</v>
      </c>
      <c r="Q121" s="230" t="s">
        <v>175</v>
      </c>
      <c r="R121" s="230" t="s">
        <v>175</v>
      </c>
      <c r="S121" s="112">
        <f t="shared" si="2"/>
        <v>391</v>
      </c>
    </row>
    <row r="122" spans="1:19" s="3" customFormat="1" ht="9.9499999999999993" customHeight="1" x14ac:dyDescent="0.25">
      <c r="A122" s="22" t="s">
        <v>61</v>
      </c>
      <c r="B122" s="139" t="s">
        <v>23</v>
      </c>
      <c r="C122" s="230" t="s">
        <v>175</v>
      </c>
      <c r="D122" s="230" t="s">
        <v>175</v>
      </c>
      <c r="E122" s="230" t="s">
        <v>175</v>
      </c>
      <c r="F122" s="230" t="s">
        <v>175</v>
      </c>
      <c r="G122" s="230" t="s">
        <v>175</v>
      </c>
      <c r="H122" s="230" t="s">
        <v>175</v>
      </c>
      <c r="I122" s="230" t="s">
        <v>175</v>
      </c>
      <c r="J122" s="230" t="s">
        <v>175</v>
      </c>
      <c r="K122" s="230" t="s">
        <v>175</v>
      </c>
      <c r="L122" s="230">
        <v>1</v>
      </c>
      <c r="M122" s="230" t="s">
        <v>175</v>
      </c>
      <c r="N122" s="230" t="s">
        <v>175</v>
      </c>
      <c r="O122" s="230">
        <v>85</v>
      </c>
      <c r="P122" s="230">
        <v>1</v>
      </c>
      <c r="Q122" s="230" t="s">
        <v>175</v>
      </c>
      <c r="R122" s="230" t="s">
        <v>175</v>
      </c>
      <c r="S122" s="112">
        <f t="shared" si="2"/>
        <v>87</v>
      </c>
    </row>
    <row r="123" spans="1:19" s="3" customFormat="1" ht="9.9499999999999993" customHeight="1" x14ac:dyDescent="0.25">
      <c r="A123" s="22" t="s">
        <v>62</v>
      </c>
      <c r="B123" s="139" t="s">
        <v>22</v>
      </c>
      <c r="C123" s="230" t="s">
        <v>175</v>
      </c>
      <c r="D123" s="230" t="s">
        <v>175</v>
      </c>
      <c r="E123" s="230" t="s">
        <v>175</v>
      </c>
      <c r="F123" s="230" t="s">
        <v>175</v>
      </c>
      <c r="G123" s="230" t="s">
        <v>175</v>
      </c>
      <c r="H123" s="230" t="s">
        <v>175</v>
      </c>
      <c r="I123" s="230" t="s">
        <v>175</v>
      </c>
      <c r="J123" s="230" t="s">
        <v>175</v>
      </c>
      <c r="K123" s="230" t="s">
        <v>175</v>
      </c>
      <c r="L123" s="230">
        <v>638</v>
      </c>
      <c r="M123" s="230" t="s">
        <v>175</v>
      </c>
      <c r="N123" s="230" t="s">
        <v>175</v>
      </c>
      <c r="O123" s="230">
        <v>89</v>
      </c>
      <c r="P123" s="230" t="s">
        <v>175</v>
      </c>
      <c r="Q123" s="230" t="s">
        <v>175</v>
      </c>
      <c r="R123" s="230" t="s">
        <v>175</v>
      </c>
      <c r="S123" s="112">
        <f t="shared" si="2"/>
        <v>727</v>
      </c>
    </row>
    <row r="124" spans="1:19" s="3" customFormat="1" ht="9.9499999999999993" customHeight="1" x14ac:dyDescent="0.25">
      <c r="A124" s="22" t="s">
        <v>62</v>
      </c>
      <c r="B124" s="139" t="s">
        <v>23</v>
      </c>
      <c r="C124" s="230" t="s">
        <v>175</v>
      </c>
      <c r="D124" s="230" t="s">
        <v>175</v>
      </c>
      <c r="E124" s="230" t="s">
        <v>175</v>
      </c>
      <c r="F124" s="230" t="s">
        <v>175</v>
      </c>
      <c r="G124" s="230" t="s">
        <v>175</v>
      </c>
      <c r="H124" s="230" t="s">
        <v>175</v>
      </c>
      <c r="I124" s="230" t="s">
        <v>175</v>
      </c>
      <c r="J124" s="230" t="s">
        <v>175</v>
      </c>
      <c r="K124" s="230" t="s">
        <v>175</v>
      </c>
      <c r="L124" s="230">
        <v>237</v>
      </c>
      <c r="M124" s="230" t="s">
        <v>175</v>
      </c>
      <c r="N124" s="230" t="s">
        <v>175</v>
      </c>
      <c r="O124" s="230">
        <v>37</v>
      </c>
      <c r="P124" s="230" t="s">
        <v>175</v>
      </c>
      <c r="Q124" s="230" t="s">
        <v>175</v>
      </c>
      <c r="R124" s="230" t="s">
        <v>175</v>
      </c>
      <c r="S124" s="112">
        <f t="shared" si="2"/>
        <v>274</v>
      </c>
    </row>
    <row r="125" spans="1:19" s="3" customFormat="1" ht="9.9499999999999993" customHeight="1" x14ac:dyDescent="0.25">
      <c r="A125" s="22" t="s">
        <v>63</v>
      </c>
      <c r="B125" s="139" t="s">
        <v>22</v>
      </c>
      <c r="C125" s="230" t="s">
        <v>175</v>
      </c>
      <c r="D125" s="230" t="s">
        <v>175</v>
      </c>
      <c r="E125" s="230" t="s">
        <v>175</v>
      </c>
      <c r="F125" s="230" t="s">
        <v>175</v>
      </c>
      <c r="G125" s="230">
        <v>11893</v>
      </c>
      <c r="H125" s="230">
        <v>21454</v>
      </c>
      <c r="I125" s="230">
        <v>1</v>
      </c>
      <c r="J125" s="230">
        <v>1089</v>
      </c>
      <c r="K125" s="230">
        <v>587</v>
      </c>
      <c r="L125" s="230">
        <v>90727</v>
      </c>
      <c r="M125" s="230">
        <v>456</v>
      </c>
      <c r="N125" s="230">
        <v>191</v>
      </c>
      <c r="O125" s="230">
        <v>8149</v>
      </c>
      <c r="P125" s="230" t="s">
        <v>175</v>
      </c>
      <c r="Q125" s="230" t="s">
        <v>175</v>
      </c>
      <c r="R125" s="230">
        <v>608</v>
      </c>
      <c r="S125" s="112">
        <f t="shared" si="2"/>
        <v>135155</v>
      </c>
    </row>
    <row r="126" spans="1:19" s="3" customFormat="1" ht="9.9499999999999993" customHeight="1" x14ac:dyDescent="0.25">
      <c r="A126" s="22" t="s">
        <v>63</v>
      </c>
      <c r="B126" s="139" t="s">
        <v>23</v>
      </c>
      <c r="C126" s="230" t="s">
        <v>175</v>
      </c>
      <c r="D126" s="230" t="s">
        <v>175</v>
      </c>
      <c r="E126" s="230" t="s">
        <v>175</v>
      </c>
      <c r="F126" s="230" t="s">
        <v>175</v>
      </c>
      <c r="G126" s="230">
        <v>7625</v>
      </c>
      <c r="H126" s="230">
        <v>15689</v>
      </c>
      <c r="I126" s="230" t="s">
        <v>175</v>
      </c>
      <c r="J126" s="230">
        <v>753</v>
      </c>
      <c r="K126" s="230">
        <v>361</v>
      </c>
      <c r="L126" s="230">
        <v>47620</v>
      </c>
      <c r="M126" s="230">
        <v>308</v>
      </c>
      <c r="N126" s="230">
        <v>145</v>
      </c>
      <c r="O126" s="230">
        <v>5552</v>
      </c>
      <c r="P126" s="230" t="s">
        <v>175</v>
      </c>
      <c r="Q126" s="230" t="s">
        <v>175</v>
      </c>
      <c r="R126" s="230">
        <v>408</v>
      </c>
      <c r="S126" s="112">
        <f t="shared" si="2"/>
        <v>78461</v>
      </c>
    </row>
    <row r="127" spans="1:19" s="3" customFormat="1" ht="9.9499999999999993" customHeight="1" x14ac:dyDescent="0.25">
      <c r="A127" s="22" t="s">
        <v>118</v>
      </c>
      <c r="B127" s="139" t="s">
        <v>22</v>
      </c>
      <c r="C127" s="230" t="s">
        <v>175</v>
      </c>
      <c r="D127" s="230" t="s">
        <v>175</v>
      </c>
      <c r="E127" s="230" t="s">
        <v>175</v>
      </c>
      <c r="F127" s="230" t="s">
        <v>175</v>
      </c>
      <c r="G127" s="230" t="s">
        <v>175</v>
      </c>
      <c r="H127" s="230" t="s">
        <v>175</v>
      </c>
      <c r="I127" s="230" t="s">
        <v>175</v>
      </c>
      <c r="J127" s="230" t="s">
        <v>175</v>
      </c>
      <c r="K127" s="230" t="s">
        <v>175</v>
      </c>
      <c r="L127" s="230" t="s">
        <v>175</v>
      </c>
      <c r="M127" s="230" t="s">
        <v>175</v>
      </c>
      <c r="N127" s="230" t="s">
        <v>175</v>
      </c>
      <c r="O127" s="230">
        <v>2961</v>
      </c>
      <c r="P127" s="230" t="s">
        <v>175</v>
      </c>
      <c r="Q127" s="230" t="s">
        <v>175</v>
      </c>
      <c r="R127" s="230" t="s">
        <v>175</v>
      </c>
      <c r="S127" s="112">
        <f t="shared" si="2"/>
        <v>2961</v>
      </c>
    </row>
    <row r="128" spans="1:19" s="3" customFormat="1" ht="9.9499999999999993" customHeight="1" x14ac:dyDescent="0.25">
      <c r="A128" s="22" t="s">
        <v>118</v>
      </c>
      <c r="B128" s="139" t="s">
        <v>23</v>
      </c>
      <c r="C128" s="230" t="s">
        <v>175</v>
      </c>
      <c r="D128" s="230" t="s">
        <v>175</v>
      </c>
      <c r="E128" s="230" t="s">
        <v>175</v>
      </c>
      <c r="F128" s="230" t="s">
        <v>175</v>
      </c>
      <c r="G128" s="230" t="s">
        <v>175</v>
      </c>
      <c r="H128" s="230" t="s">
        <v>175</v>
      </c>
      <c r="I128" s="230" t="s">
        <v>175</v>
      </c>
      <c r="J128" s="230" t="s">
        <v>175</v>
      </c>
      <c r="K128" s="230" t="s">
        <v>175</v>
      </c>
      <c r="L128" s="230" t="s">
        <v>175</v>
      </c>
      <c r="M128" s="230" t="s">
        <v>175</v>
      </c>
      <c r="N128" s="230" t="s">
        <v>175</v>
      </c>
      <c r="O128" s="230">
        <v>1985</v>
      </c>
      <c r="P128" s="230" t="s">
        <v>175</v>
      </c>
      <c r="Q128" s="230" t="s">
        <v>175</v>
      </c>
      <c r="R128" s="230" t="s">
        <v>175</v>
      </c>
      <c r="S128" s="112">
        <f t="shared" si="2"/>
        <v>1985</v>
      </c>
    </row>
    <row r="129" spans="1:19" s="3" customFormat="1" ht="9.9499999999999993" customHeight="1" x14ac:dyDescent="0.25">
      <c r="A129" s="22" t="s">
        <v>64</v>
      </c>
      <c r="B129" s="139" t="s">
        <v>22</v>
      </c>
      <c r="C129" s="230" t="s">
        <v>175</v>
      </c>
      <c r="D129" s="230" t="s">
        <v>175</v>
      </c>
      <c r="E129" s="230">
        <v>18</v>
      </c>
      <c r="F129" s="230">
        <v>94</v>
      </c>
      <c r="G129" s="230">
        <v>27</v>
      </c>
      <c r="H129" s="230" t="s">
        <v>175</v>
      </c>
      <c r="I129" s="230" t="s">
        <v>175</v>
      </c>
      <c r="J129" s="230" t="s">
        <v>175</v>
      </c>
      <c r="K129" s="230" t="s">
        <v>175</v>
      </c>
      <c r="L129" s="230">
        <v>4</v>
      </c>
      <c r="M129" s="230" t="s">
        <v>175</v>
      </c>
      <c r="N129" s="230" t="s">
        <v>175</v>
      </c>
      <c r="O129" s="230" t="s">
        <v>175</v>
      </c>
      <c r="P129" s="230" t="s">
        <v>175</v>
      </c>
      <c r="Q129" s="230" t="s">
        <v>175</v>
      </c>
      <c r="R129" s="230" t="s">
        <v>175</v>
      </c>
      <c r="S129" s="112">
        <f t="shared" si="2"/>
        <v>143</v>
      </c>
    </row>
    <row r="130" spans="1:19" s="3" customFormat="1" ht="9.9499999999999993" customHeight="1" x14ac:dyDescent="0.25">
      <c r="A130" s="22" t="s">
        <v>64</v>
      </c>
      <c r="B130" s="139" t="s">
        <v>23</v>
      </c>
      <c r="C130" s="230" t="s">
        <v>175</v>
      </c>
      <c r="D130" s="230" t="s">
        <v>175</v>
      </c>
      <c r="E130" s="230">
        <v>8</v>
      </c>
      <c r="F130" s="230">
        <v>35</v>
      </c>
      <c r="G130" s="230">
        <v>10</v>
      </c>
      <c r="H130" s="230" t="s">
        <v>175</v>
      </c>
      <c r="I130" s="230" t="s">
        <v>175</v>
      </c>
      <c r="J130" s="230" t="s">
        <v>175</v>
      </c>
      <c r="K130" s="230" t="s">
        <v>175</v>
      </c>
      <c r="L130" s="230">
        <v>2</v>
      </c>
      <c r="M130" s="230" t="s">
        <v>175</v>
      </c>
      <c r="N130" s="230" t="s">
        <v>175</v>
      </c>
      <c r="O130" s="230" t="s">
        <v>175</v>
      </c>
      <c r="P130" s="230" t="s">
        <v>175</v>
      </c>
      <c r="Q130" s="230" t="s">
        <v>175</v>
      </c>
      <c r="R130" s="230" t="s">
        <v>175</v>
      </c>
      <c r="S130" s="112">
        <f t="shared" si="2"/>
        <v>55</v>
      </c>
    </row>
    <row r="131" spans="1:19" s="3" customFormat="1" ht="9.9499999999999993" customHeight="1" x14ac:dyDescent="0.25">
      <c r="A131" s="22" t="s">
        <v>65</v>
      </c>
      <c r="B131" s="139" t="s">
        <v>22</v>
      </c>
      <c r="C131" s="230" t="s">
        <v>175</v>
      </c>
      <c r="D131" s="230" t="s">
        <v>175</v>
      </c>
      <c r="E131" s="230" t="s">
        <v>175</v>
      </c>
      <c r="F131" s="230" t="s">
        <v>175</v>
      </c>
      <c r="G131" s="230">
        <v>6</v>
      </c>
      <c r="H131" s="230" t="s">
        <v>175</v>
      </c>
      <c r="I131" s="230" t="s">
        <v>175</v>
      </c>
      <c r="J131" s="230" t="s">
        <v>175</v>
      </c>
      <c r="K131" s="230" t="s">
        <v>175</v>
      </c>
      <c r="L131" s="230" t="s">
        <v>175</v>
      </c>
      <c r="M131" s="230" t="s">
        <v>175</v>
      </c>
      <c r="N131" s="230" t="s">
        <v>175</v>
      </c>
      <c r="O131" s="230" t="s">
        <v>175</v>
      </c>
      <c r="P131" s="230" t="s">
        <v>175</v>
      </c>
      <c r="Q131" s="230" t="s">
        <v>175</v>
      </c>
      <c r="R131" s="230" t="s">
        <v>175</v>
      </c>
      <c r="S131" s="112">
        <f t="shared" si="2"/>
        <v>6</v>
      </c>
    </row>
    <row r="132" spans="1:19" s="3" customFormat="1" ht="9.9499999999999993" customHeight="1" x14ac:dyDescent="0.25">
      <c r="A132" s="22" t="s">
        <v>65</v>
      </c>
      <c r="B132" s="139" t="s">
        <v>23</v>
      </c>
      <c r="C132" s="230" t="s">
        <v>175</v>
      </c>
      <c r="D132" s="230" t="s">
        <v>175</v>
      </c>
      <c r="E132" s="230" t="s">
        <v>175</v>
      </c>
      <c r="F132" s="230" t="s">
        <v>175</v>
      </c>
      <c r="G132" s="230">
        <v>3</v>
      </c>
      <c r="H132" s="230" t="s">
        <v>175</v>
      </c>
      <c r="I132" s="230" t="s">
        <v>175</v>
      </c>
      <c r="J132" s="230" t="s">
        <v>175</v>
      </c>
      <c r="K132" s="230" t="s">
        <v>175</v>
      </c>
      <c r="L132" s="230" t="s">
        <v>175</v>
      </c>
      <c r="M132" s="230" t="s">
        <v>175</v>
      </c>
      <c r="N132" s="230" t="s">
        <v>175</v>
      </c>
      <c r="O132" s="230" t="s">
        <v>175</v>
      </c>
      <c r="P132" s="230" t="s">
        <v>175</v>
      </c>
      <c r="Q132" s="230" t="s">
        <v>175</v>
      </c>
      <c r="R132" s="230" t="s">
        <v>175</v>
      </c>
      <c r="S132" s="112">
        <f t="shared" si="2"/>
        <v>3</v>
      </c>
    </row>
    <row r="133" spans="1:19" s="3" customFormat="1" ht="9.9499999999999993" customHeight="1" x14ac:dyDescent="0.25">
      <c r="A133" s="22" t="s">
        <v>162</v>
      </c>
      <c r="B133" s="139" t="s">
        <v>22</v>
      </c>
      <c r="C133" s="230" t="s">
        <v>175</v>
      </c>
      <c r="D133" s="230" t="s">
        <v>175</v>
      </c>
      <c r="E133" s="230" t="s">
        <v>175</v>
      </c>
      <c r="F133" s="230" t="s">
        <v>175</v>
      </c>
      <c r="G133" s="230">
        <v>9</v>
      </c>
      <c r="H133" s="230" t="s">
        <v>175</v>
      </c>
      <c r="I133" s="230" t="s">
        <v>175</v>
      </c>
      <c r="J133" s="230" t="s">
        <v>175</v>
      </c>
      <c r="K133" s="230" t="s">
        <v>175</v>
      </c>
      <c r="L133" s="230" t="s">
        <v>175</v>
      </c>
      <c r="M133" s="230" t="s">
        <v>175</v>
      </c>
      <c r="N133" s="230" t="s">
        <v>175</v>
      </c>
      <c r="O133" s="230" t="s">
        <v>175</v>
      </c>
      <c r="P133" s="230" t="s">
        <v>175</v>
      </c>
      <c r="Q133" s="230" t="s">
        <v>175</v>
      </c>
      <c r="R133" s="230" t="s">
        <v>175</v>
      </c>
      <c r="S133" s="112">
        <f t="shared" si="2"/>
        <v>9</v>
      </c>
    </row>
    <row r="134" spans="1:19" s="3" customFormat="1" ht="9.9499999999999993" customHeight="1" x14ac:dyDescent="0.25">
      <c r="A134" s="22" t="s">
        <v>162</v>
      </c>
      <c r="B134" s="139" t="s">
        <v>23</v>
      </c>
      <c r="C134" s="230" t="s">
        <v>175</v>
      </c>
      <c r="D134" s="230" t="s">
        <v>175</v>
      </c>
      <c r="E134" s="230" t="s">
        <v>175</v>
      </c>
      <c r="F134" s="230" t="s">
        <v>175</v>
      </c>
      <c r="G134" s="230">
        <v>3</v>
      </c>
      <c r="H134" s="230" t="s">
        <v>175</v>
      </c>
      <c r="I134" s="230" t="s">
        <v>175</v>
      </c>
      <c r="J134" s="230" t="s">
        <v>175</v>
      </c>
      <c r="K134" s="230" t="s">
        <v>175</v>
      </c>
      <c r="L134" s="230" t="s">
        <v>175</v>
      </c>
      <c r="M134" s="230" t="s">
        <v>175</v>
      </c>
      <c r="N134" s="230" t="s">
        <v>175</v>
      </c>
      <c r="O134" s="230" t="s">
        <v>175</v>
      </c>
      <c r="P134" s="230" t="s">
        <v>175</v>
      </c>
      <c r="Q134" s="230" t="s">
        <v>175</v>
      </c>
      <c r="R134" s="230" t="s">
        <v>175</v>
      </c>
      <c r="S134" s="112">
        <f t="shared" si="2"/>
        <v>3</v>
      </c>
    </row>
    <row r="135" spans="1:19" s="3" customFormat="1" ht="9.9499999999999993" customHeight="1" x14ac:dyDescent="0.25">
      <c r="A135" s="22" t="s">
        <v>66</v>
      </c>
      <c r="B135" s="139" t="s">
        <v>22</v>
      </c>
      <c r="C135" s="230" t="s">
        <v>175</v>
      </c>
      <c r="D135" s="230" t="s">
        <v>175</v>
      </c>
      <c r="E135" s="230" t="s">
        <v>175</v>
      </c>
      <c r="F135" s="230">
        <v>33</v>
      </c>
      <c r="G135" s="230">
        <v>105</v>
      </c>
      <c r="H135" s="230">
        <v>24</v>
      </c>
      <c r="I135" s="230" t="s">
        <v>175</v>
      </c>
      <c r="J135" s="230" t="s">
        <v>175</v>
      </c>
      <c r="K135" s="230" t="s">
        <v>175</v>
      </c>
      <c r="L135" s="230">
        <v>156</v>
      </c>
      <c r="M135" s="230" t="s">
        <v>175</v>
      </c>
      <c r="N135" s="230">
        <v>3</v>
      </c>
      <c r="O135" s="230">
        <v>662</v>
      </c>
      <c r="P135" s="230" t="s">
        <v>175</v>
      </c>
      <c r="Q135" s="230" t="s">
        <v>175</v>
      </c>
      <c r="R135" s="230" t="s">
        <v>175</v>
      </c>
      <c r="S135" s="112">
        <f t="shared" si="2"/>
        <v>983</v>
      </c>
    </row>
    <row r="136" spans="1:19" s="3" customFormat="1" ht="9.9499999999999993" customHeight="1" x14ac:dyDescent="0.25">
      <c r="A136" s="22" t="s">
        <v>66</v>
      </c>
      <c r="B136" s="139" t="s">
        <v>23</v>
      </c>
      <c r="C136" s="230" t="s">
        <v>175</v>
      </c>
      <c r="D136" s="230" t="s">
        <v>175</v>
      </c>
      <c r="E136" s="230" t="s">
        <v>175</v>
      </c>
      <c r="F136" s="230">
        <v>9</v>
      </c>
      <c r="G136" s="230">
        <v>34</v>
      </c>
      <c r="H136" s="230">
        <v>4</v>
      </c>
      <c r="I136" s="230" t="s">
        <v>175</v>
      </c>
      <c r="J136" s="230" t="s">
        <v>175</v>
      </c>
      <c r="K136" s="230" t="s">
        <v>175</v>
      </c>
      <c r="L136" s="230">
        <v>65</v>
      </c>
      <c r="M136" s="230" t="s">
        <v>175</v>
      </c>
      <c r="N136" s="230">
        <v>1</v>
      </c>
      <c r="O136" s="230">
        <v>227</v>
      </c>
      <c r="P136" s="230" t="s">
        <v>175</v>
      </c>
      <c r="Q136" s="230" t="s">
        <v>175</v>
      </c>
      <c r="R136" s="230" t="s">
        <v>175</v>
      </c>
      <c r="S136" s="112">
        <f t="shared" si="2"/>
        <v>340</v>
      </c>
    </row>
    <row r="137" spans="1:19" s="3" customFormat="1" ht="9.9499999999999993" customHeight="1" x14ac:dyDescent="0.25">
      <c r="A137" s="22" t="s">
        <v>67</v>
      </c>
      <c r="B137" s="139" t="s">
        <v>22</v>
      </c>
      <c r="C137" s="230" t="s">
        <v>175</v>
      </c>
      <c r="D137" s="230" t="s">
        <v>175</v>
      </c>
      <c r="E137" s="230" t="s">
        <v>175</v>
      </c>
      <c r="F137" s="230" t="s">
        <v>175</v>
      </c>
      <c r="G137" s="230">
        <v>137</v>
      </c>
      <c r="H137" s="230">
        <v>1</v>
      </c>
      <c r="I137" s="230" t="s">
        <v>175</v>
      </c>
      <c r="J137" s="230" t="s">
        <v>175</v>
      </c>
      <c r="K137" s="230" t="s">
        <v>175</v>
      </c>
      <c r="L137" s="230" t="s">
        <v>175</v>
      </c>
      <c r="M137" s="230" t="s">
        <v>175</v>
      </c>
      <c r="N137" s="230" t="s">
        <v>175</v>
      </c>
      <c r="O137" s="230">
        <v>179</v>
      </c>
      <c r="P137" s="230" t="s">
        <v>175</v>
      </c>
      <c r="Q137" s="230" t="s">
        <v>175</v>
      </c>
      <c r="R137" s="230" t="s">
        <v>175</v>
      </c>
      <c r="S137" s="112">
        <f t="shared" si="2"/>
        <v>317</v>
      </c>
    </row>
    <row r="138" spans="1:19" s="3" customFormat="1" ht="9.9499999999999993" customHeight="1" x14ac:dyDescent="0.25">
      <c r="A138" s="22" t="s">
        <v>67</v>
      </c>
      <c r="B138" s="139" t="s">
        <v>23</v>
      </c>
      <c r="C138" s="230" t="s">
        <v>175</v>
      </c>
      <c r="D138" s="230" t="s">
        <v>175</v>
      </c>
      <c r="E138" s="230" t="s">
        <v>175</v>
      </c>
      <c r="F138" s="230" t="s">
        <v>175</v>
      </c>
      <c r="G138" s="230">
        <v>38</v>
      </c>
      <c r="H138" s="230" t="s">
        <v>175</v>
      </c>
      <c r="I138" s="230" t="s">
        <v>175</v>
      </c>
      <c r="J138" s="230" t="s">
        <v>175</v>
      </c>
      <c r="K138" s="230" t="s">
        <v>175</v>
      </c>
      <c r="L138" s="230" t="s">
        <v>175</v>
      </c>
      <c r="M138" s="230" t="s">
        <v>175</v>
      </c>
      <c r="N138" s="230" t="s">
        <v>175</v>
      </c>
      <c r="O138" s="230">
        <v>58</v>
      </c>
      <c r="P138" s="230" t="s">
        <v>175</v>
      </c>
      <c r="Q138" s="230" t="s">
        <v>175</v>
      </c>
      <c r="R138" s="230" t="s">
        <v>175</v>
      </c>
      <c r="S138" s="112">
        <f t="shared" si="2"/>
        <v>96</v>
      </c>
    </row>
    <row r="139" spans="1:19" s="3" customFormat="1" ht="9.9499999999999993" customHeight="1" x14ac:dyDescent="0.25">
      <c r="A139" s="22" t="s">
        <v>68</v>
      </c>
      <c r="B139" s="139" t="s">
        <v>22</v>
      </c>
      <c r="C139" s="230" t="s">
        <v>175</v>
      </c>
      <c r="D139" s="230" t="s">
        <v>175</v>
      </c>
      <c r="E139" s="230" t="s">
        <v>175</v>
      </c>
      <c r="F139" s="230" t="s">
        <v>175</v>
      </c>
      <c r="G139" s="230" t="s">
        <v>175</v>
      </c>
      <c r="H139" s="230">
        <v>20</v>
      </c>
      <c r="I139" s="230" t="s">
        <v>175</v>
      </c>
      <c r="J139" s="230">
        <v>1</v>
      </c>
      <c r="K139" s="230" t="s">
        <v>175</v>
      </c>
      <c r="L139" s="230">
        <v>1114</v>
      </c>
      <c r="M139" s="230" t="s">
        <v>175</v>
      </c>
      <c r="N139" s="230">
        <v>3</v>
      </c>
      <c r="O139" s="230">
        <v>435</v>
      </c>
      <c r="P139" s="230" t="s">
        <v>175</v>
      </c>
      <c r="Q139" s="230" t="s">
        <v>175</v>
      </c>
      <c r="R139" s="230" t="s">
        <v>175</v>
      </c>
      <c r="S139" s="112">
        <f t="shared" si="2"/>
        <v>1573</v>
      </c>
    </row>
    <row r="140" spans="1:19" s="3" customFormat="1" ht="9.9499999999999993" customHeight="1" x14ac:dyDescent="0.25">
      <c r="A140" s="22" t="s">
        <v>68</v>
      </c>
      <c r="B140" s="139" t="s">
        <v>23</v>
      </c>
      <c r="C140" s="230" t="s">
        <v>175</v>
      </c>
      <c r="D140" s="230" t="s">
        <v>175</v>
      </c>
      <c r="E140" s="230" t="s">
        <v>175</v>
      </c>
      <c r="F140" s="230" t="s">
        <v>175</v>
      </c>
      <c r="G140" s="230" t="s">
        <v>175</v>
      </c>
      <c r="H140" s="230">
        <v>13</v>
      </c>
      <c r="I140" s="230" t="s">
        <v>175</v>
      </c>
      <c r="J140" s="230" t="s">
        <v>175</v>
      </c>
      <c r="K140" s="230" t="s">
        <v>175</v>
      </c>
      <c r="L140" s="230">
        <v>457</v>
      </c>
      <c r="M140" s="230" t="s">
        <v>175</v>
      </c>
      <c r="N140" s="230">
        <v>1</v>
      </c>
      <c r="O140" s="230">
        <v>159</v>
      </c>
      <c r="P140" s="230" t="s">
        <v>175</v>
      </c>
      <c r="Q140" s="230" t="s">
        <v>175</v>
      </c>
      <c r="R140" s="230" t="s">
        <v>175</v>
      </c>
      <c r="S140" s="112">
        <f t="shared" si="2"/>
        <v>630</v>
      </c>
    </row>
    <row r="141" spans="1:19" s="3" customFormat="1" ht="9.9499999999999993" customHeight="1" x14ac:dyDescent="0.25">
      <c r="A141" s="22" t="s">
        <v>69</v>
      </c>
      <c r="B141" s="139" t="s">
        <v>22</v>
      </c>
      <c r="C141" s="230" t="s">
        <v>175</v>
      </c>
      <c r="D141" s="230" t="s">
        <v>175</v>
      </c>
      <c r="E141" s="230">
        <v>54</v>
      </c>
      <c r="F141" s="230">
        <v>238</v>
      </c>
      <c r="G141" s="230">
        <v>5411</v>
      </c>
      <c r="H141" s="230" t="s">
        <v>175</v>
      </c>
      <c r="I141" s="230" t="s">
        <v>175</v>
      </c>
      <c r="J141" s="230" t="s">
        <v>175</v>
      </c>
      <c r="K141" s="230" t="s">
        <v>175</v>
      </c>
      <c r="L141" s="230" t="s">
        <v>175</v>
      </c>
      <c r="M141" s="230" t="s">
        <v>175</v>
      </c>
      <c r="N141" s="230" t="s">
        <v>175</v>
      </c>
      <c r="O141" s="230" t="s">
        <v>175</v>
      </c>
      <c r="P141" s="230" t="s">
        <v>175</v>
      </c>
      <c r="Q141" s="230" t="s">
        <v>175</v>
      </c>
      <c r="R141" s="230" t="s">
        <v>175</v>
      </c>
      <c r="S141" s="112">
        <f t="shared" si="2"/>
        <v>5703</v>
      </c>
    </row>
    <row r="142" spans="1:19" s="3" customFormat="1" ht="9.9499999999999993" customHeight="1" x14ac:dyDescent="0.25">
      <c r="A142" s="22" t="s">
        <v>69</v>
      </c>
      <c r="B142" s="139" t="s">
        <v>23</v>
      </c>
      <c r="C142" s="230" t="s">
        <v>175</v>
      </c>
      <c r="D142" s="230" t="s">
        <v>175</v>
      </c>
      <c r="E142" s="230">
        <v>36</v>
      </c>
      <c r="F142" s="230">
        <v>60</v>
      </c>
      <c r="G142" s="230">
        <v>1859</v>
      </c>
      <c r="H142" s="230" t="s">
        <v>175</v>
      </c>
      <c r="I142" s="230" t="s">
        <v>175</v>
      </c>
      <c r="J142" s="230" t="s">
        <v>175</v>
      </c>
      <c r="K142" s="230" t="s">
        <v>175</v>
      </c>
      <c r="L142" s="230" t="s">
        <v>175</v>
      </c>
      <c r="M142" s="230" t="s">
        <v>175</v>
      </c>
      <c r="N142" s="230" t="s">
        <v>175</v>
      </c>
      <c r="O142" s="230" t="s">
        <v>175</v>
      </c>
      <c r="P142" s="230" t="s">
        <v>175</v>
      </c>
      <c r="Q142" s="230" t="s">
        <v>175</v>
      </c>
      <c r="R142" s="230" t="s">
        <v>175</v>
      </c>
      <c r="S142" s="112">
        <f t="shared" si="2"/>
        <v>1955</v>
      </c>
    </row>
    <row r="143" spans="1:19" s="3" customFormat="1" ht="9.9499999999999993" customHeight="1" x14ac:dyDescent="0.25">
      <c r="A143" s="22" t="s">
        <v>70</v>
      </c>
      <c r="B143" s="139" t="s">
        <v>22</v>
      </c>
      <c r="C143" s="230" t="s">
        <v>175</v>
      </c>
      <c r="D143" s="230" t="s">
        <v>175</v>
      </c>
      <c r="E143" s="230" t="s">
        <v>175</v>
      </c>
      <c r="F143" s="230" t="s">
        <v>175</v>
      </c>
      <c r="G143" s="230" t="s">
        <v>175</v>
      </c>
      <c r="H143" s="230" t="s">
        <v>175</v>
      </c>
      <c r="I143" s="230" t="s">
        <v>175</v>
      </c>
      <c r="J143" s="230" t="s">
        <v>175</v>
      </c>
      <c r="K143" s="230" t="s">
        <v>175</v>
      </c>
      <c r="L143" s="230" t="s">
        <v>175</v>
      </c>
      <c r="M143" s="230" t="s">
        <v>175</v>
      </c>
      <c r="N143" s="230" t="s">
        <v>175</v>
      </c>
      <c r="O143" s="230" t="s">
        <v>175</v>
      </c>
      <c r="P143" s="230" t="s">
        <v>175</v>
      </c>
      <c r="Q143" s="230">
        <v>573</v>
      </c>
      <c r="R143" s="230" t="s">
        <v>175</v>
      </c>
      <c r="S143" s="112">
        <f t="shared" si="2"/>
        <v>573</v>
      </c>
    </row>
    <row r="144" spans="1:19" s="3" customFormat="1" ht="9.9499999999999993" customHeight="1" x14ac:dyDescent="0.25">
      <c r="A144" s="22" t="s">
        <v>70</v>
      </c>
      <c r="B144" s="139" t="s">
        <v>23</v>
      </c>
      <c r="C144" s="230" t="s">
        <v>175</v>
      </c>
      <c r="D144" s="230" t="s">
        <v>175</v>
      </c>
      <c r="E144" s="230" t="s">
        <v>175</v>
      </c>
      <c r="F144" s="230" t="s">
        <v>175</v>
      </c>
      <c r="G144" s="230" t="s">
        <v>175</v>
      </c>
      <c r="H144" s="230" t="s">
        <v>175</v>
      </c>
      <c r="I144" s="230" t="s">
        <v>175</v>
      </c>
      <c r="J144" s="230" t="s">
        <v>175</v>
      </c>
      <c r="K144" s="230" t="s">
        <v>175</v>
      </c>
      <c r="L144" s="230" t="s">
        <v>175</v>
      </c>
      <c r="M144" s="230" t="s">
        <v>175</v>
      </c>
      <c r="N144" s="230" t="s">
        <v>175</v>
      </c>
      <c r="O144" s="230" t="s">
        <v>175</v>
      </c>
      <c r="P144" s="230" t="s">
        <v>175</v>
      </c>
      <c r="Q144" s="230">
        <v>124</v>
      </c>
      <c r="R144" s="230" t="s">
        <v>175</v>
      </c>
      <c r="S144" s="112">
        <f t="shared" si="2"/>
        <v>124</v>
      </c>
    </row>
    <row r="145" spans="1:19" s="3" customFormat="1" ht="9.9499999999999993" customHeight="1" x14ac:dyDescent="0.25">
      <c r="A145" s="22" t="s">
        <v>72</v>
      </c>
      <c r="B145" s="139" t="s">
        <v>22</v>
      </c>
      <c r="C145" s="230" t="s">
        <v>175</v>
      </c>
      <c r="D145" s="230">
        <v>153</v>
      </c>
      <c r="E145" s="230">
        <v>998</v>
      </c>
      <c r="F145" s="230">
        <v>564</v>
      </c>
      <c r="G145" s="230">
        <v>307</v>
      </c>
      <c r="H145" s="230" t="s">
        <v>175</v>
      </c>
      <c r="I145" s="230" t="s">
        <v>175</v>
      </c>
      <c r="J145" s="230" t="s">
        <v>175</v>
      </c>
      <c r="K145" s="230" t="s">
        <v>175</v>
      </c>
      <c r="L145" s="230" t="s">
        <v>175</v>
      </c>
      <c r="M145" s="230" t="s">
        <v>175</v>
      </c>
      <c r="N145" s="230" t="s">
        <v>175</v>
      </c>
      <c r="O145" s="230" t="s">
        <v>175</v>
      </c>
      <c r="P145" s="230" t="s">
        <v>175</v>
      </c>
      <c r="Q145" s="230" t="s">
        <v>175</v>
      </c>
      <c r="R145" s="230" t="s">
        <v>175</v>
      </c>
      <c r="S145" s="112">
        <f t="shared" si="2"/>
        <v>2022</v>
      </c>
    </row>
    <row r="146" spans="1:19" s="3" customFormat="1" ht="9.9499999999999993" customHeight="1" x14ac:dyDescent="0.25">
      <c r="A146" s="22" t="s">
        <v>72</v>
      </c>
      <c r="B146" s="139" t="s">
        <v>23</v>
      </c>
      <c r="C146" s="230" t="s">
        <v>175</v>
      </c>
      <c r="D146" s="230">
        <v>148</v>
      </c>
      <c r="E146" s="230">
        <v>906</v>
      </c>
      <c r="F146" s="230">
        <v>573</v>
      </c>
      <c r="G146" s="230">
        <v>284</v>
      </c>
      <c r="H146" s="230" t="s">
        <v>175</v>
      </c>
      <c r="I146" s="230" t="s">
        <v>175</v>
      </c>
      <c r="J146" s="230" t="s">
        <v>175</v>
      </c>
      <c r="K146" s="230" t="s">
        <v>175</v>
      </c>
      <c r="L146" s="230" t="s">
        <v>175</v>
      </c>
      <c r="M146" s="230" t="s">
        <v>175</v>
      </c>
      <c r="N146" s="230" t="s">
        <v>175</v>
      </c>
      <c r="O146" s="230" t="s">
        <v>175</v>
      </c>
      <c r="P146" s="230" t="s">
        <v>175</v>
      </c>
      <c r="Q146" s="230" t="s">
        <v>175</v>
      </c>
      <c r="R146" s="230" t="s">
        <v>175</v>
      </c>
      <c r="S146" s="112">
        <f t="shared" si="2"/>
        <v>1911</v>
      </c>
    </row>
    <row r="147" spans="1:19" s="3" customFormat="1" ht="9.9499999999999993" customHeight="1" x14ac:dyDescent="0.25">
      <c r="A147" s="22" t="s">
        <v>73</v>
      </c>
      <c r="B147" s="139" t="s">
        <v>22</v>
      </c>
      <c r="C147" s="230" t="s">
        <v>175</v>
      </c>
      <c r="D147" s="230" t="s">
        <v>175</v>
      </c>
      <c r="E147" s="230" t="s">
        <v>175</v>
      </c>
      <c r="F147" s="230" t="s">
        <v>175</v>
      </c>
      <c r="G147" s="230" t="s">
        <v>175</v>
      </c>
      <c r="H147" s="230" t="s">
        <v>175</v>
      </c>
      <c r="I147" s="230" t="s">
        <v>175</v>
      </c>
      <c r="J147" s="230" t="s">
        <v>175</v>
      </c>
      <c r="K147" s="230" t="s">
        <v>175</v>
      </c>
      <c r="L147" s="230" t="s">
        <v>175</v>
      </c>
      <c r="M147" s="230" t="s">
        <v>175</v>
      </c>
      <c r="N147" s="230" t="s">
        <v>175</v>
      </c>
      <c r="O147" s="230">
        <v>355</v>
      </c>
      <c r="P147" s="230">
        <v>1</v>
      </c>
      <c r="Q147" s="230" t="s">
        <v>175</v>
      </c>
      <c r="R147" s="230">
        <v>3</v>
      </c>
      <c r="S147" s="112">
        <f t="shared" si="2"/>
        <v>359</v>
      </c>
    </row>
    <row r="148" spans="1:19" s="3" customFormat="1" ht="9.9499999999999993" customHeight="1" x14ac:dyDescent="0.25">
      <c r="A148" s="22" t="s">
        <v>73</v>
      </c>
      <c r="B148" s="139" t="s">
        <v>23</v>
      </c>
      <c r="C148" s="230" t="s">
        <v>175</v>
      </c>
      <c r="D148" s="230" t="s">
        <v>175</v>
      </c>
      <c r="E148" s="230" t="s">
        <v>175</v>
      </c>
      <c r="F148" s="230" t="s">
        <v>175</v>
      </c>
      <c r="G148" s="230" t="s">
        <v>175</v>
      </c>
      <c r="H148" s="230" t="s">
        <v>175</v>
      </c>
      <c r="I148" s="230" t="s">
        <v>175</v>
      </c>
      <c r="J148" s="230" t="s">
        <v>175</v>
      </c>
      <c r="K148" s="230" t="s">
        <v>175</v>
      </c>
      <c r="L148" s="230" t="s">
        <v>175</v>
      </c>
      <c r="M148" s="230" t="s">
        <v>175</v>
      </c>
      <c r="N148" s="230" t="s">
        <v>175</v>
      </c>
      <c r="O148" s="230">
        <v>297</v>
      </c>
      <c r="P148" s="230">
        <v>1</v>
      </c>
      <c r="Q148" s="230" t="s">
        <v>175</v>
      </c>
      <c r="R148" s="230">
        <v>3</v>
      </c>
      <c r="S148" s="112">
        <f t="shared" ref="S148:S190" si="3">SUM(C148:R148)</f>
        <v>301</v>
      </c>
    </row>
    <row r="149" spans="1:19" s="3" customFormat="1" ht="9.9499999999999993" customHeight="1" x14ac:dyDescent="0.25">
      <c r="A149" s="22" t="s">
        <v>119</v>
      </c>
      <c r="B149" s="139" t="s">
        <v>22</v>
      </c>
      <c r="C149" s="230" t="s">
        <v>175</v>
      </c>
      <c r="D149" s="230" t="s">
        <v>175</v>
      </c>
      <c r="E149" s="230" t="s">
        <v>175</v>
      </c>
      <c r="F149" s="230" t="s">
        <v>175</v>
      </c>
      <c r="G149" s="230" t="s">
        <v>175</v>
      </c>
      <c r="H149" s="230" t="s">
        <v>175</v>
      </c>
      <c r="I149" s="230" t="s">
        <v>175</v>
      </c>
      <c r="J149" s="230" t="s">
        <v>175</v>
      </c>
      <c r="K149" s="230" t="s">
        <v>175</v>
      </c>
      <c r="L149" s="230">
        <v>310</v>
      </c>
      <c r="M149" s="230" t="s">
        <v>175</v>
      </c>
      <c r="N149" s="230" t="s">
        <v>175</v>
      </c>
      <c r="O149" s="230">
        <v>184</v>
      </c>
      <c r="P149" s="230" t="s">
        <v>175</v>
      </c>
      <c r="Q149" s="230" t="s">
        <v>175</v>
      </c>
      <c r="R149" s="230" t="s">
        <v>175</v>
      </c>
      <c r="S149" s="112">
        <f t="shared" si="3"/>
        <v>494</v>
      </c>
    </row>
    <row r="150" spans="1:19" s="3" customFormat="1" ht="9.9499999999999993" customHeight="1" x14ac:dyDescent="0.25">
      <c r="A150" s="22" t="s">
        <v>119</v>
      </c>
      <c r="B150" s="139" t="s">
        <v>23</v>
      </c>
      <c r="C150" s="230" t="s">
        <v>175</v>
      </c>
      <c r="D150" s="230" t="s">
        <v>175</v>
      </c>
      <c r="E150" s="230" t="s">
        <v>175</v>
      </c>
      <c r="F150" s="230" t="s">
        <v>175</v>
      </c>
      <c r="G150" s="230" t="s">
        <v>175</v>
      </c>
      <c r="H150" s="230" t="s">
        <v>175</v>
      </c>
      <c r="I150" s="230" t="s">
        <v>175</v>
      </c>
      <c r="J150" s="230" t="s">
        <v>175</v>
      </c>
      <c r="K150" s="230" t="s">
        <v>175</v>
      </c>
      <c r="L150" s="230">
        <v>41</v>
      </c>
      <c r="M150" s="230" t="s">
        <v>175</v>
      </c>
      <c r="N150" s="230" t="s">
        <v>175</v>
      </c>
      <c r="O150" s="230">
        <v>31</v>
      </c>
      <c r="P150" s="230" t="s">
        <v>175</v>
      </c>
      <c r="Q150" s="230" t="s">
        <v>175</v>
      </c>
      <c r="R150" s="230" t="s">
        <v>175</v>
      </c>
      <c r="S150" s="112">
        <f t="shared" si="3"/>
        <v>72</v>
      </c>
    </row>
    <row r="151" spans="1:19" s="3" customFormat="1" ht="9.9499999999999993" customHeight="1" x14ac:dyDescent="0.25">
      <c r="A151" s="22" t="s">
        <v>74</v>
      </c>
      <c r="B151" s="139" t="s">
        <v>22</v>
      </c>
      <c r="C151" s="230" t="s">
        <v>175</v>
      </c>
      <c r="D151" s="230" t="s">
        <v>175</v>
      </c>
      <c r="E151" s="230" t="s">
        <v>175</v>
      </c>
      <c r="F151" s="230" t="s">
        <v>175</v>
      </c>
      <c r="G151" s="230" t="s">
        <v>175</v>
      </c>
      <c r="H151" s="230" t="s">
        <v>175</v>
      </c>
      <c r="I151" s="230" t="s">
        <v>175</v>
      </c>
      <c r="J151" s="230" t="s">
        <v>175</v>
      </c>
      <c r="K151" s="230" t="s">
        <v>175</v>
      </c>
      <c r="L151" s="230" t="s">
        <v>175</v>
      </c>
      <c r="M151" s="230" t="s">
        <v>175</v>
      </c>
      <c r="N151" s="230" t="s">
        <v>175</v>
      </c>
      <c r="O151" s="230">
        <v>329</v>
      </c>
      <c r="P151" s="230" t="s">
        <v>175</v>
      </c>
      <c r="Q151" s="230" t="s">
        <v>175</v>
      </c>
      <c r="R151" s="230" t="s">
        <v>175</v>
      </c>
      <c r="S151" s="112">
        <f t="shared" si="3"/>
        <v>329</v>
      </c>
    </row>
    <row r="152" spans="1:19" s="3" customFormat="1" ht="9.9499999999999993" customHeight="1" x14ac:dyDescent="0.25">
      <c r="A152" s="231" t="s">
        <v>74</v>
      </c>
      <c r="B152" s="232" t="s">
        <v>23</v>
      </c>
      <c r="C152" s="233" t="s">
        <v>175</v>
      </c>
      <c r="D152" s="233" t="s">
        <v>175</v>
      </c>
      <c r="E152" s="233" t="s">
        <v>175</v>
      </c>
      <c r="F152" s="233" t="s">
        <v>175</v>
      </c>
      <c r="G152" s="233" t="s">
        <v>175</v>
      </c>
      <c r="H152" s="233" t="s">
        <v>175</v>
      </c>
      <c r="I152" s="233" t="s">
        <v>175</v>
      </c>
      <c r="J152" s="233" t="s">
        <v>175</v>
      </c>
      <c r="K152" s="233" t="s">
        <v>175</v>
      </c>
      <c r="L152" s="233" t="s">
        <v>175</v>
      </c>
      <c r="M152" s="233" t="s">
        <v>175</v>
      </c>
      <c r="N152" s="233" t="s">
        <v>175</v>
      </c>
      <c r="O152" s="233">
        <v>63</v>
      </c>
      <c r="P152" s="233" t="s">
        <v>175</v>
      </c>
      <c r="Q152" s="233" t="s">
        <v>175</v>
      </c>
      <c r="R152" s="233" t="s">
        <v>175</v>
      </c>
      <c r="S152" s="219">
        <f t="shared" si="3"/>
        <v>63</v>
      </c>
    </row>
    <row r="153" spans="1:19" s="3" customFormat="1" ht="9.9499999999999993" customHeight="1" x14ac:dyDescent="0.25">
      <c r="A153" s="22"/>
      <c r="B153" s="139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112"/>
    </row>
    <row r="154" spans="1:19" s="3" customFormat="1" ht="9.9499999999999993" customHeight="1" x14ac:dyDescent="0.25">
      <c r="A154" s="22" t="s">
        <v>75</v>
      </c>
      <c r="B154" s="139" t="s">
        <v>22</v>
      </c>
      <c r="C154" s="230" t="s">
        <v>175</v>
      </c>
      <c r="D154" s="230" t="s">
        <v>175</v>
      </c>
      <c r="E154" s="230" t="s">
        <v>175</v>
      </c>
      <c r="F154" s="230" t="s">
        <v>175</v>
      </c>
      <c r="G154" s="230">
        <v>2951</v>
      </c>
      <c r="H154" s="230">
        <v>1566</v>
      </c>
      <c r="I154" s="230" t="s">
        <v>175</v>
      </c>
      <c r="J154" s="230" t="s">
        <v>175</v>
      </c>
      <c r="K154" s="230" t="s">
        <v>175</v>
      </c>
      <c r="L154" s="230">
        <v>10</v>
      </c>
      <c r="M154" s="230" t="s">
        <v>175</v>
      </c>
      <c r="N154" s="230" t="s">
        <v>175</v>
      </c>
      <c r="O154" s="230" t="s">
        <v>175</v>
      </c>
      <c r="P154" s="230" t="s">
        <v>175</v>
      </c>
      <c r="Q154" s="230" t="s">
        <v>175</v>
      </c>
      <c r="R154" s="230" t="s">
        <v>175</v>
      </c>
      <c r="S154" s="112">
        <f t="shared" si="3"/>
        <v>4527</v>
      </c>
    </row>
    <row r="155" spans="1:19" s="3" customFormat="1" ht="9.9499999999999993" customHeight="1" x14ac:dyDescent="0.25">
      <c r="A155" s="22" t="s">
        <v>75</v>
      </c>
      <c r="B155" s="139" t="s">
        <v>23</v>
      </c>
      <c r="C155" s="230" t="s">
        <v>175</v>
      </c>
      <c r="D155" s="230" t="s">
        <v>175</v>
      </c>
      <c r="E155" s="230" t="s">
        <v>175</v>
      </c>
      <c r="F155" s="230" t="s">
        <v>175</v>
      </c>
      <c r="G155" s="230">
        <v>661</v>
      </c>
      <c r="H155" s="230">
        <v>393</v>
      </c>
      <c r="I155" s="230" t="s">
        <v>175</v>
      </c>
      <c r="J155" s="230" t="s">
        <v>175</v>
      </c>
      <c r="K155" s="230" t="s">
        <v>175</v>
      </c>
      <c r="L155" s="230">
        <v>3</v>
      </c>
      <c r="M155" s="230" t="s">
        <v>175</v>
      </c>
      <c r="N155" s="230" t="s">
        <v>175</v>
      </c>
      <c r="O155" s="230" t="s">
        <v>175</v>
      </c>
      <c r="P155" s="230" t="s">
        <v>175</v>
      </c>
      <c r="Q155" s="230" t="s">
        <v>175</v>
      </c>
      <c r="R155" s="230" t="s">
        <v>175</v>
      </c>
      <c r="S155" s="112">
        <f t="shared" si="3"/>
        <v>1057</v>
      </c>
    </row>
    <row r="156" spans="1:19" s="3" customFormat="1" ht="9.9499999999999993" customHeight="1" x14ac:dyDescent="0.25">
      <c r="A156" s="22" t="s">
        <v>120</v>
      </c>
      <c r="B156" s="139" t="s">
        <v>22</v>
      </c>
      <c r="C156" s="230" t="s">
        <v>175</v>
      </c>
      <c r="D156" s="230" t="s">
        <v>175</v>
      </c>
      <c r="E156" s="230" t="s">
        <v>175</v>
      </c>
      <c r="F156" s="230" t="s">
        <v>175</v>
      </c>
      <c r="G156" s="230" t="s">
        <v>175</v>
      </c>
      <c r="H156" s="230">
        <v>1</v>
      </c>
      <c r="I156" s="230" t="s">
        <v>175</v>
      </c>
      <c r="J156" s="230" t="s">
        <v>175</v>
      </c>
      <c r="K156" s="230" t="s">
        <v>175</v>
      </c>
      <c r="L156" s="230" t="s">
        <v>175</v>
      </c>
      <c r="M156" s="230" t="s">
        <v>175</v>
      </c>
      <c r="N156" s="230" t="s">
        <v>175</v>
      </c>
      <c r="O156" s="230" t="s">
        <v>175</v>
      </c>
      <c r="P156" s="230" t="s">
        <v>175</v>
      </c>
      <c r="Q156" s="230" t="s">
        <v>175</v>
      </c>
      <c r="R156" s="230" t="s">
        <v>175</v>
      </c>
      <c r="S156" s="112">
        <f t="shared" si="3"/>
        <v>1</v>
      </c>
    </row>
    <row r="157" spans="1:19" s="3" customFormat="1" ht="9.9499999999999993" customHeight="1" x14ac:dyDescent="0.25">
      <c r="A157" s="22" t="s">
        <v>120</v>
      </c>
      <c r="B157" s="139" t="s">
        <v>23</v>
      </c>
      <c r="C157" s="230" t="s">
        <v>175</v>
      </c>
      <c r="D157" s="230" t="s">
        <v>175</v>
      </c>
      <c r="E157" s="230" t="s">
        <v>175</v>
      </c>
      <c r="F157" s="230" t="s">
        <v>175</v>
      </c>
      <c r="G157" s="230" t="s">
        <v>175</v>
      </c>
      <c r="H157" s="230" t="s">
        <v>175</v>
      </c>
      <c r="I157" s="230" t="s">
        <v>175</v>
      </c>
      <c r="J157" s="230" t="s">
        <v>175</v>
      </c>
      <c r="K157" s="230" t="s">
        <v>175</v>
      </c>
      <c r="L157" s="230" t="s">
        <v>175</v>
      </c>
      <c r="M157" s="230" t="s">
        <v>175</v>
      </c>
      <c r="N157" s="230" t="s">
        <v>175</v>
      </c>
      <c r="O157" s="230" t="s">
        <v>175</v>
      </c>
      <c r="P157" s="230" t="s">
        <v>175</v>
      </c>
      <c r="Q157" s="230" t="s">
        <v>175</v>
      </c>
      <c r="R157" s="230" t="s">
        <v>175</v>
      </c>
      <c r="S157" s="112">
        <f t="shared" si="3"/>
        <v>0</v>
      </c>
    </row>
    <row r="158" spans="1:19" s="3" customFormat="1" ht="9.9499999999999993" customHeight="1" x14ac:dyDescent="0.25">
      <c r="A158" s="22" t="s">
        <v>76</v>
      </c>
      <c r="B158" s="139" t="s">
        <v>22</v>
      </c>
      <c r="C158" s="230" t="s">
        <v>175</v>
      </c>
      <c r="D158" s="230" t="s">
        <v>175</v>
      </c>
      <c r="E158" s="230" t="s">
        <v>175</v>
      </c>
      <c r="F158" s="230" t="s">
        <v>175</v>
      </c>
      <c r="G158" s="230" t="s">
        <v>175</v>
      </c>
      <c r="H158" s="230" t="s">
        <v>175</v>
      </c>
      <c r="I158" s="230" t="s">
        <v>175</v>
      </c>
      <c r="J158" s="230" t="s">
        <v>175</v>
      </c>
      <c r="K158" s="230" t="s">
        <v>175</v>
      </c>
      <c r="L158" s="230" t="s">
        <v>175</v>
      </c>
      <c r="M158" s="230" t="s">
        <v>175</v>
      </c>
      <c r="N158" s="230">
        <v>531</v>
      </c>
      <c r="O158" s="230">
        <v>845</v>
      </c>
      <c r="P158" s="230">
        <v>203</v>
      </c>
      <c r="Q158" s="230">
        <v>3267</v>
      </c>
      <c r="R158" s="230" t="s">
        <v>175</v>
      </c>
      <c r="S158" s="112">
        <f t="shared" si="3"/>
        <v>4846</v>
      </c>
    </row>
    <row r="159" spans="1:19" s="3" customFormat="1" ht="9.9499999999999993" customHeight="1" x14ac:dyDescent="0.25">
      <c r="A159" s="22" t="s">
        <v>76</v>
      </c>
      <c r="B159" s="139" t="s">
        <v>23</v>
      </c>
      <c r="C159" s="230" t="s">
        <v>175</v>
      </c>
      <c r="D159" s="230" t="s">
        <v>175</v>
      </c>
      <c r="E159" s="230" t="s">
        <v>175</v>
      </c>
      <c r="F159" s="230" t="s">
        <v>175</v>
      </c>
      <c r="G159" s="230" t="s">
        <v>175</v>
      </c>
      <c r="H159" s="230" t="s">
        <v>175</v>
      </c>
      <c r="I159" s="230" t="s">
        <v>175</v>
      </c>
      <c r="J159" s="230" t="s">
        <v>175</v>
      </c>
      <c r="K159" s="230" t="s">
        <v>175</v>
      </c>
      <c r="L159" s="230" t="s">
        <v>175</v>
      </c>
      <c r="M159" s="230" t="s">
        <v>175</v>
      </c>
      <c r="N159" s="230">
        <v>291</v>
      </c>
      <c r="O159" s="230">
        <v>712</v>
      </c>
      <c r="P159" s="230">
        <v>143</v>
      </c>
      <c r="Q159" s="230">
        <v>2540</v>
      </c>
      <c r="R159" s="230" t="s">
        <v>175</v>
      </c>
      <c r="S159" s="112">
        <f t="shared" si="3"/>
        <v>3686</v>
      </c>
    </row>
    <row r="160" spans="1:19" s="3" customFormat="1" ht="9.9499999999999993" customHeight="1" x14ac:dyDescent="0.25">
      <c r="A160" s="22" t="s">
        <v>77</v>
      </c>
      <c r="B160" s="139" t="s">
        <v>22</v>
      </c>
      <c r="C160" s="230" t="s">
        <v>175</v>
      </c>
      <c r="D160" s="230" t="s">
        <v>175</v>
      </c>
      <c r="E160" s="230" t="s">
        <v>175</v>
      </c>
      <c r="F160" s="230" t="s">
        <v>175</v>
      </c>
      <c r="G160" s="230" t="s">
        <v>175</v>
      </c>
      <c r="H160" s="230" t="s">
        <v>175</v>
      </c>
      <c r="I160" s="230" t="s">
        <v>175</v>
      </c>
      <c r="J160" s="230" t="s">
        <v>175</v>
      </c>
      <c r="K160" s="230" t="s">
        <v>175</v>
      </c>
      <c r="L160" s="230" t="s">
        <v>175</v>
      </c>
      <c r="M160" s="230" t="s">
        <v>175</v>
      </c>
      <c r="N160" s="230" t="s">
        <v>175</v>
      </c>
      <c r="O160" s="230" t="s">
        <v>175</v>
      </c>
      <c r="P160" s="230">
        <v>2</v>
      </c>
      <c r="Q160" s="230">
        <v>5027</v>
      </c>
      <c r="R160" s="230" t="s">
        <v>175</v>
      </c>
      <c r="S160" s="112">
        <f t="shared" si="3"/>
        <v>5029</v>
      </c>
    </row>
    <row r="161" spans="1:19" s="3" customFormat="1" ht="9.9499999999999993" customHeight="1" x14ac:dyDescent="0.25">
      <c r="A161" s="22" t="s">
        <v>77</v>
      </c>
      <c r="B161" s="139" t="s">
        <v>23</v>
      </c>
      <c r="C161" s="230" t="s">
        <v>175</v>
      </c>
      <c r="D161" s="230" t="s">
        <v>175</v>
      </c>
      <c r="E161" s="230" t="s">
        <v>175</v>
      </c>
      <c r="F161" s="230" t="s">
        <v>175</v>
      </c>
      <c r="G161" s="230" t="s">
        <v>175</v>
      </c>
      <c r="H161" s="230" t="s">
        <v>175</v>
      </c>
      <c r="I161" s="230" t="s">
        <v>175</v>
      </c>
      <c r="J161" s="230" t="s">
        <v>175</v>
      </c>
      <c r="K161" s="230" t="s">
        <v>175</v>
      </c>
      <c r="L161" s="230" t="s">
        <v>175</v>
      </c>
      <c r="M161" s="230" t="s">
        <v>175</v>
      </c>
      <c r="N161" s="230" t="s">
        <v>175</v>
      </c>
      <c r="O161" s="230" t="s">
        <v>175</v>
      </c>
      <c r="P161" s="230">
        <v>1</v>
      </c>
      <c r="Q161" s="230">
        <v>2337</v>
      </c>
      <c r="R161" s="230" t="s">
        <v>175</v>
      </c>
      <c r="S161" s="112">
        <f t="shared" si="3"/>
        <v>2338</v>
      </c>
    </row>
    <row r="162" spans="1:19" s="3" customFormat="1" ht="9.9499999999999993" customHeight="1" x14ac:dyDescent="0.25">
      <c r="A162" s="22" t="s">
        <v>121</v>
      </c>
      <c r="B162" s="139" t="s">
        <v>22</v>
      </c>
      <c r="C162" s="230" t="s">
        <v>175</v>
      </c>
      <c r="D162" s="230" t="s">
        <v>175</v>
      </c>
      <c r="E162" s="230" t="s">
        <v>175</v>
      </c>
      <c r="F162" s="230" t="s">
        <v>175</v>
      </c>
      <c r="G162" s="230">
        <v>19</v>
      </c>
      <c r="H162" s="230">
        <v>44</v>
      </c>
      <c r="I162" s="230" t="s">
        <v>175</v>
      </c>
      <c r="J162" s="230" t="s">
        <v>175</v>
      </c>
      <c r="K162" s="230" t="s">
        <v>175</v>
      </c>
      <c r="L162" s="230" t="s">
        <v>175</v>
      </c>
      <c r="M162" s="230" t="s">
        <v>175</v>
      </c>
      <c r="N162" s="230" t="s">
        <v>175</v>
      </c>
      <c r="O162" s="230" t="s">
        <v>175</v>
      </c>
      <c r="P162" s="230" t="s">
        <v>175</v>
      </c>
      <c r="Q162" s="230" t="s">
        <v>175</v>
      </c>
      <c r="R162" s="230" t="s">
        <v>175</v>
      </c>
      <c r="S162" s="112">
        <f t="shared" si="3"/>
        <v>63</v>
      </c>
    </row>
    <row r="163" spans="1:19" s="3" customFormat="1" ht="9.9499999999999993" customHeight="1" x14ac:dyDescent="0.25">
      <c r="A163" s="22" t="s">
        <v>121</v>
      </c>
      <c r="B163" s="139" t="s">
        <v>23</v>
      </c>
      <c r="C163" s="230" t="s">
        <v>175</v>
      </c>
      <c r="D163" s="230" t="s">
        <v>175</v>
      </c>
      <c r="E163" s="230" t="s">
        <v>175</v>
      </c>
      <c r="F163" s="230" t="s">
        <v>175</v>
      </c>
      <c r="G163" s="230">
        <v>1</v>
      </c>
      <c r="H163" s="230">
        <v>13</v>
      </c>
      <c r="I163" s="230" t="s">
        <v>175</v>
      </c>
      <c r="J163" s="230" t="s">
        <v>175</v>
      </c>
      <c r="K163" s="230" t="s">
        <v>175</v>
      </c>
      <c r="L163" s="230" t="s">
        <v>175</v>
      </c>
      <c r="M163" s="230" t="s">
        <v>175</v>
      </c>
      <c r="N163" s="230" t="s">
        <v>175</v>
      </c>
      <c r="O163" s="230" t="s">
        <v>175</v>
      </c>
      <c r="P163" s="230" t="s">
        <v>175</v>
      </c>
      <c r="Q163" s="230" t="s">
        <v>175</v>
      </c>
      <c r="R163" s="230" t="s">
        <v>175</v>
      </c>
      <c r="S163" s="112">
        <f t="shared" si="3"/>
        <v>14</v>
      </c>
    </row>
    <row r="164" spans="1:19" s="3" customFormat="1" ht="9.9499999999999993" customHeight="1" x14ac:dyDescent="0.25">
      <c r="A164" s="22" t="s">
        <v>122</v>
      </c>
      <c r="B164" s="139" t="s">
        <v>22</v>
      </c>
      <c r="C164" s="230" t="s">
        <v>175</v>
      </c>
      <c r="D164" s="230" t="s">
        <v>175</v>
      </c>
      <c r="E164" s="230" t="s">
        <v>175</v>
      </c>
      <c r="F164" s="230" t="s">
        <v>175</v>
      </c>
      <c r="G164" s="230">
        <v>1</v>
      </c>
      <c r="H164" s="230">
        <v>328</v>
      </c>
      <c r="I164" s="230">
        <v>62</v>
      </c>
      <c r="J164" s="230">
        <v>664</v>
      </c>
      <c r="K164" s="230">
        <v>13</v>
      </c>
      <c r="L164" s="230">
        <v>943</v>
      </c>
      <c r="M164" s="230" t="s">
        <v>175</v>
      </c>
      <c r="N164" s="230" t="s">
        <v>175</v>
      </c>
      <c r="O164" s="230">
        <v>22</v>
      </c>
      <c r="P164" s="230" t="s">
        <v>175</v>
      </c>
      <c r="Q164" s="230" t="s">
        <v>175</v>
      </c>
      <c r="R164" s="230" t="s">
        <v>175</v>
      </c>
      <c r="S164" s="112">
        <f t="shared" si="3"/>
        <v>2033</v>
      </c>
    </row>
    <row r="165" spans="1:19" s="3" customFormat="1" ht="9.9499999999999993" customHeight="1" x14ac:dyDescent="0.25">
      <c r="A165" s="22" t="s">
        <v>122</v>
      </c>
      <c r="B165" s="139" t="s">
        <v>23</v>
      </c>
      <c r="C165" s="230" t="s">
        <v>175</v>
      </c>
      <c r="D165" s="230" t="s">
        <v>175</v>
      </c>
      <c r="E165" s="230" t="s">
        <v>175</v>
      </c>
      <c r="F165" s="230" t="s">
        <v>175</v>
      </c>
      <c r="G165" s="230" t="s">
        <v>175</v>
      </c>
      <c r="H165" s="230">
        <v>106</v>
      </c>
      <c r="I165" s="230">
        <v>2</v>
      </c>
      <c r="J165" s="230">
        <v>235</v>
      </c>
      <c r="K165" s="230">
        <v>10</v>
      </c>
      <c r="L165" s="230">
        <v>197</v>
      </c>
      <c r="M165" s="230" t="s">
        <v>175</v>
      </c>
      <c r="N165" s="230" t="s">
        <v>175</v>
      </c>
      <c r="O165" s="230">
        <v>7</v>
      </c>
      <c r="P165" s="230" t="s">
        <v>175</v>
      </c>
      <c r="Q165" s="230" t="s">
        <v>175</v>
      </c>
      <c r="R165" s="230" t="s">
        <v>175</v>
      </c>
      <c r="S165" s="112">
        <f t="shared" si="3"/>
        <v>557</v>
      </c>
    </row>
    <row r="166" spans="1:19" s="3" customFormat="1" ht="9.9499999999999993" customHeight="1" x14ac:dyDescent="0.25">
      <c r="A166" s="22" t="s">
        <v>78</v>
      </c>
      <c r="B166" s="139" t="s">
        <v>22</v>
      </c>
      <c r="C166" s="230" t="s">
        <v>175</v>
      </c>
      <c r="D166" s="230" t="s">
        <v>175</v>
      </c>
      <c r="E166" s="230" t="s">
        <v>175</v>
      </c>
      <c r="F166" s="230" t="s">
        <v>175</v>
      </c>
      <c r="G166" s="230" t="s">
        <v>175</v>
      </c>
      <c r="H166" s="230" t="s">
        <v>175</v>
      </c>
      <c r="I166" s="230" t="s">
        <v>175</v>
      </c>
      <c r="J166" s="230" t="s">
        <v>175</v>
      </c>
      <c r="K166" s="230" t="s">
        <v>175</v>
      </c>
      <c r="L166" s="230">
        <v>19</v>
      </c>
      <c r="M166" s="230" t="s">
        <v>175</v>
      </c>
      <c r="N166" s="230">
        <v>235</v>
      </c>
      <c r="O166" s="230">
        <v>2894</v>
      </c>
      <c r="P166" s="230">
        <v>1088</v>
      </c>
      <c r="Q166" s="230">
        <v>13</v>
      </c>
      <c r="R166" s="230" t="s">
        <v>175</v>
      </c>
      <c r="S166" s="112">
        <f t="shared" si="3"/>
        <v>4249</v>
      </c>
    </row>
    <row r="167" spans="1:19" s="3" customFormat="1" ht="9.9499999999999993" customHeight="1" x14ac:dyDescent="0.25">
      <c r="A167" s="22" t="s">
        <v>78</v>
      </c>
      <c r="B167" s="139" t="s">
        <v>23</v>
      </c>
      <c r="C167" s="230" t="s">
        <v>175</v>
      </c>
      <c r="D167" s="230" t="s">
        <v>175</v>
      </c>
      <c r="E167" s="230" t="s">
        <v>175</v>
      </c>
      <c r="F167" s="230" t="s">
        <v>175</v>
      </c>
      <c r="G167" s="230" t="s">
        <v>175</v>
      </c>
      <c r="H167" s="230" t="s">
        <v>175</v>
      </c>
      <c r="I167" s="230" t="s">
        <v>175</v>
      </c>
      <c r="J167" s="230" t="s">
        <v>175</v>
      </c>
      <c r="K167" s="230" t="s">
        <v>175</v>
      </c>
      <c r="L167" s="230">
        <v>6</v>
      </c>
      <c r="M167" s="230" t="s">
        <v>175</v>
      </c>
      <c r="N167" s="230">
        <v>125</v>
      </c>
      <c r="O167" s="230">
        <v>1161</v>
      </c>
      <c r="P167" s="230">
        <v>202</v>
      </c>
      <c r="Q167" s="230">
        <v>11</v>
      </c>
      <c r="R167" s="230" t="s">
        <v>175</v>
      </c>
      <c r="S167" s="112">
        <f t="shared" si="3"/>
        <v>1505</v>
      </c>
    </row>
    <row r="168" spans="1:19" s="3" customFormat="1" ht="9.9499999999999993" customHeight="1" x14ac:dyDescent="0.25">
      <c r="A168" s="22" t="s">
        <v>79</v>
      </c>
      <c r="B168" s="139" t="s">
        <v>22</v>
      </c>
      <c r="C168" s="230" t="s">
        <v>175</v>
      </c>
      <c r="D168" s="230" t="s">
        <v>175</v>
      </c>
      <c r="E168" s="230" t="s">
        <v>175</v>
      </c>
      <c r="F168" s="230" t="s">
        <v>175</v>
      </c>
      <c r="G168" s="230" t="s">
        <v>175</v>
      </c>
      <c r="H168" s="230" t="s">
        <v>175</v>
      </c>
      <c r="I168" s="230" t="s">
        <v>175</v>
      </c>
      <c r="J168" s="230" t="s">
        <v>175</v>
      </c>
      <c r="K168" s="230" t="s">
        <v>175</v>
      </c>
      <c r="L168" s="230">
        <v>19</v>
      </c>
      <c r="M168" s="230" t="s">
        <v>175</v>
      </c>
      <c r="N168" s="230" t="s">
        <v>175</v>
      </c>
      <c r="O168" s="230">
        <v>1</v>
      </c>
      <c r="P168" s="230" t="s">
        <v>175</v>
      </c>
      <c r="Q168" s="230" t="s">
        <v>175</v>
      </c>
      <c r="R168" s="230" t="s">
        <v>175</v>
      </c>
      <c r="S168" s="112">
        <f t="shared" si="3"/>
        <v>20</v>
      </c>
    </row>
    <row r="169" spans="1:19" s="3" customFormat="1" ht="9.9499999999999993" customHeight="1" x14ac:dyDescent="0.25">
      <c r="A169" s="22" t="s">
        <v>79</v>
      </c>
      <c r="B169" s="139" t="s">
        <v>23</v>
      </c>
      <c r="C169" s="230" t="s">
        <v>175</v>
      </c>
      <c r="D169" s="230" t="s">
        <v>175</v>
      </c>
      <c r="E169" s="230" t="s">
        <v>175</v>
      </c>
      <c r="F169" s="230" t="s">
        <v>175</v>
      </c>
      <c r="G169" s="230" t="s">
        <v>175</v>
      </c>
      <c r="H169" s="230" t="s">
        <v>175</v>
      </c>
      <c r="I169" s="230" t="s">
        <v>175</v>
      </c>
      <c r="J169" s="230" t="s">
        <v>175</v>
      </c>
      <c r="K169" s="230" t="s">
        <v>175</v>
      </c>
      <c r="L169" s="230">
        <v>1</v>
      </c>
      <c r="M169" s="230" t="s">
        <v>175</v>
      </c>
      <c r="N169" s="230" t="s">
        <v>175</v>
      </c>
      <c r="O169" s="230" t="s">
        <v>175</v>
      </c>
      <c r="P169" s="230" t="s">
        <v>175</v>
      </c>
      <c r="Q169" s="230" t="s">
        <v>175</v>
      </c>
      <c r="R169" s="230" t="s">
        <v>175</v>
      </c>
      <c r="S169" s="112">
        <f t="shared" si="3"/>
        <v>1</v>
      </c>
    </row>
    <row r="170" spans="1:19" s="3" customFormat="1" ht="9.9499999999999993" customHeight="1" x14ac:dyDescent="0.25">
      <c r="A170" s="22" t="s">
        <v>172</v>
      </c>
      <c r="B170" s="139" t="s">
        <v>22</v>
      </c>
      <c r="C170" s="230" t="s">
        <v>175</v>
      </c>
      <c r="D170" s="230" t="s">
        <v>175</v>
      </c>
      <c r="E170" s="230" t="s">
        <v>175</v>
      </c>
      <c r="F170" s="230" t="s">
        <v>175</v>
      </c>
      <c r="G170" s="230" t="s">
        <v>175</v>
      </c>
      <c r="H170" s="230" t="s">
        <v>175</v>
      </c>
      <c r="I170" s="230" t="s">
        <v>175</v>
      </c>
      <c r="J170" s="230" t="s">
        <v>175</v>
      </c>
      <c r="K170" s="230" t="s">
        <v>175</v>
      </c>
      <c r="L170" s="230">
        <v>1</v>
      </c>
      <c r="M170" s="230" t="s">
        <v>175</v>
      </c>
      <c r="N170" s="230" t="s">
        <v>175</v>
      </c>
      <c r="O170" s="230" t="s">
        <v>175</v>
      </c>
      <c r="P170" s="230" t="s">
        <v>175</v>
      </c>
      <c r="Q170" s="230" t="s">
        <v>175</v>
      </c>
      <c r="R170" s="230" t="s">
        <v>175</v>
      </c>
      <c r="S170" s="112">
        <f t="shared" si="3"/>
        <v>1</v>
      </c>
    </row>
    <row r="171" spans="1:19" s="3" customFormat="1" ht="9.9499999999999993" customHeight="1" x14ac:dyDescent="0.25">
      <c r="A171" s="22" t="s">
        <v>172</v>
      </c>
      <c r="B171" s="139" t="s">
        <v>23</v>
      </c>
      <c r="C171" s="230" t="s">
        <v>175</v>
      </c>
      <c r="D171" s="230" t="s">
        <v>175</v>
      </c>
      <c r="E171" s="230" t="s">
        <v>175</v>
      </c>
      <c r="F171" s="230" t="s">
        <v>175</v>
      </c>
      <c r="G171" s="230" t="s">
        <v>175</v>
      </c>
      <c r="H171" s="230" t="s">
        <v>175</v>
      </c>
      <c r="I171" s="230" t="s">
        <v>175</v>
      </c>
      <c r="J171" s="230" t="s">
        <v>175</v>
      </c>
      <c r="K171" s="230" t="s">
        <v>175</v>
      </c>
      <c r="L171" s="230" t="s">
        <v>175</v>
      </c>
      <c r="M171" s="230" t="s">
        <v>175</v>
      </c>
      <c r="N171" s="230" t="s">
        <v>175</v>
      </c>
      <c r="O171" s="230" t="s">
        <v>175</v>
      </c>
      <c r="P171" s="230" t="s">
        <v>175</v>
      </c>
      <c r="Q171" s="230" t="s">
        <v>175</v>
      </c>
      <c r="R171" s="230" t="s">
        <v>175</v>
      </c>
      <c r="S171" s="112">
        <f t="shared" si="3"/>
        <v>0</v>
      </c>
    </row>
    <row r="172" spans="1:19" s="3" customFormat="1" ht="9.9499999999999993" customHeight="1" x14ac:dyDescent="0.25">
      <c r="A172" s="22" t="s">
        <v>80</v>
      </c>
      <c r="B172" s="139" t="s">
        <v>22</v>
      </c>
      <c r="C172" s="230" t="s">
        <v>175</v>
      </c>
      <c r="D172" s="230" t="s">
        <v>175</v>
      </c>
      <c r="E172" s="230" t="s">
        <v>175</v>
      </c>
      <c r="F172" s="230">
        <v>26</v>
      </c>
      <c r="G172" s="230">
        <v>11</v>
      </c>
      <c r="H172" s="230" t="s">
        <v>175</v>
      </c>
      <c r="I172" s="230" t="s">
        <v>175</v>
      </c>
      <c r="J172" s="230" t="s">
        <v>175</v>
      </c>
      <c r="K172" s="230" t="s">
        <v>175</v>
      </c>
      <c r="L172" s="230">
        <v>12</v>
      </c>
      <c r="M172" s="230" t="s">
        <v>175</v>
      </c>
      <c r="N172" s="230" t="s">
        <v>175</v>
      </c>
      <c r="O172" s="230">
        <v>21</v>
      </c>
      <c r="P172" s="230" t="s">
        <v>175</v>
      </c>
      <c r="Q172" s="230" t="s">
        <v>175</v>
      </c>
      <c r="R172" s="230" t="s">
        <v>175</v>
      </c>
      <c r="S172" s="112">
        <f t="shared" si="3"/>
        <v>70</v>
      </c>
    </row>
    <row r="173" spans="1:19" s="3" customFormat="1" ht="9.9499999999999993" customHeight="1" x14ac:dyDescent="0.25">
      <c r="A173" s="22" t="s">
        <v>80</v>
      </c>
      <c r="B173" s="139" t="s">
        <v>23</v>
      </c>
      <c r="C173" s="230" t="s">
        <v>175</v>
      </c>
      <c r="D173" s="230" t="s">
        <v>175</v>
      </c>
      <c r="E173" s="230" t="s">
        <v>175</v>
      </c>
      <c r="F173" s="230">
        <v>4</v>
      </c>
      <c r="G173" s="230" t="s">
        <v>175</v>
      </c>
      <c r="H173" s="230" t="s">
        <v>175</v>
      </c>
      <c r="I173" s="230" t="s">
        <v>175</v>
      </c>
      <c r="J173" s="230" t="s">
        <v>175</v>
      </c>
      <c r="K173" s="230" t="s">
        <v>175</v>
      </c>
      <c r="L173" s="230">
        <v>1</v>
      </c>
      <c r="M173" s="230" t="s">
        <v>175</v>
      </c>
      <c r="N173" s="230" t="s">
        <v>175</v>
      </c>
      <c r="O173" s="230">
        <v>10</v>
      </c>
      <c r="P173" s="230" t="s">
        <v>175</v>
      </c>
      <c r="Q173" s="230" t="s">
        <v>175</v>
      </c>
      <c r="R173" s="230" t="s">
        <v>175</v>
      </c>
      <c r="S173" s="112">
        <f t="shared" si="3"/>
        <v>15</v>
      </c>
    </row>
    <row r="174" spans="1:19" s="3" customFormat="1" ht="9.9499999999999993" customHeight="1" x14ac:dyDescent="0.25">
      <c r="A174" s="22" t="s">
        <v>164</v>
      </c>
      <c r="B174" s="139" t="s">
        <v>22</v>
      </c>
      <c r="C174" s="230" t="s">
        <v>175</v>
      </c>
      <c r="D174" s="230" t="s">
        <v>175</v>
      </c>
      <c r="E174" s="230" t="s">
        <v>175</v>
      </c>
      <c r="F174" s="230" t="s">
        <v>175</v>
      </c>
      <c r="G174" s="230" t="s">
        <v>175</v>
      </c>
      <c r="H174" s="230" t="s">
        <v>175</v>
      </c>
      <c r="I174" s="230" t="s">
        <v>175</v>
      </c>
      <c r="J174" s="230" t="s">
        <v>175</v>
      </c>
      <c r="K174" s="230" t="s">
        <v>175</v>
      </c>
      <c r="L174" s="230">
        <v>32</v>
      </c>
      <c r="M174" s="230" t="s">
        <v>175</v>
      </c>
      <c r="N174" s="230" t="s">
        <v>175</v>
      </c>
      <c r="O174" s="230" t="s">
        <v>175</v>
      </c>
      <c r="P174" s="230" t="s">
        <v>175</v>
      </c>
      <c r="Q174" s="230" t="s">
        <v>175</v>
      </c>
      <c r="R174" s="230" t="s">
        <v>175</v>
      </c>
      <c r="S174" s="112">
        <f t="shared" si="3"/>
        <v>32</v>
      </c>
    </row>
    <row r="175" spans="1:19" s="3" customFormat="1" ht="9.9499999999999993" customHeight="1" x14ac:dyDescent="0.25">
      <c r="A175" s="22" t="s">
        <v>164</v>
      </c>
      <c r="B175" s="139" t="s">
        <v>23</v>
      </c>
      <c r="C175" s="230" t="s">
        <v>175</v>
      </c>
      <c r="D175" s="230" t="s">
        <v>175</v>
      </c>
      <c r="E175" s="230" t="s">
        <v>175</v>
      </c>
      <c r="F175" s="230" t="s">
        <v>175</v>
      </c>
      <c r="G175" s="230" t="s">
        <v>175</v>
      </c>
      <c r="H175" s="230" t="s">
        <v>175</v>
      </c>
      <c r="I175" s="230" t="s">
        <v>175</v>
      </c>
      <c r="J175" s="230" t="s">
        <v>175</v>
      </c>
      <c r="K175" s="230" t="s">
        <v>175</v>
      </c>
      <c r="L175" s="230">
        <v>10</v>
      </c>
      <c r="M175" s="230" t="s">
        <v>175</v>
      </c>
      <c r="N175" s="230" t="s">
        <v>175</v>
      </c>
      <c r="O175" s="230" t="s">
        <v>175</v>
      </c>
      <c r="P175" s="230" t="s">
        <v>175</v>
      </c>
      <c r="Q175" s="230" t="s">
        <v>175</v>
      </c>
      <c r="R175" s="230" t="s">
        <v>175</v>
      </c>
      <c r="S175" s="112">
        <f t="shared" si="3"/>
        <v>10</v>
      </c>
    </row>
    <row r="176" spans="1:19" s="3" customFormat="1" ht="9.9499999999999993" customHeight="1" x14ac:dyDescent="0.25">
      <c r="A176" s="22" t="s">
        <v>81</v>
      </c>
      <c r="B176" s="139" t="s">
        <v>22</v>
      </c>
      <c r="C176" s="230" t="s">
        <v>175</v>
      </c>
      <c r="D176" s="230" t="s">
        <v>175</v>
      </c>
      <c r="E176" s="230" t="s">
        <v>175</v>
      </c>
      <c r="F176" s="230" t="s">
        <v>175</v>
      </c>
      <c r="G176" s="230" t="s">
        <v>175</v>
      </c>
      <c r="H176" s="230">
        <v>5</v>
      </c>
      <c r="I176" s="230" t="s">
        <v>175</v>
      </c>
      <c r="J176" s="230" t="s">
        <v>175</v>
      </c>
      <c r="K176" s="230" t="s">
        <v>175</v>
      </c>
      <c r="L176" s="230">
        <v>4</v>
      </c>
      <c r="M176" s="230" t="s">
        <v>175</v>
      </c>
      <c r="N176" s="230" t="s">
        <v>175</v>
      </c>
      <c r="O176" s="230" t="s">
        <v>175</v>
      </c>
      <c r="P176" s="230" t="s">
        <v>175</v>
      </c>
      <c r="Q176" s="230" t="s">
        <v>175</v>
      </c>
      <c r="R176" s="230" t="s">
        <v>175</v>
      </c>
      <c r="S176" s="112">
        <f t="shared" si="3"/>
        <v>9</v>
      </c>
    </row>
    <row r="177" spans="1:19" s="3" customFormat="1" ht="9.9499999999999993" customHeight="1" x14ac:dyDescent="0.25">
      <c r="A177" s="22" t="s">
        <v>81</v>
      </c>
      <c r="B177" s="139" t="s">
        <v>23</v>
      </c>
      <c r="C177" s="230" t="s">
        <v>175</v>
      </c>
      <c r="D177" s="230" t="s">
        <v>175</v>
      </c>
      <c r="E177" s="230" t="s">
        <v>175</v>
      </c>
      <c r="F177" s="230" t="s">
        <v>175</v>
      </c>
      <c r="G177" s="230" t="s">
        <v>175</v>
      </c>
      <c r="H177" s="230" t="s">
        <v>175</v>
      </c>
      <c r="I177" s="230" t="s">
        <v>175</v>
      </c>
      <c r="J177" s="230" t="s">
        <v>175</v>
      </c>
      <c r="K177" s="230" t="s">
        <v>175</v>
      </c>
      <c r="L177" s="230" t="s">
        <v>175</v>
      </c>
      <c r="M177" s="230" t="s">
        <v>175</v>
      </c>
      <c r="N177" s="230" t="s">
        <v>175</v>
      </c>
      <c r="O177" s="230" t="s">
        <v>175</v>
      </c>
      <c r="P177" s="230" t="s">
        <v>175</v>
      </c>
      <c r="Q177" s="230" t="s">
        <v>175</v>
      </c>
      <c r="R177" s="230" t="s">
        <v>175</v>
      </c>
      <c r="S177" s="112">
        <f t="shared" si="3"/>
        <v>0</v>
      </c>
    </row>
    <row r="178" spans="1:19" s="3" customFormat="1" ht="9.9499999999999993" customHeight="1" x14ac:dyDescent="0.25">
      <c r="A178" s="22" t="s">
        <v>82</v>
      </c>
      <c r="B178" s="139" t="s">
        <v>22</v>
      </c>
      <c r="C178" s="230" t="s">
        <v>175</v>
      </c>
      <c r="D178" s="230" t="s">
        <v>175</v>
      </c>
      <c r="E178" s="230" t="s">
        <v>175</v>
      </c>
      <c r="F178" s="230" t="s">
        <v>175</v>
      </c>
      <c r="G178" s="230">
        <v>2355</v>
      </c>
      <c r="H178" s="230">
        <v>245</v>
      </c>
      <c r="I178" s="230" t="s">
        <v>175</v>
      </c>
      <c r="J178" s="230" t="s">
        <v>175</v>
      </c>
      <c r="K178" s="230" t="s">
        <v>175</v>
      </c>
      <c r="L178" s="230">
        <v>954</v>
      </c>
      <c r="M178" s="230" t="s">
        <v>175</v>
      </c>
      <c r="N178" s="230" t="s">
        <v>175</v>
      </c>
      <c r="O178" s="230" t="s">
        <v>175</v>
      </c>
      <c r="P178" s="230" t="s">
        <v>175</v>
      </c>
      <c r="Q178" s="230" t="s">
        <v>175</v>
      </c>
      <c r="R178" s="230" t="s">
        <v>175</v>
      </c>
      <c r="S178" s="112">
        <f t="shared" si="3"/>
        <v>3554</v>
      </c>
    </row>
    <row r="179" spans="1:19" s="3" customFormat="1" ht="9.9499999999999993" customHeight="1" x14ac:dyDescent="0.25">
      <c r="A179" s="22" t="s">
        <v>82</v>
      </c>
      <c r="B179" s="139" t="s">
        <v>23</v>
      </c>
      <c r="C179" s="230" t="s">
        <v>175</v>
      </c>
      <c r="D179" s="230" t="s">
        <v>175</v>
      </c>
      <c r="E179" s="230" t="s">
        <v>175</v>
      </c>
      <c r="F179" s="230" t="s">
        <v>175</v>
      </c>
      <c r="G179" s="230">
        <v>334</v>
      </c>
      <c r="H179" s="230">
        <v>28</v>
      </c>
      <c r="I179" s="230" t="s">
        <v>175</v>
      </c>
      <c r="J179" s="230" t="s">
        <v>175</v>
      </c>
      <c r="K179" s="230" t="s">
        <v>175</v>
      </c>
      <c r="L179" s="230">
        <v>121</v>
      </c>
      <c r="M179" s="230" t="s">
        <v>175</v>
      </c>
      <c r="N179" s="230" t="s">
        <v>175</v>
      </c>
      <c r="O179" s="230" t="s">
        <v>175</v>
      </c>
      <c r="P179" s="230" t="s">
        <v>175</v>
      </c>
      <c r="Q179" s="230" t="s">
        <v>175</v>
      </c>
      <c r="R179" s="230" t="s">
        <v>175</v>
      </c>
      <c r="S179" s="112">
        <f t="shared" si="3"/>
        <v>483</v>
      </c>
    </row>
    <row r="180" spans="1:19" s="3" customFormat="1" ht="9.9499999999999993" customHeight="1" x14ac:dyDescent="0.25">
      <c r="A180" s="22" t="s">
        <v>123</v>
      </c>
      <c r="B180" s="139" t="s">
        <v>22</v>
      </c>
      <c r="C180" s="230" t="s">
        <v>175</v>
      </c>
      <c r="D180" s="230" t="s">
        <v>175</v>
      </c>
      <c r="E180" s="230" t="s">
        <v>175</v>
      </c>
      <c r="F180" s="230" t="s">
        <v>175</v>
      </c>
      <c r="G180" s="230">
        <v>1489</v>
      </c>
      <c r="H180" s="230">
        <v>104</v>
      </c>
      <c r="I180" s="230" t="s">
        <v>175</v>
      </c>
      <c r="J180" s="230" t="s">
        <v>175</v>
      </c>
      <c r="K180" s="230" t="s">
        <v>175</v>
      </c>
      <c r="L180" s="230">
        <v>3792</v>
      </c>
      <c r="M180" s="230" t="s">
        <v>175</v>
      </c>
      <c r="N180" s="230" t="s">
        <v>175</v>
      </c>
      <c r="O180" s="230" t="s">
        <v>175</v>
      </c>
      <c r="P180" s="230" t="s">
        <v>175</v>
      </c>
      <c r="Q180" s="230" t="s">
        <v>175</v>
      </c>
      <c r="R180" s="230" t="s">
        <v>175</v>
      </c>
      <c r="S180" s="112">
        <f t="shared" si="3"/>
        <v>5385</v>
      </c>
    </row>
    <row r="181" spans="1:19" s="3" customFormat="1" ht="9.9499999999999993" customHeight="1" x14ac:dyDescent="0.25">
      <c r="A181" s="22" t="s">
        <v>123</v>
      </c>
      <c r="B181" s="139" t="s">
        <v>23</v>
      </c>
      <c r="C181" s="230" t="s">
        <v>175</v>
      </c>
      <c r="D181" s="230" t="s">
        <v>175</v>
      </c>
      <c r="E181" s="230" t="s">
        <v>175</v>
      </c>
      <c r="F181" s="230" t="s">
        <v>175</v>
      </c>
      <c r="G181" s="230">
        <v>196</v>
      </c>
      <c r="H181" s="230">
        <v>10</v>
      </c>
      <c r="I181" s="230" t="s">
        <v>175</v>
      </c>
      <c r="J181" s="230" t="s">
        <v>175</v>
      </c>
      <c r="K181" s="230" t="s">
        <v>175</v>
      </c>
      <c r="L181" s="230">
        <v>472</v>
      </c>
      <c r="M181" s="230" t="s">
        <v>175</v>
      </c>
      <c r="N181" s="230" t="s">
        <v>175</v>
      </c>
      <c r="O181" s="230" t="s">
        <v>175</v>
      </c>
      <c r="P181" s="230" t="s">
        <v>175</v>
      </c>
      <c r="Q181" s="230" t="s">
        <v>175</v>
      </c>
      <c r="R181" s="230" t="s">
        <v>175</v>
      </c>
      <c r="S181" s="112">
        <f t="shared" si="3"/>
        <v>678</v>
      </c>
    </row>
    <row r="182" spans="1:19" s="3" customFormat="1" ht="9.9499999999999993" customHeight="1" x14ac:dyDescent="0.25">
      <c r="A182" s="22" t="s">
        <v>124</v>
      </c>
      <c r="B182" s="139" t="s">
        <v>22</v>
      </c>
      <c r="C182" s="230" t="s">
        <v>175</v>
      </c>
      <c r="D182" s="230" t="s">
        <v>175</v>
      </c>
      <c r="E182" s="230" t="s">
        <v>175</v>
      </c>
      <c r="F182" s="230" t="s">
        <v>175</v>
      </c>
      <c r="G182" s="230" t="s">
        <v>175</v>
      </c>
      <c r="H182" s="230" t="s">
        <v>175</v>
      </c>
      <c r="I182" s="230" t="s">
        <v>175</v>
      </c>
      <c r="J182" s="230" t="s">
        <v>175</v>
      </c>
      <c r="K182" s="230" t="s">
        <v>175</v>
      </c>
      <c r="L182" s="230" t="s">
        <v>175</v>
      </c>
      <c r="M182" s="230" t="s">
        <v>175</v>
      </c>
      <c r="N182" s="230" t="s">
        <v>175</v>
      </c>
      <c r="O182" s="230">
        <v>69</v>
      </c>
      <c r="P182" s="230" t="s">
        <v>175</v>
      </c>
      <c r="Q182" s="230" t="s">
        <v>175</v>
      </c>
      <c r="R182" s="230" t="s">
        <v>175</v>
      </c>
      <c r="S182" s="112">
        <f t="shared" si="3"/>
        <v>69</v>
      </c>
    </row>
    <row r="183" spans="1:19" s="3" customFormat="1" ht="9.9499999999999993" customHeight="1" x14ac:dyDescent="0.25">
      <c r="A183" s="231" t="s">
        <v>124</v>
      </c>
      <c r="B183" s="232" t="s">
        <v>23</v>
      </c>
      <c r="C183" s="233" t="s">
        <v>175</v>
      </c>
      <c r="D183" s="233" t="s">
        <v>175</v>
      </c>
      <c r="E183" s="233" t="s">
        <v>175</v>
      </c>
      <c r="F183" s="233" t="s">
        <v>175</v>
      </c>
      <c r="G183" s="233" t="s">
        <v>175</v>
      </c>
      <c r="H183" s="233" t="s">
        <v>175</v>
      </c>
      <c r="I183" s="233" t="s">
        <v>175</v>
      </c>
      <c r="J183" s="233" t="s">
        <v>175</v>
      </c>
      <c r="K183" s="233" t="s">
        <v>175</v>
      </c>
      <c r="L183" s="233" t="s">
        <v>175</v>
      </c>
      <c r="M183" s="233" t="s">
        <v>175</v>
      </c>
      <c r="N183" s="233" t="s">
        <v>175</v>
      </c>
      <c r="O183" s="233">
        <v>12</v>
      </c>
      <c r="P183" s="233" t="s">
        <v>175</v>
      </c>
      <c r="Q183" s="233" t="s">
        <v>175</v>
      </c>
      <c r="R183" s="233" t="s">
        <v>175</v>
      </c>
      <c r="S183" s="219">
        <f t="shared" si="3"/>
        <v>12</v>
      </c>
    </row>
    <row r="184" spans="1:19" s="3" customFormat="1" ht="9.9499999999999993" customHeight="1" x14ac:dyDescent="0.25">
      <c r="A184" s="22"/>
      <c r="B184" s="139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112"/>
    </row>
    <row r="185" spans="1:19" s="3" customFormat="1" ht="9.9499999999999993" customHeight="1" x14ac:dyDescent="0.25">
      <c r="A185" s="22" t="s">
        <v>83</v>
      </c>
      <c r="B185" s="139" t="s">
        <v>22</v>
      </c>
      <c r="C185" s="230" t="s">
        <v>175</v>
      </c>
      <c r="D185" s="230" t="s">
        <v>175</v>
      </c>
      <c r="E185" s="230" t="s">
        <v>175</v>
      </c>
      <c r="F185" s="230">
        <v>7</v>
      </c>
      <c r="G185" s="230" t="s">
        <v>175</v>
      </c>
      <c r="H185" s="230" t="s">
        <v>175</v>
      </c>
      <c r="I185" s="230" t="s">
        <v>175</v>
      </c>
      <c r="J185" s="230" t="s">
        <v>175</v>
      </c>
      <c r="K185" s="230" t="s">
        <v>175</v>
      </c>
      <c r="L185" s="230" t="s">
        <v>175</v>
      </c>
      <c r="M185" s="230" t="s">
        <v>175</v>
      </c>
      <c r="N185" s="230" t="s">
        <v>175</v>
      </c>
      <c r="O185" s="230">
        <v>4898</v>
      </c>
      <c r="P185" s="230">
        <v>80</v>
      </c>
      <c r="Q185" s="230">
        <v>9210</v>
      </c>
      <c r="R185" s="230" t="s">
        <v>175</v>
      </c>
      <c r="S185" s="112">
        <f t="shared" si="3"/>
        <v>14195</v>
      </c>
    </row>
    <row r="186" spans="1:19" s="3" customFormat="1" ht="9.9499999999999993" customHeight="1" x14ac:dyDescent="0.25">
      <c r="A186" s="22" t="s">
        <v>83</v>
      </c>
      <c r="B186" s="139" t="s">
        <v>23</v>
      </c>
      <c r="C186" s="230" t="s">
        <v>175</v>
      </c>
      <c r="D186" s="230" t="s">
        <v>175</v>
      </c>
      <c r="E186" s="230" t="s">
        <v>175</v>
      </c>
      <c r="F186" s="230">
        <v>1</v>
      </c>
      <c r="G186" s="230" t="s">
        <v>175</v>
      </c>
      <c r="H186" s="230" t="s">
        <v>175</v>
      </c>
      <c r="I186" s="230" t="s">
        <v>175</v>
      </c>
      <c r="J186" s="230" t="s">
        <v>175</v>
      </c>
      <c r="K186" s="230" t="s">
        <v>175</v>
      </c>
      <c r="L186" s="230" t="s">
        <v>175</v>
      </c>
      <c r="M186" s="230" t="s">
        <v>175</v>
      </c>
      <c r="N186" s="230" t="s">
        <v>175</v>
      </c>
      <c r="O186" s="230">
        <v>266</v>
      </c>
      <c r="P186" s="230">
        <v>7</v>
      </c>
      <c r="Q186" s="230">
        <v>746</v>
      </c>
      <c r="R186" s="230" t="s">
        <v>175</v>
      </c>
      <c r="S186" s="112">
        <f t="shared" si="3"/>
        <v>1020</v>
      </c>
    </row>
    <row r="187" spans="1:19" s="3" customFormat="1" ht="9.9499999999999993" customHeight="1" x14ac:dyDescent="0.25">
      <c r="A187" s="22" t="s">
        <v>125</v>
      </c>
      <c r="B187" s="139" t="s">
        <v>22</v>
      </c>
      <c r="C187" s="230" t="s">
        <v>175</v>
      </c>
      <c r="D187" s="230" t="s">
        <v>175</v>
      </c>
      <c r="E187" s="230" t="s">
        <v>175</v>
      </c>
      <c r="F187" s="230" t="s">
        <v>175</v>
      </c>
      <c r="G187" s="230" t="s">
        <v>175</v>
      </c>
      <c r="H187" s="230" t="s">
        <v>175</v>
      </c>
      <c r="I187" s="230" t="s">
        <v>175</v>
      </c>
      <c r="J187" s="230" t="s">
        <v>175</v>
      </c>
      <c r="K187" s="230">
        <v>102</v>
      </c>
      <c r="L187" s="230">
        <v>344</v>
      </c>
      <c r="M187" s="230" t="s">
        <v>175</v>
      </c>
      <c r="N187" s="230">
        <v>3</v>
      </c>
      <c r="O187" s="230">
        <v>257</v>
      </c>
      <c r="P187" s="230" t="s">
        <v>175</v>
      </c>
      <c r="Q187" s="230" t="s">
        <v>175</v>
      </c>
      <c r="R187" s="230" t="s">
        <v>175</v>
      </c>
      <c r="S187" s="112">
        <f t="shared" si="3"/>
        <v>706</v>
      </c>
    </row>
    <row r="188" spans="1:19" s="3" customFormat="1" ht="9.9499999999999993" customHeight="1" x14ac:dyDescent="0.25">
      <c r="A188" s="22" t="s">
        <v>125</v>
      </c>
      <c r="B188" s="139" t="s">
        <v>23</v>
      </c>
      <c r="C188" s="230" t="s">
        <v>175</v>
      </c>
      <c r="D188" s="230" t="s">
        <v>175</v>
      </c>
      <c r="E188" s="230" t="s">
        <v>175</v>
      </c>
      <c r="F188" s="230" t="s">
        <v>175</v>
      </c>
      <c r="G188" s="230" t="s">
        <v>175</v>
      </c>
      <c r="H188" s="230" t="s">
        <v>175</v>
      </c>
      <c r="I188" s="230" t="s">
        <v>175</v>
      </c>
      <c r="J188" s="230" t="s">
        <v>175</v>
      </c>
      <c r="K188" s="230">
        <v>41</v>
      </c>
      <c r="L188" s="230">
        <v>163</v>
      </c>
      <c r="M188" s="230" t="s">
        <v>175</v>
      </c>
      <c r="N188" s="230">
        <v>1</v>
      </c>
      <c r="O188" s="230">
        <v>113</v>
      </c>
      <c r="P188" s="230" t="s">
        <v>175</v>
      </c>
      <c r="Q188" s="230" t="s">
        <v>175</v>
      </c>
      <c r="R188" s="230" t="s">
        <v>175</v>
      </c>
      <c r="S188" s="112">
        <f t="shared" si="3"/>
        <v>318</v>
      </c>
    </row>
    <row r="189" spans="1:19" s="3" customFormat="1" ht="9.9499999999999993" customHeight="1" x14ac:dyDescent="0.25">
      <c r="A189" s="22" t="s">
        <v>84</v>
      </c>
      <c r="B189" s="139" t="s">
        <v>22</v>
      </c>
      <c r="C189" s="230" t="s">
        <v>175</v>
      </c>
      <c r="D189" s="230" t="s">
        <v>175</v>
      </c>
      <c r="E189" s="230" t="s">
        <v>175</v>
      </c>
      <c r="F189" s="230" t="s">
        <v>175</v>
      </c>
      <c r="G189" s="230" t="s">
        <v>175</v>
      </c>
      <c r="H189" s="230" t="s">
        <v>175</v>
      </c>
      <c r="I189" s="230" t="s">
        <v>175</v>
      </c>
      <c r="J189" s="230" t="s">
        <v>175</v>
      </c>
      <c r="K189" s="230" t="s">
        <v>175</v>
      </c>
      <c r="L189" s="230">
        <v>2</v>
      </c>
      <c r="M189" s="230" t="s">
        <v>175</v>
      </c>
      <c r="N189" s="230" t="s">
        <v>175</v>
      </c>
      <c r="O189" s="230">
        <v>504</v>
      </c>
      <c r="P189" s="230" t="s">
        <v>175</v>
      </c>
      <c r="Q189" s="230" t="s">
        <v>175</v>
      </c>
      <c r="R189" s="230" t="s">
        <v>175</v>
      </c>
      <c r="S189" s="112">
        <f t="shared" si="3"/>
        <v>506</v>
      </c>
    </row>
    <row r="190" spans="1:19" s="3" customFormat="1" ht="9.9499999999999993" customHeight="1" x14ac:dyDescent="0.25">
      <c r="A190" s="231" t="s">
        <v>84</v>
      </c>
      <c r="B190" s="232" t="s">
        <v>23</v>
      </c>
      <c r="C190" s="233" t="s">
        <v>175</v>
      </c>
      <c r="D190" s="233" t="s">
        <v>175</v>
      </c>
      <c r="E190" s="233" t="s">
        <v>175</v>
      </c>
      <c r="F190" s="233" t="s">
        <v>175</v>
      </c>
      <c r="G190" s="233" t="s">
        <v>175</v>
      </c>
      <c r="H190" s="233" t="s">
        <v>175</v>
      </c>
      <c r="I190" s="233" t="s">
        <v>175</v>
      </c>
      <c r="J190" s="233" t="s">
        <v>175</v>
      </c>
      <c r="K190" s="233" t="s">
        <v>175</v>
      </c>
      <c r="L190" s="233" t="s">
        <v>175</v>
      </c>
      <c r="M190" s="233" t="s">
        <v>175</v>
      </c>
      <c r="N190" s="233" t="s">
        <v>175</v>
      </c>
      <c r="O190" s="233">
        <v>135</v>
      </c>
      <c r="P190" s="233" t="s">
        <v>175</v>
      </c>
      <c r="Q190" s="233" t="s">
        <v>175</v>
      </c>
      <c r="R190" s="233" t="s">
        <v>175</v>
      </c>
      <c r="S190" s="219">
        <f t="shared" si="3"/>
        <v>135</v>
      </c>
    </row>
    <row r="191" spans="1:19" s="3" customFormat="1" ht="9.9499999999999993" customHeight="1" x14ac:dyDescent="0.25">
      <c r="B191" s="138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1:19" s="95" customFormat="1" ht="9.9499999999999993" customHeight="1" x14ac:dyDescent="0.25">
      <c r="A192" s="1" t="s">
        <v>85</v>
      </c>
      <c r="B192" s="2" t="s">
        <v>22</v>
      </c>
      <c r="C192" s="92">
        <v>0</v>
      </c>
      <c r="D192" s="92">
        <v>0</v>
      </c>
      <c r="E192" s="92">
        <v>0</v>
      </c>
      <c r="F192" s="92">
        <v>0</v>
      </c>
      <c r="G192" s="92">
        <v>9</v>
      </c>
      <c r="H192" s="92">
        <v>13</v>
      </c>
      <c r="I192" s="92">
        <v>0</v>
      </c>
      <c r="J192" s="92">
        <v>0</v>
      </c>
      <c r="K192" s="92">
        <v>57</v>
      </c>
      <c r="L192" s="92">
        <v>151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2">
        <v>230</v>
      </c>
    </row>
    <row r="193" spans="1:19" s="3" customFormat="1" ht="9.9499999999999993" customHeight="1" x14ac:dyDescent="0.25">
      <c r="A193" s="1"/>
      <c r="B193" s="2" t="s">
        <v>23</v>
      </c>
      <c r="C193" s="92">
        <v>0</v>
      </c>
      <c r="D193" s="92">
        <v>0</v>
      </c>
      <c r="E193" s="92">
        <v>0</v>
      </c>
      <c r="F193" s="92">
        <v>0</v>
      </c>
      <c r="G193" s="92">
        <v>8</v>
      </c>
      <c r="H193" s="92">
        <v>13</v>
      </c>
      <c r="I193" s="92">
        <v>0</v>
      </c>
      <c r="J193" s="92">
        <v>0</v>
      </c>
      <c r="K193" s="92">
        <v>30</v>
      </c>
      <c r="L193" s="92">
        <v>130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181</v>
      </c>
    </row>
    <row r="194" spans="1:19" s="3" customFormat="1" ht="9.9499999999999993" customHeight="1" x14ac:dyDescent="0.25">
      <c r="A194" s="1" t="s">
        <v>86</v>
      </c>
      <c r="B194" s="2" t="s">
        <v>22</v>
      </c>
      <c r="C194" s="92">
        <v>0</v>
      </c>
      <c r="D194" s="92">
        <v>315</v>
      </c>
      <c r="E194" s="92">
        <v>3</v>
      </c>
      <c r="F194" s="92">
        <v>247</v>
      </c>
      <c r="G194" s="92">
        <v>1425</v>
      </c>
      <c r="H194" s="92">
        <v>861</v>
      </c>
      <c r="I194" s="92">
        <v>5</v>
      </c>
      <c r="J194" s="92">
        <v>15</v>
      </c>
      <c r="K194" s="92">
        <v>2</v>
      </c>
      <c r="L194" s="92">
        <v>180704</v>
      </c>
      <c r="M194" s="92">
        <v>96</v>
      </c>
      <c r="N194" s="92">
        <v>2274</v>
      </c>
      <c r="O194" s="92">
        <v>254443</v>
      </c>
      <c r="P194" s="92">
        <v>17461</v>
      </c>
      <c r="Q194" s="92">
        <v>52311</v>
      </c>
      <c r="R194" s="92">
        <v>1124</v>
      </c>
      <c r="S194" s="92">
        <v>511286</v>
      </c>
    </row>
    <row r="195" spans="1:19" s="3" customFormat="1" ht="9.9499999999999993" customHeight="1" x14ac:dyDescent="0.25">
      <c r="A195" s="1"/>
      <c r="B195" s="2" t="s">
        <v>23</v>
      </c>
      <c r="C195" s="92">
        <v>0</v>
      </c>
      <c r="D195" s="92">
        <v>254</v>
      </c>
      <c r="E195" s="92">
        <v>2</v>
      </c>
      <c r="F195" s="92">
        <v>233</v>
      </c>
      <c r="G195" s="92">
        <v>1072</v>
      </c>
      <c r="H195" s="92">
        <v>640</v>
      </c>
      <c r="I195" s="92">
        <v>5</v>
      </c>
      <c r="J195" s="92">
        <v>11</v>
      </c>
      <c r="K195" s="92">
        <v>1</v>
      </c>
      <c r="L195" s="92">
        <v>161161</v>
      </c>
      <c r="M195" s="92">
        <v>48</v>
      </c>
      <c r="N195" s="92">
        <v>1208</v>
      </c>
      <c r="O195" s="92">
        <v>185660</v>
      </c>
      <c r="P195" s="92">
        <v>10989</v>
      </c>
      <c r="Q195" s="92">
        <v>43035</v>
      </c>
      <c r="R195" s="92">
        <v>924</v>
      </c>
      <c r="S195" s="92">
        <v>405243</v>
      </c>
    </row>
    <row r="196" spans="1:19" s="3" customFormat="1" ht="9.9499999999999993" customHeight="1" x14ac:dyDescent="0.25">
      <c r="A196" s="1" t="s">
        <v>87</v>
      </c>
      <c r="B196" s="2" t="s">
        <v>22</v>
      </c>
      <c r="C196" s="92">
        <v>0</v>
      </c>
      <c r="D196" s="92">
        <v>153</v>
      </c>
      <c r="E196" s="92">
        <v>1085</v>
      </c>
      <c r="F196" s="92">
        <v>1020</v>
      </c>
      <c r="G196" s="92">
        <v>17896</v>
      </c>
      <c r="H196" s="92">
        <v>21499</v>
      </c>
      <c r="I196" s="92">
        <v>1</v>
      </c>
      <c r="J196" s="92">
        <v>1090</v>
      </c>
      <c r="K196" s="92">
        <v>587</v>
      </c>
      <c r="L196" s="92">
        <v>92999</v>
      </c>
      <c r="M196" s="92">
        <v>456</v>
      </c>
      <c r="N196" s="92">
        <v>197</v>
      </c>
      <c r="O196" s="92">
        <v>326393</v>
      </c>
      <c r="P196" s="92">
        <v>8</v>
      </c>
      <c r="Q196" s="92">
        <v>573</v>
      </c>
      <c r="R196" s="92">
        <v>615</v>
      </c>
      <c r="S196" s="92">
        <v>464572</v>
      </c>
    </row>
    <row r="197" spans="1:19" s="3" customFormat="1" ht="9.9499999999999993" customHeight="1" x14ac:dyDescent="0.25">
      <c r="A197" s="1"/>
      <c r="B197" s="2" t="s">
        <v>23</v>
      </c>
      <c r="C197" s="92">
        <v>0</v>
      </c>
      <c r="D197" s="92">
        <v>148</v>
      </c>
      <c r="E197" s="92">
        <v>952</v>
      </c>
      <c r="F197" s="92">
        <v>763</v>
      </c>
      <c r="G197" s="92">
        <v>9857</v>
      </c>
      <c r="H197" s="92">
        <v>15706</v>
      </c>
      <c r="I197" s="92">
        <v>0</v>
      </c>
      <c r="J197" s="92">
        <v>753</v>
      </c>
      <c r="K197" s="92">
        <v>361</v>
      </c>
      <c r="L197" s="92">
        <v>48437</v>
      </c>
      <c r="M197" s="92">
        <v>308</v>
      </c>
      <c r="N197" s="92">
        <v>147</v>
      </c>
      <c r="O197" s="92">
        <v>93633</v>
      </c>
      <c r="P197" s="92">
        <v>2</v>
      </c>
      <c r="Q197" s="92">
        <v>124</v>
      </c>
      <c r="R197" s="92">
        <v>413</v>
      </c>
      <c r="S197" s="92">
        <v>171604</v>
      </c>
    </row>
    <row r="198" spans="1:19" s="3" customFormat="1" ht="9.9499999999999993" customHeight="1" x14ac:dyDescent="0.25">
      <c r="A198" s="1" t="s">
        <v>88</v>
      </c>
      <c r="B198" s="2" t="s">
        <v>22</v>
      </c>
      <c r="C198" s="92">
        <v>0</v>
      </c>
      <c r="D198" s="92">
        <v>0</v>
      </c>
      <c r="E198" s="92">
        <v>0</v>
      </c>
      <c r="F198" s="92">
        <v>26</v>
      </c>
      <c r="G198" s="92">
        <v>6826</v>
      </c>
      <c r="H198" s="92">
        <v>2293</v>
      </c>
      <c r="I198" s="92">
        <v>62</v>
      </c>
      <c r="J198" s="92">
        <v>664</v>
      </c>
      <c r="K198" s="92">
        <v>13</v>
      </c>
      <c r="L198" s="92">
        <v>5786</v>
      </c>
      <c r="M198" s="92">
        <v>0</v>
      </c>
      <c r="N198" s="92">
        <v>766</v>
      </c>
      <c r="O198" s="92">
        <v>3852</v>
      </c>
      <c r="P198" s="92">
        <v>1293</v>
      </c>
      <c r="Q198" s="92">
        <v>8307</v>
      </c>
      <c r="R198" s="92">
        <v>0</v>
      </c>
      <c r="S198" s="92">
        <v>29888</v>
      </c>
    </row>
    <row r="199" spans="1:19" s="3" customFormat="1" ht="9.9499999999999993" customHeight="1" x14ac:dyDescent="0.25">
      <c r="A199" s="1"/>
      <c r="B199" s="2" t="s">
        <v>23</v>
      </c>
      <c r="C199" s="92">
        <v>0</v>
      </c>
      <c r="D199" s="92">
        <v>0</v>
      </c>
      <c r="E199" s="92">
        <v>0</v>
      </c>
      <c r="F199" s="92">
        <v>4</v>
      </c>
      <c r="G199" s="92">
        <v>1192</v>
      </c>
      <c r="H199" s="92">
        <v>550</v>
      </c>
      <c r="I199" s="92">
        <v>2</v>
      </c>
      <c r="J199" s="92">
        <v>235</v>
      </c>
      <c r="K199" s="92">
        <v>10</v>
      </c>
      <c r="L199" s="92">
        <v>811</v>
      </c>
      <c r="M199" s="92">
        <v>0</v>
      </c>
      <c r="N199" s="92">
        <v>416</v>
      </c>
      <c r="O199" s="92">
        <v>1902</v>
      </c>
      <c r="P199" s="92">
        <v>346</v>
      </c>
      <c r="Q199" s="92">
        <v>4888</v>
      </c>
      <c r="R199" s="92">
        <v>0</v>
      </c>
      <c r="S199" s="92">
        <v>10356</v>
      </c>
    </row>
    <row r="200" spans="1:19" s="3" customFormat="1" ht="9.9499999999999993" customHeight="1" x14ac:dyDescent="0.25">
      <c r="A200" s="1" t="s">
        <v>89</v>
      </c>
      <c r="B200" s="2" t="s">
        <v>22</v>
      </c>
      <c r="C200" s="92">
        <v>0</v>
      </c>
      <c r="D200" s="92">
        <v>0</v>
      </c>
      <c r="E200" s="92">
        <v>0</v>
      </c>
      <c r="F200" s="92">
        <v>7</v>
      </c>
      <c r="G200" s="92">
        <v>0</v>
      </c>
      <c r="H200" s="92">
        <v>0</v>
      </c>
      <c r="I200" s="92">
        <v>0</v>
      </c>
      <c r="J200" s="92">
        <v>0</v>
      </c>
      <c r="K200" s="92">
        <v>102</v>
      </c>
      <c r="L200" s="92">
        <v>346</v>
      </c>
      <c r="M200" s="92">
        <v>0</v>
      </c>
      <c r="N200" s="92">
        <v>3</v>
      </c>
      <c r="O200" s="92">
        <v>5659</v>
      </c>
      <c r="P200" s="92">
        <v>80</v>
      </c>
      <c r="Q200" s="92">
        <v>9210</v>
      </c>
      <c r="R200" s="92">
        <v>0</v>
      </c>
      <c r="S200" s="92">
        <v>15407</v>
      </c>
    </row>
    <row r="201" spans="1:19" s="3" customFormat="1" ht="9.9499999999999993" customHeight="1" x14ac:dyDescent="0.25">
      <c r="A201" s="1"/>
      <c r="B201" s="2" t="s">
        <v>23</v>
      </c>
      <c r="C201" s="92">
        <v>0</v>
      </c>
      <c r="D201" s="92">
        <v>0</v>
      </c>
      <c r="E201" s="92">
        <v>0</v>
      </c>
      <c r="F201" s="92">
        <v>1</v>
      </c>
      <c r="G201" s="92">
        <v>0</v>
      </c>
      <c r="H201" s="92">
        <v>0</v>
      </c>
      <c r="I201" s="92">
        <v>0</v>
      </c>
      <c r="J201" s="92">
        <v>0</v>
      </c>
      <c r="K201" s="92">
        <v>41</v>
      </c>
      <c r="L201" s="92">
        <v>163</v>
      </c>
      <c r="M201" s="92">
        <v>0</v>
      </c>
      <c r="N201" s="92">
        <v>1</v>
      </c>
      <c r="O201" s="92">
        <v>514</v>
      </c>
      <c r="P201" s="92">
        <v>7</v>
      </c>
      <c r="Q201" s="92">
        <v>746</v>
      </c>
      <c r="R201" s="92">
        <v>0</v>
      </c>
      <c r="S201" s="92">
        <v>1473</v>
      </c>
    </row>
    <row r="202" spans="1:19" s="96" customFormat="1" ht="9.9499999999999993" customHeight="1" x14ac:dyDescent="0.25">
      <c r="A202" s="4" t="s">
        <v>90</v>
      </c>
      <c r="B202" s="5" t="s">
        <v>22</v>
      </c>
      <c r="C202" s="15">
        <v>0</v>
      </c>
      <c r="D202" s="15">
        <v>468</v>
      </c>
      <c r="E202" s="15">
        <v>1088</v>
      </c>
      <c r="F202" s="15">
        <v>1300</v>
      </c>
      <c r="G202" s="15">
        <v>26156</v>
      </c>
      <c r="H202" s="15">
        <v>24666</v>
      </c>
      <c r="I202" s="15">
        <v>68</v>
      </c>
      <c r="J202" s="15">
        <v>1769</v>
      </c>
      <c r="K202" s="15">
        <v>761</v>
      </c>
      <c r="L202" s="15">
        <v>279986</v>
      </c>
      <c r="M202" s="15">
        <v>552</v>
      </c>
      <c r="N202" s="15">
        <v>3240</v>
      </c>
      <c r="O202" s="15">
        <v>590347</v>
      </c>
      <c r="P202" s="15">
        <v>18842</v>
      </c>
      <c r="Q202" s="15">
        <v>70401</v>
      </c>
      <c r="R202" s="15">
        <v>1739</v>
      </c>
      <c r="S202" s="15">
        <v>1021383</v>
      </c>
    </row>
    <row r="203" spans="1:19" s="96" customFormat="1" ht="9.9499999999999993" customHeight="1" x14ac:dyDescent="0.25">
      <c r="A203" s="6"/>
      <c r="B203" s="7" t="s">
        <v>23</v>
      </c>
      <c r="C203" s="18">
        <v>0</v>
      </c>
      <c r="D203" s="18">
        <v>402</v>
      </c>
      <c r="E203" s="18">
        <v>954</v>
      </c>
      <c r="F203" s="18">
        <v>1001</v>
      </c>
      <c r="G203" s="18">
        <v>12129</v>
      </c>
      <c r="H203" s="18">
        <v>16909</v>
      </c>
      <c r="I203" s="18">
        <v>7</v>
      </c>
      <c r="J203" s="18">
        <v>999</v>
      </c>
      <c r="K203" s="18">
        <v>443</v>
      </c>
      <c r="L203" s="18">
        <v>210702</v>
      </c>
      <c r="M203" s="18">
        <v>356</v>
      </c>
      <c r="N203" s="18">
        <v>1772</v>
      </c>
      <c r="O203" s="18">
        <v>281709</v>
      </c>
      <c r="P203" s="18">
        <v>11344</v>
      </c>
      <c r="Q203" s="18">
        <v>48793</v>
      </c>
      <c r="R203" s="18">
        <v>1337</v>
      </c>
      <c r="S203" s="18">
        <v>588857</v>
      </c>
    </row>
    <row r="204" spans="1:19" s="95" customFormat="1" ht="9.9499999999999993" customHeight="1" x14ac:dyDescent="0.25">
      <c r="B204" s="126"/>
      <c r="R204" s="18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6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topLeftCell="A169" workbookViewId="0">
      <selection activeCell="A192" sqref="A192:XFD203"/>
    </sheetView>
  </sheetViews>
  <sheetFormatPr baseColWidth="10" defaultRowHeight="15" x14ac:dyDescent="0.25"/>
  <cols>
    <col min="1" max="1" width="31" bestFit="1" customWidth="1"/>
    <col min="2" max="2" width="3.28515625" style="239" bestFit="1" customWidth="1"/>
    <col min="3" max="14" width="6.7109375" style="71" customWidth="1"/>
    <col min="15" max="15" width="7.5703125" bestFit="1" customWidth="1"/>
  </cols>
  <sheetData>
    <row r="1" spans="1:18" s="19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32"/>
      <c r="Q1" s="32"/>
      <c r="R1" s="32"/>
    </row>
    <row r="2" spans="1:18" s="19" customFormat="1" ht="12.75" customHeight="1" x14ac:dyDescent="0.25">
      <c r="A2" s="476" t="s">
        <v>126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32"/>
      <c r="Q2" s="32"/>
      <c r="R2" s="32"/>
    </row>
    <row r="3" spans="1:18" s="19" customFormat="1" ht="12.75" customHeight="1" x14ac:dyDescent="0.25">
      <c r="A3" s="476" t="s">
        <v>105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32"/>
      <c r="Q3" s="32"/>
      <c r="R3" s="32"/>
    </row>
    <row r="4" spans="1:18" s="19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32"/>
      <c r="Q4" s="32"/>
      <c r="R4" s="32"/>
    </row>
    <row r="5" spans="1:18" s="19" customFormat="1" ht="9" x14ac:dyDescent="0.25">
      <c r="B5" s="2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8" s="35" customFormat="1" ht="11.25" customHeight="1" x14ac:dyDescent="0.25">
      <c r="A6" s="113" t="s">
        <v>3</v>
      </c>
      <c r="B6" s="114"/>
      <c r="C6" s="210" t="s">
        <v>92</v>
      </c>
      <c r="D6" s="210" t="s">
        <v>127</v>
      </c>
      <c r="E6" s="210" t="s">
        <v>94</v>
      </c>
      <c r="F6" s="210" t="s">
        <v>95</v>
      </c>
      <c r="G6" s="210" t="s">
        <v>96</v>
      </c>
      <c r="H6" s="210" t="s">
        <v>97</v>
      </c>
      <c r="I6" s="210" t="s">
        <v>98</v>
      </c>
      <c r="J6" s="210" t="s">
        <v>99</v>
      </c>
      <c r="K6" s="210" t="s">
        <v>100</v>
      </c>
      <c r="L6" s="210" t="s">
        <v>101</v>
      </c>
      <c r="M6" s="210" t="s">
        <v>102</v>
      </c>
      <c r="N6" s="210" t="s">
        <v>103</v>
      </c>
      <c r="O6" s="210" t="s">
        <v>19</v>
      </c>
    </row>
    <row r="7" spans="1:18" ht="9.9499999999999993" customHeight="1" x14ac:dyDescent="0.25">
      <c r="A7" s="237" t="s">
        <v>21</v>
      </c>
      <c r="B7" s="236" t="s">
        <v>22</v>
      </c>
      <c r="C7" s="238" t="s">
        <v>175</v>
      </c>
      <c r="D7" s="238" t="s">
        <v>175</v>
      </c>
      <c r="E7" s="238">
        <v>17</v>
      </c>
      <c r="F7" s="238">
        <v>10</v>
      </c>
      <c r="G7" s="238">
        <v>5</v>
      </c>
      <c r="H7" s="238" t="s">
        <v>175</v>
      </c>
      <c r="I7" s="238" t="s">
        <v>175</v>
      </c>
      <c r="J7" s="238" t="s">
        <v>175</v>
      </c>
      <c r="K7" s="238" t="s">
        <v>175</v>
      </c>
      <c r="L7" s="238">
        <v>2</v>
      </c>
      <c r="M7" s="238">
        <v>17</v>
      </c>
      <c r="N7" s="238">
        <v>49</v>
      </c>
      <c r="O7" s="243">
        <f>SUM(C7:N7)</f>
        <v>100</v>
      </c>
    </row>
    <row r="8" spans="1:18" ht="9.9499999999999993" customHeight="1" x14ac:dyDescent="0.25">
      <c r="A8" s="237" t="s">
        <v>21</v>
      </c>
      <c r="B8" s="236" t="s">
        <v>23</v>
      </c>
      <c r="C8" s="238" t="s">
        <v>175</v>
      </c>
      <c r="D8" s="238" t="s">
        <v>175</v>
      </c>
      <c r="E8" s="238">
        <v>8</v>
      </c>
      <c r="F8" s="238">
        <v>7</v>
      </c>
      <c r="G8" s="238">
        <v>4</v>
      </c>
      <c r="H8" s="238" t="s">
        <v>175</v>
      </c>
      <c r="I8" s="238" t="s">
        <v>175</v>
      </c>
      <c r="J8" s="238" t="s">
        <v>175</v>
      </c>
      <c r="K8" s="238" t="s">
        <v>175</v>
      </c>
      <c r="L8" s="238">
        <v>1</v>
      </c>
      <c r="M8" s="238">
        <v>7</v>
      </c>
      <c r="N8" s="238">
        <v>32</v>
      </c>
      <c r="O8" s="243">
        <f t="shared" ref="O8:O52" si="0">SUM(C8:N8)</f>
        <v>59</v>
      </c>
    </row>
    <row r="9" spans="1:18" ht="9.9499999999999993" customHeight="1" x14ac:dyDescent="0.25">
      <c r="A9" s="237" t="s">
        <v>108</v>
      </c>
      <c r="B9" s="236" t="s">
        <v>22</v>
      </c>
      <c r="C9" s="238">
        <v>15</v>
      </c>
      <c r="D9" s="238" t="s">
        <v>175</v>
      </c>
      <c r="E9" s="238" t="s">
        <v>175</v>
      </c>
      <c r="F9" s="238" t="s">
        <v>175</v>
      </c>
      <c r="G9" s="238" t="s">
        <v>175</v>
      </c>
      <c r="H9" s="238" t="s">
        <v>175</v>
      </c>
      <c r="I9" s="238">
        <v>13</v>
      </c>
      <c r="J9" s="238">
        <v>51</v>
      </c>
      <c r="K9" s="238">
        <v>26</v>
      </c>
      <c r="L9" s="238" t="s">
        <v>175</v>
      </c>
      <c r="M9" s="238">
        <v>25</v>
      </c>
      <c r="N9" s="238" t="s">
        <v>175</v>
      </c>
      <c r="O9" s="243">
        <f t="shared" si="0"/>
        <v>130</v>
      </c>
    </row>
    <row r="10" spans="1:18" ht="9.9499999999999993" customHeight="1" x14ac:dyDescent="0.25">
      <c r="A10" s="240" t="s">
        <v>108</v>
      </c>
      <c r="B10" s="241" t="s">
        <v>23</v>
      </c>
      <c r="C10" s="242">
        <v>14</v>
      </c>
      <c r="D10" s="242" t="s">
        <v>175</v>
      </c>
      <c r="E10" s="242" t="s">
        <v>175</v>
      </c>
      <c r="F10" s="242" t="s">
        <v>175</v>
      </c>
      <c r="G10" s="242" t="s">
        <v>175</v>
      </c>
      <c r="H10" s="242" t="s">
        <v>175</v>
      </c>
      <c r="I10" s="242">
        <v>12</v>
      </c>
      <c r="J10" s="242">
        <v>47</v>
      </c>
      <c r="K10" s="242">
        <v>25</v>
      </c>
      <c r="L10" s="242" t="s">
        <v>175</v>
      </c>
      <c r="M10" s="242">
        <v>24</v>
      </c>
      <c r="N10" s="242" t="s">
        <v>175</v>
      </c>
      <c r="O10" s="244">
        <f t="shared" si="0"/>
        <v>122</v>
      </c>
    </row>
    <row r="11" spans="1:18" ht="9.9499999999999993" customHeight="1" x14ac:dyDescent="0.25">
      <c r="A11" s="237"/>
      <c r="B11" s="236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43"/>
    </row>
    <row r="12" spans="1:18" ht="9.9499999999999993" customHeight="1" x14ac:dyDescent="0.25">
      <c r="A12" s="237" t="s">
        <v>24</v>
      </c>
      <c r="B12" s="236" t="s">
        <v>22</v>
      </c>
      <c r="C12" s="238">
        <v>3</v>
      </c>
      <c r="D12" s="238" t="s">
        <v>175</v>
      </c>
      <c r="E12" s="238" t="s">
        <v>175</v>
      </c>
      <c r="F12" s="238">
        <v>37</v>
      </c>
      <c r="G12" s="238">
        <v>336</v>
      </c>
      <c r="H12" s="238">
        <v>608</v>
      </c>
      <c r="I12" s="238">
        <v>361</v>
      </c>
      <c r="J12" s="238">
        <v>382</v>
      </c>
      <c r="K12" s="238">
        <v>193</v>
      </c>
      <c r="L12" s="238">
        <v>51</v>
      </c>
      <c r="M12" s="238">
        <v>2</v>
      </c>
      <c r="N12" s="238" t="s">
        <v>175</v>
      </c>
      <c r="O12" s="243">
        <f t="shared" si="0"/>
        <v>1973</v>
      </c>
    </row>
    <row r="13" spans="1:18" ht="9.9499999999999993" customHeight="1" x14ac:dyDescent="0.25">
      <c r="A13" s="237" t="s">
        <v>24</v>
      </c>
      <c r="B13" s="236" t="s">
        <v>23</v>
      </c>
      <c r="C13" s="238">
        <v>3</v>
      </c>
      <c r="D13" s="238" t="s">
        <v>175</v>
      </c>
      <c r="E13" s="238" t="s">
        <v>175</v>
      </c>
      <c r="F13" s="238">
        <v>30</v>
      </c>
      <c r="G13" s="238">
        <v>308</v>
      </c>
      <c r="H13" s="238">
        <v>566</v>
      </c>
      <c r="I13" s="238">
        <v>317</v>
      </c>
      <c r="J13" s="238">
        <v>331</v>
      </c>
      <c r="K13" s="238">
        <v>167</v>
      </c>
      <c r="L13" s="238">
        <v>43</v>
      </c>
      <c r="M13" s="238">
        <v>2</v>
      </c>
      <c r="N13" s="238" t="s">
        <v>175</v>
      </c>
      <c r="O13" s="243">
        <f t="shared" si="0"/>
        <v>1767</v>
      </c>
    </row>
    <row r="14" spans="1:18" ht="9.9499999999999993" customHeight="1" x14ac:dyDescent="0.25">
      <c r="A14" s="237" t="s">
        <v>25</v>
      </c>
      <c r="B14" s="236" t="s">
        <v>22</v>
      </c>
      <c r="C14" s="238" t="s">
        <v>175</v>
      </c>
      <c r="D14" s="238" t="s">
        <v>175</v>
      </c>
      <c r="E14" s="238" t="s">
        <v>175</v>
      </c>
      <c r="F14" s="238" t="s">
        <v>175</v>
      </c>
      <c r="G14" s="238" t="s">
        <v>175</v>
      </c>
      <c r="H14" s="238" t="s">
        <v>175</v>
      </c>
      <c r="I14" s="238" t="s">
        <v>175</v>
      </c>
      <c r="J14" s="238" t="s">
        <v>175</v>
      </c>
      <c r="K14" s="238">
        <v>25</v>
      </c>
      <c r="L14" s="238">
        <v>3</v>
      </c>
      <c r="M14" s="238">
        <v>63</v>
      </c>
      <c r="N14" s="238">
        <v>24</v>
      </c>
      <c r="O14" s="243">
        <f t="shared" si="0"/>
        <v>115</v>
      </c>
    </row>
    <row r="15" spans="1:18" ht="9.9499999999999993" customHeight="1" x14ac:dyDescent="0.25">
      <c r="A15" s="237" t="s">
        <v>25</v>
      </c>
      <c r="B15" s="236" t="s">
        <v>23</v>
      </c>
      <c r="C15" s="238" t="s">
        <v>175</v>
      </c>
      <c r="D15" s="238" t="s">
        <v>175</v>
      </c>
      <c r="E15" s="238" t="s">
        <v>175</v>
      </c>
      <c r="F15" s="238" t="s">
        <v>175</v>
      </c>
      <c r="G15" s="238" t="s">
        <v>175</v>
      </c>
      <c r="H15" s="238" t="s">
        <v>175</v>
      </c>
      <c r="I15" s="238" t="s">
        <v>175</v>
      </c>
      <c r="J15" s="238" t="s">
        <v>175</v>
      </c>
      <c r="K15" s="238">
        <v>3</v>
      </c>
      <c r="L15" s="238">
        <v>1</v>
      </c>
      <c r="M15" s="238">
        <v>56</v>
      </c>
      <c r="N15" s="238">
        <v>24</v>
      </c>
      <c r="O15" s="243">
        <f t="shared" si="0"/>
        <v>84</v>
      </c>
    </row>
    <row r="16" spans="1:18" ht="9.9499999999999993" customHeight="1" x14ac:dyDescent="0.25">
      <c r="A16" s="237" t="s">
        <v>180</v>
      </c>
      <c r="B16" s="236" t="s">
        <v>22</v>
      </c>
      <c r="C16" s="238" t="s">
        <v>175</v>
      </c>
      <c r="D16" s="238" t="s">
        <v>175</v>
      </c>
      <c r="E16" s="238">
        <v>2</v>
      </c>
      <c r="F16" s="238" t="s">
        <v>175</v>
      </c>
      <c r="G16" s="238" t="s">
        <v>175</v>
      </c>
      <c r="H16" s="238" t="s">
        <v>175</v>
      </c>
      <c r="I16" s="238" t="s">
        <v>175</v>
      </c>
      <c r="J16" s="238" t="s">
        <v>175</v>
      </c>
      <c r="K16" s="238" t="s">
        <v>175</v>
      </c>
      <c r="L16" s="238" t="s">
        <v>175</v>
      </c>
      <c r="M16" s="238" t="s">
        <v>175</v>
      </c>
      <c r="N16" s="238" t="s">
        <v>175</v>
      </c>
      <c r="O16" s="243">
        <f t="shared" si="0"/>
        <v>2</v>
      </c>
    </row>
    <row r="17" spans="1:15" ht="9.9499999999999993" customHeight="1" x14ac:dyDescent="0.25">
      <c r="A17" s="237" t="s">
        <v>180</v>
      </c>
      <c r="B17" s="236" t="s">
        <v>23</v>
      </c>
      <c r="C17" s="238" t="s">
        <v>175</v>
      </c>
      <c r="D17" s="238" t="s">
        <v>175</v>
      </c>
      <c r="E17" s="238">
        <v>2</v>
      </c>
      <c r="F17" s="238" t="s">
        <v>175</v>
      </c>
      <c r="G17" s="238" t="s">
        <v>175</v>
      </c>
      <c r="H17" s="238" t="s">
        <v>175</v>
      </c>
      <c r="I17" s="238" t="s">
        <v>175</v>
      </c>
      <c r="J17" s="238" t="s">
        <v>175</v>
      </c>
      <c r="K17" s="238" t="s">
        <v>175</v>
      </c>
      <c r="L17" s="238" t="s">
        <v>175</v>
      </c>
      <c r="M17" s="238" t="s">
        <v>175</v>
      </c>
      <c r="N17" s="238" t="s">
        <v>175</v>
      </c>
      <c r="O17" s="243">
        <f t="shared" si="0"/>
        <v>2</v>
      </c>
    </row>
    <row r="18" spans="1:15" ht="9.9499999999999993" customHeight="1" x14ac:dyDescent="0.25">
      <c r="A18" s="237" t="s">
        <v>181</v>
      </c>
      <c r="B18" s="236" t="s">
        <v>22</v>
      </c>
      <c r="C18" s="238" t="s">
        <v>175</v>
      </c>
      <c r="D18" s="238" t="s">
        <v>175</v>
      </c>
      <c r="E18" s="238" t="s">
        <v>175</v>
      </c>
      <c r="F18" s="238" t="s">
        <v>175</v>
      </c>
      <c r="G18" s="238" t="s">
        <v>175</v>
      </c>
      <c r="H18" s="238" t="s">
        <v>175</v>
      </c>
      <c r="I18" s="238" t="s">
        <v>175</v>
      </c>
      <c r="J18" s="238" t="s">
        <v>175</v>
      </c>
      <c r="K18" s="238" t="s">
        <v>175</v>
      </c>
      <c r="L18" s="238">
        <v>1</v>
      </c>
      <c r="M18" s="238" t="s">
        <v>175</v>
      </c>
      <c r="N18" s="238" t="s">
        <v>175</v>
      </c>
      <c r="O18" s="243">
        <f t="shared" si="0"/>
        <v>1</v>
      </c>
    </row>
    <row r="19" spans="1:15" ht="9.9499999999999993" customHeight="1" x14ac:dyDescent="0.25">
      <c r="A19" s="237" t="s">
        <v>181</v>
      </c>
      <c r="B19" s="236" t="s">
        <v>23</v>
      </c>
      <c r="C19" s="238" t="s">
        <v>175</v>
      </c>
      <c r="D19" s="238" t="s">
        <v>175</v>
      </c>
      <c r="E19" s="238" t="s">
        <v>175</v>
      </c>
      <c r="F19" s="238" t="s">
        <v>175</v>
      </c>
      <c r="G19" s="238" t="s">
        <v>175</v>
      </c>
      <c r="H19" s="238" t="s">
        <v>175</v>
      </c>
      <c r="I19" s="238" t="s">
        <v>175</v>
      </c>
      <c r="J19" s="238" t="s">
        <v>175</v>
      </c>
      <c r="K19" s="238" t="s">
        <v>175</v>
      </c>
      <c r="L19" s="238">
        <v>1</v>
      </c>
      <c r="M19" s="238" t="s">
        <v>175</v>
      </c>
      <c r="N19" s="238" t="s">
        <v>175</v>
      </c>
      <c r="O19" s="243">
        <f t="shared" si="0"/>
        <v>1</v>
      </c>
    </row>
    <row r="20" spans="1:15" ht="9.9499999999999993" customHeight="1" x14ac:dyDescent="0.25">
      <c r="A20" s="237" t="s">
        <v>26</v>
      </c>
      <c r="B20" s="236" t="s">
        <v>22</v>
      </c>
      <c r="C20" s="238" t="s">
        <v>175</v>
      </c>
      <c r="D20" s="238" t="s">
        <v>175</v>
      </c>
      <c r="E20" s="238" t="s">
        <v>175</v>
      </c>
      <c r="F20" s="238" t="s">
        <v>175</v>
      </c>
      <c r="G20" s="238">
        <v>2</v>
      </c>
      <c r="H20" s="238" t="s">
        <v>175</v>
      </c>
      <c r="I20" s="238" t="s">
        <v>175</v>
      </c>
      <c r="J20" s="238">
        <v>3</v>
      </c>
      <c r="K20" s="238" t="s">
        <v>175</v>
      </c>
      <c r="L20" s="238">
        <v>3</v>
      </c>
      <c r="M20" s="238">
        <v>1</v>
      </c>
      <c r="N20" s="238" t="s">
        <v>175</v>
      </c>
      <c r="O20" s="243">
        <f t="shared" si="0"/>
        <v>9</v>
      </c>
    </row>
    <row r="21" spans="1:15" ht="9.9499999999999993" customHeight="1" x14ac:dyDescent="0.25">
      <c r="A21" s="237" t="s">
        <v>26</v>
      </c>
      <c r="B21" s="236" t="s">
        <v>23</v>
      </c>
      <c r="C21" s="238" t="s">
        <v>175</v>
      </c>
      <c r="D21" s="238" t="s">
        <v>175</v>
      </c>
      <c r="E21" s="238" t="s">
        <v>175</v>
      </c>
      <c r="F21" s="238" t="s">
        <v>175</v>
      </c>
      <c r="G21" s="238">
        <v>2</v>
      </c>
      <c r="H21" s="238" t="s">
        <v>175</v>
      </c>
      <c r="I21" s="238" t="s">
        <v>175</v>
      </c>
      <c r="J21" s="238">
        <v>3</v>
      </c>
      <c r="K21" s="238" t="s">
        <v>175</v>
      </c>
      <c r="L21" s="238">
        <v>3</v>
      </c>
      <c r="M21" s="238">
        <v>1</v>
      </c>
      <c r="N21" s="238" t="s">
        <v>175</v>
      </c>
      <c r="O21" s="243">
        <f t="shared" si="0"/>
        <v>9</v>
      </c>
    </row>
    <row r="22" spans="1:15" ht="9.9499999999999993" customHeight="1" x14ac:dyDescent="0.25">
      <c r="A22" s="237" t="s">
        <v>144</v>
      </c>
      <c r="B22" s="236" t="s">
        <v>22</v>
      </c>
      <c r="C22" s="238" t="s">
        <v>175</v>
      </c>
      <c r="D22" s="238" t="s">
        <v>175</v>
      </c>
      <c r="E22" s="238" t="s">
        <v>175</v>
      </c>
      <c r="F22" s="238" t="s">
        <v>175</v>
      </c>
      <c r="G22" s="238" t="s">
        <v>175</v>
      </c>
      <c r="H22" s="238" t="s">
        <v>175</v>
      </c>
      <c r="I22" s="238" t="s">
        <v>175</v>
      </c>
      <c r="J22" s="238" t="s">
        <v>175</v>
      </c>
      <c r="K22" s="238" t="s">
        <v>175</v>
      </c>
      <c r="L22" s="238" t="s">
        <v>175</v>
      </c>
      <c r="M22" s="238">
        <v>12</v>
      </c>
      <c r="N22" s="238">
        <v>8</v>
      </c>
      <c r="O22" s="243">
        <f t="shared" si="0"/>
        <v>20</v>
      </c>
    </row>
    <row r="23" spans="1:15" ht="9.9499999999999993" customHeight="1" x14ac:dyDescent="0.25">
      <c r="A23" s="237" t="s">
        <v>144</v>
      </c>
      <c r="B23" s="236" t="s">
        <v>23</v>
      </c>
      <c r="C23" s="238" t="s">
        <v>175</v>
      </c>
      <c r="D23" s="238" t="s">
        <v>175</v>
      </c>
      <c r="E23" s="238" t="s">
        <v>175</v>
      </c>
      <c r="F23" s="238" t="s">
        <v>175</v>
      </c>
      <c r="G23" s="238" t="s">
        <v>175</v>
      </c>
      <c r="H23" s="238" t="s">
        <v>175</v>
      </c>
      <c r="I23" s="238" t="s">
        <v>175</v>
      </c>
      <c r="J23" s="238" t="s">
        <v>175</v>
      </c>
      <c r="K23" s="238" t="s">
        <v>175</v>
      </c>
      <c r="L23" s="238" t="s">
        <v>175</v>
      </c>
      <c r="M23" s="238">
        <v>12</v>
      </c>
      <c r="N23" s="238">
        <v>8</v>
      </c>
      <c r="O23" s="243">
        <f t="shared" si="0"/>
        <v>20</v>
      </c>
    </row>
    <row r="24" spans="1:15" ht="9.9499999999999993" customHeight="1" x14ac:dyDescent="0.25">
      <c r="A24" s="237" t="s">
        <v>27</v>
      </c>
      <c r="B24" s="236" t="s">
        <v>22</v>
      </c>
      <c r="C24" s="238">
        <v>29</v>
      </c>
      <c r="D24" s="238">
        <v>66</v>
      </c>
      <c r="E24" s="238">
        <v>245</v>
      </c>
      <c r="F24" s="238">
        <v>216</v>
      </c>
      <c r="G24" s="238">
        <v>117</v>
      </c>
      <c r="H24" s="238">
        <v>69</v>
      </c>
      <c r="I24" s="238">
        <v>12</v>
      </c>
      <c r="J24" s="238">
        <v>9</v>
      </c>
      <c r="K24" s="238">
        <v>17</v>
      </c>
      <c r="L24" s="238">
        <v>167</v>
      </c>
      <c r="M24" s="238">
        <v>305</v>
      </c>
      <c r="N24" s="238">
        <v>248</v>
      </c>
      <c r="O24" s="243">
        <f t="shared" si="0"/>
        <v>1500</v>
      </c>
    </row>
    <row r="25" spans="1:15" ht="9.9499999999999993" customHeight="1" x14ac:dyDescent="0.25">
      <c r="A25" s="237" t="s">
        <v>27</v>
      </c>
      <c r="B25" s="236" t="s">
        <v>23</v>
      </c>
      <c r="C25" s="238">
        <v>26</v>
      </c>
      <c r="D25" s="238">
        <v>61</v>
      </c>
      <c r="E25" s="238">
        <v>209</v>
      </c>
      <c r="F25" s="238">
        <v>156</v>
      </c>
      <c r="G25" s="238">
        <v>109</v>
      </c>
      <c r="H25" s="238">
        <v>62</v>
      </c>
      <c r="I25" s="238">
        <v>11</v>
      </c>
      <c r="J25" s="238">
        <v>8</v>
      </c>
      <c r="K25" s="238">
        <v>14</v>
      </c>
      <c r="L25" s="238">
        <v>148</v>
      </c>
      <c r="M25" s="238">
        <v>257</v>
      </c>
      <c r="N25" s="238">
        <v>219</v>
      </c>
      <c r="O25" s="243">
        <f t="shared" si="0"/>
        <v>1280</v>
      </c>
    </row>
    <row r="26" spans="1:15" ht="9.9499999999999993" customHeight="1" x14ac:dyDescent="0.25">
      <c r="A26" s="237" t="s">
        <v>109</v>
      </c>
      <c r="B26" s="236" t="s">
        <v>22</v>
      </c>
      <c r="C26" s="238" t="s">
        <v>175</v>
      </c>
      <c r="D26" s="238" t="s">
        <v>175</v>
      </c>
      <c r="E26" s="238">
        <v>1</v>
      </c>
      <c r="F26" s="238" t="s">
        <v>175</v>
      </c>
      <c r="G26" s="238" t="s">
        <v>175</v>
      </c>
      <c r="H26" s="238" t="s">
        <v>175</v>
      </c>
      <c r="I26" s="238" t="s">
        <v>175</v>
      </c>
      <c r="J26" s="238" t="s">
        <v>175</v>
      </c>
      <c r="K26" s="238" t="s">
        <v>175</v>
      </c>
      <c r="L26" s="238" t="s">
        <v>175</v>
      </c>
      <c r="M26" s="238">
        <v>5</v>
      </c>
      <c r="N26" s="238" t="s">
        <v>175</v>
      </c>
      <c r="O26" s="243">
        <f t="shared" si="0"/>
        <v>6</v>
      </c>
    </row>
    <row r="27" spans="1:15" ht="9.9499999999999993" customHeight="1" x14ac:dyDescent="0.25">
      <c r="A27" s="237" t="s">
        <v>109</v>
      </c>
      <c r="B27" s="236" t="s">
        <v>23</v>
      </c>
      <c r="C27" s="238" t="s">
        <v>175</v>
      </c>
      <c r="D27" s="238" t="s">
        <v>175</v>
      </c>
      <c r="E27" s="238">
        <v>1</v>
      </c>
      <c r="F27" s="238" t="s">
        <v>175</v>
      </c>
      <c r="G27" s="238" t="s">
        <v>175</v>
      </c>
      <c r="H27" s="238" t="s">
        <v>175</v>
      </c>
      <c r="I27" s="238" t="s">
        <v>175</v>
      </c>
      <c r="J27" s="238" t="s">
        <v>175</v>
      </c>
      <c r="K27" s="238" t="s">
        <v>175</v>
      </c>
      <c r="L27" s="238" t="s">
        <v>175</v>
      </c>
      <c r="M27" s="238">
        <v>5</v>
      </c>
      <c r="N27" s="238" t="s">
        <v>175</v>
      </c>
      <c r="O27" s="243">
        <f t="shared" si="0"/>
        <v>6</v>
      </c>
    </row>
    <row r="28" spans="1:15" ht="9.9499999999999993" customHeight="1" x14ac:dyDescent="0.25">
      <c r="A28" s="237" t="s">
        <v>28</v>
      </c>
      <c r="B28" s="236" t="s">
        <v>22</v>
      </c>
      <c r="C28" s="238">
        <v>1</v>
      </c>
      <c r="D28" s="238">
        <v>1</v>
      </c>
      <c r="E28" s="238" t="s">
        <v>175</v>
      </c>
      <c r="F28" s="238" t="s">
        <v>175</v>
      </c>
      <c r="G28" s="238" t="s">
        <v>175</v>
      </c>
      <c r="H28" s="238">
        <v>1</v>
      </c>
      <c r="I28" s="238" t="s">
        <v>175</v>
      </c>
      <c r="J28" s="238" t="s">
        <v>175</v>
      </c>
      <c r="K28" s="238" t="s">
        <v>175</v>
      </c>
      <c r="L28" s="238" t="s">
        <v>175</v>
      </c>
      <c r="M28" s="238" t="s">
        <v>175</v>
      </c>
      <c r="N28" s="238" t="s">
        <v>175</v>
      </c>
      <c r="O28" s="243">
        <f t="shared" si="0"/>
        <v>3</v>
      </c>
    </row>
    <row r="29" spans="1:15" ht="9.9499999999999993" customHeight="1" x14ac:dyDescent="0.25">
      <c r="A29" s="237" t="s">
        <v>28</v>
      </c>
      <c r="B29" s="236" t="s">
        <v>23</v>
      </c>
      <c r="C29" s="238">
        <v>1</v>
      </c>
      <c r="D29" s="238" t="s">
        <v>175</v>
      </c>
      <c r="E29" s="238" t="s">
        <v>175</v>
      </c>
      <c r="F29" s="238" t="s">
        <v>175</v>
      </c>
      <c r="G29" s="238" t="s">
        <v>175</v>
      </c>
      <c r="H29" s="238" t="s">
        <v>175</v>
      </c>
      <c r="I29" s="238" t="s">
        <v>175</v>
      </c>
      <c r="J29" s="238" t="s">
        <v>175</v>
      </c>
      <c r="K29" s="238" t="s">
        <v>175</v>
      </c>
      <c r="L29" s="238" t="s">
        <v>175</v>
      </c>
      <c r="M29" s="238" t="s">
        <v>175</v>
      </c>
      <c r="N29" s="238" t="s">
        <v>175</v>
      </c>
      <c r="O29" s="243">
        <f t="shared" si="0"/>
        <v>1</v>
      </c>
    </row>
    <row r="30" spans="1:15" ht="9.9499999999999993" customHeight="1" x14ac:dyDescent="0.25">
      <c r="A30" s="237" t="s">
        <v>29</v>
      </c>
      <c r="B30" s="236" t="s">
        <v>22</v>
      </c>
      <c r="C30" s="238">
        <v>501</v>
      </c>
      <c r="D30" s="238">
        <v>2153</v>
      </c>
      <c r="E30" s="238">
        <v>161</v>
      </c>
      <c r="F30" s="238">
        <v>596</v>
      </c>
      <c r="G30" s="238">
        <v>225</v>
      </c>
      <c r="H30" s="238">
        <v>184</v>
      </c>
      <c r="I30" s="238">
        <v>4</v>
      </c>
      <c r="J30" s="238">
        <v>97</v>
      </c>
      <c r="K30" s="238">
        <v>3</v>
      </c>
      <c r="L30" s="238">
        <v>2</v>
      </c>
      <c r="M30" s="238" t="s">
        <v>175</v>
      </c>
      <c r="N30" s="238">
        <v>4</v>
      </c>
      <c r="O30" s="243">
        <f t="shared" si="0"/>
        <v>3930</v>
      </c>
    </row>
    <row r="31" spans="1:15" ht="9.9499999999999993" customHeight="1" x14ac:dyDescent="0.25">
      <c r="A31" s="237" t="s">
        <v>29</v>
      </c>
      <c r="B31" s="236" t="s">
        <v>23</v>
      </c>
      <c r="C31" s="238">
        <v>497</v>
      </c>
      <c r="D31" s="238">
        <v>2027</v>
      </c>
      <c r="E31" s="238">
        <v>159</v>
      </c>
      <c r="F31" s="238">
        <v>587</v>
      </c>
      <c r="G31" s="238">
        <v>221</v>
      </c>
      <c r="H31" s="238">
        <v>181</v>
      </c>
      <c r="I31" s="238">
        <v>4</v>
      </c>
      <c r="J31" s="238">
        <v>96</v>
      </c>
      <c r="K31" s="238">
        <v>3</v>
      </c>
      <c r="L31" s="238">
        <v>2</v>
      </c>
      <c r="M31" s="238" t="s">
        <v>175</v>
      </c>
      <c r="N31" s="238">
        <v>4</v>
      </c>
      <c r="O31" s="243">
        <f t="shared" si="0"/>
        <v>3781</v>
      </c>
    </row>
    <row r="32" spans="1:15" ht="9.9499999999999993" customHeight="1" x14ac:dyDescent="0.25">
      <c r="A32" s="237" t="s">
        <v>169</v>
      </c>
      <c r="B32" s="236" t="s">
        <v>22</v>
      </c>
      <c r="C32" s="238" t="s">
        <v>175</v>
      </c>
      <c r="D32" s="238" t="s">
        <v>175</v>
      </c>
      <c r="E32" s="238" t="s">
        <v>175</v>
      </c>
      <c r="F32" s="238" t="s">
        <v>175</v>
      </c>
      <c r="G32" s="238" t="s">
        <v>175</v>
      </c>
      <c r="H32" s="238">
        <v>1</v>
      </c>
      <c r="I32" s="238" t="s">
        <v>175</v>
      </c>
      <c r="J32" s="238" t="s">
        <v>175</v>
      </c>
      <c r="K32" s="238" t="s">
        <v>175</v>
      </c>
      <c r="L32" s="238" t="s">
        <v>175</v>
      </c>
      <c r="M32" s="238">
        <v>1</v>
      </c>
      <c r="N32" s="238" t="s">
        <v>175</v>
      </c>
      <c r="O32" s="243">
        <f t="shared" si="0"/>
        <v>2</v>
      </c>
    </row>
    <row r="33" spans="1:15" ht="9.9499999999999993" customHeight="1" x14ac:dyDescent="0.25">
      <c r="A33" s="237" t="s">
        <v>169</v>
      </c>
      <c r="B33" s="236" t="s">
        <v>23</v>
      </c>
      <c r="C33" s="238" t="s">
        <v>175</v>
      </c>
      <c r="D33" s="238" t="s">
        <v>175</v>
      </c>
      <c r="E33" s="238" t="s">
        <v>175</v>
      </c>
      <c r="F33" s="238" t="s">
        <v>175</v>
      </c>
      <c r="G33" s="238" t="s">
        <v>175</v>
      </c>
      <c r="H33" s="238">
        <v>1</v>
      </c>
      <c r="I33" s="238" t="s">
        <v>175</v>
      </c>
      <c r="J33" s="238" t="s">
        <v>175</v>
      </c>
      <c r="K33" s="238" t="s">
        <v>175</v>
      </c>
      <c r="L33" s="238" t="s">
        <v>175</v>
      </c>
      <c r="M33" s="238">
        <v>1</v>
      </c>
      <c r="N33" s="238" t="s">
        <v>175</v>
      </c>
      <c r="O33" s="243">
        <f t="shared" si="0"/>
        <v>2</v>
      </c>
    </row>
    <row r="34" spans="1:15" ht="9.9499999999999993" customHeight="1" x14ac:dyDescent="0.25">
      <c r="A34" s="237" t="s">
        <v>111</v>
      </c>
      <c r="B34" s="236" t="s">
        <v>22</v>
      </c>
      <c r="C34" s="238" t="s">
        <v>175</v>
      </c>
      <c r="D34" s="238" t="s">
        <v>175</v>
      </c>
      <c r="E34" s="238" t="s">
        <v>175</v>
      </c>
      <c r="F34" s="238" t="s">
        <v>175</v>
      </c>
      <c r="G34" s="238" t="s">
        <v>175</v>
      </c>
      <c r="H34" s="238" t="s">
        <v>175</v>
      </c>
      <c r="I34" s="238" t="s">
        <v>175</v>
      </c>
      <c r="J34" s="238" t="s">
        <v>175</v>
      </c>
      <c r="K34" s="238" t="s">
        <v>175</v>
      </c>
      <c r="L34" s="238" t="s">
        <v>175</v>
      </c>
      <c r="M34" s="238" t="s">
        <v>175</v>
      </c>
      <c r="N34" s="238">
        <v>1</v>
      </c>
      <c r="O34" s="243">
        <f t="shared" si="0"/>
        <v>1</v>
      </c>
    </row>
    <row r="35" spans="1:15" ht="9.9499999999999993" customHeight="1" x14ac:dyDescent="0.25">
      <c r="A35" s="237" t="s">
        <v>111</v>
      </c>
      <c r="B35" s="236" t="s">
        <v>23</v>
      </c>
      <c r="C35" s="238" t="s">
        <v>175</v>
      </c>
      <c r="D35" s="238" t="s">
        <v>175</v>
      </c>
      <c r="E35" s="238" t="s">
        <v>175</v>
      </c>
      <c r="F35" s="238" t="s">
        <v>175</v>
      </c>
      <c r="G35" s="238" t="s">
        <v>175</v>
      </c>
      <c r="H35" s="238" t="s">
        <v>175</v>
      </c>
      <c r="I35" s="238" t="s">
        <v>175</v>
      </c>
      <c r="J35" s="238" t="s">
        <v>175</v>
      </c>
      <c r="K35" s="238" t="s">
        <v>175</v>
      </c>
      <c r="L35" s="238" t="s">
        <v>175</v>
      </c>
      <c r="M35" s="238" t="s">
        <v>175</v>
      </c>
      <c r="N35" s="238">
        <v>1</v>
      </c>
      <c r="O35" s="243">
        <f t="shared" si="0"/>
        <v>1</v>
      </c>
    </row>
    <row r="36" spans="1:15" ht="9.9499999999999993" customHeight="1" x14ac:dyDescent="0.25">
      <c r="A36" s="237" t="s">
        <v>30</v>
      </c>
      <c r="B36" s="236" t="s">
        <v>22</v>
      </c>
      <c r="C36" s="238" t="s">
        <v>175</v>
      </c>
      <c r="D36" s="238" t="s">
        <v>175</v>
      </c>
      <c r="E36" s="238" t="s">
        <v>175</v>
      </c>
      <c r="F36" s="238" t="s">
        <v>175</v>
      </c>
      <c r="G36" s="238" t="s">
        <v>175</v>
      </c>
      <c r="H36" s="238" t="s">
        <v>175</v>
      </c>
      <c r="I36" s="238" t="s">
        <v>175</v>
      </c>
      <c r="J36" s="238">
        <v>1</v>
      </c>
      <c r="K36" s="238" t="s">
        <v>175</v>
      </c>
      <c r="L36" s="238">
        <v>1</v>
      </c>
      <c r="M36" s="238">
        <v>1</v>
      </c>
      <c r="N36" s="238">
        <v>1</v>
      </c>
      <c r="O36" s="243">
        <f t="shared" si="0"/>
        <v>4</v>
      </c>
    </row>
    <row r="37" spans="1:15" ht="9.9499999999999993" customHeight="1" x14ac:dyDescent="0.25">
      <c r="A37" s="237" t="s">
        <v>30</v>
      </c>
      <c r="B37" s="236" t="s">
        <v>23</v>
      </c>
      <c r="C37" s="238" t="s">
        <v>175</v>
      </c>
      <c r="D37" s="238" t="s">
        <v>175</v>
      </c>
      <c r="E37" s="238" t="s">
        <v>175</v>
      </c>
      <c r="F37" s="238" t="s">
        <v>175</v>
      </c>
      <c r="G37" s="238" t="s">
        <v>175</v>
      </c>
      <c r="H37" s="238" t="s">
        <v>175</v>
      </c>
      <c r="I37" s="238" t="s">
        <v>175</v>
      </c>
      <c r="J37" s="238" t="s">
        <v>175</v>
      </c>
      <c r="K37" s="238" t="s">
        <v>175</v>
      </c>
      <c r="L37" s="238" t="s">
        <v>175</v>
      </c>
      <c r="M37" s="238" t="s">
        <v>175</v>
      </c>
      <c r="N37" s="238" t="s">
        <v>175</v>
      </c>
      <c r="O37" s="243">
        <f t="shared" si="0"/>
        <v>0</v>
      </c>
    </row>
    <row r="38" spans="1:15" ht="9.9499999999999993" customHeight="1" x14ac:dyDescent="0.25">
      <c r="A38" s="237" t="s">
        <v>112</v>
      </c>
      <c r="B38" s="236" t="s">
        <v>22</v>
      </c>
      <c r="C38" s="238">
        <v>1</v>
      </c>
      <c r="D38" s="238" t="s">
        <v>175</v>
      </c>
      <c r="E38" s="238">
        <v>5</v>
      </c>
      <c r="F38" s="238">
        <v>2</v>
      </c>
      <c r="G38" s="238">
        <v>6</v>
      </c>
      <c r="H38" s="238">
        <v>1</v>
      </c>
      <c r="I38" s="238">
        <v>1</v>
      </c>
      <c r="J38" s="238">
        <v>21</v>
      </c>
      <c r="K38" s="238">
        <v>1</v>
      </c>
      <c r="L38" s="238" t="s">
        <v>175</v>
      </c>
      <c r="M38" s="238" t="s">
        <v>175</v>
      </c>
      <c r="N38" s="238" t="s">
        <v>175</v>
      </c>
      <c r="O38" s="243">
        <f t="shared" si="0"/>
        <v>38</v>
      </c>
    </row>
    <row r="39" spans="1:15" ht="9.9499999999999993" customHeight="1" x14ac:dyDescent="0.25">
      <c r="A39" s="237" t="s">
        <v>112</v>
      </c>
      <c r="B39" s="236" t="s">
        <v>23</v>
      </c>
      <c r="C39" s="238" t="s">
        <v>175</v>
      </c>
      <c r="D39" s="238" t="s">
        <v>175</v>
      </c>
      <c r="E39" s="238">
        <v>3</v>
      </c>
      <c r="F39" s="238">
        <v>2</v>
      </c>
      <c r="G39" s="238">
        <v>5</v>
      </c>
      <c r="H39" s="238">
        <v>1</v>
      </c>
      <c r="I39" s="238">
        <v>1</v>
      </c>
      <c r="J39" s="238">
        <v>15</v>
      </c>
      <c r="K39" s="238" t="s">
        <v>175</v>
      </c>
      <c r="L39" s="238" t="s">
        <v>175</v>
      </c>
      <c r="M39" s="238" t="s">
        <v>175</v>
      </c>
      <c r="N39" s="238" t="s">
        <v>175</v>
      </c>
      <c r="O39" s="243">
        <f t="shared" si="0"/>
        <v>27</v>
      </c>
    </row>
    <row r="40" spans="1:15" ht="9.9499999999999993" customHeight="1" x14ac:dyDescent="0.25">
      <c r="A40" s="237" t="s">
        <v>31</v>
      </c>
      <c r="B40" s="236" t="s">
        <v>22</v>
      </c>
      <c r="C40" s="238">
        <v>24</v>
      </c>
      <c r="D40" s="238">
        <v>1</v>
      </c>
      <c r="E40" s="238">
        <v>23</v>
      </c>
      <c r="F40" s="238">
        <v>34</v>
      </c>
      <c r="G40" s="238">
        <v>417</v>
      </c>
      <c r="H40" s="238">
        <v>91</v>
      </c>
      <c r="I40" s="238">
        <v>40</v>
      </c>
      <c r="J40" s="238">
        <v>739</v>
      </c>
      <c r="K40" s="238">
        <v>33</v>
      </c>
      <c r="L40" s="238">
        <v>198</v>
      </c>
      <c r="M40" s="238">
        <v>4</v>
      </c>
      <c r="N40" s="238">
        <v>3</v>
      </c>
      <c r="O40" s="243">
        <f t="shared" si="0"/>
        <v>1607</v>
      </c>
    </row>
    <row r="41" spans="1:15" ht="9.9499999999999993" customHeight="1" x14ac:dyDescent="0.25">
      <c r="A41" s="237" t="s">
        <v>31</v>
      </c>
      <c r="B41" s="236" t="s">
        <v>23</v>
      </c>
      <c r="C41" s="238">
        <v>16</v>
      </c>
      <c r="D41" s="238" t="s">
        <v>175</v>
      </c>
      <c r="E41" s="238">
        <v>17</v>
      </c>
      <c r="F41" s="238">
        <v>27</v>
      </c>
      <c r="G41" s="238">
        <v>262</v>
      </c>
      <c r="H41" s="238">
        <v>60</v>
      </c>
      <c r="I41" s="238">
        <v>30</v>
      </c>
      <c r="J41" s="238">
        <v>465</v>
      </c>
      <c r="K41" s="238">
        <v>23</v>
      </c>
      <c r="L41" s="238">
        <v>124</v>
      </c>
      <c r="M41" s="238">
        <v>3</v>
      </c>
      <c r="N41" s="238">
        <v>2</v>
      </c>
      <c r="O41" s="243">
        <f t="shared" si="0"/>
        <v>1029</v>
      </c>
    </row>
    <row r="42" spans="1:15" ht="9.9499999999999993" customHeight="1" x14ac:dyDescent="0.25">
      <c r="A42" s="237" t="s">
        <v>32</v>
      </c>
      <c r="B42" s="236" t="s">
        <v>22</v>
      </c>
      <c r="C42" s="238">
        <v>3</v>
      </c>
      <c r="D42" s="238">
        <v>5</v>
      </c>
      <c r="E42" s="238">
        <v>1</v>
      </c>
      <c r="F42" s="238">
        <v>1</v>
      </c>
      <c r="G42" s="238">
        <v>1</v>
      </c>
      <c r="H42" s="238">
        <v>2</v>
      </c>
      <c r="I42" s="238">
        <v>1</v>
      </c>
      <c r="J42" s="238">
        <v>1</v>
      </c>
      <c r="K42" s="238">
        <v>3</v>
      </c>
      <c r="L42" s="238">
        <v>6</v>
      </c>
      <c r="M42" s="238">
        <v>7</v>
      </c>
      <c r="N42" s="238">
        <v>4</v>
      </c>
      <c r="O42" s="243">
        <f t="shared" si="0"/>
        <v>35</v>
      </c>
    </row>
    <row r="43" spans="1:15" ht="9.9499999999999993" customHeight="1" x14ac:dyDescent="0.25">
      <c r="A43" s="237" t="s">
        <v>32</v>
      </c>
      <c r="B43" s="236" t="s">
        <v>23</v>
      </c>
      <c r="C43" s="238">
        <v>1</v>
      </c>
      <c r="D43" s="238">
        <v>3</v>
      </c>
      <c r="E43" s="238" t="s">
        <v>175</v>
      </c>
      <c r="F43" s="238" t="s">
        <v>175</v>
      </c>
      <c r="G43" s="238" t="s">
        <v>175</v>
      </c>
      <c r="H43" s="238">
        <v>2</v>
      </c>
      <c r="I43" s="238">
        <v>1</v>
      </c>
      <c r="J43" s="238" t="s">
        <v>175</v>
      </c>
      <c r="K43" s="238">
        <v>2</v>
      </c>
      <c r="L43" s="238">
        <v>4</v>
      </c>
      <c r="M43" s="238">
        <v>3</v>
      </c>
      <c r="N43" s="238">
        <v>2</v>
      </c>
      <c r="O43" s="243">
        <f t="shared" si="0"/>
        <v>18</v>
      </c>
    </row>
    <row r="44" spans="1:15" ht="9.9499999999999993" customHeight="1" x14ac:dyDescent="0.25">
      <c r="A44" s="237" t="s">
        <v>33</v>
      </c>
      <c r="B44" s="236" t="s">
        <v>22</v>
      </c>
      <c r="C44" s="238">
        <v>43</v>
      </c>
      <c r="D44" s="238">
        <v>14</v>
      </c>
      <c r="E44" s="238">
        <v>19</v>
      </c>
      <c r="F44" s="238">
        <v>5</v>
      </c>
      <c r="G44" s="238">
        <v>10</v>
      </c>
      <c r="H44" s="238">
        <v>23</v>
      </c>
      <c r="I44" s="238">
        <v>14</v>
      </c>
      <c r="J44" s="238">
        <v>18</v>
      </c>
      <c r="K44" s="238">
        <v>20</v>
      </c>
      <c r="L44" s="238">
        <v>30</v>
      </c>
      <c r="M44" s="238">
        <v>38</v>
      </c>
      <c r="N44" s="238">
        <v>18</v>
      </c>
      <c r="O44" s="243">
        <f t="shared" si="0"/>
        <v>252</v>
      </c>
    </row>
    <row r="45" spans="1:15" ht="9.9499999999999993" customHeight="1" x14ac:dyDescent="0.25">
      <c r="A45" s="237" t="s">
        <v>33</v>
      </c>
      <c r="B45" s="236" t="s">
        <v>23</v>
      </c>
      <c r="C45" s="238">
        <v>30</v>
      </c>
      <c r="D45" s="238">
        <v>12</v>
      </c>
      <c r="E45" s="238">
        <v>13</v>
      </c>
      <c r="F45" s="238">
        <v>3</v>
      </c>
      <c r="G45" s="238">
        <v>9</v>
      </c>
      <c r="H45" s="238">
        <v>19</v>
      </c>
      <c r="I45" s="238">
        <v>11</v>
      </c>
      <c r="J45" s="238">
        <v>12</v>
      </c>
      <c r="K45" s="238">
        <v>16</v>
      </c>
      <c r="L45" s="238">
        <v>23</v>
      </c>
      <c r="M45" s="238">
        <v>29</v>
      </c>
      <c r="N45" s="238">
        <v>13</v>
      </c>
      <c r="O45" s="243">
        <f t="shared" si="0"/>
        <v>190</v>
      </c>
    </row>
    <row r="46" spans="1:15" ht="9.9499999999999993" customHeight="1" x14ac:dyDescent="0.25">
      <c r="A46" s="237" t="s">
        <v>34</v>
      </c>
      <c r="B46" s="236" t="s">
        <v>22</v>
      </c>
      <c r="C46" s="238">
        <v>8</v>
      </c>
      <c r="D46" s="238">
        <v>6</v>
      </c>
      <c r="E46" s="238" t="s">
        <v>175</v>
      </c>
      <c r="F46" s="238" t="s">
        <v>175</v>
      </c>
      <c r="G46" s="238" t="s">
        <v>175</v>
      </c>
      <c r="H46" s="238" t="s">
        <v>175</v>
      </c>
      <c r="I46" s="238" t="s">
        <v>175</v>
      </c>
      <c r="J46" s="238" t="s">
        <v>175</v>
      </c>
      <c r="K46" s="238" t="s">
        <v>175</v>
      </c>
      <c r="L46" s="238">
        <v>2</v>
      </c>
      <c r="M46" s="238">
        <v>6</v>
      </c>
      <c r="N46" s="238">
        <v>1</v>
      </c>
      <c r="O46" s="243">
        <f t="shared" si="0"/>
        <v>23</v>
      </c>
    </row>
    <row r="47" spans="1:15" ht="9.9499999999999993" customHeight="1" x14ac:dyDescent="0.25">
      <c r="A47" s="237" t="s">
        <v>34</v>
      </c>
      <c r="B47" s="236" t="s">
        <v>23</v>
      </c>
      <c r="C47" s="238">
        <v>3</v>
      </c>
      <c r="D47" s="238">
        <v>3</v>
      </c>
      <c r="E47" s="238" t="s">
        <v>175</v>
      </c>
      <c r="F47" s="238" t="s">
        <v>175</v>
      </c>
      <c r="G47" s="238" t="s">
        <v>175</v>
      </c>
      <c r="H47" s="238" t="s">
        <v>175</v>
      </c>
      <c r="I47" s="238" t="s">
        <v>175</v>
      </c>
      <c r="J47" s="238" t="s">
        <v>175</v>
      </c>
      <c r="K47" s="238" t="s">
        <v>175</v>
      </c>
      <c r="L47" s="238">
        <v>2</v>
      </c>
      <c r="M47" s="238">
        <v>4</v>
      </c>
      <c r="N47" s="238" t="s">
        <v>175</v>
      </c>
      <c r="O47" s="243">
        <f t="shared" si="0"/>
        <v>12</v>
      </c>
    </row>
    <row r="48" spans="1:15" ht="9.9499999999999993" customHeight="1" x14ac:dyDescent="0.25">
      <c r="A48" s="237" t="s">
        <v>35</v>
      </c>
      <c r="B48" s="236" t="s">
        <v>22</v>
      </c>
      <c r="C48" s="238">
        <v>5</v>
      </c>
      <c r="D48" s="238">
        <v>1</v>
      </c>
      <c r="E48" s="238">
        <v>1</v>
      </c>
      <c r="F48" s="238" t="s">
        <v>175</v>
      </c>
      <c r="G48" s="238" t="s">
        <v>175</v>
      </c>
      <c r="H48" s="238" t="s">
        <v>175</v>
      </c>
      <c r="I48" s="238">
        <v>3</v>
      </c>
      <c r="J48" s="238" t="s">
        <v>175</v>
      </c>
      <c r="K48" s="238" t="s">
        <v>175</v>
      </c>
      <c r="L48" s="238" t="s">
        <v>175</v>
      </c>
      <c r="M48" s="238" t="s">
        <v>175</v>
      </c>
      <c r="N48" s="238">
        <v>10</v>
      </c>
      <c r="O48" s="243">
        <f t="shared" si="0"/>
        <v>20</v>
      </c>
    </row>
    <row r="49" spans="1:15" ht="9.9499999999999993" customHeight="1" x14ac:dyDescent="0.25">
      <c r="A49" s="237" t="s">
        <v>35</v>
      </c>
      <c r="B49" s="236" t="s">
        <v>23</v>
      </c>
      <c r="C49" s="238">
        <v>2</v>
      </c>
      <c r="D49" s="238">
        <v>1</v>
      </c>
      <c r="E49" s="238">
        <v>1</v>
      </c>
      <c r="F49" s="238" t="s">
        <v>175</v>
      </c>
      <c r="G49" s="238" t="s">
        <v>175</v>
      </c>
      <c r="H49" s="238" t="s">
        <v>175</v>
      </c>
      <c r="I49" s="238">
        <v>2</v>
      </c>
      <c r="J49" s="238" t="s">
        <v>175</v>
      </c>
      <c r="K49" s="238" t="s">
        <v>175</v>
      </c>
      <c r="L49" s="238" t="s">
        <v>175</v>
      </c>
      <c r="M49" s="238" t="s">
        <v>175</v>
      </c>
      <c r="N49" s="238">
        <v>6</v>
      </c>
      <c r="O49" s="243">
        <f t="shared" si="0"/>
        <v>12</v>
      </c>
    </row>
    <row r="50" spans="1:15" ht="9.9499999999999993" customHeight="1" x14ac:dyDescent="0.25">
      <c r="A50" s="237" t="s">
        <v>36</v>
      </c>
      <c r="B50" s="236" t="s">
        <v>22</v>
      </c>
      <c r="C50" s="238">
        <v>1</v>
      </c>
      <c r="D50" s="238" t="s">
        <v>175</v>
      </c>
      <c r="E50" s="238">
        <v>6</v>
      </c>
      <c r="F50" s="238" t="s">
        <v>175</v>
      </c>
      <c r="G50" s="238" t="s">
        <v>175</v>
      </c>
      <c r="H50" s="238" t="s">
        <v>175</v>
      </c>
      <c r="I50" s="238" t="s">
        <v>175</v>
      </c>
      <c r="J50" s="238" t="s">
        <v>175</v>
      </c>
      <c r="K50" s="238" t="s">
        <v>175</v>
      </c>
      <c r="L50" s="238" t="s">
        <v>175</v>
      </c>
      <c r="M50" s="238" t="s">
        <v>175</v>
      </c>
      <c r="N50" s="238">
        <v>2</v>
      </c>
      <c r="O50" s="243">
        <f t="shared" si="0"/>
        <v>9</v>
      </c>
    </row>
    <row r="51" spans="1:15" ht="9.9499999999999993" customHeight="1" x14ac:dyDescent="0.25">
      <c r="A51" s="237" t="s">
        <v>36</v>
      </c>
      <c r="B51" s="236" t="s">
        <v>23</v>
      </c>
      <c r="C51" s="238">
        <v>1</v>
      </c>
      <c r="D51" s="238" t="s">
        <v>175</v>
      </c>
      <c r="E51" s="238">
        <v>4</v>
      </c>
      <c r="F51" s="238" t="s">
        <v>175</v>
      </c>
      <c r="G51" s="238" t="s">
        <v>175</v>
      </c>
      <c r="H51" s="238" t="s">
        <v>175</v>
      </c>
      <c r="I51" s="238" t="s">
        <v>175</v>
      </c>
      <c r="J51" s="238" t="s">
        <v>175</v>
      </c>
      <c r="K51" s="238" t="s">
        <v>175</v>
      </c>
      <c r="L51" s="238" t="s">
        <v>175</v>
      </c>
      <c r="M51" s="238" t="s">
        <v>175</v>
      </c>
      <c r="N51" s="238">
        <v>2</v>
      </c>
      <c r="O51" s="243">
        <f t="shared" si="0"/>
        <v>7</v>
      </c>
    </row>
    <row r="52" spans="1:15" ht="9.9499999999999993" customHeight="1" x14ac:dyDescent="0.25">
      <c r="A52" s="237" t="s">
        <v>113</v>
      </c>
      <c r="B52" s="236" t="s">
        <v>22</v>
      </c>
      <c r="C52" s="238" t="s">
        <v>175</v>
      </c>
      <c r="D52" s="238" t="s">
        <v>175</v>
      </c>
      <c r="E52" s="238" t="s">
        <v>175</v>
      </c>
      <c r="F52" s="238" t="s">
        <v>175</v>
      </c>
      <c r="G52" s="238" t="s">
        <v>175</v>
      </c>
      <c r="H52" s="238">
        <v>2</v>
      </c>
      <c r="I52" s="238" t="s">
        <v>175</v>
      </c>
      <c r="J52" s="238" t="s">
        <v>175</v>
      </c>
      <c r="K52" s="238" t="s">
        <v>175</v>
      </c>
      <c r="L52" s="238" t="s">
        <v>175</v>
      </c>
      <c r="M52" s="238" t="s">
        <v>175</v>
      </c>
      <c r="N52" s="238" t="s">
        <v>175</v>
      </c>
      <c r="O52" s="243">
        <f t="shared" si="0"/>
        <v>2</v>
      </c>
    </row>
    <row r="53" spans="1:15" ht="9.9499999999999993" customHeight="1" x14ac:dyDescent="0.25">
      <c r="A53" s="237" t="s">
        <v>113</v>
      </c>
      <c r="B53" s="236" t="s">
        <v>23</v>
      </c>
      <c r="C53" s="238" t="s">
        <v>175</v>
      </c>
      <c r="D53" s="238" t="s">
        <v>175</v>
      </c>
      <c r="E53" s="238" t="s">
        <v>175</v>
      </c>
      <c r="F53" s="238" t="s">
        <v>175</v>
      </c>
      <c r="G53" s="238" t="s">
        <v>175</v>
      </c>
      <c r="H53" s="238">
        <v>1</v>
      </c>
      <c r="I53" s="238" t="s">
        <v>175</v>
      </c>
      <c r="J53" s="238" t="s">
        <v>175</v>
      </c>
      <c r="K53" s="238" t="s">
        <v>175</v>
      </c>
      <c r="L53" s="238" t="s">
        <v>175</v>
      </c>
      <c r="M53" s="238" t="s">
        <v>175</v>
      </c>
      <c r="N53" s="238" t="s">
        <v>175</v>
      </c>
      <c r="O53" s="243">
        <f t="shared" ref="O53:O98" si="1">SUM(C53:N53)</f>
        <v>1</v>
      </c>
    </row>
    <row r="54" spans="1:15" ht="9.9499999999999993" customHeight="1" x14ac:dyDescent="0.25">
      <c r="A54" s="237" t="s">
        <v>37</v>
      </c>
      <c r="B54" s="236" t="s">
        <v>22</v>
      </c>
      <c r="C54" s="238">
        <v>15464</v>
      </c>
      <c r="D54" s="238">
        <v>14607</v>
      </c>
      <c r="E54" s="238">
        <v>14765</v>
      </c>
      <c r="F54" s="238">
        <v>19718</v>
      </c>
      <c r="G54" s="238">
        <v>20580</v>
      </c>
      <c r="H54" s="238">
        <v>21953</v>
      </c>
      <c r="I54" s="238">
        <v>24723</v>
      </c>
      <c r="J54" s="238">
        <v>7652</v>
      </c>
      <c r="K54" s="238">
        <v>101</v>
      </c>
      <c r="L54" s="238">
        <v>29</v>
      </c>
      <c r="M54" s="238">
        <v>2</v>
      </c>
      <c r="N54" s="238">
        <v>15363</v>
      </c>
      <c r="O54" s="243">
        <f t="shared" si="1"/>
        <v>154957</v>
      </c>
    </row>
    <row r="55" spans="1:15" ht="9.9499999999999993" customHeight="1" x14ac:dyDescent="0.25">
      <c r="A55" s="237" t="s">
        <v>37</v>
      </c>
      <c r="B55" s="236" t="s">
        <v>23</v>
      </c>
      <c r="C55" s="238">
        <v>15056</v>
      </c>
      <c r="D55" s="238">
        <v>14010</v>
      </c>
      <c r="E55" s="238">
        <v>14137</v>
      </c>
      <c r="F55" s="238">
        <v>19152</v>
      </c>
      <c r="G55" s="238">
        <v>20082</v>
      </c>
      <c r="H55" s="238">
        <v>20373</v>
      </c>
      <c r="I55" s="238">
        <v>22703</v>
      </c>
      <c r="J55" s="238">
        <v>7227</v>
      </c>
      <c r="K55" s="238">
        <v>93</v>
      </c>
      <c r="L55" s="238">
        <v>28</v>
      </c>
      <c r="M55" s="238">
        <v>1</v>
      </c>
      <c r="N55" s="238">
        <v>14750</v>
      </c>
      <c r="O55" s="243">
        <f t="shared" si="1"/>
        <v>147612</v>
      </c>
    </row>
    <row r="56" spans="1:15" ht="9.9499999999999993" customHeight="1" x14ac:dyDescent="0.25">
      <c r="A56" s="237" t="s">
        <v>170</v>
      </c>
      <c r="B56" s="236" t="s">
        <v>22</v>
      </c>
      <c r="C56" s="238" t="s">
        <v>175</v>
      </c>
      <c r="D56" s="238" t="s">
        <v>175</v>
      </c>
      <c r="E56" s="238" t="s">
        <v>175</v>
      </c>
      <c r="F56" s="238" t="s">
        <v>175</v>
      </c>
      <c r="G56" s="238" t="s">
        <v>175</v>
      </c>
      <c r="H56" s="238">
        <v>1</v>
      </c>
      <c r="I56" s="238" t="s">
        <v>175</v>
      </c>
      <c r="J56" s="238">
        <v>1</v>
      </c>
      <c r="K56" s="238" t="s">
        <v>175</v>
      </c>
      <c r="L56" s="238">
        <v>1</v>
      </c>
      <c r="M56" s="238">
        <v>1</v>
      </c>
      <c r="N56" s="238">
        <v>1</v>
      </c>
      <c r="O56" s="243">
        <f t="shared" si="1"/>
        <v>5</v>
      </c>
    </row>
    <row r="57" spans="1:15" ht="9.9499999999999993" customHeight="1" x14ac:dyDescent="0.25">
      <c r="A57" s="237" t="s">
        <v>170</v>
      </c>
      <c r="B57" s="236" t="s">
        <v>23</v>
      </c>
      <c r="C57" s="238" t="s">
        <v>175</v>
      </c>
      <c r="D57" s="238" t="s">
        <v>175</v>
      </c>
      <c r="E57" s="238" t="s">
        <v>175</v>
      </c>
      <c r="F57" s="238" t="s">
        <v>175</v>
      </c>
      <c r="G57" s="238" t="s">
        <v>175</v>
      </c>
      <c r="H57" s="238" t="s">
        <v>175</v>
      </c>
      <c r="I57" s="238" t="s">
        <v>175</v>
      </c>
      <c r="J57" s="238" t="s">
        <v>175</v>
      </c>
      <c r="K57" s="238" t="s">
        <v>175</v>
      </c>
      <c r="L57" s="238" t="s">
        <v>175</v>
      </c>
      <c r="M57" s="238" t="s">
        <v>175</v>
      </c>
      <c r="N57" s="238" t="s">
        <v>175</v>
      </c>
      <c r="O57" s="243">
        <f t="shared" si="1"/>
        <v>0</v>
      </c>
    </row>
    <row r="58" spans="1:15" ht="9.9499999999999993" customHeight="1" x14ac:dyDescent="0.25">
      <c r="A58" s="237" t="s">
        <v>114</v>
      </c>
      <c r="B58" s="236" t="s">
        <v>22</v>
      </c>
      <c r="C58" s="238" t="s">
        <v>175</v>
      </c>
      <c r="D58" s="238">
        <v>2</v>
      </c>
      <c r="E58" s="238">
        <v>1</v>
      </c>
      <c r="F58" s="238" t="s">
        <v>175</v>
      </c>
      <c r="G58" s="238" t="s">
        <v>175</v>
      </c>
      <c r="H58" s="238" t="s">
        <v>175</v>
      </c>
      <c r="I58" s="238" t="s">
        <v>175</v>
      </c>
      <c r="J58" s="238" t="s">
        <v>175</v>
      </c>
      <c r="K58" s="238" t="s">
        <v>175</v>
      </c>
      <c r="L58" s="238" t="s">
        <v>175</v>
      </c>
      <c r="M58" s="238" t="s">
        <v>175</v>
      </c>
      <c r="N58" s="238" t="s">
        <v>175</v>
      </c>
      <c r="O58" s="243">
        <f t="shared" si="1"/>
        <v>3</v>
      </c>
    </row>
    <row r="59" spans="1:15" ht="9.9499999999999993" customHeight="1" x14ac:dyDescent="0.25">
      <c r="A59" s="237" t="s">
        <v>114</v>
      </c>
      <c r="B59" s="236" t="s">
        <v>23</v>
      </c>
      <c r="C59" s="238" t="s">
        <v>175</v>
      </c>
      <c r="D59" s="238">
        <v>2</v>
      </c>
      <c r="E59" s="238">
        <v>1</v>
      </c>
      <c r="F59" s="238" t="s">
        <v>175</v>
      </c>
      <c r="G59" s="238" t="s">
        <v>175</v>
      </c>
      <c r="H59" s="238" t="s">
        <v>175</v>
      </c>
      <c r="I59" s="238" t="s">
        <v>175</v>
      </c>
      <c r="J59" s="238" t="s">
        <v>175</v>
      </c>
      <c r="K59" s="238" t="s">
        <v>175</v>
      </c>
      <c r="L59" s="238" t="s">
        <v>175</v>
      </c>
      <c r="M59" s="238" t="s">
        <v>175</v>
      </c>
      <c r="N59" s="238" t="s">
        <v>175</v>
      </c>
      <c r="O59" s="243">
        <f t="shared" si="1"/>
        <v>3</v>
      </c>
    </row>
    <row r="60" spans="1:15" ht="9.9499999999999993" customHeight="1" x14ac:dyDescent="0.25">
      <c r="A60" s="237" t="s">
        <v>38</v>
      </c>
      <c r="B60" s="236" t="s">
        <v>22</v>
      </c>
      <c r="C60" s="238">
        <v>515</v>
      </c>
      <c r="D60" s="238">
        <v>196</v>
      </c>
      <c r="E60" s="238">
        <v>347</v>
      </c>
      <c r="F60" s="238">
        <v>351</v>
      </c>
      <c r="G60" s="238">
        <v>578</v>
      </c>
      <c r="H60" s="238">
        <v>516</v>
      </c>
      <c r="I60" s="238">
        <v>1030</v>
      </c>
      <c r="J60" s="238">
        <v>1737</v>
      </c>
      <c r="K60" s="238">
        <v>35</v>
      </c>
      <c r="L60" s="238">
        <v>1407</v>
      </c>
      <c r="M60" s="238">
        <v>1379</v>
      </c>
      <c r="N60" s="238">
        <v>1163</v>
      </c>
      <c r="O60" s="243">
        <f t="shared" si="1"/>
        <v>9254</v>
      </c>
    </row>
    <row r="61" spans="1:15" ht="9.9499999999999993" customHeight="1" x14ac:dyDescent="0.25">
      <c r="A61" s="237" t="s">
        <v>38</v>
      </c>
      <c r="B61" s="236" t="s">
        <v>23</v>
      </c>
      <c r="C61" s="238">
        <v>247</v>
      </c>
      <c r="D61" s="238">
        <v>98</v>
      </c>
      <c r="E61" s="238">
        <v>172</v>
      </c>
      <c r="F61" s="238">
        <v>169</v>
      </c>
      <c r="G61" s="238">
        <v>267</v>
      </c>
      <c r="H61" s="238">
        <v>241</v>
      </c>
      <c r="I61" s="238">
        <v>523</v>
      </c>
      <c r="J61" s="238">
        <v>878</v>
      </c>
      <c r="K61" s="238">
        <v>19</v>
      </c>
      <c r="L61" s="238">
        <v>688</v>
      </c>
      <c r="M61" s="238">
        <v>680</v>
      </c>
      <c r="N61" s="238">
        <v>564</v>
      </c>
      <c r="O61" s="243">
        <f t="shared" si="1"/>
        <v>4546</v>
      </c>
    </row>
    <row r="62" spans="1:15" ht="9.9499999999999993" customHeight="1" x14ac:dyDescent="0.25">
      <c r="A62" s="237" t="s">
        <v>39</v>
      </c>
      <c r="B62" s="236" t="s">
        <v>22</v>
      </c>
      <c r="C62" s="238">
        <v>1237</v>
      </c>
      <c r="D62" s="238">
        <v>903</v>
      </c>
      <c r="E62" s="238">
        <v>1035</v>
      </c>
      <c r="F62" s="238">
        <v>1210</v>
      </c>
      <c r="G62" s="238">
        <v>413</v>
      </c>
      <c r="H62" s="238">
        <v>843</v>
      </c>
      <c r="I62" s="238">
        <v>2336</v>
      </c>
      <c r="J62" s="238">
        <v>898</v>
      </c>
      <c r="K62" s="238">
        <v>981</v>
      </c>
      <c r="L62" s="238">
        <v>607</v>
      </c>
      <c r="M62" s="238">
        <v>442</v>
      </c>
      <c r="N62" s="238">
        <v>545</v>
      </c>
      <c r="O62" s="243">
        <f t="shared" si="1"/>
        <v>11450</v>
      </c>
    </row>
    <row r="63" spans="1:15" ht="9.9499999999999993" customHeight="1" x14ac:dyDescent="0.25">
      <c r="A63" s="237" t="s">
        <v>39</v>
      </c>
      <c r="B63" s="236" t="s">
        <v>23</v>
      </c>
      <c r="C63" s="238">
        <v>505</v>
      </c>
      <c r="D63" s="238">
        <v>356</v>
      </c>
      <c r="E63" s="238">
        <v>458</v>
      </c>
      <c r="F63" s="238">
        <v>534</v>
      </c>
      <c r="G63" s="238">
        <v>222</v>
      </c>
      <c r="H63" s="238">
        <v>421</v>
      </c>
      <c r="I63" s="238">
        <v>1200</v>
      </c>
      <c r="J63" s="238">
        <v>462</v>
      </c>
      <c r="K63" s="238">
        <v>453</v>
      </c>
      <c r="L63" s="238">
        <v>243</v>
      </c>
      <c r="M63" s="238">
        <v>229</v>
      </c>
      <c r="N63" s="238">
        <v>233</v>
      </c>
      <c r="O63" s="243">
        <f t="shared" si="1"/>
        <v>5316</v>
      </c>
    </row>
    <row r="64" spans="1:15" ht="9.9499999999999993" customHeight="1" x14ac:dyDescent="0.25">
      <c r="A64" s="237" t="s">
        <v>176</v>
      </c>
      <c r="B64" s="236" t="s">
        <v>22</v>
      </c>
      <c r="C64" s="238" t="s">
        <v>175</v>
      </c>
      <c r="D64" s="238" t="s">
        <v>175</v>
      </c>
      <c r="E64" s="238" t="s">
        <v>175</v>
      </c>
      <c r="F64" s="238" t="s">
        <v>175</v>
      </c>
      <c r="G64" s="238" t="s">
        <v>175</v>
      </c>
      <c r="H64" s="238" t="s">
        <v>175</v>
      </c>
      <c r="I64" s="238" t="s">
        <v>175</v>
      </c>
      <c r="J64" s="238" t="s">
        <v>175</v>
      </c>
      <c r="K64" s="238">
        <v>43</v>
      </c>
      <c r="L64" s="238" t="s">
        <v>175</v>
      </c>
      <c r="M64" s="238" t="s">
        <v>175</v>
      </c>
      <c r="N64" s="238" t="s">
        <v>175</v>
      </c>
      <c r="O64" s="243">
        <f t="shared" si="1"/>
        <v>43</v>
      </c>
    </row>
    <row r="65" spans="1:15" ht="9.9499999999999993" customHeight="1" x14ac:dyDescent="0.25">
      <c r="A65" s="237" t="s">
        <v>176</v>
      </c>
      <c r="B65" s="236" t="s">
        <v>23</v>
      </c>
      <c r="C65" s="238" t="s">
        <v>175</v>
      </c>
      <c r="D65" s="238" t="s">
        <v>175</v>
      </c>
      <c r="E65" s="238" t="s">
        <v>175</v>
      </c>
      <c r="F65" s="238" t="s">
        <v>175</v>
      </c>
      <c r="G65" s="238" t="s">
        <v>175</v>
      </c>
      <c r="H65" s="238" t="s">
        <v>175</v>
      </c>
      <c r="I65" s="238" t="s">
        <v>175</v>
      </c>
      <c r="J65" s="238" t="s">
        <v>175</v>
      </c>
      <c r="K65" s="238">
        <v>43</v>
      </c>
      <c r="L65" s="238" t="s">
        <v>175</v>
      </c>
      <c r="M65" s="238" t="s">
        <v>175</v>
      </c>
      <c r="N65" s="238" t="s">
        <v>175</v>
      </c>
      <c r="O65" s="243">
        <f t="shared" si="1"/>
        <v>43</v>
      </c>
    </row>
    <row r="66" spans="1:15" ht="9.9499999999999993" customHeight="1" x14ac:dyDescent="0.25">
      <c r="A66" s="237" t="s">
        <v>40</v>
      </c>
      <c r="B66" s="236" t="s">
        <v>22</v>
      </c>
      <c r="C66" s="238">
        <v>392</v>
      </c>
      <c r="D66" s="238">
        <v>249</v>
      </c>
      <c r="E66" s="238">
        <v>178</v>
      </c>
      <c r="F66" s="238">
        <v>275</v>
      </c>
      <c r="G66" s="238">
        <v>556</v>
      </c>
      <c r="H66" s="238">
        <v>333</v>
      </c>
      <c r="I66" s="238">
        <v>230</v>
      </c>
      <c r="J66" s="238">
        <v>31</v>
      </c>
      <c r="K66" s="238">
        <v>117</v>
      </c>
      <c r="L66" s="238">
        <v>86</v>
      </c>
      <c r="M66" s="238">
        <v>160</v>
      </c>
      <c r="N66" s="238">
        <v>616</v>
      </c>
      <c r="O66" s="243">
        <f t="shared" si="1"/>
        <v>3223</v>
      </c>
    </row>
    <row r="67" spans="1:15" ht="9.9499999999999993" customHeight="1" x14ac:dyDescent="0.25">
      <c r="A67" s="237" t="s">
        <v>40</v>
      </c>
      <c r="B67" s="236" t="s">
        <v>23</v>
      </c>
      <c r="C67" s="238">
        <v>291</v>
      </c>
      <c r="D67" s="238">
        <v>213</v>
      </c>
      <c r="E67" s="238">
        <v>153</v>
      </c>
      <c r="F67" s="238">
        <v>236</v>
      </c>
      <c r="G67" s="238">
        <v>390</v>
      </c>
      <c r="H67" s="238">
        <v>269</v>
      </c>
      <c r="I67" s="238">
        <v>159</v>
      </c>
      <c r="J67" s="238">
        <v>19</v>
      </c>
      <c r="K67" s="238">
        <v>90</v>
      </c>
      <c r="L67" s="238">
        <v>68</v>
      </c>
      <c r="M67" s="238">
        <v>115</v>
      </c>
      <c r="N67" s="238">
        <v>498</v>
      </c>
      <c r="O67" s="243">
        <f t="shared" si="1"/>
        <v>2501</v>
      </c>
    </row>
    <row r="68" spans="1:15" ht="9.9499999999999993" customHeight="1" x14ac:dyDescent="0.25">
      <c r="A68" s="237" t="s">
        <v>145</v>
      </c>
      <c r="B68" s="236" t="s">
        <v>22</v>
      </c>
      <c r="C68" s="238" t="s">
        <v>175</v>
      </c>
      <c r="D68" s="238" t="s">
        <v>175</v>
      </c>
      <c r="E68" s="238" t="s">
        <v>175</v>
      </c>
      <c r="F68" s="238" t="s">
        <v>175</v>
      </c>
      <c r="G68" s="238" t="s">
        <v>175</v>
      </c>
      <c r="H68" s="238" t="s">
        <v>175</v>
      </c>
      <c r="I68" s="238" t="s">
        <v>175</v>
      </c>
      <c r="J68" s="238" t="s">
        <v>175</v>
      </c>
      <c r="K68" s="238" t="s">
        <v>175</v>
      </c>
      <c r="L68" s="238" t="s">
        <v>175</v>
      </c>
      <c r="M68" s="238" t="s">
        <v>175</v>
      </c>
      <c r="N68" s="238">
        <v>2</v>
      </c>
      <c r="O68" s="243">
        <f t="shared" si="1"/>
        <v>2</v>
      </c>
    </row>
    <row r="69" spans="1:15" ht="9.9499999999999993" customHeight="1" x14ac:dyDescent="0.25">
      <c r="A69" s="237" t="s">
        <v>145</v>
      </c>
      <c r="B69" s="236" t="s">
        <v>23</v>
      </c>
      <c r="C69" s="238" t="s">
        <v>175</v>
      </c>
      <c r="D69" s="238" t="s">
        <v>175</v>
      </c>
      <c r="E69" s="238" t="s">
        <v>175</v>
      </c>
      <c r="F69" s="238" t="s">
        <v>175</v>
      </c>
      <c r="G69" s="238" t="s">
        <v>175</v>
      </c>
      <c r="H69" s="238" t="s">
        <v>175</v>
      </c>
      <c r="I69" s="238" t="s">
        <v>175</v>
      </c>
      <c r="J69" s="238" t="s">
        <v>175</v>
      </c>
      <c r="K69" s="238" t="s">
        <v>175</v>
      </c>
      <c r="L69" s="238" t="s">
        <v>175</v>
      </c>
      <c r="M69" s="238" t="s">
        <v>175</v>
      </c>
      <c r="N69" s="238">
        <v>2</v>
      </c>
      <c r="O69" s="243">
        <f t="shared" si="1"/>
        <v>2</v>
      </c>
    </row>
    <row r="70" spans="1:15" ht="9.9499999999999993" customHeight="1" x14ac:dyDescent="0.25">
      <c r="A70" s="237" t="s">
        <v>41</v>
      </c>
      <c r="B70" s="236" t="s">
        <v>22</v>
      </c>
      <c r="C70" s="238" t="s">
        <v>175</v>
      </c>
      <c r="D70" s="238">
        <v>1</v>
      </c>
      <c r="E70" s="238" t="s">
        <v>175</v>
      </c>
      <c r="F70" s="238" t="s">
        <v>175</v>
      </c>
      <c r="G70" s="238" t="s">
        <v>175</v>
      </c>
      <c r="H70" s="238" t="s">
        <v>175</v>
      </c>
      <c r="I70" s="238" t="s">
        <v>175</v>
      </c>
      <c r="J70" s="238" t="s">
        <v>175</v>
      </c>
      <c r="K70" s="238" t="s">
        <v>175</v>
      </c>
      <c r="L70" s="238">
        <v>2</v>
      </c>
      <c r="M70" s="238" t="s">
        <v>175</v>
      </c>
      <c r="N70" s="238">
        <v>1</v>
      </c>
      <c r="O70" s="243">
        <f t="shared" si="1"/>
        <v>4</v>
      </c>
    </row>
    <row r="71" spans="1:15" ht="9.9499999999999993" customHeight="1" x14ac:dyDescent="0.25">
      <c r="A71" s="237" t="s">
        <v>41</v>
      </c>
      <c r="B71" s="236" t="s">
        <v>23</v>
      </c>
      <c r="C71" s="238" t="s">
        <v>175</v>
      </c>
      <c r="D71" s="238" t="s">
        <v>175</v>
      </c>
      <c r="E71" s="238" t="s">
        <v>175</v>
      </c>
      <c r="F71" s="238" t="s">
        <v>175</v>
      </c>
      <c r="G71" s="238" t="s">
        <v>175</v>
      </c>
      <c r="H71" s="238" t="s">
        <v>175</v>
      </c>
      <c r="I71" s="238" t="s">
        <v>175</v>
      </c>
      <c r="J71" s="238" t="s">
        <v>175</v>
      </c>
      <c r="K71" s="238" t="s">
        <v>175</v>
      </c>
      <c r="L71" s="238" t="s">
        <v>175</v>
      </c>
      <c r="M71" s="238" t="s">
        <v>175</v>
      </c>
      <c r="N71" s="238" t="s">
        <v>175</v>
      </c>
      <c r="O71" s="243">
        <f t="shared" si="1"/>
        <v>0</v>
      </c>
    </row>
    <row r="72" spans="1:15" ht="9.9499999999999993" customHeight="1" x14ac:dyDescent="0.25">
      <c r="A72" s="237" t="s">
        <v>42</v>
      </c>
      <c r="B72" s="236" t="s">
        <v>22</v>
      </c>
      <c r="C72" s="238">
        <v>4</v>
      </c>
      <c r="D72" s="238">
        <v>13</v>
      </c>
      <c r="E72" s="238">
        <v>9</v>
      </c>
      <c r="F72" s="238">
        <v>9</v>
      </c>
      <c r="G72" s="238">
        <v>9</v>
      </c>
      <c r="H72" s="238">
        <v>4</v>
      </c>
      <c r="I72" s="238" t="s">
        <v>175</v>
      </c>
      <c r="J72" s="238" t="s">
        <v>175</v>
      </c>
      <c r="K72" s="238" t="s">
        <v>175</v>
      </c>
      <c r="L72" s="238">
        <v>12</v>
      </c>
      <c r="M72" s="238" t="s">
        <v>175</v>
      </c>
      <c r="N72" s="238" t="s">
        <v>175</v>
      </c>
      <c r="O72" s="243">
        <f t="shared" si="1"/>
        <v>60</v>
      </c>
    </row>
    <row r="73" spans="1:15" ht="9.9499999999999993" customHeight="1" x14ac:dyDescent="0.25">
      <c r="A73" s="237" t="s">
        <v>42</v>
      </c>
      <c r="B73" s="236" t="s">
        <v>23</v>
      </c>
      <c r="C73" s="238">
        <v>4</v>
      </c>
      <c r="D73" s="238">
        <v>13</v>
      </c>
      <c r="E73" s="238">
        <v>9</v>
      </c>
      <c r="F73" s="238">
        <v>9</v>
      </c>
      <c r="G73" s="238">
        <v>9</v>
      </c>
      <c r="H73" s="238">
        <v>3</v>
      </c>
      <c r="I73" s="238" t="s">
        <v>175</v>
      </c>
      <c r="J73" s="238" t="s">
        <v>175</v>
      </c>
      <c r="K73" s="238" t="s">
        <v>175</v>
      </c>
      <c r="L73" s="238">
        <v>9</v>
      </c>
      <c r="M73" s="238" t="s">
        <v>175</v>
      </c>
      <c r="N73" s="238" t="s">
        <v>175</v>
      </c>
      <c r="O73" s="243">
        <f t="shared" si="1"/>
        <v>56</v>
      </c>
    </row>
    <row r="74" spans="1:15" ht="9.9499999999999993" customHeight="1" x14ac:dyDescent="0.25">
      <c r="A74" s="237" t="s">
        <v>177</v>
      </c>
      <c r="B74" s="236" t="s">
        <v>22</v>
      </c>
      <c r="C74" s="238" t="s">
        <v>175</v>
      </c>
      <c r="D74" s="238" t="s">
        <v>175</v>
      </c>
      <c r="E74" s="238" t="s">
        <v>175</v>
      </c>
      <c r="F74" s="238">
        <v>2</v>
      </c>
      <c r="G74" s="238" t="s">
        <v>175</v>
      </c>
      <c r="H74" s="238" t="s">
        <v>175</v>
      </c>
      <c r="I74" s="238" t="s">
        <v>175</v>
      </c>
      <c r="J74" s="238" t="s">
        <v>175</v>
      </c>
      <c r="K74" s="238" t="s">
        <v>175</v>
      </c>
      <c r="L74" s="238" t="s">
        <v>175</v>
      </c>
      <c r="M74" s="238" t="s">
        <v>175</v>
      </c>
      <c r="N74" s="238" t="s">
        <v>175</v>
      </c>
      <c r="O74" s="243">
        <f t="shared" si="1"/>
        <v>2</v>
      </c>
    </row>
    <row r="75" spans="1:15" ht="9.9499999999999993" customHeight="1" x14ac:dyDescent="0.25">
      <c r="A75" s="237" t="s">
        <v>177</v>
      </c>
      <c r="B75" s="236" t="s">
        <v>23</v>
      </c>
      <c r="C75" s="238" t="s">
        <v>175</v>
      </c>
      <c r="D75" s="238" t="s">
        <v>175</v>
      </c>
      <c r="E75" s="238" t="s">
        <v>175</v>
      </c>
      <c r="F75" s="238">
        <v>1</v>
      </c>
      <c r="G75" s="238" t="s">
        <v>175</v>
      </c>
      <c r="H75" s="238" t="s">
        <v>175</v>
      </c>
      <c r="I75" s="238" t="s">
        <v>175</v>
      </c>
      <c r="J75" s="238" t="s">
        <v>175</v>
      </c>
      <c r="K75" s="238" t="s">
        <v>175</v>
      </c>
      <c r="L75" s="238" t="s">
        <v>175</v>
      </c>
      <c r="M75" s="238" t="s">
        <v>175</v>
      </c>
      <c r="N75" s="238" t="s">
        <v>175</v>
      </c>
      <c r="O75" s="243">
        <f t="shared" si="1"/>
        <v>1</v>
      </c>
    </row>
    <row r="76" spans="1:15" ht="9.9499999999999993" customHeight="1" x14ac:dyDescent="0.25">
      <c r="A76" s="237" t="s">
        <v>182</v>
      </c>
      <c r="B76" s="236" t="s">
        <v>22</v>
      </c>
      <c r="C76" s="238" t="s">
        <v>175</v>
      </c>
      <c r="D76" s="238" t="s">
        <v>175</v>
      </c>
      <c r="E76" s="238" t="s">
        <v>175</v>
      </c>
      <c r="F76" s="238" t="s">
        <v>175</v>
      </c>
      <c r="G76" s="238" t="s">
        <v>175</v>
      </c>
      <c r="H76" s="238">
        <v>35</v>
      </c>
      <c r="I76" s="238">
        <v>2</v>
      </c>
      <c r="J76" s="238" t="s">
        <v>175</v>
      </c>
      <c r="K76" s="238" t="s">
        <v>175</v>
      </c>
      <c r="L76" s="238" t="s">
        <v>175</v>
      </c>
      <c r="M76" s="238" t="s">
        <v>175</v>
      </c>
      <c r="N76" s="238" t="s">
        <v>175</v>
      </c>
      <c r="O76" s="243">
        <f t="shared" si="1"/>
        <v>37</v>
      </c>
    </row>
    <row r="77" spans="1:15" ht="9.9499999999999993" customHeight="1" x14ac:dyDescent="0.25">
      <c r="A77" s="237" t="s">
        <v>182</v>
      </c>
      <c r="B77" s="236" t="s">
        <v>23</v>
      </c>
      <c r="C77" s="238" t="s">
        <v>175</v>
      </c>
      <c r="D77" s="238" t="s">
        <v>175</v>
      </c>
      <c r="E77" s="238" t="s">
        <v>175</v>
      </c>
      <c r="F77" s="238" t="s">
        <v>175</v>
      </c>
      <c r="G77" s="238" t="s">
        <v>175</v>
      </c>
      <c r="H77" s="238">
        <v>29</v>
      </c>
      <c r="I77" s="238">
        <v>1</v>
      </c>
      <c r="J77" s="238" t="s">
        <v>175</v>
      </c>
      <c r="K77" s="238" t="s">
        <v>175</v>
      </c>
      <c r="L77" s="238" t="s">
        <v>175</v>
      </c>
      <c r="M77" s="238" t="s">
        <v>175</v>
      </c>
      <c r="N77" s="238" t="s">
        <v>175</v>
      </c>
      <c r="O77" s="243">
        <f t="shared" si="1"/>
        <v>30</v>
      </c>
    </row>
    <row r="78" spans="1:15" ht="9.9499999999999993" customHeight="1" x14ac:dyDescent="0.25">
      <c r="A78" s="237" t="s">
        <v>183</v>
      </c>
      <c r="B78" s="236" t="s">
        <v>22</v>
      </c>
      <c r="C78" s="238" t="s">
        <v>175</v>
      </c>
      <c r="D78" s="238" t="s">
        <v>175</v>
      </c>
      <c r="E78" s="238" t="s">
        <v>175</v>
      </c>
      <c r="F78" s="238" t="s">
        <v>175</v>
      </c>
      <c r="G78" s="238">
        <v>4</v>
      </c>
      <c r="H78" s="238">
        <v>288</v>
      </c>
      <c r="I78" s="238">
        <v>5</v>
      </c>
      <c r="J78" s="238" t="s">
        <v>175</v>
      </c>
      <c r="K78" s="238" t="s">
        <v>175</v>
      </c>
      <c r="L78" s="238" t="s">
        <v>175</v>
      </c>
      <c r="M78" s="238" t="s">
        <v>175</v>
      </c>
      <c r="N78" s="238" t="s">
        <v>175</v>
      </c>
      <c r="O78" s="243">
        <f t="shared" si="1"/>
        <v>297</v>
      </c>
    </row>
    <row r="79" spans="1:15" ht="9.9499999999999993" customHeight="1" x14ac:dyDescent="0.25">
      <c r="A79" s="237" t="s">
        <v>183</v>
      </c>
      <c r="B79" s="236" t="s">
        <v>23</v>
      </c>
      <c r="C79" s="238" t="s">
        <v>175</v>
      </c>
      <c r="D79" s="238" t="s">
        <v>175</v>
      </c>
      <c r="E79" s="238" t="s">
        <v>175</v>
      </c>
      <c r="F79" s="238" t="s">
        <v>175</v>
      </c>
      <c r="G79" s="238">
        <v>3</v>
      </c>
      <c r="H79" s="238">
        <v>274</v>
      </c>
      <c r="I79" s="238">
        <v>4</v>
      </c>
      <c r="J79" s="238" t="s">
        <v>175</v>
      </c>
      <c r="K79" s="238" t="s">
        <v>175</v>
      </c>
      <c r="L79" s="238" t="s">
        <v>175</v>
      </c>
      <c r="M79" s="238" t="s">
        <v>175</v>
      </c>
      <c r="N79" s="238" t="s">
        <v>175</v>
      </c>
      <c r="O79" s="243">
        <f t="shared" si="1"/>
        <v>281</v>
      </c>
    </row>
    <row r="80" spans="1:15" ht="9.9499999999999993" customHeight="1" x14ac:dyDescent="0.25">
      <c r="A80" s="237" t="s">
        <v>43</v>
      </c>
      <c r="B80" s="236" t="s">
        <v>22</v>
      </c>
      <c r="C80" s="238">
        <v>477</v>
      </c>
      <c r="D80" s="238">
        <v>1149</v>
      </c>
      <c r="E80" s="238">
        <v>406</v>
      </c>
      <c r="F80" s="238">
        <v>4</v>
      </c>
      <c r="G80" s="238">
        <v>4</v>
      </c>
      <c r="H80" s="238">
        <v>3</v>
      </c>
      <c r="I80" s="238">
        <v>2</v>
      </c>
      <c r="J80" s="238">
        <v>103</v>
      </c>
      <c r="K80" s="238">
        <v>91</v>
      </c>
      <c r="L80" s="238">
        <v>348</v>
      </c>
      <c r="M80" s="238">
        <v>775</v>
      </c>
      <c r="N80" s="238">
        <v>683</v>
      </c>
      <c r="O80" s="243">
        <f t="shared" si="1"/>
        <v>4045</v>
      </c>
    </row>
    <row r="81" spans="1:15" ht="9.9499999999999993" customHeight="1" x14ac:dyDescent="0.25">
      <c r="A81" s="237" t="s">
        <v>43</v>
      </c>
      <c r="B81" s="236" t="s">
        <v>23</v>
      </c>
      <c r="C81" s="238">
        <v>192</v>
      </c>
      <c r="D81" s="238">
        <v>557</v>
      </c>
      <c r="E81" s="238">
        <v>217</v>
      </c>
      <c r="F81" s="238">
        <v>1</v>
      </c>
      <c r="G81" s="238">
        <v>1</v>
      </c>
      <c r="H81" s="238">
        <v>1</v>
      </c>
      <c r="I81" s="238" t="s">
        <v>175</v>
      </c>
      <c r="J81" s="238">
        <v>78</v>
      </c>
      <c r="K81" s="238">
        <v>41</v>
      </c>
      <c r="L81" s="238">
        <v>222</v>
      </c>
      <c r="M81" s="238">
        <v>446</v>
      </c>
      <c r="N81" s="238">
        <v>380</v>
      </c>
      <c r="O81" s="243">
        <f t="shared" si="1"/>
        <v>2136</v>
      </c>
    </row>
    <row r="82" spans="1:15" ht="9.9499999999999993" customHeight="1" x14ac:dyDescent="0.25">
      <c r="A82" s="237" t="s">
        <v>44</v>
      </c>
      <c r="B82" s="236" t="s">
        <v>22</v>
      </c>
      <c r="C82" s="238">
        <v>5</v>
      </c>
      <c r="D82" s="238" t="s">
        <v>175</v>
      </c>
      <c r="E82" s="238" t="s">
        <v>175</v>
      </c>
      <c r="F82" s="238">
        <v>1</v>
      </c>
      <c r="G82" s="238" t="s">
        <v>175</v>
      </c>
      <c r="H82" s="238">
        <v>1</v>
      </c>
      <c r="I82" s="238" t="s">
        <v>175</v>
      </c>
      <c r="J82" s="238" t="s">
        <v>175</v>
      </c>
      <c r="K82" s="238" t="s">
        <v>175</v>
      </c>
      <c r="L82" s="238" t="s">
        <v>175</v>
      </c>
      <c r="M82" s="238" t="s">
        <v>175</v>
      </c>
      <c r="N82" s="238" t="s">
        <v>175</v>
      </c>
      <c r="O82" s="243">
        <f t="shared" si="1"/>
        <v>7</v>
      </c>
    </row>
    <row r="83" spans="1:15" ht="9.9499999999999993" customHeight="1" x14ac:dyDescent="0.25">
      <c r="A83" s="237" t="s">
        <v>44</v>
      </c>
      <c r="B83" s="236" t="s">
        <v>23</v>
      </c>
      <c r="C83" s="238">
        <v>5</v>
      </c>
      <c r="D83" s="238" t="s">
        <v>175</v>
      </c>
      <c r="E83" s="238" t="s">
        <v>175</v>
      </c>
      <c r="F83" s="238" t="s">
        <v>175</v>
      </c>
      <c r="G83" s="238" t="s">
        <v>175</v>
      </c>
      <c r="H83" s="238">
        <v>1</v>
      </c>
      <c r="I83" s="238" t="s">
        <v>175</v>
      </c>
      <c r="J83" s="238" t="s">
        <v>175</v>
      </c>
      <c r="K83" s="238" t="s">
        <v>175</v>
      </c>
      <c r="L83" s="238" t="s">
        <v>175</v>
      </c>
      <c r="M83" s="238" t="s">
        <v>175</v>
      </c>
      <c r="N83" s="238" t="s">
        <v>175</v>
      </c>
      <c r="O83" s="243">
        <f t="shared" si="1"/>
        <v>6</v>
      </c>
    </row>
    <row r="84" spans="1:15" ht="9.9499999999999993" customHeight="1" x14ac:dyDescent="0.25">
      <c r="A84" s="237" t="s">
        <v>45</v>
      </c>
      <c r="B84" s="236" t="s">
        <v>22</v>
      </c>
      <c r="C84" s="238">
        <v>2</v>
      </c>
      <c r="D84" s="238">
        <v>1</v>
      </c>
      <c r="E84" s="238" t="s">
        <v>175</v>
      </c>
      <c r="F84" s="238" t="s">
        <v>175</v>
      </c>
      <c r="G84" s="238" t="s">
        <v>175</v>
      </c>
      <c r="H84" s="238">
        <v>1</v>
      </c>
      <c r="I84" s="238" t="s">
        <v>175</v>
      </c>
      <c r="J84" s="238" t="s">
        <v>175</v>
      </c>
      <c r="K84" s="238" t="s">
        <v>175</v>
      </c>
      <c r="L84" s="238" t="s">
        <v>175</v>
      </c>
      <c r="M84" s="238" t="s">
        <v>175</v>
      </c>
      <c r="N84" s="238">
        <v>1</v>
      </c>
      <c r="O84" s="243">
        <f t="shared" si="1"/>
        <v>5</v>
      </c>
    </row>
    <row r="85" spans="1:15" ht="9.9499999999999993" customHeight="1" x14ac:dyDescent="0.25">
      <c r="A85" s="237" t="s">
        <v>45</v>
      </c>
      <c r="B85" s="236" t="s">
        <v>23</v>
      </c>
      <c r="C85" s="238">
        <v>1</v>
      </c>
      <c r="D85" s="238">
        <v>1</v>
      </c>
      <c r="E85" s="238" t="s">
        <v>175</v>
      </c>
      <c r="F85" s="238" t="s">
        <v>175</v>
      </c>
      <c r="G85" s="238" t="s">
        <v>175</v>
      </c>
      <c r="H85" s="238" t="s">
        <v>175</v>
      </c>
      <c r="I85" s="238" t="s">
        <v>175</v>
      </c>
      <c r="J85" s="238" t="s">
        <v>175</v>
      </c>
      <c r="K85" s="238" t="s">
        <v>175</v>
      </c>
      <c r="L85" s="238" t="s">
        <v>175</v>
      </c>
      <c r="M85" s="238" t="s">
        <v>175</v>
      </c>
      <c r="N85" s="238" t="s">
        <v>175</v>
      </c>
      <c r="O85" s="243">
        <f t="shared" si="1"/>
        <v>2</v>
      </c>
    </row>
    <row r="86" spans="1:15" ht="9.9499999999999993" customHeight="1" x14ac:dyDescent="0.25">
      <c r="A86" s="237" t="s">
        <v>46</v>
      </c>
      <c r="B86" s="236" t="s">
        <v>22</v>
      </c>
      <c r="C86" s="238">
        <v>15467</v>
      </c>
      <c r="D86" s="238">
        <v>11277</v>
      </c>
      <c r="E86" s="238">
        <v>9999</v>
      </c>
      <c r="F86" s="238">
        <v>10465</v>
      </c>
      <c r="G86" s="238">
        <v>11457</v>
      </c>
      <c r="H86" s="238">
        <v>10899</v>
      </c>
      <c r="I86" s="238">
        <v>10349</v>
      </c>
      <c r="J86" s="238">
        <v>11009</v>
      </c>
      <c r="K86" s="238">
        <v>12318</v>
      </c>
      <c r="L86" s="238">
        <v>18219</v>
      </c>
      <c r="M86" s="238">
        <v>16657</v>
      </c>
      <c r="N86" s="238">
        <v>12390</v>
      </c>
      <c r="O86" s="243">
        <f t="shared" si="1"/>
        <v>150506</v>
      </c>
    </row>
    <row r="87" spans="1:15" ht="9.9499999999999993" customHeight="1" x14ac:dyDescent="0.25">
      <c r="A87" s="237" t="s">
        <v>46</v>
      </c>
      <c r="B87" s="236" t="s">
        <v>23</v>
      </c>
      <c r="C87" s="238">
        <v>10979</v>
      </c>
      <c r="D87" s="238">
        <v>8190</v>
      </c>
      <c r="E87" s="238">
        <v>7114</v>
      </c>
      <c r="F87" s="238">
        <v>7089</v>
      </c>
      <c r="G87" s="238">
        <v>8229</v>
      </c>
      <c r="H87" s="238">
        <v>8305</v>
      </c>
      <c r="I87" s="238">
        <v>7884</v>
      </c>
      <c r="J87" s="238">
        <v>8304</v>
      </c>
      <c r="K87" s="238">
        <v>9261</v>
      </c>
      <c r="L87" s="238">
        <v>14203</v>
      </c>
      <c r="M87" s="238">
        <v>12948</v>
      </c>
      <c r="N87" s="238">
        <v>9830</v>
      </c>
      <c r="O87" s="243">
        <f t="shared" si="1"/>
        <v>112336</v>
      </c>
    </row>
    <row r="88" spans="1:15" ht="9.9499999999999993" customHeight="1" x14ac:dyDescent="0.25">
      <c r="A88" s="237" t="s">
        <v>47</v>
      </c>
      <c r="B88" s="236" t="s">
        <v>22</v>
      </c>
      <c r="C88" s="238">
        <v>22568</v>
      </c>
      <c r="D88" s="238">
        <v>7320</v>
      </c>
      <c r="E88" s="238">
        <v>433</v>
      </c>
      <c r="F88" s="238">
        <v>39</v>
      </c>
      <c r="G88" s="238">
        <v>56</v>
      </c>
      <c r="H88" s="238">
        <v>13</v>
      </c>
      <c r="I88" s="238">
        <v>6</v>
      </c>
      <c r="J88" s="238">
        <v>2669</v>
      </c>
      <c r="K88" s="238">
        <v>8700</v>
      </c>
      <c r="L88" s="238">
        <v>21896</v>
      </c>
      <c r="M88" s="238">
        <v>31426</v>
      </c>
      <c r="N88" s="238">
        <v>29576</v>
      </c>
      <c r="O88" s="243">
        <f t="shared" si="1"/>
        <v>124702</v>
      </c>
    </row>
    <row r="89" spans="1:15" ht="9.9499999999999993" customHeight="1" x14ac:dyDescent="0.25">
      <c r="A89" s="237" t="s">
        <v>47</v>
      </c>
      <c r="B89" s="236" t="s">
        <v>23</v>
      </c>
      <c r="C89" s="238">
        <v>16737</v>
      </c>
      <c r="D89" s="238">
        <v>5462</v>
      </c>
      <c r="E89" s="238">
        <v>372</v>
      </c>
      <c r="F89" s="238">
        <v>26</v>
      </c>
      <c r="G89" s="238">
        <v>23</v>
      </c>
      <c r="H89" s="238">
        <v>4</v>
      </c>
      <c r="I89" s="238">
        <v>3</v>
      </c>
      <c r="J89" s="238">
        <v>1888</v>
      </c>
      <c r="K89" s="238">
        <v>6233</v>
      </c>
      <c r="L89" s="238">
        <v>16878</v>
      </c>
      <c r="M89" s="238">
        <v>24598</v>
      </c>
      <c r="N89" s="238">
        <v>22838</v>
      </c>
      <c r="O89" s="243">
        <f t="shared" si="1"/>
        <v>95062</v>
      </c>
    </row>
    <row r="90" spans="1:15" ht="9.9499999999999993" customHeight="1" x14ac:dyDescent="0.25">
      <c r="A90" s="237" t="s">
        <v>48</v>
      </c>
      <c r="B90" s="236" t="s">
        <v>22</v>
      </c>
      <c r="C90" s="238" t="s">
        <v>175</v>
      </c>
      <c r="D90" s="238" t="s">
        <v>175</v>
      </c>
      <c r="E90" s="238">
        <v>903</v>
      </c>
      <c r="F90" s="238">
        <v>2609</v>
      </c>
      <c r="G90" s="238">
        <v>59</v>
      </c>
      <c r="H90" s="238" t="s">
        <v>175</v>
      </c>
      <c r="I90" s="238" t="s">
        <v>175</v>
      </c>
      <c r="J90" s="238" t="s">
        <v>175</v>
      </c>
      <c r="K90" s="238" t="s">
        <v>175</v>
      </c>
      <c r="L90" s="238" t="s">
        <v>175</v>
      </c>
      <c r="M90" s="238">
        <v>584</v>
      </c>
      <c r="N90" s="238">
        <v>532</v>
      </c>
      <c r="O90" s="243">
        <f t="shared" si="1"/>
        <v>4687</v>
      </c>
    </row>
    <row r="91" spans="1:15" ht="9.9499999999999993" customHeight="1" x14ac:dyDescent="0.25">
      <c r="A91" s="237" t="s">
        <v>48</v>
      </c>
      <c r="B91" s="236" t="s">
        <v>23</v>
      </c>
      <c r="C91" s="238" t="s">
        <v>175</v>
      </c>
      <c r="D91" s="238" t="s">
        <v>175</v>
      </c>
      <c r="E91" s="238">
        <v>74</v>
      </c>
      <c r="F91" s="238">
        <v>118</v>
      </c>
      <c r="G91" s="238">
        <v>3</v>
      </c>
      <c r="H91" s="238" t="s">
        <v>175</v>
      </c>
      <c r="I91" s="238" t="s">
        <v>175</v>
      </c>
      <c r="J91" s="238" t="s">
        <v>175</v>
      </c>
      <c r="K91" s="238" t="s">
        <v>175</v>
      </c>
      <c r="L91" s="238" t="s">
        <v>175</v>
      </c>
      <c r="M91" s="238">
        <v>420</v>
      </c>
      <c r="N91" s="238">
        <v>532</v>
      </c>
      <c r="O91" s="243">
        <f t="shared" si="1"/>
        <v>1147</v>
      </c>
    </row>
    <row r="92" spans="1:15" ht="9.9499999999999993" customHeight="1" x14ac:dyDescent="0.25">
      <c r="A92" s="237" t="s">
        <v>115</v>
      </c>
      <c r="B92" s="236" t="s">
        <v>22</v>
      </c>
      <c r="C92" s="238">
        <v>4</v>
      </c>
      <c r="D92" s="238" t="s">
        <v>175</v>
      </c>
      <c r="E92" s="238" t="s">
        <v>175</v>
      </c>
      <c r="F92" s="238" t="s">
        <v>175</v>
      </c>
      <c r="G92" s="238" t="s">
        <v>175</v>
      </c>
      <c r="H92" s="238" t="s">
        <v>175</v>
      </c>
      <c r="I92" s="238" t="s">
        <v>175</v>
      </c>
      <c r="J92" s="238" t="s">
        <v>175</v>
      </c>
      <c r="K92" s="238" t="s">
        <v>175</v>
      </c>
      <c r="L92" s="238" t="s">
        <v>175</v>
      </c>
      <c r="M92" s="238" t="s">
        <v>175</v>
      </c>
      <c r="N92" s="238" t="s">
        <v>175</v>
      </c>
      <c r="O92" s="243">
        <f t="shared" si="1"/>
        <v>4</v>
      </c>
    </row>
    <row r="93" spans="1:15" ht="9.9499999999999993" customHeight="1" x14ac:dyDescent="0.25">
      <c r="A93" s="237" t="s">
        <v>115</v>
      </c>
      <c r="B93" s="236" t="s">
        <v>23</v>
      </c>
      <c r="C93" s="238">
        <v>4</v>
      </c>
      <c r="D93" s="238" t="s">
        <v>175</v>
      </c>
      <c r="E93" s="238" t="s">
        <v>175</v>
      </c>
      <c r="F93" s="238" t="s">
        <v>175</v>
      </c>
      <c r="G93" s="238" t="s">
        <v>175</v>
      </c>
      <c r="H93" s="238" t="s">
        <v>175</v>
      </c>
      <c r="I93" s="238" t="s">
        <v>175</v>
      </c>
      <c r="J93" s="238" t="s">
        <v>175</v>
      </c>
      <c r="K93" s="238" t="s">
        <v>175</v>
      </c>
      <c r="L93" s="238" t="s">
        <v>175</v>
      </c>
      <c r="M93" s="238" t="s">
        <v>175</v>
      </c>
      <c r="N93" s="238" t="s">
        <v>175</v>
      </c>
      <c r="O93" s="243">
        <f t="shared" si="1"/>
        <v>4</v>
      </c>
    </row>
    <row r="94" spans="1:15" ht="9.9499999999999993" customHeight="1" x14ac:dyDescent="0.25">
      <c r="A94" s="237" t="s">
        <v>49</v>
      </c>
      <c r="B94" s="236" t="s">
        <v>22</v>
      </c>
      <c r="C94" s="238">
        <v>209</v>
      </c>
      <c r="D94" s="238">
        <v>72</v>
      </c>
      <c r="E94" s="238">
        <v>37</v>
      </c>
      <c r="F94" s="238">
        <v>40</v>
      </c>
      <c r="G94" s="238">
        <v>123</v>
      </c>
      <c r="H94" s="238">
        <v>48</v>
      </c>
      <c r="I94" s="238">
        <v>8</v>
      </c>
      <c r="J94" s="238">
        <v>11</v>
      </c>
      <c r="K94" s="238" t="s">
        <v>175</v>
      </c>
      <c r="L94" s="238">
        <v>2</v>
      </c>
      <c r="M94" s="238">
        <v>34</v>
      </c>
      <c r="N94" s="238">
        <v>55</v>
      </c>
      <c r="O94" s="243">
        <f t="shared" si="1"/>
        <v>639</v>
      </c>
    </row>
    <row r="95" spans="1:15" ht="9.9499999999999993" customHeight="1" x14ac:dyDescent="0.25">
      <c r="A95" s="237" t="s">
        <v>49</v>
      </c>
      <c r="B95" s="236" t="s">
        <v>23</v>
      </c>
      <c r="C95" s="238">
        <v>186</v>
      </c>
      <c r="D95" s="238">
        <v>62</v>
      </c>
      <c r="E95" s="238">
        <v>31</v>
      </c>
      <c r="F95" s="238">
        <v>34</v>
      </c>
      <c r="G95" s="238">
        <v>100</v>
      </c>
      <c r="H95" s="238">
        <v>43</v>
      </c>
      <c r="I95" s="238">
        <v>6</v>
      </c>
      <c r="J95" s="238">
        <v>9</v>
      </c>
      <c r="K95" s="238" t="s">
        <v>175</v>
      </c>
      <c r="L95" s="238" t="s">
        <v>175</v>
      </c>
      <c r="M95" s="238">
        <v>32</v>
      </c>
      <c r="N95" s="238">
        <v>51</v>
      </c>
      <c r="O95" s="243">
        <f t="shared" si="1"/>
        <v>554</v>
      </c>
    </row>
    <row r="96" spans="1:15" ht="9.9499999999999993" customHeight="1" x14ac:dyDescent="0.25">
      <c r="A96" s="237" t="s">
        <v>50</v>
      </c>
      <c r="B96" s="236" t="s">
        <v>22</v>
      </c>
      <c r="C96" s="238">
        <v>11</v>
      </c>
      <c r="D96" s="238">
        <v>22</v>
      </c>
      <c r="E96" s="238" t="s">
        <v>175</v>
      </c>
      <c r="F96" s="238" t="s">
        <v>175</v>
      </c>
      <c r="G96" s="238">
        <v>24</v>
      </c>
      <c r="H96" s="238">
        <v>12</v>
      </c>
      <c r="I96" s="238" t="s">
        <v>175</v>
      </c>
      <c r="J96" s="238">
        <v>5</v>
      </c>
      <c r="K96" s="238" t="s">
        <v>175</v>
      </c>
      <c r="L96" s="238">
        <v>7</v>
      </c>
      <c r="M96" s="238">
        <v>5</v>
      </c>
      <c r="N96" s="238" t="s">
        <v>175</v>
      </c>
      <c r="O96" s="243">
        <f t="shared" si="1"/>
        <v>86</v>
      </c>
    </row>
    <row r="97" spans="1:15" ht="9.9499999999999993" customHeight="1" x14ac:dyDescent="0.25">
      <c r="A97" s="237" t="s">
        <v>50</v>
      </c>
      <c r="B97" s="236" t="s">
        <v>23</v>
      </c>
      <c r="C97" s="238">
        <v>10</v>
      </c>
      <c r="D97" s="238">
        <v>21</v>
      </c>
      <c r="E97" s="238" t="s">
        <v>175</v>
      </c>
      <c r="F97" s="238" t="s">
        <v>175</v>
      </c>
      <c r="G97" s="238">
        <v>23</v>
      </c>
      <c r="H97" s="238">
        <v>11</v>
      </c>
      <c r="I97" s="238" t="s">
        <v>175</v>
      </c>
      <c r="J97" s="238">
        <v>5</v>
      </c>
      <c r="K97" s="238" t="s">
        <v>175</v>
      </c>
      <c r="L97" s="238">
        <v>7</v>
      </c>
      <c r="M97" s="238">
        <v>4</v>
      </c>
      <c r="N97" s="238" t="s">
        <v>175</v>
      </c>
      <c r="O97" s="243">
        <f t="shared" si="1"/>
        <v>81</v>
      </c>
    </row>
    <row r="98" spans="1:15" ht="9.9499999999999993" customHeight="1" x14ac:dyDescent="0.25">
      <c r="A98" s="237" t="s">
        <v>171</v>
      </c>
      <c r="B98" s="236" t="s">
        <v>22</v>
      </c>
      <c r="C98" s="238" t="s">
        <v>175</v>
      </c>
      <c r="D98" s="238" t="s">
        <v>175</v>
      </c>
      <c r="E98" s="238" t="s">
        <v>175</v>
      </c>
      <c r="F98" s="238" t="s">
        <v>175</v>
      </c>
      <c r="G98" s="238">
        <v>3</v>
      </c>
      <c r="H98" s="238">
        <v>3</v>
      </c>
      <c r="I98" s="238" t="s">
        <v>175</v>
      </c>
      <c r="J98" s="238">
        <v>4</v>
      </c>
      <c r="K98" s="238" t="s">
        <v>175</v>
      </c>
      <c r="L98" s="238">
        <v>1</v>
      </c>
      <c r="M98" s="238">
        <v>1</v>
      </c>
      <c r="N98" s="238">
        <v>1</v>
      </c>
      <c r="O98" s="243">
        <f t="shared" si="1"/>
        <v>13</v>
      </c>
    </row>
    <row r="99" spans="1:15" ht="9.9499999999999993" customHeight="1" x14ac:dyDescent="0.25">
      <c r="A99" s="237" t="s">
        <v>171</v>
      </c>
      <c r="B99" s="236" t="s">
        <v>23</v>
      </c>
      <c r="C99" s="238" t="s">
        <v>175</v>
      </c>
      <c r="D99" s="238" t="s">
        <v>175</v>
      </c>
      <c r="E99" s="238" t="s">
        <v>175</v>
      </c>
      <c r="F99" s="238" t="s">
        <v>175</v>
      </c>
      <c r="G99" s="238">
        <v>2</v>
      </c>
      <c r="H99" s="238">
        <v>3</v>
      </c>
      <c r="I99" s="238" t="s">
        <v>175</v>
      </c>
      <c r="J99" s="238">
        <v>4</v>
      </c>
      <c r="K99" s="238" t="s">
        <v>175</v>
      </c>
      <c r="L99" s="238">
        <v>1</v>
      </c>
      <c r="M99" s="238">
        <v>1</v>
      </c>
      <c r="N99" s="238">
        <v>1</v>
      </c>
      <c r="O99" s="243">
        <f t="shared" ref="O99:O147" si="2">SUM(C99:N99)</f>
        <v>12</v>
      </c>
    </row>
    <row r="100" spans="1:15" ht="9.9499999999999993" customHeight="1" x14ac:dyDescent="0.25">
      <c r="A100" s="237" t="s">
        <v>52</v>
      </c>
      <c r="B100" s="236" t="s">
        <v>22</v>
      </c>
      <c r="C100" s="238">
        <v>3324</v>
      </c>
      <c r="D100" s="238">
        <v>3286</v>
      </c>
      <c r="E100" s="238">
        <v>3835</v>
      </c>
      <c r="F100" s="238">
        <v>6515</v>
      </c>
      <c r="G100" s="238">
        <v>4232</v>
      </c>
      <c r="H100" s="238">
        <v>733</v>
      </c>
      <c r="I100" s="238">
        <v>2281</v>
      </c>
      <c r="J100" s="238">
        <v>2710</v>
      </c>
      <c r="K100" s="238">
        <v>2245</v>
      </c>
      <c r="L100" s="238">
        <v>2424</v>
      </c>
      <c r="M100" s="238">
        <v>2413</v>
      </c>
      <c r="N100" s="238">
        <v>3698</v>
      </c>
      <c r="O100" s="178">
        <f t="shared" si="2"/>
        <v>37696</v>
      </c>
    </row>
    <row r="101" spans="1:15" ht="9.9499999999999993" customHeight="1" x14ac:dyDescent="0.25">
      <c r="A101" s="237" t="s">
        <v>52</v>
      </c>
      <c r="B101" s="236" t="s">
        <v>23</v>
      </c>
      <c r="C101" s="238">
        <v>2273</v>
      </c>
      <c r="D101" s="238">
        <v>2115</v>
      </c>
      <c r="E101" s="238">
        <v>2257</v>
      </c>
      <c r="F101" s="238">
        <v>3884</v>
      </c>
      <c r="G101" s="238">
        <v>2603</v>
      </c>
      <c r="H101" s="238">
        <v>470</v>
      </c>
      <c r="I101" s="238">
        <v>1509</v>
      </c>
      <c r="J101" s="238">
        <v>2125</v>
      </c>
      <c r="K101" s="238">
        <v>1680</v>
      </c>
      <c r="L101" s="238">
        <v>1719</v>
      </c>
      <c r="M101" s="238">
        <v>1726</v>
      </c>
      <c r="N101" s="238">
        <v>2900</v>
      </c>
      <c r="O101" s="178">
        <f t="shared" si="2"/>
        <v>25261</v>
      </c>
    </row>
    <row r="102" spans="1:15" ht="9.9499999999999993" customHeight="1" x14ac:dyDescent="0.25">
      <c r="A102" s="237" t="s">
        <v>116</v>
      </c>
      <c r="B102" s="236" t="s">
        <v>22</v>
      </c>
      <c r="C102" s="238">
        <v>1</v>
      </c>
      <c r="D102" s="238">
        <v>1</v>
      </c>
      <c r="E102" s="238">
        <v>2</v>
      </c>
      <c r="F102" s="238">
        <v>1</v>
      </c>
      <c r="G102" s="238" t="s">
        <v>175</v>
      </c>
      <c r="H102" s="238" t="s">
        <v>175</v>
      </c>
      <c r="I102" s="238" t="s">
        <v>175</v>
      </c>
      <c r="J102" s="238">
        <v>1</v>
      </c>
      <c r="K102" s="238" t="s">
        <v>175</v>
      </c>
      <c r="L102" s="238" t="s">
        <v>175</v>
      </c>
      <c r="M102" s="238" t="s">
        <v>175</v>
      </c>
      <c r="N102" s="238">
        <v>1</v>
      </c>
      <c r="O102" s="178">
        <f t="shared" si="2"/>
        <v>7</v>
      </c>
    </row>
    <row r="103" spans="1:15" ht="9.9499999999999993" customHeight="1" x14ac:dyDescent="0.25">
      <c r="A103" s="240" t="s">
        <v>116</v>
      </c>
      <c r="B103" s="241" t="s">
        <v>23</v>
      </c>
      <c r="C103" s="242" t="s">
        <v>175</v>
      </c>
      <c r="D103" s="242" t="s">
        <v>175</v>
      </c>
      <c r="E103" s="242">
        <v>1</v>
      </c>
      <c r="F103" s="242" t="s">
        <v>175</v>
      </c>
      <c r="G103" s="242" t="s">
        <v>175</v>
      </c>
      <c r="H103" s="242" t="s">
        <v>175</v>
      </c>
      <c r="I103" s="242" t="s">
        <v>175</v>
      </c>
      <c r="J103" s="242" t="s">
        <v>175</v>
      </c>
      <c r="K103" s="242" t="s">
        <v>175</v>
      </c>
      <c r="L103" s="242" t="s">
        <v>175</v>
      </c>
      <c r="M103" s="242" t="s">
        <v>175</v>
      </c>
      <c r="N103" s="242" t="s">
        <v>175</v>
      </c>
      <c r="O103" s="244">
        <f t="shared" si="2"/>
        <v>1</v>
      </c>
    </row>
    <row r="104" spans="1:15" ht="9.9499999999999993" customHeight="1" x14ac:dyDescent="0.25">
      <c r="A104" s="237"/>
      <c r="B104" s="236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43"/>
    </row>
    <row r="105" spans="1:15" ht="9.9499999999999993" customHeight="1" x14ac:dyDescent="0.25">
      <c r="A105" s="237" t="s">
        <v>54</v>
      </c>
      <c r="B105" s="236" t="s">
        <v>22</v>
      </c>
      <c r="C105" s="238">
        <v>3</v>
      </c>
      <c r="D105" s="238">
        <v>13</v>
      </c>
      <c r="E105" s="238">
        <v>18</v>
      </c>
      <c r="F105" s="238">
        <v>5</v>
      </c>
      <c r="G105" s="238">
        <v>4</v>
      </c>
      <c r="H105" s="238">
        <v>7</v>
      </c>
      <c r="I105" s="238">
        <v>15</v>
      </c>
      <c r="J105" s="238">
        <v>17</v>
      </c>
      <c r="K105" s="238">
        <v>7</v>
      </c>
      <c r="L105" s="238">
        <v>19</v>
      </c>
      <c r="M105" s="238">
        <v>5</v>
      </c>
      <c r="N105" s="238">
        <v>3</v>
      </c>
      <c r="O105" s="243">
        <f t="shared" si="2"/>
        <v>116</v>
      </c>
    </row>
    <row r="106" spans="1:15" ht="9.9499999999999993" customHeight="1" x14ac:dyDescent="0.25">
      <c r="A106" s="237" t="s">
        <v>54</v>
      </c>
      <c r="B106" s="236" t="s">
        <v>23</v>
      </c>
      <c r="C106" s="238">
        <v>8</v>
      </c>
      <c r="D106" s="238">
        <v>11</v>
      </c>
      <c r="E106" s="238">
        <v>14</v>
      </c>
      <c r="F106" s="238">
        <v>5</v>
      </c>
      <c r="G106" s="238">
        <v>3</v>
      </c>
      <c r="H106" s="238">
        <v>6</v>
      </c>
      <c r="I106" s="238">
        <v>11</v>
      </c>
      <c r="J106" s="238">
        <v>14</v>
      </c>
      <c r="K106" s="238">
        <v>7</v>
      </c>
      <c r="L106" s="238">
        <v>17</v>
      </c>
      <c r="M106" s="238">
        <v>4</v>
      </c>
      <c r="N106" s="238">
        <v>3</v>
      </c>
      <c r="O106" s="243">
        <f t="shared" si="2"/>
        <v>103</v>
      </c>
    </row>
    <row r="107" spans="1:15" ht="9.9499999999999993" customHeight="1" x14ac:dyDescent="0.25">
      <c r="A107" s="237" t="s">
        <v>55</v>
      </c>
      <c r="B107" s="236" t="s">
        <v>22</v>
      </c>
      <c r="C107" s="238">
        <v>8</v>
      </c>
      <c r="D107" s="238">
        <v>1</v>
      </c>
      <c r="E107" s="238" t="s">
        <v>175</v>
      </c>
      <c r="F107" s="238">
        <v>1</v>
      </c>
      <c r="G107" s="238">
        <v>2</v>
      </c>
      <c r="H107" s="238">
        <v>1</v>
      </c>
      <c r="I107" s="238">
        <v>3</v>
      </c>
      <c r="J107" s="238">
        <v>31</v>
      </c>
      <c r="K107" s="238">
        <v>17</v>
      </c>
      <c r="L107" s="238">
        <v>3</v>
      </c>
      <c r="M107" s="238">
        <v>7</v>
      </c>
      <c r="N107" s="238">
        <v>3</v>
      </c>
      <c r="O107" s="243">
        <f t="shared" si="2"/>
        <v>77</v>
      </c>
    </row>
    <row r="108" spans="1:15" ht="9.9499999999999993" customHeight="1" x14ac:dyDescent="0.25">
      <c r="A108" s="237" t="s">
        <v>55</v>
      </c>
      <c r="B108" s="236" t="s">
        <v>23</v>
      </c>
      <c r="C108" s="238">
        <v>5</v>
      </c>
      <c r="D108" s="238">
        <v>1</v>
      </c>
      <c r="E108" s="238" t="s">
        <v>175</v>
      </c>
      <c r="F108" s="238">
        <v>1</v>
      </c>
      <c r="G108" s="238">
        <v>2</v>
      </c>
      <c r="H108" s="238" t="s">
        <v>175</v>
      </c>
      <c r="I108" s="238">
        <v>2</v>
      </c>
      <c r="J108" s="238">
        <v>6</v>
      </c>
      <c r="K108" s="238">
        <v>4</v>
      </c>
      <c r="L108" s="238">
        <v>2</v>
      </c>
      <c r="M108" s="238">
        <v>3</v>
      </c>
      <c r="N108" s="238">
        <v>2</v>
      </c>
      <c r="O108" s="243">
        <f t="shared" si="2"/>
        <v>28</v>
      </c>
    </row>
    <row r="109" spans="1:15" ht="9.9499999999999993" customHeight="1" x14ac:dyDescent="0.25">
      <c r="A109" s="237" t="s">
        <v>56</v>
      </c>
      <c r="B109" s="236" t="s">
        <v>22</v>
      </c>
      <c r="C109" s="238" t="s">
        <v>175</v>
      </c>
      <c r="D109" s="238" t="s">
        <v>175</v>
      </c>
      <c r="E109" s="238">
        <v>4</v>
      </c>
      <c r="F109" s="238" t="s">
        <v>175</v>
      </c>
      <c r="G109" s="238" t="s">
        <v>175</v>
      </c>
      <c r="H109" s="238" t="s">
        <v>175</v>
      </c>
      <c r="I109" s="238" t="s">
        <v>175</v>
      </c>
      <c r="J109" s="238" t="s">
        <v>175</v>
      </c>
      <c r="K109" s="238" t="s">
        <v>175</v>
      </c>
      <c r="L109" s="238" t="s">
        <v>175</v>
      </c>
      <c r="M109" s="238">
        <v>4</v>
      </c>
      <c r="N109" s="238">
        <v>8</v>
      </c>
      <c r="O109" s="243">
        <f t="shared" si="2"/>
        <v>16</v>
      </c>
    </row>
    <row r="110" spans="1:15" ht="9.9499999999999993" customHeight="1" x14ac:dyDescent="0.25">
      <c r="A110" s="237" t="s">
        <v>56</v>
      </c>
      <c r="B110" s="236" t="s">
        <v>23</v>
      </c>
      <c r="C110" s="238" t="s">
        <v>175</v>
      </c>
      <c r="D110" s="238" t="s">
        <v>175</v>
      </c>
      <c r="E110" s="238">
        <v>1</v>
      </c>
      <c r="F110" s="238" t="s">
        <v>175</v>
      </c>
      <c r="G110" s="238" t="s">
        <v>175</v>
      </c>
      <c r="H110" s="238" t="s">
        <v>175</v>
      </c>
      <c r="I110" s="238" t="s">
        <v>175</v>
      </c>
      <c r="J110" s="238" t="s">
        <v>175</v>
      </c>
      <c r="K110" s="238" t="s">
        <v>175</v>
      </c>
      <c r="L110" s="238" t="s">
        <v>175</v>
      </c>
      <c r="M110" s="238" t="s">
        <v>175</v>
      </c>
      <c r="N110" s="238">
        <v>1</v>
      </c>
      <c r="O110" s="243">
        <f t="shared" si="2"/>
        <v>2</v>
      </c>
    </row>
    <row r="111" spans="1:15" ht="9.9499999999999993" customHeight="1" x14ac:dyDescent="0.25">
      <c r="A111" s="237" t="s">
        <v>117</v>
      </c>
      <c r="B111" s="236" t="s">
        <v>22</v>
      </c>
      <c r="C111" s="238">
        <v>6</v>
      </c>
      <c r="D111" s="238">
        <v>1</v>
      </c>
      <c r="E111" s="238" t="s">
        <v>175</v>
      </c>
      <c r="F111" s="238" t="s">
        <v>175</v>
      </c>
      <c r="G111" s="238">
        <v>10</v>
      </c>
      <c r="H111" s="238">
        <v>11</v>
      </c>
      <c r="I111" s="238">
        <v>11</v>
      </c>
      <c r="J111" s="238">
        <v>39</v>
      </c>
      <c r="K111" s="238">
        <v>7</v>
      </c>
      <c r="L111" s="238">
        <v>11</v>
      </c>
      <c r="M111" s="238">
        <v>7</v>
      </c>
      <c r="N111" s="238">
        <v>1</v>
      </c>
      <c r="O111" s="243">
        <f t="shared" si="2"/>
        <v>104</v>
      </c>
    </row>
    <row r="112" spans="1:15" ht="9.9499999999999993" customHeight="1" x14ac:dyDescent="0.25">
      <c r="A112" s="237" t="s">
        <v>117</v>
      </c>
      <c r="B112" s="236" t="s">
        <v>23</v>
      </c>
      <c r="C112" s="238">
        <v>1</v>
      </c>
      <c r="D112" s="238" t="s">
        <v>175</v>
      </c>
      <c r="E112" s="238" t="s">
        <v>175</v>
      </c>
      <c r="F112" s="238" t="s">
        <v>175</v>
      </c>
      <c r="G112" s="238">
        <v>2</v>
      </c>
      <c r="H112" s="238">
        <v>2</v>
      </c>
      <c r="I112" s="238">
        <v>1</v>
      </c>
      <c r="J112" s="238">
        <v>5</v>
      </c>
      <c r="K112" s="238">
        <v>1</v>
      </c>
      <c r="L112" s="238">
        <v>1</v>
      </c>
      <c r="M112" s="238">
        <v>1</v>
      </c>
      <c r="N112" s="238" t="s">
        <v>175</v>
      </c>
      <c r="O112" s="243">
        <f t="shared" si="2"/>
        <v>14</v>
      </c>
    </row>
    <row r="113" spans="1:15" ht="9.9499999999999993" customHeight="1" x14ac:dyDescent="0.25">
      <c r="A113" s="237" t="s">
        <v>57</v>
      </c>
      <c r="B113" s="236" t="s">
        <v>22</v>
      </c>
      <c r="C113" s="238" t="s">
        <v>175</v>
      </c>
      <c r="D113" s="238">
        <v>2</v>
      </c>
      <c r="E113" s="238">
        <v>7</v>
      </c>
      <c r="F113" s="238">
        <v>3</v>
      </c>
      <c r="G113" s="238">
        <v>7</v>
      </c>
      <c r="H113" s="238">
        <v>7</v>
      </c>
      <c r="I113" s="238">
        <v>6</v>
      </c>
      <c r="J113" s="238">
        <v>4</v>
      </c>
      <c r="K113" s="238">
        <v>6</v>
      </c>
      <c r="L113" s="238">
        <v>6</v>
      </c>
      <c r="M113" s="238">
        <v>1</v>
      </c>
      <c r="N113" s="238" t="s">
        <v>175</v>
      </c>
      <c r="O113" s="243">
        <f t="shared" si="2"/>
        <v>49</v>
      </c>
    </row>
    <row r="114" spans="1:15" ht="9.9499999999999993" customHeight="1" x14ac:dyDescent="0.25">
      <c r="A114" s="237" t="s">
        <v>57</v>
      </c>
      <c r="B114" s="236" t="s">
        <v>23</v>
      </c>
      <c r="C114" s="238" t="s">
        <v>175</v>
      </c>
      <c r="D114" s="238">
        <v>1</v>
      </c>
      <c r="E114" s="238">
        <v>2</v>
      </c>
      <c r="F114" s="238">
        <v>1</v>
      </c>
      <c r="G114" s="238">
        <v>2</v>
      </c>
      <c r="H114" s="238">
        <v>2</v>
      </c>
      <c r="I114" s="238">
        <v>2</v>
      </c>
      <c r="J114" s="238">
        <v>1</v>
      </c>
      <c r="K114" s="238">
        <v>1</v>
      </c>
      <c r="L114" s="238">
        <v>1</v>
      </c>
      <c r="M114" s="238" t="s">
        <v>175</v>
      </c>
      <c r="N114" s="238" t="s">
        <v>175</v>
      </c>
      <c r="O114" s="243">
        <f t="shared" si="2"/>
        <v>13</v>
      </c>
    </row>
    <row r="115" spans="1:15" ht="9.9499999999999993" customHeight="1" x14ac:dyDescent="0.25">
      <c r="A115" s="237" t="s">
        <v>58</v>
      </c>
      <c r="B115" s="236" t="s">
        <v>22</v>
      </c>
      <c r="C115" s="238">
        <v>19</v>
      </c>
      <c r="D115" s="238">
        <v>12</v>
      </c>
      <c r="E115" s="238">
        <v>33</v>
      </c>
      <c r="F115" s="238">
        <v>7</v>
      </c>
      <c r="G115" s="238">
        <v>7</v>
      </c>
      <c r="H115" s="238">
        <v>38</v>
      </c>
      <c r="I115" s="238">
        <v>22</v>
      </c>
      <c r="J115" s="238">
        <v>19</v>
      </c>
      <c r="K115" s="238" t="s">
        <v>175</v>
      </c>
      <c r="L115" s="238">
        <v>27</v>
      </c>
      <c r="M115" s="238">
        <v>1</v>
      </c>
      <c r="N115" s="238">
        <v>15</v>
      </c>
      <c r="O115" s="243">
        <f t="shared" si="2"/>
        <v>200</v>
      </c>
    </row>
    <row r="116" spans="1:15" ht="9.9499999999999993" customHeight="1" x14ac:dyDescent="0.25">
      <c r="A116" s="237" t="s">
        <v>58</v>
      </c>
      <c r="B116" s="236" t="s">
        <v>23</v>
      </c>
      <c r="C116" s="238">
        <v>5</v>
      </c>
      <c r="D116" s="238">
        <v>4</v>
      </c>
      <c r="E116" s="238">
        <v>8</v>
      </c>
      <c r="F116" s="238">
        <v>1</v>
      </c>
      <c r="G116" s="238">
        <v>1</v>
      </c>
      <c r="H116" s="238">
        <v>7</v>
      </c>
      <c r="I116" s="238">
        <v>7</v>
      </c>
      <c r="J116" s="238">
        <v>6</v>
      </c>
      <c r="K116" s="238" t="s">
        <v>175</v>
      </c>
      <c r="L116" s="238">
        <v>8</v>
      </c>
      <c r="M116" s="238">
        <v>1</v>
      </c>
      <c r="N116" s="238">
        <v>4</v>
      </c>
      <c r="O116" s="243">
        <f t="shared" si="2"/>
        <v>52</v>
      </c>
    </row>
    <row r="117" spans="1:15" ht="9.9499999999999993" customHeight="1" x14ac:dyDescent="0.25">
      <c r="A117" s="237" t="s">
        <v>59</v>
      </c>
      <c r="B117" s="236" t="s">
        <v>22</v>
      </c>
      <c r="C117" s="238">
        <v>34404</v>
      </c>
      <c r="D117" s="238">
        <v>36720</v>
      </c>
      <c r="E117" s="238">
        <v>39058</v>
      </c>
      <c r="F117" s="238">
        <v>38882</v>
      </c>
      <c r="G117" s="238">
        <v>41669</v>
      </c>
      <c r="H117" s="238">
        <v>38378</v>
      </c>
      <c r="I117" s="238">
        <v>23125</v>
      </c>
      <c r="J117" s="238">
        <v>11608</v>
      </c>
      <c r="K117" s="238">
        <v>4982</v>
      </c>
      <c r="L117" s="238">
        <v>6128</v>
      </c>
      <c r="M117" s="238">
        <v>15542</v>
      </c>
      <c r="N117" s="238">
        <v>21732</v>
      </c>
      <c r="O117" s="243">
        <f t="shared" si="2"/>
        <v>312228</v>
      </c>
    </row>
    <row r="118" spans="1:15" ht="9.9499999999999993" customHeight="1" x14ac:dyDescent="0.25">
      <c r="A118" s="237" t="s">
        <v>59</v>
      </c>
      <c r="B118" s="236" t="s">
        <v>23</v>
      </c>
      <c r="C118" s="238">
        <v>9131</v>
      </c>
      <c r="D118" s="238">
        <v>9375</v>
      </c>
      <c r="E118" s="238">
        <v>10944</v>
      </c>
      <c r="F118" s="238">
        <v>11279</v>
      </c>
      <c r="G118" s="238">
        <v>10860</v>
      </c>
      <c r="H118" s="238">
        <v>10114</v>
      </c>
      <c r="I118" s="238">
        <v>5726</v>
      </c>
      <c r="J118" s="238">
        <v>3397</v>
      </c>
      <c r="K118" s="238">
        <v>1592</v>
      </c>
      <c r="L118" s="238">
        <v>2011</v>
      </c>
      <c r="M118" s="238">
        <v>4649</v>
      </c>
      <c r="N118" s="238">
        <v>5944</v>
      </c>
      <c r="O118" s="243">
        <f t="shared" si="2"/>
        <v>85022</v>
      </c>
    </row>
    <row r="119" spans="1:15" ht="9.9499999999999993" customHeight="1" x14ac:dyDescent="0.25">
      <c r="A119" s="237" t="s">
        <v>60</v>
      </c>
      <c r="B119" s="236" t="s">
        <v>22</v>
      </c>
      <c r="C119" s="238" t="s">
        <v>175</v>
      </c>
      <c r="D119" s="238">
        <v>1</v>
      </c>
      <c r="E119" s="238">
        <v>2</v>
      </c>
      <c r="F119" s="238">
        <v>2</v>
      </c>
      <c r="G119" s="238">
        <v>20</v>
      </c>
      <c r="H119" s="238">
        <v>5</v>
      </c>
      <c r="I119" s="238">
        <v>1</v>
      </c>
      <c r="J119" s="238">
        <v>1</v>
      </c>
      <c r="K119" s="238">
        <v>2</v>
      </c>
      <c r="L119" s="238">
        <v>2</v>
      </c>
      <c r="M119" s="238">
        <v>1</v>
      </c>
      <c r="N119" s="238" t="s">
        <v>175</v>
      </c>
      <c r="O119" s="243">
        <f t="shared" si="2"/>
        <v>37</v>
      </c>
    </row>
    <row r="120" spans="1:15" ht="9.9499999999999993" customHeight="1" x14ac:dyDescent="0.25">
      <c r="A120" s="237" t="s">
        <v>60</v>
      </c>
      <c r="B120" s="236" t="s">
        <v>23</v>
      </c>
      <c r="C120" s="238" t="s">
        <v>175</v>
      </c>
      <c r="D120" s="238">
        <v>1</v>
      </c>
      <c r="E120" s="238" t="s">
        <v>175</v>
      </c>
      <c r="F120" s="238">
        <v>1</v>
      </c>
      <c r="G120" s="238">
        <v>4</v>
      </c>
      <c r="H120" s="238">
        <v>1</v>
      </c>
      <c r="I120" s="238" t="s">
        <v>175</v>
      </c>
      <c r="J120" s="238" t="s">
        <v>175</v>
      </c>
      <c r="K120" s="238">
        <v>1</v>
      </c>
      <c r="L120" s="238">
        <v>2</v>
      </c>
      <c r="M120" s="238" t="s">
        <v>175</v>
      </c>
      <c r="N120" s="238" t="s">
        <v>175</v>
      </c>
      <c r="O120" s="243">
        <f t="shared" si="2"/>
        <v>10</v>
      </c>
    </row>
    <row r="121" spans="1:15" ht="9.9499999999999993" customHeight="1" x14ac:dyDescent="0.25">
      <c r="A121" s="237" t="s">
        <v>61</v>
      </c>
      <c r="B121" s="236" t="s">
        <v>22</v>
      </c>
      <c r="C121" s="238">
        <v>51</v>
      </c>
      <c r="D121" s="238">
        <v>56</v>
      </c>
      <c r="E121" s="238">
        <v>21</v>
      </c>
      <c r="F121" s="238">
        <v>4</v>
      </c>
      <c r="G121" s="238">
        <v>8</v>
      </c>
      <c r="H121" s="238" t="s">
        <v>175</v>
      </c>
      <c r="I121" s="238">
        <v>9</v>
      </c>
      <c r="J121" s="238">
        <v>27</v>
      </c>
      <c r="K121" s="238">
        <v>26</v>
      </c>
      <c r="L121" s="238">
        <v>59</v>
      </c>
      <c r="M121" s="238">
        <v>94</v>
      </c>
      <c r="N121" s="238">
        <v>36</v>
      </c>
      <c r="O121" s="243">
        <f t="shared" si="2"/>
        <v>391</v>
      </c>
    </row>
    <row r="122" spans="1:15" ht="9.9499999999999993" customHeight="1" x14ac:dyDescent="0.25">
      <c r="A122" s="237" t="s">
        <v>61</v>
      </c>
      <c r="B122" s="236" t="s">
        <v>23</v>
      </c>
      <c r="C122" s="238">
        <v>12</v>
      </c>
      <c r="D122" s="238">
        <v>14</v>
      </c>
      <c r="E122" s="238">
        <v>4</v>
      </c>
      <c r="F122" s="238">
        <v>1</v>
      </c>
      <c r="G122" s="238">
        <v>2</v>
      </c>
      <c r="H122" s="238" t="s">
        <v>175</v>
      </c>
      <c r="I122" s="238">
        <v>1</v>
      </c>
      <c r="J122" s="238">
        <v>4</v>
      </c>
      <c r="K122" s="238">
        <v>6</v>
      </c>
      <c r="L122" s="238">
        <v>13</v>
      </c>
      <c r="M122" s="238">
        <v>19</v>
      </c>
      <c r="N122" s="238">
        <v>11</v>
      </c>
      <c r="O122" s="243">
        <f t="shared" si="2"/>
        <v>87</v>
      </c>
    </row>
    <row r="123" spans="1:15" ht="9.9499999999999993" customHeight="1" x14ac:dyDescent="0.25">
      <c r="A123" s="237" t="s">
        <v>62</v>
      </c>
      <c r="B123" s="236" t="s">
        <v>22</v>
      </c>
      <c r="C123" s="238">
        <v>236</v>
      </c>
      <c r="D123" s="238">
        <v>123</v>
      </c>
      <c r="E123" s="238">
        <v>88</v>
      </c>
      <c r="F123" s="238">
        <v>40</v>
      </c>
      <c r="G123" s="238">
        <v>15</v>
      </c>
      <c r="H123" s="238" t="s">
        <v>175</v>
      </c>
      <c r="I123" s="238">
        <v>1</v>
      </c>
      <c r="J123" s="238">
        <v>13</v>
      </c>
      <c r="K123" s="238">
        <v>27</v>
      </c>
      <c r="L123" s="238">
        <v>8</v>
      </c>
      <c r="M123" s="238" t="s">
        <v>175</v>
      </c>
      <c r="N123" s="238">
        <v>176</v>
      </c>
      <c r="O123" s="243">
        <f t="shared" si="2"/>
        <v>727</v>
      </c>
    </row>
    <row r="124" spans="1:15" ht="9.9499999999999993" customHeight="1" x14ac:dyDescent="0.25">
      <c r="A124" s="237" t="s">
        <v>62</v>
      </c>
      <c r="B124" s="236" t="s">
        <v>23</v>
      </c>
      <c r="C124" s="238">
        <v>99</v>
      </c>
      <c r="D124" s="238">
        <v>51</v>
      </c>
      <c r="E124" s="238">
        <v>33</v>
      </c>
      <c r="F124" s="238">
        <v>8</v>
      </c>
      <c r="G124" s="238">
        <v>5</v>
      </c>
      <c r="H124" s="238" t="s">
        <v>175</v>
      </c>
      <c r="I124" s="238" t="s">
        <v>175</v>
      </c>
      <c r="J124" s="238">
        <v>4</v>
      </c>
      <c r="K124" s="238">
        <v>11</v>
      </c>
      <c r="L124" s="238">
        <v>3</v>
      </c>
      <c r="M124" s="238" t="s">
        <v>175</v>
      </c>
      <c r="N124" s="238">
        <v>60</v>
      </c>
      <c r="O124" s="243">
        <f t="shared" si="2"/>
        <v>274</v>
      </c>
    </row>
    <row r="125" spans="1:15" ht="9.9499999999999993" customHeight="1" x14ac:dyDescent="0.25">
      <c r="A125" s="237" t="s">
        <v>63</v>
      </c>
      <c r="B125" s="236" t="s">
        <v>22</v>
      </c>
      <c r="C125" s="238">
        <v>7040</v>
      </c>
      <c r="D125" s="238">
        <v>21234</v>
      </c>
      <c r="E125" s="238">
        <v>24372</v>
      </c>
      <c r="F125" s="238">
        <v>22461</v>
      </c>
      <c r="G125" s="238">
        <v>27481</v>
      </c>
      <c r="H125" s="238">
        <v>18474</v>
      </c>
      <c r="I125" s="238">
        <v>13298</v>
      </c>
      <c r="J125" s="238">
        <v>793</v>
      </c>
      <c r="K125" s="238">
        <v>1</v>
      </c>
      <c r="L125" s="238" t="s">
        <v>175</v>
      </c>
      <c r="M125" s="238" t="s">
        <v>175</v>
      </c>
      <c r="N125" s="238">
        <v>1</v>
      </c>
      <c r="O125" s="243">
        <f t="shared" si="2"/>
        <v>135155</v>
      </c>
    </row>
    <row r="126" spans="1:15" ht="9.9499999999999993" customHeight="1" x14ac:dyDescent="0.25">
      <c r="A126" s="237" t="s">
        <v>63</v>
      </c>
      <c r="B126" s="236" t="s">
        <v>23</v>
      </c>
      <c r="C126" s="238">
        <v>2444</v>
      </c>
      <c r="D126" s="238">
        <v>11595</v>
      </c>
      <c r="E126" s="238">
        <v>13654</v>
      </c>
      <c r="F126" s="238">
        <v>13678</v>
      </c>
      <c r="G126" s="238">
        <v>16630</v>
      </c>
      <c r="H126" s="238">
        <v>11722</v>
      </c>
      <c r="I126" s="238">
        <v>8223</v>
      </c>
      <c r="J126" s="238">
        <v>514</v>
      </c>
      <c r="K126" s="238" t="s">
        <v>175</v>
      </c>
      <c r="L126" s="238" t="s">
        <v>175</v>
      </c>
      <c r="M126" s="238" t="s">
        <v>175</v>
      </c>
      <c r="N126" s="238">
        <v>1</v>
      </c>
      <c r="O126" s="243">
        <f t="shared" si="2"/>
        <v>78461</v>
      </c>
    </row>
    <row r="127" spans="1:15" ht="9.9499999999999993" customHeight="1" x14ac:dyDescent="0.25">
      <c r="A127" s="237" t="s">
        <v>118</v>
      </c>
      <c r="B127" s="236" t="s">
        <v>22</v>
      </c>
      <c r="C127" s="238">
        <v>277</v>
      </c>
      <c r="D127" s="238">
        <v>206</v>
      </c>
      <c r="E127" s="238">
        <v>132</v>
      </c>
      <c r="F127" s="238">
        <v>176</v>
      </c>
      <c r="G127" s="238">
        <v>282</v>
      </c>
      <c r="H127" s="238">
        <v>242</v>
      </c>
      <c r="I127" s="238">
        <v>72</v>
      </c>
      <c r="J127" s="238">
        <v>274</v>
      </c>
      <c r="K127" s="238">
        <v>229</v>
      </c>
      <c r="L127" s="238">
        <v>468</v>
      </c>
      <c r="M127" s="238">
        <v>269</v>
      </c>
      <c r="N127" s="238">
        <v>334</v>
      </c>
      <c r="O127" s="243">
        <f t="shared" si="2"/>
        <v>2961</v>
      </c>
    </row>
    <row r="128" spans="1:15" ht="9.9499999999999993" customHeight="1" x14ac:dyDescent="0.25">
      <c r="A128" s="237" t="s">
        <v>118</v>
      </c>
      <c r="B128" s="236" t="s">
        <v>23</v>
      </c>
      <c r="C128" s="238">
        <v>165</v>
      </c>
      <c r="D128" s="238">
        <v>120</v>
      </c>
      <c r="E128" s="238">
        <v>94</v>
      </c>
      <c r="F128" s="238">
        <v>119</v>
      </c>
      <c r="G128" s="238">
        <v>187</v>
      </c>
      <c r="H128" s="238">
        <v>170</v>
      </c>
      <c r="I128" s="238">
        <v>43</v>
      </c>
      <c r="J128" s="238">
        <v>184</v>
      </c>
      <c r="K128" s="238">
        <v>159</v>
      </c>
      <c r="L128" s="238">
        <v>299</v>
      </c>
      <c r="M128" s="238">
        <v>172</v>
      </c>
      <c r="N128" s="238">
        <v>273</v>
      </c>
      <c r="O128" s="243">
        <f t="shared" si="2"/>
        <v>1985</v>
      </c>
    </row>
    <row r="129" spans="1:15" ht="9.9499999999999993" customHeight="1" x14ac:dyDescent="0.25">
      <c r="A129" s="237" t="s">
        <v>64</v>
      </c>
      <c r="B129" s="236" t="s">
        <v>22</v>
      </c>
      <c r="C129" s="238">
        <v>18</v>
      </c>
      <c r="D129" s="238">
        <v>11</v>
      </c>
      <c r="E129" s="238">
        <v>13</v>
      </c>
      <c r="F129" s="238">
        <v>3</v>
      </c>
      <c r="G129" s="238">
        <v>19</v>
      </c>
      <c r="H129" s="238">
        <v>19</v>
      </c>
      <c r="I129" s="238">
        <v>24</v>
      </c>
      <c r="J129" s="238">
        <v>13</v>
      </c>
      <c r="K129" s="238">
        <v>2</v>
      </c>
      <c r="L129" s="238">
        <v>8</v>
      </c>
      <c r="M129" s="238">
        <v>9</v>
      </c>
      <c r="N129" s="238">
        <v>4</v>
      </c>
      <c r="O129" s="243">
        <f t="shared" si="2"/>
        <v>143</v>
      </c>
    </row>
    <row r="130" spans="1:15" ht="9.9499999999999993" customHeight="1" x14ac:dyDescent="0.25">
      <c r="A130" s="237" t="s">
        <v>64</v>
      </c>
      <c r="B130" s="236" t="s">
        <v>23</v>
      </c>
      <c r="C130" s="238">
        <v>2</v>
      </c>
      <c r="D130" s="238">
        <v>10</v>
      </c>
      <c r="E130" s="238">
        <v>4</v>
      </c>
      <c r="F130" s="238">
        <v>1</v>
      </c>
      <c r="G130" s="238">
        <v>8</v>
      </c>
      <c r="H130" s="238">
        <v>7</v>
      </c>
      <c r="I130" s="238">
        <v>9</v>
      </c>
      <c r="J130" s="238">
        <v>4</v>
      </c>
      <c r="K130" s="238">
        <v>1</v>
      </c>
      <c r="L130" s="238">
        <v>4</v>
      </c>
      <c r="M130" s="238">
        <v>4</v>
      </c>
      <c r="N130" s="238">
        <v>1</v>
      </c>
      <c r="O130" s="243">
        <f t="shared" si="2"/>
        <v>55</v>
      </c>
    </row>
    <row r="131" spans="1:15" ht="9.9499999999999993" customHeight="1" x14ac:dyDescent="0.25">
      <c r="A131" s="237" t="s">
        <v>65</v>
      </c>
      <c r="B131" s="236" t="s">
        <v>22</v>
      </c>
      <c r="C131" s="238" t="s">
        <v>175</v>
      </c>
      <c r="D131" s="238" t="s">
        <v>175</v>
      </c>
      <c r="E131" s="238" t="s">
        <v>175</v>
      </c>
      <c r="F131" s="238" t="s">
        <v>175</v>
      </c>
      <c r="G131" s="238" t="s">
        <v>175</v>
      </c>
      <c r="H131" s="238" t="s">
        <v>175</v>
      </c>
      <c r="I131" s="238" t="s">
        <v>175</v>
      </c>
      <c r="J131" s="238" t="s">
        <v>175</v>
      </c>
      <c r="K131" s="238" t="s">
        <v>175</v>
      </c>
      <c r="L131" s="238">
        <v>2</v>
      </c>
      <c r="M131" s="238">
        <v>2</v>
      </c>
      <c r="N131" s="238">
        <v>2</v>
      </c>
      <c r="O131" s="243">
        <f t="shared" si="2"/>
        <v>6</v>
      </c>
    </row>
    <row r="132" spans="1:15" ht="9.9499999999999993" customHeight="1" x14ac:dyDescent="0.25">
      <c r="A132" s="237" t="s">
        <v>65</v>
      </c>
      <c r="B132" s="236" t="s">
        <v>23</v>
      </c>
      <c r="C132" s="238" t="s">
        <v>175</v>
      </c>
      <c r="D132" s="238" t="s">
        <v>175</v>
      </c>
      <c r="E132" s="238" t="s">
        <v>175</v>
      </c>
      <c r="F132" s="238" t="s">
        <v>175</v>
      </c>
      <c r="G132" s="238" t="s">
        <v>175</v>
      </c>
      <c r="H132" s="238" t="s">
        <v>175</v>
      </c>
      <c r="I132" s="238" t="s">
        <v>175</v>
      </c>
      <c r="J132" s="238" t="s">
        <v>175</v>
      </c>
      <c r="K132" s="238" t="s">
        <v>175</v>
      </c>
      <c r="L132" s="238">
        <v>1</v>
      </c>
      <c r="M132" s="238">
        <v>1</v>
      </c>
      <c r="N132" s="238">
        <v>1</v>
      </c>
      <c r="O132" s="243">
        <f t="shared" si="2"/>
        <v>3</v>
      </c>
    </row>
    <row r="133" spans="1:15" ht="9.9499999999999993" customHeight="1" x14ac:dyDescent="0.25">
      <c r="A133" s="237" t="s">
        <v>162</v>
      </c>
      <c r="B133" s="236" t="s">
        <v>22</v>
      </c>
      <c r="C133" s="238" t="s">
        <v>175</v>
      </c>
      <c r="D133" s="238" t="s">
        <v>175</v>
      </c>
      <c r="E133" s="238" t="s">
        <v>175</v>
      </c>
      <c r="F133" s="238" t="s">
        <v>175</v>
      </c>
      <c r="G133" s="238">
        <v>7</v>
      </c>
      <c r="H133" s="238" t="s">
        <v>175</v>
      </c>
      <c r="I133" s="238" t="s">
        <v>175</v>
      </c>
      <c r="J133" s="238" t="s">
        <v>175</v>
      </c>
      <c r="K133" s="238" t="s">
        <v>175</v>
      </c>
      <c r="L133" s="238" t="s">
        <v>175</v>
      </c>
      <c r="M133" s="238">
        <v>2</v>
      </c>
      <c r="N133" s="238" t="s">
        <v>175</v>
      </c>
      <c r="O133" s="243">
        <f t="shared" si="2"/>
        <v>9</v>
      </c>
    </row>
    <row r="134" spans="1:15" ht="9.9499999999999993" customHeight="1" x14ac:dyDescent="0.25">
      <c r="A134" s="237" t="s">
        <v>162</v>
      </c>
      <c r="B134" s="236" t="s">
        <v>23</v>
      </c>
      <c r="C134" s="238" t="s">
        <v>175</v>
      </c>
      <c r="D134" s="238" t="s">
        <v>175</v>
      </c>
      <c r="E134" s="238" t="s">
        <v>175</v>
      </c>
      <c r="F134" s="238" t="s">
        <v>175</v>
      </c>
      <c r="G134" s="238">
        <v>2</v>
      </c>
      <c r="H134" s="238" t="s">
        <v>175</v>
      </c>
      <c r="I134" s="238" t="s">
        <v>175</v>
      </c>
      <c r="J134" s="238" t="s">
        <v>175</v>
      </c>
      <c r="K134" s="238" t="s">
        <v>175</v>
      </c>
      <c r="L134" s="238" t="s">
        <v>175</v>
      </c>
      <c r="M134" s="238">
        <v>1</v>
      </c>
      <c r="N134" s="238" t="s">
        <v>175</v>
      </c>
      <c r="O134" s="243">
        <f t="shared" si="2"/>
        <v>3</v>
      </c>
    </row>
    <row r="135" spans="1:15" ht="9.9499999999999993" customHeight="1" x14ac:dyDescent="0.25">
      <c r="A135" s="237" t="s">
        <v>66</v>
      </c>
      <c r="B135" s="236" t="s">
        <v>22</v>
      </c>
      <c r="C135" s="238">
        <v>20</v>
      </c>
      <c r="D135" s="238">
        <v>1</v>
      </c>
      <c r="E135" s="238">
        <v>30</v>
      </c>
      <c r="F135" s="238">
        <v>15</v>
      </c>
      <c r="G135" s="238">
        <v>123</v>
      </c>
      <c r="H135" s="238">
        <v>228</v>
      </c>
      <c r="I135" s="238">
        <v>282</v>
      </c>
      <c r="J135" s="238">
        <v>61</v>
      </c>
      <c r="K135" s="238">
        <v>43</v>
      </c>
      <c r="L135" s="238">
        <v>95</v>
      </c>
      <c r="M135" s="238">
        <v>14</v>
      </c>
      <c r="N135" s="238">
        <v>71</v>
      </c>
      <c r="O135" s="243">
        <f t="shared" si="2"/>
        <v>983</v>
      </c>
    </row>
    <row r="136" spans="1:15" ht="9.9499999999999993" customHeight="1" x14ac:dyDescent="0.25">
      <c r="A136" s="237" t="s">
        <v>66</v>
      </c>
      <c r="B136" s="236" t="s">
        <v>23</v>
      </c>
      <c r="C136" s="238">
        <v>7</v>
      </c>
      <c r="D136" s="238" t="s">
        <v>175</v>
      </c>
      <c r="E136" s="238">
        <v>11</v>
      </c>
      <c r="F136" s="238">
        <v>4</v>
      </c>
      <c r="G136" s="238">
        <v>49</v>
      </c>
      <c r="H136" s="238">
        <v>88</v>
      </c>
      <c r="I136" s="238">
        <v>96</v>
      </c>
      <c r="J136" s="238">
        <v>21</v>
      </c>
      <c r="K136" s="238">
        <v>12</v>
      </c>
      <c r="L136" s="238">
        <v>27</v>
      </c>
      <c r="M136" s="238">
        <v>5</v>
      </c>
      <c r="N136" s="238">
        <v>20</v>
      </c>
      <c r="O136" s="243">
        <f t="shared" si="2"/>
        <v>340</v>
      </c>
    </row>
    <row r="137" spans="1:15" ht="9.9499999999999993" customHeight="1" x14ac:dyDescent="0.25">
      <c r="A137" s="237" t="s">
        <v>67</v>
      </c>
      <c r="B137" s="236" t="s">
        <v>22</v>
      </c>
      <c r="C137" s="238">
        <v>41</v>
      </c>
      <c r="D137" s="238">
        <v>12</v>
      </c>
      <c r="E137" s="238">
        <v>24</v>
      </c>
      <c r="F137" s="238">
        <v>20</v>
      </c>
      <c r="G137" s="238">
        <v>35</v>
      </c>
      <c r="H137" s="238">
        <v>31</v>
      </c>
      <c r="I137" s="238">
        <v>26</v>
      </c>
      <c r="J137" s="238">
        <v>26</v>
      </c>
      <c r="K137" s="238">
        <v>17</v>
      </c>
      <c r="L137" s="238">
        <v>41</v>
      </c>
      <c r="M137" s="238">
        <v>23</v>
      </c>
      <c r="N137" s="238">
        <v>21</v>
      </c>
      <c r="O137" s="243">
        <f t="shared" si="2"/>
        <v>317</v>
      </c>
    </row>
    <row r="138" spans="1:15" ht="9.9499999999999993" customHeight="1" x14ac:dyDescent="0.25">
      <c r="A138" s="237" t="s">
        <v>67</v>
      </c>
      <c r="B138" s="236" t="s">
        <v>23</v>
      </c>
      <c r="C138" s="238">
        <v>11</v>
      </c>
      <c r="D138" s="238">
        <v>3</v>
      </c>
      <c r="E138" s="238">
        <v>6</v>
      </c>
      <c r="F138" s="238">
        <v>5</v>
      </c>
      <c r="G138" s="238">
        <v>9</v>
      </c>
      <c r="H138" s="238">
        <v>12</v>
      </c>
      <c r="I138" s="238">
        <v>9</v>
      </c>
      <c r="J138" s="238">
        <v>9</v>
      </c>
      <c r="K138" s="238">
        <v>4</v>
      </c>
      <c r="L138" s="238">
        <v>11</v>
      </c>
      <c r="M138" s="238">
        <v>8</v>
      </c>
      <c r="N138" s="238">
        <v>9</v>
      </c>
      <c r="O138" s="243">
        <f t="shared" si="2"/>
        <v>96</v>
      </c>
    </row>
    <row r="139" spans="1:15" ht="9.9499999999999993" customHeight="1" x14ac:dyDescent="0.25">
      <c r="A139" s="237" t="s">
        <v>68</v>
      </c>
      <c r="B139" s="236" t="s">
        <v>22</v>
      </c>
      <c r="C139" s="238">
        <v>181</v>
      </c>
      <c r="D139" s="238">
        <v>116</v>
      </c>
      <c r="E139" s="238">
        <v>128</v>
      </c>
      <c r="F139" s="238">
        <v>68</v>
      </c>
      <c r="G139" s="238">
        <v>69</v>
      </c>
      <c r="H139" s="238">
        <v>53</v>
      </c>
      <c r="I139" s="238">
        <v>140</v>
      </c>
      <c r="J139" s="238">
        <v>266</v>
      </c>
      <c r="K139" s="238">
        <v>108</v>
      </c>
      <c r="L139" s="238">
        <v>194</v>
      </c>
      <c r="M139" s="238">
        <v>149</v>
      </c>
      <c r="N139" s="238">
        <v>101</v>
      </c>
      <c r="O139" s="243">
        <f t="shared" si="2"/>
        <v>1573</v>
      </c>
    </row>
    <row r="140" spans="1:15" ht="9.9499999999999993" customHeight="1" x14ac:dyDescent="0.25">
      <c r="A140" s="237" t="s">
        <v>68</v>
      </c>
      <c r="B140" s="236" t="s">
        <v>23</v>
      </c>
      <c r="C140" s="238">
        <v>79</v>
      </c>
      <c r="D140" s="238">
        <v>48</v>
      </c>
      <c r="E140" s="238">
        <v>49</v>
      </c>
      <c r="F140" s="238">
        <v>24</v>
      </c>
      <c r="G140" s="238">
        <v>24</v>
      </c>
      <c r="H140" s="238">
        <v>16</v>
      </c>
      <c r="I140" s="238">
        <v>53</v>
      </c>
      <c r="J140" s="238">
        <v>96</v>
      </c>
      <c r="K140" s="238">
        <v>41</v>
      </c>
      <c r="L140" s="238">
        <v>78</v>
      </c>
      <c r="M140" s="238">
        <v>70</v>
      </c>
      <c r="N140" s="238">
        <v>52</v>
      </c>
      <c r="O140" s="243">
        <f t="shared" si="2"/>
        <v>630</v>
      </c>
    </row>
    <row r="141" spans="1:15" ht="9.9499999999999993" customHeight="1" x14ac:dyDescent="0.25">
      <c r="A141" s="237" t="s">
        <v>69</v>
      </c>
      <c r="B141" s="236" t="s">
        <v>22</v>
      </c>
      <c r="C141" s="238">
        <v>341</v>
      </c>
      <c r="D141" s="238">
        <v>215</v>
      </c>
      <c r="E141" s="238">
        <v>425</v>
      </c>
      <c r="F141" s="238">
        <v>494</v>
      </c>
      <c r="G141" s="238">
        <v>521</v>
      </c>
      <c r="H141" s="238">
        <v>662</v>
      </c>
      <c r="I141" s="238">
        <v>382</v>
      </c>
      <c r="J141" s="238">
        <v>408</v>
      </c>
      <c r="K141" s="238">
        <v>276</v>
      </c>
      <c r="L141" s="238">
        <v>708</v>
      </c>
      <c r="M141" s="238">
        <v>756</v>
      </c>
      <c r="N141" s="238">
        <v>515</v>
      </c>
      <c r="O141" s="243">
        <f t="shared" si="2"/>
        <v>5703</v>
      </c>
    </row>
    <row r="142" spans="1:15" ht="9.9499999999999993" customHeight="1" x14ac:dyDescent="0.25">
      <c r="A142" s="237" t="s">
        <v>69</v>
      </c>
      <c r="B142" s="236" t="s">
        <v>23</v>
      </c>
      <c r="C142" s="238">
        <v>88</v>
      </c>
      <c r="D142" s="238">
        <v>63</v>
      </c>
      <c r="E142" s="238">
        <v>140</v>
      </c>
      <c r="F142" s="238">
        <v>181</v>
      </c>
      <c r="G142" s="238">
        <v>200</v>
      </c>
      <c r="H142" s="238">
        <v>256</v>
      </c>
      <c r="I142" s="238">
        <v>140</v>
      </c>
      <c r="J142" s="238">
        <v>124</v>
      </c>
      <c r="K142" s="238">
        <v>81</v>
      </c>
      <c r="L142" s="238">
        <v>239</v>
      </c>
      <c r="M142" s="238">
        <v>270</v>
      </c>
      <c r="N142" s="238">
        <v>173</v>
      </c>
      <c r="O142" s="243">
        <f t="shared" si="2"/>
        <v>1955</v>
      </c>
    </row>
    <row r="143" spans="1:15" ht="9.9499999999999993" customHeight="1" x14ac:dyDescent="0.25">
      <c r="A143" s="237" t="s">
        <v>70</v>
      </c>
      <c r="B143" s="236" t="s">
        <v>22</v>
      </c>
      <c r="C143" s="238" t="s">
        <v>175</v>
      </c>
      <c r="D143" s="238">
        <v>275</v>
      </c>
      <c r="E143" s="238">
        <v>289</v>
      </c>
      <c r="F143" s="238">
        <v>9</v>
      </c>
      <c r="G143" s="238" t="s">
        <v>175</v>
      </c>
      <c r="H143" s="238" t="s">
        <v>175</v>
      </c>
      <c r="I143" s="238" t="s">
        <v>175</v>
      </c>
      <c r="J143" s="238" t="s">
        <v>175</v>
      </c>
      <c r="K143" s="238" t="s">
        <v>175</v>
      </c>
      <c r="L143" s="238" t="s">
        <v>175</v>
      </c>
      <c r="M143" s="238" t="s">
        <v>175</v>
      </c>
      <c r="N143" s="238" t="s">
        <v>175</v>
      </c>
      <c r="O143" s="243">
        <f t="shared" si="2"/>
        <v>573</v>
      </c>
    </row>
    <row r="144" spans="1:15" ht="9.9499999999999993" customHeight="1" x14ac:dyDescent="0.25">
      <c r="A144" s="237" t="s">
        <v>70</v>
      </c>
      <c r="B144" s="236" t="s">
        <v>23</v>
      </c>
      <c r="C144" s="238" t="s">
        <v>175</v>
      </c>
      <c r="D144" s="238">
        <v>61</v>
      </c>
      <c r="E144" s="238">
        <v>61</v>
      </c>
      <c r="F144" s="238">
        <v>2</v>
      </c>
      <c r="G144" s="238" t="s">
        <v>175</v>
      </c>
      <c r="H144" s="238" t="s">
        <v>175</v>
      </c>
      <c r="I144" s="238" t="s">
        <v>175</v>
      </c>
      <c r="J144" s="238" t="s">
        <v>175</v>
      </c>
      <c r="K144" s="238" t="s">
        <v>175</v>
      </c>
      <c r="L144" s="238" t="s">
        <v>175</v>
      </c>
      <c r="M144" s="238" t="s">
        <v>175</v>
      </c>
      <c r="N144" s="238" t="s">
        <v>175</v>
      </c>
      <c r="O144" s="243">
        <f t="shared" si="2"/>
        <v>124</v>
      </c>
    </row>
    <row r="145" spans="1:15" ht="9.9499999999999993" customHeight="1" x14ac:dyDescent="0.25">
      <c r="A145" s="237" t="s">
        <v>72</v>
      </c>
      <c r="B145" s="236" t="s">
        <v>22</v>
      </c>
      <c r="C145" s="238">
        <v>7</v>
      </c>
      <c r="D145" s="238" t="s">
        <v>175</v>
      </c>
      <c r="E145" s="238">
        <v>328</v>
      </c>
      <c r="F145" s="238">
        <v>333</v>
      </c>
      <c r="G145" s="238">
        <v>397</v>
      </c>
      <c r="H145" s="238">
        <v>23</v>
      </c>
      <c r="I145" s="238" t="s">
        <v>175</v>
      </c>
      <c r="J145" s="238">
        <v>321</v>
      </c>
      <c r="K145" s="238">
        <v>174</v>
      </c>
      <c r="L145" s="238">
        <v>384</v>
      </c>
      <c r="M145" s="238">
        <v>55</v>
      </c>
      <c r="N145" s="238" t="s">
        <v>175</v>
      </c>
      <c r="O145" s="243">
        <f t="shared" si="2"/>
        <v>2022</v>
      </c>
    </row>
    <row r="146" spans="1:15" ht="9.9499999999999993" customHeight="1" x14ac:dyDescent="0.25">
      <c r="A146" s="237" t="s">
        <v>72</v>
      </c>
      <c r="B146" s="236" t="s">
        <v>23</v>
      </c>
      <c r="C146" s="238">
        <v>7</v>
      </c>
      <c r="D146" s="238" t="s">
        <v>175</v>
      </c>
      <c r="E146" s="238">
        <v>309</v>
      </c>
      <c r="F146" s="238">
        <v>314</v>
      </c>
      <c r="G146" s="238">
        <v>372</v>
      </c>
      <c r="H146" s="238">
        <v>21</v>
      </c>
      <c r="I146" s="238" t="s">
        <v>175</v>
      </c>
      <c r="J146" s="238">
        <v>301</v>
      </c>
      <c r="K146" s="238">
        <v>167</v>
      </c>
      <c r="L146" s="238">
        <v>373</v>
      </c>
      <c r="M146" s="238">
        <v>47</v>
      </c>
      <c r="N146" s="238" t="s">
        <v>175</v>
      </c>
      <c r="O146" s="243">
        <f t="shared" si="2"/>
        <v>1911</v>
      </c>
    </row>
    <row r="147" spans="1:15" ht="9.9499999999999993" customHeight="1" x14ac:dyDescent="0.25">
      <c r="A147" s="237" t="s">
        <v>73</v>
      </c>
      <c r="B147" s="236" t="s">
        <v>22</v>
      </c>
      <c r="C147" s="238" t="s">
        <v>175</v>
      </c>
      <c r="D147" s="238" t="s">
        <v>175</v>
      </c>
      <c r="E147" s="238">
        <v>45</v>
      </c>
      <c r="F147" s="238">
        <v>58</v>
      </c>
      <c r="G147" s="238">
        <v>64</v>
      </c>
      <c r="H147" s="238">
        <v>43</v>
      </c>
      <c r="I147" s="238">
        <v>42</v>
      </c>
      <c r="J147" s="238">
        <v>36</v>
      </c>
      <c r="K147" s="238">
        <v>39</v>
      </c>
      <c r="L147" s="238">
        <v>32</v>
      </c>
      <c r="M147" s="238" t="s">
        <v>175</v>
      </c>
      <c r="N147" s="238" t="s">
        <v>175</v>
      </c>
      <c r="O147" s="243">
        <f t="shared" si="2"/>
        <v>359</v>
      </c>
    </row>
    <row r="148" spans="1:15" ht="9.9499999999999993" customHeight="1" x14ac:dyDescent="0.25">
      <c r="A148" s="237" t="s">
        <v>73</v>
      </c>
      <c r="B148" s="236" t="s">
        <v>23</v>
      </c>
      <c r="C148" s="238" t="s">
        <v>175</v>
      </c>
      <c r="D148" s="238" t="s">
        <v>175</v>
      </c>
      <c r="E148" s="238">
        <v>35</v>
      </c>
      <c r="F148" s="238">
        <v>49</v>
      </c>
      <c r="G148" s="238">
        <v>52</v>
      </c>
      <c r="H148" s="238">
        <v>38</v>
      </c>
      <c r="I148" s="238">
        <v>37</v>
      </c>
      <c r="J148" s="238">
        <v>30</v>
      </c>
      <c r="K148" s="238">
        <v>32</v>
      </c>
      <c r="L148" s="238">
        <v>28</v>
      </c>
      <c r="M148" s="238" t="s">
        <v>175</v>
      </c>
      <c r="N148" s="238" t="s">
        <v>175</v>
      </c>
      <c r="O148" s="243">
        <f t="shared" ref="O148:O190" si="3">SUM(C148:N148)</f>
        <v>301</v>
      </c>
    </row>
    <row r="149" spans="1:15" ht="9.9499999999999993" customHeight="1" x14ac:dyDescent="0.25">
      <c r="A149" s="237" t="s">
        <v>119</v>
      </c>
      <c r="B149" s="236" t="s">
        <v>22</v>
      </c>
      <c r="C149" s="238">
        <v>62</v>
      </c>
      <c r="D149" s="238">
        <v>38</v>
      </c>
      <c r="E149" s="238">
        <v>69</v>
      </c>
      <c r="F149" s="238">
        <v>79</v>
      </c>
      <c r="G149" s="238">
        <v>105</v>
      </c>
      <c r="H149" s="238">
        <v>63</v>
      </c>
      <c r="I149" s="238">
        <v>46</v>
      </c>
      <c r="J149" s="238">
        <v>15</v>
      </c>
      <c r="K149" s="238" t="s">
        <v>175</v>
      </c>
      <c r="L149" s="238" t="s">
        <v>175</v>
      </c>
      <c r="M149" s="238">
        <v>4</v>
      </c>
      <c r="N149" s="238">
        <v>13</v>
      </c>
      <c r="O149" s="243">
        <f t="shared" si="3"/>
        <v>494</v>
      </c>
    </row>
    <row r="150" spans="1:15" ht="9.9499999999999993" customHeight="1" x14ac:dyDescent="0.25">
      <c r="A150" s="237" t="s">
        <v>119</v>
      </c>
      <c r="B150" s="236" t="s">
        <v>23</v>
      </c>
      <c r="C150" s="238">
        <v>9</v>
      </c>
      <c r="D150" s="238">
        <v>5</v>
      </c>
      <c r="E150" s="238">
        <v>10</v>
      </c>
      <c r="F150" s="238">
        <v>12</v>
      </c>
      <c r="G150" s="238">
        <v>15</v>
      </c>
      <c r="H150" s="238">
        <v>8</v>
      </c>
      <c r="I150" s="238">
        <v>8</v>
      </c>
      <c r="J150" s="238">
        <v>2</v>
      </c>
      <c r="K150" s="238" t="s">
        <v>175</v>
      </c>
      <c r="L150" s="238" t="s">
        <v>175</v>
      </c>
      <c r="M150" s="238">
        <v>1</v>
      </c>
      <c r="N150" s="238">
        <v>2</v>
      </c>
      <c r="O150" s="178">
        <f t="shared" si="3"/>
        <v>72</v>
      </c>
    </row>
    <row r="151" spans="1:15" ht="9.9499999999999993" customHeight="1" x14ac:dyDescent="0.25">
      <c r="A151" s="237" t="s">
        <v>74</v>
      </c>
      <c r="B151" s="236" t="s">
        <v>22</v>
      </c>
      <c r="C151" s="238">
        <v>20</v>
      </c>
      <c r="D151" s="238">
        <v>13</v>
      </c>
      <c r="E151" s="238">
        <v>21</v>
      </c>
      <c r="F151" s="238">
        <v>5</v>
      </c>
      <c r="G151" s="238">
        <v>11</v>
      </c>
      <c r="H151" s="238">
        <v>11</v>
      </c>
      <c r="I151" s="238">
        <v>15</v>
      </c>
      <c r="J151" s="238">
        <v>55</v>
      </c>
      <c r="K151" s="238">
        <v>18</v>
      </c>
      <c r="L151" s="238">
        <v>17</v>
      </c>
      <c r="M151" s="238">
        <v>123</v>
      </c>
      <c r="N151" s="238">
        <v>20</v>
      </c>
      <c r="O151" s="178">
        <f t="shared" si="3"/>
        <v>329</v>
      </c>
    </row>
    <row r="152" spans="1:15" ht="9.9499999999999993" customHeight="1" x14ac:dyDescent="0.25">
      <c r="A152" s="240" t="s">
        <v>74</v>
      </c>
      <c r="B152" s="241" t="s">
        <v>23</v>
      </c>
      <c r="C152" s="242">
        <v>4</v>
      </c>
      <c r="D152" s="242">
        <v>2</v>
      </c>
      <c r="E152" s="242">
        <v>4</v>
      </c>
      <c r="F152" s="242">
        <v>1</v>
      </c>
      <c r="G152" s="242">
        <v>3</v>
      </c>
      <c r="H152" s="242">
        <v>2</v>
      </c>
      <c r="I152" s="242">
        <v>3</v>
      </c>
      <c r="J152" s="242">
        <v>9</v>
      </c>
      <c r="K152" s="242">
        <v>4</v>
      </c>
      <c r="L152" s="242">
        <v>4</v>
      </c>
      <c r="M152" s="242">
        <v>23</v>
      </c>
      <c r="N152" s="242">
        <v>4</v>
      </c>
      <c r="O152" s="244">
        <f t="shared" si="3"/>
        <v>63</v>
      </c>
    </row>
    <row r="153" spans="1:15" ht="9.9499999999999993" customHeight="1" x14ac:dyDescent="0.25">
      <c r="A153" s="237"/>
      <c r="B153" s="236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43"/>
    </row>
    <row r="154" spans="1:15" ht="9.9499999999999993" customHeight="1" x14ac:dyDescent="0.25">
      <c r="A154" s="237" t="s">
        <v>75</v>
      </c>
      <c r="B154" s="236" t="s">
        <v>22</v>
      </c>
      <c r="C154" s="238">
        <v>565</v>
      </c>
      <c r="D154" s="238">
        <v>725</v>
      </c>
      <c r="E154" s="238">
        <v>406</v>
      </c>
      <c r="F154" s="238">
        <v>286</v>
      </c>
      <c r="G154" s="238">
        <v>316</v>
      </c>
      <c r="H154" s="238">
        <v>482</v>
      </c>
      <c r="I154" s="238">
        <v>341</v>
      </c>
      <c r="J154" s="238">
        <v>85</v>
      </c>
      <c r="K154" s="238">
        <v>6</v>
      </c>
      <c r="L154" s="238">
        <v>384</v>
      </c>
      <c r="M154" s="238">
        <v>585</v>
      </c>
      <c r="N154" s="238">
        <v>346</v>
      </c>
      <c r="O154" s="243">
        <f t="shared" si="3"/>
        <v>4527</v>
      </c>
    </row>
    <row r="155" spans="1:15" ht="9.9499999999999993" customHeight="1" x14ac:dyDescent="0.25">
      <c r="A155" s="237" t="s">
        <v>75</v>
      </c>
      <c r="B155" s="236" t="s">
        <v>23</v>
      </c>
      <c r="C155" s="238">
        <v>124</v>
      </c>
      <c r="D155" s="238">
        <v>165</v>
      </c>
      <c r="E155" s="238">
        <v>101</v>
      </c>
      <c r="F155" s="238">
        <v>77</v>
      </c>
      <c r="G155" s="238">
        <v>77</v>
      </c>
      <c r="H155" s="238">
        <v>108</v>
      </c>
      <c r="I155" s="238">
        <v>94</v>
      </c>
      <c r="J155" s="238">
        <v>24</v>
      </c>
      <c r="K155" s="238">
        <v>2</v>
      </c>
      <c r="L155" s="238">
        <v>84</v>
      </c>
      <c r="M155" s="238">
        <v>132</v>
      </c>
      <c r="N155" s="238">
        <v>69</v>
      </c>
      <c r="O155" s="243">
        <f t="shared" si="3"/>
        <v>1057</v>
      </c>
    </row>
    <row r="156" spans="1:15" ht="9.9499999999999993" customHeight="1" x14ac:dyDescent="0.25">
      <c r="A156" s="237" t="s">
        <v>120</v>
      </c>
      <c r="B156" s="236" t="s">
        <v>22</v>
      </c>
      <c r="C156" s="238" t="s">
        <v>175</v>
      </c>
      <c r="D156" s="238" t="s">
        <v>175</v>
      </c>
      <c r="E156" s="238" t="s">
        <v>175</v>
      </c>
      <c r="F156" s="238" t="s">
        <v>175</v>
      </c>
      <c r="G156" s="238" t="s">
        <v>175</v>
      </c>
      <c r="H156" s="238" t="s">
        <v>175</v>
      </c>
      <c r="I156" s="238" t="s">
        <v>175</v>
      </c>
      <c r="J156" s="238">
        <v>1</v>
      </c>
      <c r="K156" s="238" t="s">
        <v>175</v>
      </c>
      <c r="L156" s="238" t="s">
        <v>175</v>
      </c>
      <c r="M156" s="238" t="s">
        <v>175</v>
      </c>
      <c r="N156" s="238" t="s">
        <v>175</v>
      </c>
      <c r="O156" s="243">
        <f t="shared" si="3"/>
        <v>1</v>
      </c>
    </row>
    <row r="157" spans="1:15" ht="9.9499999999999993" customHeight="1" x14ac:dyDescent="0.25">
      <c r="A157" s="237" t="s">
        <v>120</v>
      </c>
      <c r="B157" s="236" t="s">
        <v>23</v>
      </c>
      <c r="C157" s="238" t="s">
        <v>175</v>
      </c>
      <c r="D157" s="238" t="s">
        <v>175</v>
      </c>
      <c r="E157" s="238" t="s">
        <v>175</v>
      </c>
      <c r="F157" s="238" t="s">
        <v>175</v>
      </c>
      <c r="G157" s="238" t="s">
        <v>175</v>
      </c>
      <c r="H157" s="238" t="s">
        <v>175</v>
      </c>
      <c r="I157" s="238" t="s">
        <v>175</v>
      </c>
      <c r="J157" s="238" t="s">
        <v>175</v>
      </c>
      <c r="K157" s="238" t="s">
        <v>175</v>
      </c>
      <c r="L157" s="238" t="s">
        <v>175</v>
      </c>
      <c r="M157" s="238" t="s">
        <v>175</v>
      </c>
      <c r="N157" s="238" t="s">
        <v>175</v>
      </c>
      <c r="O157" s="243">
        <f t="shared" si="3"/>
        <v>0</v>
      </c>
    </row>
    <row r="158" spans="1:15" ht="9.9499999999999993" customHeight="1" x14ac:dyDescent="0.25">
      <c r="A158" s="237" t="s">
        <v>76</v>
      </c>
      <c r="B158" s="236" t="s">
        <v>22</v>
      </c>
      <c r="C158" s="238">
        <v>1</v>
      </c>
      <c r="D158" s="238">
        <v>26</v>
      </c>
      <c r="E158" s="238">
        <v>15</v>
      </c>
      <c r="F158" s="238">
        <v>11</v>
      </c>
      <c r="G158" s="238">
        <v>145</v>
      </c>
      <c r="H158" s="238">
        <v>182</v>
      </c>
      <c r="I158" s="238">
        <v>492</v>
      </c>
      <c r="J158" s="238">
        <v>688</v>
      </c>
      <c r="K158" s="238">
        <v>620</v>
      </c>
      <c r="L158" s="238">
        <v>969</v>
      </c>
      <c r="M158" s="238">
        <v>1120</v>
      </c>
      <c r="N158" s="238">
        <v>577</v>
      </c>
      <c r="O158" s="243">
        <f t="shared" si="3"/>
        <v>4846</v>
      </c>
    </row>
    <row r="159" spans="1:15" ht="9.9499999999999993" customHeight="1" x14ac:dyDescent="0.25">
      <c r="A159" s="237" t="s">
        <v>76</v>
      </c>
      <c r="B159" s="236" t="s">
        <v>23</v>
      </c>
      <c r="C159" s="238" t="s">
        <v>175</v>
      </c>
      <c r="D159" s="238">
        <v>20</v>
      </c>
      <c r="E159" s="238">
        <v>12</v>
      </c>
      <c r="F159" s="238">
        <v>7</v>
      </c>
      <c r="G159" s="238">
        <v>94</v>
      </c>
      <c r="H159" s="238">
        <v>122</v>
      </c>
      <c r="I159" s="238">
        <v>380</v>
      </c>
      <c r="J159" s="238">
        <v>507</v>
      </c>
      <c r="K159" s="238">
        <v>479</v>
      </c>
      <c r="L159" s="238">
        <v>753</v>
      </c>
      <c r="M159" s="238">
        <v>883</v>
      </c>
      <c r="N159" s="238">
        <v>429</v>
      </c>
      <c r="O159" s="243">
        <f t="shared" si="3"/>
        <v>3686</v>
      </c>
    </row>
    <row r="160" spans="1:15" ht="9.9499999999999993" customHeight="1" x14ac:dyDescent="0.25">
      <c r="A160" s="237" t="s">
        <v>77</v>
      </c>
      <c r="B160" s="236" t="s">
        <v>22</v>
      </c>
      <c r="C160" s="238" t="s">
        <v>175</v>
      </c>
      <c r="D160" s="238">
        <v>99</v>
      </c>
      <c r="E160" s="238">
        <v>481</v>
      </c>
      <c r="F160" s="238">
        <v>641</v>
      </c>
      <c r="G160" s="238">
        <v>870</v>
      </c>
      <c r="H160" s="238">
        <v>472</v>
      </c>
      <c r="I160" s="238">
        <v>422</v>
      </c>
      <c r="J160" s="238">
        <v>501</v>
      </c>
      <c r="K160" s="238">
        <v>439</v>
      </c>
      <c r="L160" s="238">
        <v>476</v>
      </c>
      <c r="M160" s="238">
        <v>482</v>
      </c>
      <c r="N160" s="238">
        <v>146</v>
      </c>
      <c r="O160" s="243">
        <f t="shared" si="3"/>
        <v>5029</v>
      </c>
    </row>
    <row r="161" spans="1:15" ht="9.9499999999999993" customHeight="1" x14ac:dyDescent="0.25">
      <c r="A161" s="237" t="s">
        <v>77</v>
      </c>
      <c r="B161" s="236" t="s">
        <v>23</v>
      </c>
      <c r="C161" s="238" t="s">
        <v>175</v>
      </c>
      <c r="D161" s="238">
        <v>18</v>
      </c>
      <c r="E161" s="238">
        <v>126</v>
      </c>
      <c r="F161" s="238">
        <v>212</v>
      </c>
      <c r="G161" s="238">
        <v>362</v>
      </c>
      <c r="H161" s="238">
        <v>229</v>
      </c>
      <c r="I161" s="238">
        <v>241</v>
      </c>
      <c r="J161" s="238">
        <v>288</v>
      </c>
      <c r="K161" s="238">
        <v>253</v>
      </c>
      <c r="L161" s="238">
        <v>287</v>
      </c>
      <c r="M161" s="238">
        <v>256</v>
      </c>
      <c r="N161" s="238">
        <v>66</v>
      </c>
      <c r="O161" s="243">
        <f t="shared" si="3"/>
        <v>2338</v>
      </c>
    </row>
    <row r="162" spans="1:15" ht="9.9499999999999993" customHeight="1" x14ac:dyDescent="0.25">
      <c r="A162" s="237" t="s">
        <v>121</v>
      </c>
      <c r="B162" s="236" t="s">
        <v>22</v>
      </c>
      <c r="C162" s="238">
        <v>5</v>
      </c>
      <c r="D162" s="238">
        <v>7</v>
      </c>
      <c r="E162" s="238">
        <v>6</v>
      </c>
      <c r="F162" s="238">
        <v>6</v>
      </c>
      <c r="G162" s="238">
        <v>8</v>
      </c>
      <c r="H162" s="238">
        <v>6</v>
      </c>
      <c r="I162" s="238">
        <v>9</v>
      </c>
      <c r="J162" s="238">
        <v>3</v>
      </c>
      <c r="K162" s="238" t="s">
        <v>175</v>
      </c>
      <c r="L162" s="238">
        <v>3</v>
      </c>
      <c r="M162" s="238">
        <v>5</v>
      </c>
      <c r="N162" s="238">
        <v>5</v>
      </c>
      <c r="O162" s="243">
        <f t="shared" si="3"/>
        <v>63</v>
      </c>
    </row>
    <row r="163" spans="1:15" ht="9.9499999999999993" customHeight="1" x14ac:dyDescent="0.25">
      <c r="A163" s="237" t="s">
        <v>121</v>
      </c>
      <c r="B163" s="236" t="s">
        <v>23</v>
      </c>
      <c r="C163" s="238">
        <v>1</v>
      </c>
      <c r="D163" s="238">
        <v>1</v>
      </c>
      <c r="E163" s="238">
        <v>1</v>
      </c>
      <c r="F163" s="238">
        <v>2</v>
      </c>
      <c r="G163" s="238">
        <v>2</v>
      </c>
      <c r="H163" s="238">
        <v>2</v>
      </c>
      <c r="I163" s="238">
        <v>2</v>
      </c>
      <c r="J163" s="238">
        <v>1</v>
      </c>
      <c r="K163" s="238" t="s">
        <v>175</v>
      </c>
      <c r="L163" s="238" t="s">
        <v>175</v>
      </c>
      <c r="M163" s="238">
        <v>1</v>
      </c>
      <c r="N163" s="238">
        <v>1</v>
      </c>
      <c r="O163" s="243">
        <f t="shared" si="3"/>
        <v>14</v>
      </c>
    </row>
    <row r="164" spans="1:15" ht="9.9499999999999993" customHeight="1" x14ac:dyDescent="0.25">
      <c r="A164" s="237" t="s">
        <v>122</v>
      </c>
      <c r="B164" s="236" t="s">
        <v>22</v>
      </c>
      <c r="C164" s="238">
        <v>87</v>
      </c>
      <c r="D164" s="238">
        <v>86</v>
      </c>
      <c r="E164" s="238">
        <v>52</v>
      </c>
      <c r="F164" s="238">
        <v>59</v>
      </c>
      <c r="G164" s="238">
        <v>105</v>
      </c>
      <c r="H164" s="238">
        <v>82</v>
      </c>
      <c r="I164" s="238">
        <v>100</v>
      </c>
      <c r="J164" s="238">
        <v>203</v>
      </c>
      <c r="K164" s="238">
        <v>268</v>
      </c>
      <c r="L164" s="238">
        <v>346</v>
      </c>
      <c r="M164" s="238">
        <v>374</v>
      </c>
      <c r="N164" s="238">
        <v>271</v>
      </c>
      <c r="O164" s="243">
        <f t="shared" si="3"/>
        <v>2033</v>
      </c>
    </row>
    <row r="165" spans="1:15" ht="9.9499999999999993" customHeight="1" x14ac:dyDescent="0.25">
      <c r="A165" s="237" t="s">
        <v>122</v>
      </c>
      <c r="B165" s="236" t="s">
        <v>23</v>
      </c>
      <c r="C165" s="238">
        <v>11</v>
      </c>
      <c r="D165" s="238">
        <v>17</v>
      </c>
      <c r="E165" s="238">
        <v>14</v>
      </c>
      <c r="F165" s="238">
        <v>15</v>
      </c>
      <c r="G165" s="238">
        <v>26</v>
      </c>
      <c r="H165" s="238">
        <v>21</v>
      </c>
      <c r="I165" s="238">
        <v>34</v>
      </c>
      <c r="J165" s="238">
        <v>52</v>
      </c>
      <c r="K165" s="238">
        <v>78</v>
      </c>
      <c r="L165" s="238">
        <v>100</v>
      </c>
      <c r="M165" s="238">
        <v>102</v>
      </c>
      <c r="N165" s="238">
        <v>87</v>
      </c>
      <c r="O165" s="243">
        <f t="shared" si="3"/>
        <v>557</v>
      </c>
    </row>
    <row r="166" spans="1:15" ht="9.9499999999999993" customHeight="1" x14ac:dyDescent="0.25">
      <c r="A166" s="237" t="s">
        <v>78</v>
      </c>
      <c r="B166" s="236" t="s">
        <v>22</v>
      </c>
      <c r="C166" s="238">
        <v>243</v>
      </c>
      <c r="D166" s="238">
        <v>371</v>
      </c>
      <c r="E166" s="238">
        <v>547</v>
      </c>
      <c r="F166" s="238">
        <v>394</v>
      </c>
      <c r="G166" s="238">
        <v>489</v>
      </c>
      <c r="H166" s="238">
        <v>455</v>
      </c>
      <c r="I166" s="238">
        <v>314</v>
      </c>
      <c r="J166" s="238">
        <v>320</v>
      </c>
      <c r="K166" s="238">
        <v>227</v>
      </c>
      <c r="L166" s="238">
        <v>343</v>
      </c>
      <c r="M166" s="238">
        <v>253</v>
      </c>
      <c r="N166" s="238">
        <v>293</v>
      </c>
      <c r="O166" s="243">
        <f t="shared" si="3"/>
        <v>4249</v>
      </c>
    </row>
    <row r="167" spans="1:15" ht="9.9499999999999993" customHeight="1" x14ac:dyDescent="0.25">
      <c r="A167" s="237" t="s">
        <v>78</v>
      </c>
      <c r="B167" s="236" t="s">
        <v>23</v>
      </c>
      <c r="C167" s="238">
        <v>102</v>
      </c>
      <c r="D167" s="238">
        <v>138</v>
      </c>
      <c r="E167" s="238">
        <v>164</v>
      </c>
      <c r="F167" s="238">
        <v>120</v>
      </c>
      <c r="G167" s="238">
        <v>162</v>
      </c>
      <c r="H167" s="238">
        <v>150</v>
      </c>
      <c r="I167" s="238">
        <v>135</v>
      </c>
      <c r="J167" s="238">
        <v>107</v>
      </c>
      <c r="K167" s="238">
        <v>81</v>
      </c>
      <c r="L167" s="238">
        <v>146</v>
      </c>
      <c r="M167" s="238">
        <v>98</v>
      </c>
      <c r="N167" s="238">
        <v>102</v>
      </c>
      <c r="O167" s="243">
        <f t="shared" si="3"/>
        <v>1505</v>
      </c>
    </row>
    <row r="168" spans="1:15" ht="9.9499999999999993" customHeight="1" x14ac:dyDescent="0.25">
      <c r="A168" s="237" t="s">
        <v>79</v>
      </c>
      <c r="B168" s="236" t="s">
        <v>22</v>
      </c>
      <c r="C168" s="238" t="s">
        <v>175</v>
      </c>
      <c r="D168" s="238">
        <v>3</v>
      </c>
      <c r="E168" s="238">
        <v>1</v>
      </c>
      <c r="F168" s="238" t="s">
        <v>175</v>
      </c>
      <c r="G168" s="238">
        <v>2</v>
      </c>
      <c r="H168" s="238" t="s">
        <v>175</v>
      </c>
      <c r="I168" s="238" t="s">
        <v>175</v>
      </c>
      <c r="J168" s="238" t="s">
        <v>175</v>
      </c>
      <c r="K168" s="238" t="s">
        <v>175</v>
      </c>
      <c r="L168" s="238">
        <v>5</v>
      </c>
      <c r="M168" s="238">
        <v>4</v>
      </c>
      <c r="N168" s="238">
        <v>5</v>
      </c>
      <c r="O168" s="243">
        <f t="shared" si="3"/>
        <v>20</v>
      </c>
    </row>
    <row r="169" spans="1:15" ht="9.9499999999999993" customHeight="1" x14ac:dyDescent="0.25">
      <c r="A169" s="237" t="s">
        <v>79</v>
      </c>
      <c r="B169" s="236" t="s">
        <v>23</v>
      </c>
      <c r="C169" s="238" t="s">
        <v>175</v>
      </c>
      <c r="D169" s="238" t="s">
        <v>175</v>
      </c>
      <c r="E169" s="238" t="s">
        <v>175</v>
      </c>
      <c r="F169" s="238" t="s">
        <v>175</v>
      </c>
      <c r="G169" s="238" t="s">
        <v>175</v>
      </c>
      <c r="H169" s="238" t="s">
        <v>175</v>
      </c>
      <c r="I169" s="238" t="s">
        <v>175</v>
      </c>
      <c r="J169" s="238" t="s">
        <v>175</v>
      </c>
      <c r="K169" s="238" t="s">
        <v>175</v>
      </c>
      <c r="L169" s="238">
        <v>1</v>
      </c>
      <c r="M169" s="238" t="s">
        <v>175</v>
      </c>
      <c r="N169" s="238" t="s">
        <v>175</v>
      </c>
      <c r="O169" s="243">
        <f t="shared" si="3"/>
        <v>1</v>
      </c>
    </row>
    <row r="170" spans="1:15" ht="9.9499999999999993" customHeight="1" x14ac:dyDescent="0.25">
      <c r="A170" s="237" t="s">
        <v>172</v>
      </c>
      <c r="B170" s="236" t="s">
        <v>22</v>
      </c>
      <c r="C170" s="238" t="s">
        <v>175</v>
      </c>
      <c r="D170" s="238" t="s">
        <v>175</v>
      </c>
      <c r="E170" s="238" t="s">
        <v>175</v>
      </c>
      <c r="F170" s="238" t="s">
        <v>175</v>
      </c>
      <c r="G170" s="238" t="s">
        <v>175</v>
      </c>
      <c r="H170" s="238" t="s">
        <v>175</v>
      </c>
      <c r="I170" s="238" t="s">
        <v>175</v>
      </c>
      <c r="J170" s="238">
        <v>1</v>
      </c>
      <c r="K170" s="238" t="s">
        <v>175</v>
      </c>
      <c r="L170" s="238" t="s">
        <v>175</v>
      </c>
      <c r="M170" s="238" t="s">
        <v>175</v>
      </c>
      <c r="N170" s="238" t="s">
        <v>175</v>
      </c>
      <c r="O170" s="243">
        <f t="shared" si="3"/>
        <v>1</v>
      </c>
    </row>
    <row r="171" spans="1:15" ht="9.9499999999999993" customHeight="1" x14ac:dyDescent="0.25">
      <c r="A171" s="237" t="s">
        <v>172</v>
      </c>
      <c r="B171" s="236" t="s">
        <v>23</v>
      </c>
      <c r="C171" s="238" t="s">
        <v>175</v>
      </c>
      <c r="D171" s="238" t="s">
        <v>175</v>
      </c>
      <c r="E171" s="238" t="s">
        <v>175</v>
      </c>
      <c r="F171" s="238" t="s">
        <v>175</v>
      </c>
      <c r="G171" s="238" t="s">
        <v>175</v>
      </c>
      <c r="H171" s="238" t="s">
        <v>175</v>
      </c>
      <c r="I171" s="238" t="s">
        <v>175</v>
      </c>
      <c r="J171" s="238" t="s">
        <v>175</v>
      </c>
      <c r="K171" s="238" t="s">
        <v>175</v>
      </c>
      <c r="L171" s="238" t="s">
        <v>175</v>
      </c>
      <c r="M171" s="238" t="s">
        <v>175</v>
      </c>
      <c r="N171" s="238" t="s">
        <v>175</v>
      </c>
      <c r="O171" s="243">
        <f t="shared" si="3"/>
        <v>0</v>
      </c>
    </row>
    <row r="172" spans="1:15" ht="9.9499999999999993" customHeight="1" x14ac:dyDescent="0.25">
      <c r="A172" s="237" t="s">
        <v>80</v>
      </c>
      <c r="B172" s="236" t="s">
        <v>22</v>
      </c>
      <c r="C172" s="238">
        <v>6</v>
      </c>
      <c r="D172" s="238">
        <v>6</v>
      </c>
      <c r="E172" s="238">
        <v>10</v>
      </c>
      <c r="F172" s="238">
        <v>5</v>
      </c>
      <c r="G172" s="238">
        <v>8</v>
      </c>
      <c r="H172" s="238">
        <v>4</v>
      </c>
      <c r="I172" s="238">
        <v>4</v>
      </c>
      <c r="J172" s="238">
        <v>5</v>
      </c>
      <c r="K172" s="238">
        <v>3</v>
      </c>
      <c r="L172" s="238">
        <v>4</v>
      </c>
      <c r="M172" s="238">
        <v>7</v>
      </c>
      <c r="N172" s="238">
        <v>8</v>
      </c>
      <c r="O172" s="243">
        <f t="shared" si="3"/>
        <v>70</v>
      </c>
    </row>
    <row r="173" spans="1:15" ht="9.9499999999999993" customHeight="1" x14ac:dyDescent="0.25">
      <c r="A173" s="237" t="s">
        <v>80</v>
      </c>
      <c r="B173" s="236" t="s">
        <v>23</v>
      </c>
      <c r="C173" s="238">
        <v>1</v>
      </c>
      <c r="D173" s="238">
        <v>1</v>
      </c>
      <c r="E173" s="238">
        <v>1</v>
      </c>
      <c r="F173" s="238">
        <v>2</v>
      </c>
      <c r="G173" s="238">
        <v>2</v>
      </c>
      <c r="H173" s="238" t="s">
        <v>175</v>
      </c>
      <c r="I173" s="238">
        <v>1</v>
      </c>
      <c r="J173" s="238">
        <v>1</v>
      </c>
      <c r="K173" s="238">
        <v>1</v>
      </c>
      <c r="L173" s="238">
        <v>1</v>
      </c>
      <c r="M173" s="238">
        <v>3</v>
      </c>
      <c r="N173" s="238">
        <v>1</v>
      </c>
      <c r="O173" s="243">
        <f t="shared" si="3"/>
        <v>15</v>
      </c>
    </row>
    <row r="174" spans="1:15" ht="9.9499999999999993" customHeight="1" x14ac:dyDescent="0.25">
      <c r="A174" s="237" t="s">
        <v>164</v>
      </c>
      <c r="B174" s="236" t="s">
        <v>22</v>
      </c>
      <c r="C174" s="238">
        <v>3</v>
      </c>
      <c r="D174" s="238">
        <v>3</v>
      </c>
      <c r="E174" s="238">
        <v>3</v>
      </c>
      <c r="F174" s="238">
        <v>2</v>
      </c>
      <c r="G174" s="238">
        <v>1</v>
      </c>
      <c r="H174" s="238">
        <v>2</v>
      </c>
      <c r="I174" s="238" t="s">
        <v>175</v>
      </c>
      <c r="J174" s="238" t="s">
        <v>175</v>
      </c>
      <c r="K174" s="238">
        <v>2</v>
      </c>
      <c r="L174" s="238">
        <v>4</v>
      </c>
      <c r="M174" s="238">
        <v>6</v>
      </c>
      <c r="N174" s="238">
        <v>6</v>
      </c>
      <c r="O174" s="243">
        <f t="shared" si="3"/>
        <v>32</v>
      </c>
    </row>
    <row r="175" spans="1:15" ht="9.9499999999999993" customHeight="1" x14ac:dyDescent="0.25">
      <c r="A175" s="237" t="s">
        <v>164</v>
      </c>
      <c r="B175" s="236" t="s">
        <v>23</v>
      </c>
      <c r="C175" s="238">
        <v>1</v>
      </c>
      <c r="D175" s="238">
        <v>1</v>
      </c>
      <c r="E175" s="238" t="s">
        <v>175</v>
      </c>
      <c r="F175" s="238" t="s">
        <v>175</v>
      </c>
      <c r="G175" s="238" t="s">
        <v>175</v>
      </c>
      <c r="H175" s="238" t="s">
        <v>175</v>
      </c>
      <c r="I175" s="238" t="s">
        <v>175</v>
      </c>
      <c r="J175" s="238" t="s">
        <v>175</v>
      </c>
      <c r="K175" s="238" t="s">
        <v>175</v>
      </c>
      <c r="L175" s="238" t="s">
        <v>175</v>
      </c>
      <c r="M175" s="238">
        <v>4</v>
      </c>
      <c r="N175" s="238">
        <v>4</v>
      </c>
      <c r="O175" s="243">
        <f t="shared" si="3"/>
        <v>10</v>
      </c>
    </row>
    <row r="176" spans="1:15" ht="9.9499999999999993" customHeight="1" x14ac:dyDescent="0.25">
      <c r="A176" s="237" t="s">
        <v>81</v>
      </c>
      <c r="B176" s="236" t="s">
        <v>22</v>
      </c>
      <c r="C176" s="238" t="s">
        <v>175</v>
      </c>
      <c r="D176" s="238" t="s">
        <v>175</v>
      </c>
      <c r="E176" s="238" t="s">
        <v>175</v>
      </c>
      <c r="F176" s="238">
        <v>2</v>
      </c>
      <c r="G176" s="238">
        <v>1</v>
      </c>
      <c r="H176" s="238" t="s">
        <v>175</v>
      </c>
      <c r="I176" s="238">
        <v>1</v>
      </c>
      <c r="J176" s="238">
        <v>2</v>
      </c>
      <c r="K176" s="238" t="s">
        <v>175</v>
      </c>
      <c r="L176" s="238">
        <v>1</v>
      </c>
      <c r="M176" s="238">
        <v>2</v>
      </c>
      <c r="N176" s="238" t="s">
        <v>175</v>
      </c>
      <c r="O176" s="243">
        <f t="shared" si="3"/>
        <v>9</v>
      </c>
    </row>
    <row r="177" spans="1:17" ht="9.9499999999999993" customHeight="1" x14ac:dyDescent="0.25">
      <c r="A177" s="237" t="s">
        <v>81</v>
      </c>
      <c r="B177" s="236" t="s">
        <v>23</v>
      </c>
      <c r="C177" s="238" t="s">
        <v>175</v>
      </c>
      <c r="D177" s="238" t="s">
        <v>175</v>
      </c>
      <c r="E177" s="238" t="s">
        <v>175</v>
      </c>
      <c r="F177" s="238" t="s">
        <v>175</v>
      </c>
      <c r="G177" s="238" t="s">
        <v>175</v>
      </c>
      <c r="H177" s="238" t="s">
        <v>175</v>
      </c>
      <c r="I177" s="238" t="s">
        <v>175</v>
      </c>
      <c r="J177" s="238" t="s">
        <v>175</v>
      </c>
      <c r="K177" s="238" t="s">
        <v>175</v>
      </c>
      <c r="L177" s="238" t="s">
        <v>175</v>
      </c>
      <c r="M177" s="238" t="s">
        <v>175</v>
      </c>
      <c r="N177" s="238" t="s">
        <v>175</v>
      </c>
      <c r="O177" s="243">
        <f t="shared" si="3"/>
        <v>0</v>
      </c>
    </row>
    <row r="178" spans="1:17" ht="9.9499999999999993" customHeight="1" x14ac:dyDescent="0.25">
      <c r="A178" s="237" t="s">
        <v>82</v>
      </c>
      <c r="B178" s="236" t="s">
        <v>22</v>
      </c>
      <c r="C178" s="238" t="s">
        <v>175</v>
      </c>
      <c r="D178" s="238" t="s">
        <v>175</v>
      </c>
      <c r="E178" s="238">
        <v>430</v>
      </c>
      <c r="F178" s="238">
        <v>525</v>
      </c>
      <c r="G178" s="238">
        <v>648</v>
      </c>
      <c r="H178" s="238">
        <v>372</v>
      </c>
      <c r="I178" s="238">
        <v>303</v>
      </c>
      <c r="J178" s="238">
        <v>578</v>
      </c>
      <c r="K178" s="238">
        <v>22</v>
      </c>
      <c r="L178" s="238">
        <v>363</v>
      </c>
      <c r="M178" s="238">
        <v>121</v>
      </c>
      <c r="N178" s="238">
        <v>192</v>
      </c>
      <c r="O178" s="243">
        <f t="shared" si="3"/>
        <v>3554</v>
      </c>
    </row>
    <row r="179" spans="1:17" ht="9.9499999999999993" customHeight="1" x14ac:dyDescent="0.25">
      <c r="A179" s="237" t="s">
        <v>82</v>
      </c>
      <c r="B179" s="236" t="s">
        <v>23</v>
      </c>
      <c r="C179" s="238" t="s">
        <v>175</v>
      </c>
      <c r="D179" s="238" t="s">
        <v>175</v>
      </c>
      <c r="E179" s="238">
        <v>60</v>
      </c>
      <c r="F179" s="238">
        <v>77</v>
      </c>
      <c r="G179" s="238">
        <v>85</v>
      </c>
      <c r="H179" s="238">
        <v>47</v>
      </c>
      <c r="I179" s="238">
        <v>40</v>
      </c>
      <c r="J179" s="238">
        <v>86</v>
      </c>
      <c r="K179" s="238">
        <v>3</v>
      </c>
      <c r="L179" s="238">
        <v>49</v>
      </c>
      <c r="M179" s="238">
        <v>13</v>
      </c>
      <c r="N179" s="238">
        <v>23</v>
      </c>
      <c r="O179" s="178">
        <f t="shared" si="3"/>
        <v>483</v>
      </c>
    </row>
    <row r="180" spans="1:17" ht="9.9499999999999993" customHeight="1" x14ac:dyDescent="0.25">
      <c r="A180" s="237" t="s">
        <v>123</v>
      </c>
      <c r="B180" s="236" t="s">
        <v>22</v>
      </c>
      <c r="C180" s="238" t="s">
        <v>175</v>
      </c>
      <c r="D180" s="238" t="s">
        <v>175</v>
      </c>
      <c r="E180" s="238">
        <v>809</v>
      </c>
      <c r="F180" s="238">
        <v>733</v>
      </c>
      <c r="G180" s="238">
        <v>658</v>
      </c>
      <c r="H180" s="238">
        <v>643</v>
      </c>
      <c r="I180" s="238">
        <v>682</v>
      </c>
      <c r="J180" s="238">
        <v>839</v>
      </c>
      <c r="K180" s="238">
        <v>37</v>
      </c>
      <c r="L180" s="238">
        <v>702</v>
      </c>
      <c r="M180" s="238">
        <v>198</v>
      </c>
      <c r="N180" s="238">
        <v>84</v>
      </c>
      <c r="O180" s="178">
        <f t="shared" si="3"/>
        <v>5385</v>
      </c>
    </row>
    <row r="181" spans="1:17" ht="9.9499999999999993" customHeight="1" x14ac:dyDescent="0.25">
      <c r="A181" s="237" t="s">
        <v>123</v>
      </c>
      <c r="B181" s="236" t="s">
        <v>23</v>
      </c>
      <c r="C181" s="238" t="s">
        <v>175</v>
      </c>
      <c r="D181" s="238" t="s">
        <v>175</v>
      </c>
      <c r="E181" s="238">
        <v>109</v>
      </c>
      <c r="F181" s="238">
        <v>99</v>
      </c>
      <c r="G181" s="238">
        <v>79</v>
      </c>
      <c r="H181" s="238">
        <v>75</v>
      </c>
      <c r="I181" s="238">
        <v>84</v>
      </c>
      <c r="J181" s="238">
        <v>111</v>
      </c>
      <c r="K181" s="238">
        <v>5</v>
      </c>
      <c r="L181" s="238">
        <v>91</v>
      </c>
      <c r="M181" s="238">
        <v>17</v>
      </c>
      <c r="N181" s="238">
        <v>8</v>
      </c>
      <c r="O181" s="178">
        <f t="shared" si="3"/>
        <v>678</v>
      </c>
    </row>
    <row r="182" spans="1:17" ht="9.9499999999999993" customHeight="1" x14ac:dyDescent="0.25">
      <c r="A182" s="237" t="s">
        <v>124</v>
      </c>
      <c r="B182" s="236" t="s">
        <v>22</v>
      </c>
      <c r="C182" s="238">
        <v>3</v>
      </c>
      <c r="D182" s="238">
        <v>2</v>
      </c>
      <c r="E182" s="238">
        <v>2</v>
      </c>
      <c r="F182" s="238" t="s">
        <v>175</v>
      </c>
      <c r="G182" s="238">
        <v>2</v>
      </c>
      <c r="H182" s="238">
        <v>3</v>
      </c>
      <c r="I182" s="238">
        <v>5</v>
      </c>
      <c r="J182" s="238">
        <v>17</v>
      </c>
      <c r="K182" s="238">
        <v>15</v>
      </c>
      <c r="L182" s="238">
        <v>11</v>
      </c>
      <c r="M182" s="238">
        <v>3</v>
      </c>
      <c r="N182" s="238">
        <v>6</v>
      </c>
      <c r="O182" s="178">
        <f t="shared" si="3"/>
        <v>69</v>
      </c>
    </row>
    <row r="183" spans="1:17" ht="9.9499999999999993" customHeight="1" x14ac:dyDescent="0.25">
      <c r="A183" s="240" t="s">
        <v>124</v>
      </c>
      <c r="B183" s="241" t="s">
        <v>23</v>
      </c>
      <c r="C183" s="242">
        <v>1</v>
      </c>
      <c r="D183" s="242" t="s">
        <v>175</v>
      </c>
      <c r="E183" s="242" t="s">
        <v>175</v>
      </c>
      <c r="F183" s="242" t="s">
        <v>175</v>
      </c>
      <c r="G183" s="242" t="s">
        <v>175</v>
      </c>
      <c r="H183" s="242">
        <v>1</v>
      </c>
      <c r="I183" s="242">
        <v>1</v>
      </c>
      <c r="J183" s="242">
        <v>3</v>
      </c>
      <c r="K183" s="242">
        <v>1</v>
      </c>
      <c r="L183" s="242">
        <v>2</v>
      </c>
      <c r="M183" s="242">
        <v>1</v>
      </c>
      <c r="N183" s="242">
        <v>2</v>
      </c>
      <c r="O183" s="244">
        <f t="shared" si="3"/>
        <v>12</v>
      </c>
    </row>
    <row r="184" spans="1:17" ht="9.9499999999999993" customHeight="1" x14ac:dyDescent="0.25">
      <c r="A184" s="237"/>
      <c r="B184" s="236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43"/>
    </row>
    <row r="185" spans="1:17" ht="9.9499999999999993" customHeight="1" x14ac:dyDescent="0.25">
      <c r="A185" s="237" t="s">
        <v>83</v>
      </c>
      <c r="B185" s="236" t="s">
        <v>22</v>
      </c>
      <c r="C185" s="238" t="s">
        <v>175</v>
      </c>
      <c r="D185" s="238">
        <v>13</v>
      </c>
      <c r="E185" s="238">
        <v>504</v>
      </c>
      <c r="F185" s="238">
        <v>2515</v>
      </c>
      <c r="G185" s="238">
        <v>3011</v>
      </c>
      <c r="H185" s="238">
        <v>3091</v>
      </c>
      <c r="I185" s="238">
        <v>2662</v>
      </c>
      <c r="J185" s="238">
        <v>1542</v>
      </c>
      <c r="K185" s="238">
        <v>773</v>
      </c>
      <c r="L185" s="238">
        <v>84</v>
      </c>
      <c r="M185" s="238" t="s">
        <v>175</v>
      </c>
      <c r="N185" s="238" t="s">
        <v>175</v>
      </c>
      <c r="O185" s="243">
        <f t="shared" si="3"/>
        <v>14195</v>
      </c>
    </row>
    <row r="186" spans="1:17" ht="9.9499999999999993" customHeight="1" x14ac:dyDescent="0.25">
      <c r="A186" s="237" t="s">
        <v>83</v>
      </c>
      <c r="B186" s="236" t="s">
        <v>23</v>
      </c>
      <c r="C186" s="238" t="s">
        <v>175</v>
      </c>
      <c r="D186" s="238">
        <v>1</v>
      </c>
      <c r="E186" s="238">
        <v>26</v>
      </c>
      <c r="F186" s="238">
        <v>163</v>
      </c>
      <c r="G186" s="238">
        <v>209</v>
      </c>
      <c r="H186" s="238">
        <v>228</v>
      </c>
      <c r="I186" s="238">
        <v>195</v>
      </c>
      <c r="J186" s="238">
        <v>125</v>
      </c>
      <c r="K186" s="238">
        <v>67</v>
      </c>
      <c r="L186" s="238">
        <v>6</v>
      </c>
      <c r="M186" s="238" t="s">
        <v>175</v>
      </c>
      <c r="N186" s="238" t="s">
        <v>175</v>
      </c>
      <c r="O186" s="178">
        <f t="shared" si="3"/>
        <v>1020</v>
      </c>
    </row>
    <row r="187" spans="1:17" ht="9.9499999999999993" customHeight="1" x14ac:dyDescent="0.25">
      <c r="A187" s="237" t="s">
        <v>125</v>
      </c>
      <c r="B187" s="236" t="s">
        <v>22</v>
      </c>
      <c r="C187" s="238">
        <v>18</v>
      </c>
      <c r="D187" s="238" t="s">
        <v>175</v>
      </c>
      <c r="E187" s="238" t="s">
        <v>175</v>
      </c>
      <c r="F187" s="238">
        <v>2</v>
      </c>
      <c r="G187" s="238" t="s">
        <v>175</v>
      </c>
      <c r="H187" s="238">
        <v>1</v>
      </c>
      <c r="I187" s="238">
        <v>12</v>
      </c>
      <c r="J187" s="238">
        <v>113</v>
      </c>
      <c r="K187" s="238">
        <v>130</v>
      </c>
      <c r="L187" s="238">
        <v>188</v>
      </c>
      <c r="M187" s="238">
        <v>122</v>
      </c>
      <c r="N187" s="238">
        <v>120</v>
      </c>
      <c r="O187" s="178">
        <f t="shared" si="3"/>
        <v>706</v>
      </c>
    </row>
    <row r="188" spans="1:17" ht="9.9499999999999993" customHeight="1" x14ac:dyDescent="0.25">
      <c r="A188" s="237" t="s">
        <v>125</v>
      </c>
      <c r="B188" s="236" t="s">
        <v>23</v>
      </c>
      <c r="C188" s="238">
        <v>6</v>
      </c>
      <c r="D188" s="238" t="s">
        <v>175</v>
      </c>
      <c r="E188" s="238" t="s">
        <v>175</v>
      </c>
      <c r="F188" s="238">
        <v>1</v>
      </c>
      <c r="G188" s="238" t="s">
        <v>175</v>
      </c>
      <c r="H188" s="238" t="s">
        <v>175</v>
      </c>
      <c r="I188" s="238">
        <v>4</v>
      </c>
      <c r="J188" s="238">
        <v>50</v>
      </c>
      <c r="K188" s="238">
        <v>50</v>
      </c>
      <c r="L188" s="238">
        <v>96</v>
      </c>
      <c r="M188" s="238">
        <v>65</v>
      </c>
      <c r="N188" s="238">
        <v>46</v>
      </c>
      <c r="O188" s="178">
        <f t="shared" si="3"/>
        <v>318</v>
      </c>
    </row>
    <row r="189" spans="1:17" ht="9.9499999999999993" customHeight="1" x14ac:dyDescent="0.25">
      <c r="A189" s="237" t="s">
        <v>84</v>
      </c>
      <c r="B189" s="236" t="s">
        <v>22</v>
      </c>
      <c r="C189" s="238">
        <v>31</v>
      </c>
      <c r="D189" s="238">
        <v>75</v>
      </c>
      <c r="E189" s="238">
        <v>54</v>
      </c>
      <c r="F189" s="238">
        <v>21</v>
      </c>
      <c r="G189" s="238">
        <v>21</v>
      </c>
      <c r="H189" s="238">
        <v>19</v>
      </c>
      <c r="I189" s="238">
        <v>23</v>
      </c>
      <c r="J189" s="238">
        <v>25</v>
      </c>
      <c r="K189" s="238">
        <v>36</v>
      </c>
      <c r="L189" s="238">
        <v>80</v>
      </c>
      <c r="M189" s="238">
        <v>54</v>
      </c>
      <c r="N189" s="238">
        <v>67</v>
      </c>
      <c r="O189" s="178">
        <f t="shared" si="3"/>
        <v>506</v>
      </c>
    </row>
    <row r="190" spans="1:17" ht="9.9499999999999993" customHeight="1" x14ac:dyDescent="0.25">
      <c r="A190" s="240" t="s">
        <v>84</v>
      </c>
      <c r="B190" s="241" t="s">
        <v>23</v>
      </c>
      <c r="C190" s="242">
        <v>7</v>
      </c>
      <c r="D190" s="242">
        <v>16</v>
      </c>
      <c r="E190" s="242">
        <v>20</v>
      </c>
      <c r="F190" s="242">
        <v>9</v>
      </c>
      <c r="G190" s="242">
        <v>4</v>
      </c>
      <c r="H190" s="242">
        <v>5</v>
      </c>
      <c r="I190" s="242">
        <v>6</v>
      </c>
      <c r="J190" s="242">
        <v>4</v>
      </c>
      <c r="K190" s="242">
        <v>14</v>
      </c>
      <c r="L190" s="242">
        <v>21</v>
      </c>
      <c r="M190" s="242">
        <v>13</v>
      </c>
      <c r="N190" s="242">
        <v>16</v>
      </c>
      <c r="O190" s="244">
        <f t="shared" si="3"/>
        <v>135</v>
      </c>
    </row>
    <row r="191" spans="1:17" ht="9.9499999999999993" customHeight="1" x14ac:dyDescent="0.25"/>
    <row r="192" spans="1:17" s="19" customFormat="1" ht="9.9499999999999993" customHeight="1" x14ac:dyDescent="0.25">
      <c r="A192" s="27" t="s">
        <v>85</v>
      </c>
      <c r="B192" s="28" t="s">
        <v>22</v>
      </c>
      <c r="C192" s="184">
        <v>15</v>
      </c>
      <c r="D192" s="184">
        <v>0</v>
      </c>
      <c r="E192" s="184">
        <v>17</v>
      </c>
      <c r="F192" s="184">
        <v>10</v>
      </c>
      <c r="G192" s="184">
        <v>5</v>
      </c>
      <c r="H192" s="184">
        <v>0</v>
      </c>
      <c r="I192" s="184">
        <v>13</v>
      </c>
      <c r="J192" s="184">
        <v>51</v>
      </c>
      <c r="K192" s="184">
        <v>26</v>
      </c>
      <c r="L192" s="184">
        <v>2</v>
      </c>
      <c r="M192" s="184">
        <v>42</v>
      </c>
      <c r="N192" s="184">
        <v>49</v>
      </c>
      <c r="O192" s="184">
        <v>230</v>
      </c>
      <c r="Q192" s="24"/>
    </row>
    <row r="193" spans="1:15" s="19" customFormat="1" ht="9.9499999999999993" customHeight="1" x14ac:dyDescent="0.25">
      <c r="A193" s="27"/>
      <c r="B193" s="28" t="s">
        <v>23</v>
      </c>
      <c r="C193" s="184">
        <v>14</v>
      </c>
      <c r="D193" s="184">
        <v>0</v>
      </c>
      <c r="E193" s="184">
        <v>8</v>
      </c>
      <c r="F193" s="184">
        <v>7</v>
      </c>
      <c r="G193" s="184">
        <v>4</v>
      </c>
      <c r="H193" s="184">
        <v>0</v>
      </c>
      <c r="I193" s="184">
        <v>12</v>
      </c>
      <c r="J193" s="184">
        <v>47</v>
      </c>
      <c r="K193" s="184">
        <v>25</v>
      </c>
      <c r="L193" s="184">
        <v>1</v>
      </c>
      <c r="M193" s="184">
        <v>31</v>
      </c>
      <c r="N193" s="184">
        <v>32</v>
      </c>
      <c r="O193" s="184">
        <v>181</v>
      </c>
    </row>
    <row r="194" spans="1:15" s="19" customFormat="1" ht="9.9499999999999993" customHeight="1" x14ac:dyDescent="0.25">
      <c r="A194" s="27" t="s">
        <v>86</v>
      </c>
      <c r="B194" s="28" t="s">
        <v>22</v>
      </c>
      <c r="C194" s="185">
        <v>60299</v>
      </c>
      <c r="D194" s="185">
        <v>41346</v>
      </c>
      <c r="E194" s="185">
        <v>32414</v>
      </c>
      <c r="F194" s="185">
        <v>42130</v>
      </c>
      <c r="G194" s="185">
        <v>39212</v>
      </c>
      <c r="H194" s="185">
        <v>36668</v>
      </c>
      <c r="I194" s="185">
        <v>41408</v>
      </c>
      <c r="J194" s="185">
        <v>28102</v>
      </c>
      <c r="K194" s="185">
        <v>24926</v>
      </c>
      <c r="L194" s="185">
        <v>45505</v>
      </c>
      <c r="M194" s="185">
        <v>54324</v>
      </c>
      <c r="N194" s="185">
        <v>64952</v>
      </c>
      <c r="O194" s="185">
        <v>511286</v>
      </c>
    </row>
    <row r="195" spans="1:15" s="19" customFormat="1" ht="9.9499999999999993" customHeight="1" x14ac:dyDescent="0.25">
      <c r="A195" s="27"/>
      <c r="B195" s="28" t="s">
        <v>23</v>
      </c>
      <c r="C195" s="185">
        <v>47070</v>
      </c>
      <c r="D195" s="185">
        <v>33207</v>
      </c>
      <c r="E195" s="185">
        <v>25405</v>
      </c>
      <c r="F195" s="185">
        <v>32058</v>
      </c>
      <c r="G195" s="185">
        <v>32873</v>
      </c>
      <c r="H195" s="185">
        <v>31341</v>
      </c>
      <c r="I195" s="185">
        <v>34369</v>
      </c>
      <c r="J195" s="185">
        <v>21929</v>
      </c>
      <c r="K195" s="185">
        <v>18141</v>
      </c>
      <c r="L195" s="185">
        <v>34417</v>
      </c>
      <c r="M195" s="185">
        <v>41573</v>
      </c>
      <c r="N195" s="185">
        <v>52860</v>
      </c>
      <c r="O195" s="185">
        <v>405243</v>
      </c>
    </row>
    <row r="196" spans="1:15" s="19" customFormat="1" ht="9.9499999999999993" customHeight="1" x14ac:dyDescent="0.25">
      <c r="A196" s="27" t="s">
        <v>87</v>
      </c>
      <c r="B196" s="28" t="s">
        <v>22</v>
      </c>
      <c r="C196" s="185">
        <v>42734</v>
      </c>
      <c r="D196" s="185">
        <v>59050</v>
      </c>
      <c r="E196" s="185">
        <v>65107</v>
      </c>
      <c r="F196" s="185">
        <v>62665</v>
      </c>
      <c r="G196" s="185">
        <v>70856</v>
      </c>
      <c r="H196" s="185">
        <v>58296</v>
      </c>
      <c r="I196" s="185">
        <v>37520</v>
      </c>
      <c r="J196" s="185">
        <v>14027</v>
      </c>
      <c r="K196" s="185">
        <v>5981</v>
      </c>
      <c r="L196" s="185">
        <v>8212</v>
      </c>
      <c r="M196" s="185">
        <v>17068</v>
      </c>
      <c r="N196" s="185">
        <v>23056</v>
      </c>
      <c r="O196" s="185">
        <v>464572</v>
      </c>
    </row>
    <row r="197" spans="1:15" s="19" customFormat="1" ht="9.9499999999999993" customHeight="1" x14ac:dyDescent="0.25">
      <c r="A197" s="27"/>
      <c r="B197" s="28" t="s">
        <v>23</v>
      </c>
      <c r="C197" s="185">
        <v>12077</v>
      </c>
      <c r="D197" s="185">
        <v>21365</v>
      </c>
      <c r="E197" s="185">
        <v>25383</v>
      </c>
      <c r="F197" s="185">
        <v>25687</v>
      </c>
      <c r="G197" s="185">
        <v>28432</v>
      </c>
      <c r="H197" s="185">
        <v>22472</v>
      </c>
      <c r="I197" s="185">
        <v>14371</v>
      </c>
      <c r="J197" s="185">
        <v>4731</v>
      </c>
      <c r="K197" s="185">
        <v>2124</v>
      </c>
      <c r="L197" s="185">
        <v>3122</v>
      </c>
      <c r="M197" s="185">
        <v>5279</v>
      </c>
      <c r="N197" s="185">
        <v>6561</v>
      </c>
      <c r="O197" s="185">
        <v>171604</v>
      </c>
    </row>
    <row r="198" spans="1:15" s="19" customFormat="1" ht="9.9499999999999993" customHeight="1" x14ac:dyDescent="0.25">
      <c r="A198" s="27" t="s">
        <v>88</v>
      </c>
      <c r="B198" s="28" t="s">
        <v>22</v>
      </c>
      <c r="C198" s="185">
        <v>913</v>
      </c>
      <c r="D198" s="185">
        <v>1328</v>
      </c>
      <c r="E198" s="185">
        <v>2762</v>
      </c>
      <c r="F198" s="185">
        <v>2664</v>
      </c>
      <c r="G198" s="185">
        <v>3253</v>
      </c>
      <c r="H198" s="185">
        <v>2703</v>
      </c>
      <c r="I198" s="185">
        <v>2673</v>
      </c>
      <c r="J198" s="185">
        <v>3243</v>
      </c>
      <c r="K198" s="185">
        <v>1639</v>
      </c>
      <c r="L198" s="185">
        <v>3611</v>
      </c>
      <c r="M198" s="185">
        <v>3160</v>
      </c>
      <c r="N198" s="185">
        <v>1939</v>
      </c>
      <c r="O198" s="185">
        <v>29888</v>
      </c>
    </row>
    <row r="199" spans="1:15" s="19" customFormat="1" ht="9.9499999999999993" customHeight="1" x14ac:dyDescent="0.25">
      <c r="A199" s="27"/>
      <c r="B199" s="28" t="s">
        <v>23</v>
      </c>
      <c r="C199" s="185">
        <v>241</v>
      </c>
      <c r="D199" s="185">
        <v>361</v>
      </c>
      <c r="E199" s="185">
        <v>588</v>
      </c>
      <c r="F199" s="185">
        <v>611</v>
      </c>
      <c r="G199" s="185">
        <v>889</v>
      </c>
      <c r="H199" s="185">
        <v>755</v>
      </c>
      <c r="I199" s="185">
        <v>1012</v>
      </c>
      <c r="J199" s="185">
        <v>1180</v>
      </c>
      <c r="K199" s="185">
        <v>903</v>
      </c>
      <c r="L199" s="185">
        <v>1514</v>
      </c>
      <c r="M199" s="185">
        <v>1510</v>
      </c>
      <c r="N199" s="185">
        <v>792</v>
      </c>
      <c r="O199" s="185">
        <v>10356</v>
      </c>
    </row>
    <row r="200" spans="1:15" s="19" customFormat="1" ht="9.9499999999999993" customHeight="1" x14ac:dyDescent="0.25">
      <c r="A200" s="27" t="s">
        <v>89</v>
      </c>
      <c r="B200" s="28" t="s">
        <v>22</v>
      </c>
      <c r="C200" s="185">
        <v>49</v>
      </c>
      <c r="D200" s="185">
        <v>88</v>
      </c>
      <c r="E200" s="185">
        <v>558</v>
      </c>
      <c r="F200" s="185">
        <v>2538</v>
      </c>
      <c r="G200" s="185">
        <v>3032</v>
      </c>
      <c r="H200" s="185">
        <v>3111</v>
      </c>
      <c r="I200" s="185">
        <v>2697</v>
      </c>
      <c r="J200" s="185">
        <v>1680</v>
      </c>
      <c r="K200" s="185">
        <v>939</v>
      </c>
      <c r="L200" s="185">
        <v>352</v>
      </c>
      <c r="M200" s="185">
        <v>176</v>
      </c>
      <c r="N200" s="185">
        <v>187</v>
      </c>
      <c r="O200" s="185">
        <v>15407</v>
      </c>
    </row>
    <row r="201" spans="1:15" s="19" customFormat="1" ht="9.9499999999999993" customHeight="1" x14ac:dyDescent="0.25">
      <c r="A201" s="27"/>
      <c r="B201" s="28" t="s">
        <v>23</v>
      </c>
      <c r="C201" s="185">
        <v>13</v>
      </c>
      <c r="D201" s="185">
        <v>17</v>
      </c>
      <c r="E201" s="185">
        <v>46</v>
      </c>
      <c r="F201" s="185">
        <v>173</v>
      </c>
      <c r="G201" s="185">
        <v>213</v>
      </c>
      <c r="H201" s="185">
        <v>233</v>
      </c>
      <c r="I201" s="185">
        <v>205</v>
      </c>
      <c r="J201" s="185">
        <v>179</v>
      </c>
      <c r="K201" s="185">
        <v>131</v>
      </c>
      <c r="L201" s="185">
        <v>123</v>
      </c>
      <c r="M201" s="185">
        <v>78</v>
      </c>
      <c r="N201" s="185">
        <v>62</v>
      </c>
      <c r="O201" s="185">
        <v>1473</v>
      </c>
    </row>
    <row r="202" spans="1:15" s="19" customFormat="1" ht="9.9499999999999993" customHeight="1" x14ac:dyDescent="0.25">
      <c r="A202" s="13" t="s">
        <v>90</v>
      </c>
      <c r="B202" s="14" t="s">
        <v>22</v>
      </c>
      <c r="C202" s="15">
        <v>104010</v>
      </c>
      <c r="D202" s="15">
        <v>101812</v>
      </c>
      <c r="E202" s="15">
        <v>100858</v>
      </c>
      <c r="F202" s="15">
        <v>110007</v>
      </c>
      <c r="G202" s="15">
        <v>116358</v>
      </c>
      <c r="H202" s="15">
        <v>100778</v>
      </c>
      <c r="I202" s="15">
        <v>84311</v>
      </c>
      <c r="J202" s="15">
        <v>47103</v>
      </c>
      <c r="K202" s="15">
        <v>33511</v>
      </c>
      <c r="L202" s="15">
        <v>57682</v>
      </c>
      <c r="M202" s="15">
        <v>74770</v>
      </c>
      <c r="N202" s="15">
        <v>90183</v>
      </c>
      <c r="O202" s="15">
        <v>1021383</v>
      </c>
    </row>
    <row r="203" spans="1:15" s="19" customFormat="1" ht="9.9499999999999993" customHeight="1" x14ac:dyDescent="0.25">
      <c r="A203" s="16"/>
      <c r="B203" s="17" t="s">
        <v>23</v>
      </c>
      <c r="C203" s="18">
        <v>59415</v>
      </c>
      <c r="D203" s="18">
        <v>54950</v>
      </c>
      <c r="E203" s="18">
        <v>51430</v>
      </c>
      <c r="F203" s="18">
        <v>58536</v>
      </c>
      <c r="G203" s="18">
        <v>62411</v>
      </c>
      <c r="H203" s="18">
        <v>54801</v>
      </c>
      <c r="I203" s="18">
        <v>49969</v>
      </c>
      <c r="J203" s="18">
        <v>28066</v>
      </c>
      <c r="K203" s="18">
        <v>21324</v>
      </c>
      <c r="L203" s="18">
        <v>39177</v>
      </c>
      <c r="M203" s="18">
        <v>48471</v>
      </c>
      <c r="N203" s="18">
        <v>60307</v>
      </c>
      <c r="O203" s="18">
        <v>588857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0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sqref="A1:R1"/>
    </sheetView>
  </sheetViews>
  <sheetFormatPr baseColWidth="10" defaultRowHeight="15" x14ac:dyDescent="0.25"/>
  <cols>
    <col min="1" max="1" width="17.7109375" bestFit="1" customWidth="1"/>
    <col min="2" max="2" width="2.28515625" style="93" bestFit="1" customWidth="1"/>
    <col min="3" max="19" width="6.7109375" customWidth="1"/>
  </cols>
  <sheetData>
    <row r="1" spans="1:19" s="19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181"/>
    </row>
    <row r="2" spans="1:19" s="19" customFormat="1" ht="12.75" customHeight="1" x14ac:dyDescent="0.25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181"/>
    </row>
    <row r="3" spans="1:19" s="19" customFormat="1" ht="12.75" customHeight="1" x14ac:dyDescent="0.25">
      <c r="A3" s="476" t="s">
        <v>186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181"/>
    </row>
    <row r="4" spans="1:19" s="19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181"/>
    </row>
    <row r="5" spans="1:19" s="19" customFormat="1" ht="12.75" customHeight="1" x14ac:dyDescent="0.25">
      <c r="A5" s="19" t="s">
        <v>185</v>
      </c>
      <c r="B5" s="2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81"/>
      <c r="S5" s="181"/>
    </row>
    <row r="6" spans="1:19" s="3" customFormat="1" ht="12" customHeight="1" x14ac:dyDescent="0.25">
      <c r="A6" s="127" t="s">
        <v>106</v>
      </c>
      <c r="B6" s="128"/>
      <c r="C6" s="234" t="s">
        <v>4</v>
      </c>
      <c r="D6" s="234" t="s">
        <v>5</v>
      </c>
      <c r="E6" s="234" t="s">
        <v>6</v>
      </c>
      <c r="F6" s="234" t="s">
        <v>7</v>
      </c>
      <c r="G6" s="234" t="s">
        <v>8</v>
      </c>
      <c r="H6" s="234" t="s">
        <v>9</v>
      </c>
      <c r="I6" s="234" t="s">
        <v>10</v>
      </c>
      <c r="J6" s="234" t="s">
        <v>11</v>
      </c>
      <c r="K6" s="234" t="s">
        <v>179</v>
      </c>
      <c r="L6" s="234" t="s">
        <v>12</v>
      </c>
      <c r="M6" s="234" t="s">
        <v>20</v>
      </c>
      <c r="N6" s="234" t="s">
        <v>14</v>
      </c>
      <c r="O6" s="234" t="s">
        <v>15</v>
      </c>
      <c r="P6" s="234" t="s">
        <v>16</v>
      </c>
      <c r="Q6" s="234" t="s">
        <v>17</v>
      </c>
      <c r="R6" s="234" t="s">
        <v>107</v>
      </c>
      <c r="S6" s="235" t="s">
        <v>19</v>
      </c>
    </row>
    <row r="7" spans="1:19" s="3" customFormat="1" ht="9.9499999999999993" customHeight="1" x14ac:dyDescent="0.25">
      <c r="A7" s="255" t="s">
        <v>147</v>
      </c>
      <c r="B7" s="254" t="s">
        <v>22</v>
      </c>
      <c r="C7" s="131" t="s">
        <v>175</v>
      </c>
      <c r="D7" s="131" t="s">
        <v>175</v>
      </c>
      <c r="E7" s="131" t="s">
        <v>175</v>
      </c>
      <c r="F7" s="131" t="s">
        <v>175</v>
      </c>
      <c r="G7" s="131" t="s">
        <v>175</v>
      </c>
      <c r="H7" s="131" t="s">
        <v>175</v>
      </c>
      <c r="I7" s="131" t="s">
        <v>175</v>
      </c>
      <c r="J7" s="131" t="s">
        <v>175</v>
      </c>
      <c r="K7" s="131" t="s">
        <v>175</v>
      </c>
      <c r="L7" s="131" t="s">
        <v>175</v>
      </c>
      <c r="M7" s="131" t="s">
        <v>175</v>
      </c>
      <c r="N7" s="131" t="s">
        <v>175</v>
      </c>
      <c r="O7" s="256">
        <v>20</v>
      </c>
      <c r="P7" s="131" t="s">
        <v>175</v>
      </c>
      <c r="Q7" s="131" t="s">
        <v>175</v>
      </c>
      <c r="R7" s="131" t="s">
        <v>175</v>
      </c>
      <c r="S7" s="3">
        <f>SUM(C7:R7)</f>
        <v>20</v>
      </c>
    </row>
    <row r="8" spans="1:19" s="3" customFormat="1" ht="9.9499999999999993" customHeight="1" x14ac:dyDescent="0.25">
      <c r="A8" s="255" t="s">
        <v>147</v>
      </c>
      <c r="B8" s="254" t="s">
        <v>23</v>
      </c>
      <c r="C8" s="131" t="s">
        <v>175</v>
      </c>
      <c r="D8" s="131" t="s">
        <v>175</v>
      </c>
      <c r="E8" s="131" t="s">
        <v>175</v>
      </c>
      <c r="F8" s="131" t="s">
        <v>175</v>
      </c>
      <c r="G8" s="131" t="s">
        <v>175</v>
      </c>
      <c r="H8" s="131" t="s">
        <v>175</v>
      </c>
      <c r="I8" s="131" t="s">
        <v>175</v>
      </c>
      <c r="J8" s="131" t="s">
        <v>175</v>
      </c>
      <c r="K8" s="131" t="s">
        <v>175</v>
      </c>
      <c r="L8" s="131" t="s">
        <v>175</v>
      </c>
      <c r="M8" s="131" t="s">
        <v>175</v>
      </c>
      <c r="N8" s="131" t="s">
        <v>175</v>
      </c>
      <c r="O8" s="256">
        <v>8</v>
      </c>
      <c r="P8" s="131" t="s">
        <v>175</v>
      </c>
      <c r="Q8" s="131" t="s">
        <v>175</v>
      </c>
      <c r="R8" s="131" t="s">
        <v>175</v>
      </c>
      <c r="S8" s="3">
        <f t="shared" ref="S8:S10" si="0">SUM(C8:R8)</f>
        <v>8</v>
      </c>
    </row>
    <row r="9" spans="1:19" s="3" customFormat="1" ht="9.9499999999999993" customHeight="1" x14ac:dyDescent="0.25">
      <c r="A9" s="255" t="s">
        <v>48</v>
      </c>
      <c r="B9" s="254" t="s">
        <v>22</v>
      </c>
      <c r="C9" s="131" t="s">
        <v>175</v>
      </c>
      <c r="D9" s="131" t="s">
        <v>175</v>
      </c>
      <c r="E9" s="131" t="s">
        <v>175</v>
      </c>
      <c r="F9" s="131" t="s">
        <v>175</v>
      </c>
      <c r="G9" s="131" t="s">
        <v>175</v>
      </c>
      <c r="H9" s="131" t="s">
        <v>175</v>
      </c>
      <c r="I9" s="131" t="s">
        <v>175</v>
      </c>
      <c r="J9" s="131" t="s">
        <v>175</v>
      </c>
      <c r="K9" s="131" t="s">
        <v>175</v>
      </c>
      <c r="L9" s="131" t="s">
        <v>175</v>
      </c>
      <c r="M9" s="131" t="s">
        <v>175</v>
      </c>
      <c r="N9" s="131" t="s">
        <v>175</v>
      </c>
      <c r="O9" s="256">
        <v>1</v>
      </c>
      <c r="P9" s="131" t="s">
        <v>175</v>
      </c>
      <c r="Q9" s="131" t="s">
        <v>175</v>
      </c>
      <c r="R9" s="131" t="s">
        <v>175</v>
      </c>
      <c r="S9" s="3">
        <f t="shared" si="0"/>
        <v>1</v>
      </c>
    </row>
    <row r="10" spans="1:19" s="3" customFormat="1" ht="9.9499999999999993" customHeight="1" x14ac:dyDescent="0.25">
      <c r="A10" s="258" t="s">
        <v>48</v>
      </c>
      <c r="B10" s="259" t="s">
        <v>23</v>
      </c>
      <c r="C10" s="253" t="s">
        <v>175</v>
      </c>
      <c r="D10" s="253" t="s">
        <v>175</v>
      </c>
      <c r="E10" s="253" t="s">
        <v>175</v>
      </c>
      <c r="F10" s="253" t="s">
        <v>175</v>
      </c>
      <c r="G10" s="253" t="s">
        <v>175</v>
      </c>
      <c r="H10" s="253" t="s">
        <v>175</v>
      </c>
      <c r="I10" s="253" t="s">
        <v>175</v>
      </c>
      <c r="J10" s="253" t="s">
        <v>175</v>
      </c>
      <c r="K10" s="253" t="s">
        <v>175</v>
      </c>
      <c r="L10" s="253" t="s">
        <v>175</v>
      </c>
      <c r="M10" s="253" t="s">
        <v>175</v>
      </c>
      <c r="N10" s="253" t="s">
        <v>175</v>
      </c>
      <c r="O10" s="260" t="s">
        <v>175</v>
      </c>
      <c r="P10" s="253" t="s">
        <v>175</v>
      </c>
      <c r="Q10" s="253" t="s">
        <v>175</v>
      </c>
      <c r="R10" s="253" t="s">
        <v>175</v>
      </c>
      <c r="S10" s="250">
        <f t="shared" si="0"/>
        <v>0</v>
      </c>
    </row>
    <row r="11" spans="1:19" s="3" customFormat="1" ht="9.9499999999999993" customHeight="1" x14ac:dyDescent="0.25">
      <c r="B11" s="138"/>
    </row>
    <row r="12" spans="1:19" s="261" customFormat="1" ht="9.9499999999999993" customHeight="1" x14ac:dyDescent="0.25">
      <c r="A12" s="187" t="s">
        <v>85</v>
      </c>
      <c r="B12" s="188" t="s">
        <v>22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</row>
    <row r="13" spans="1:19" s="3" customFormat="1" ht="9.9499999999999993" customHeight="1" x14ac:dyDescent="0.25">
      <c r="A13" s="187"/>
      <c r="B13" s="188" t="s">
        <v>23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</row>
    <row r="14" spans="1:19" s="3" customFormat="1" ht="9.9499999999999993" customHeight="1" x14ac:dyDescent="0.25">
      <c r="A14" s="187" t="s">
        <v>86</v>
      </c>
      <c r="B14" s="188" t="s">
        <v>22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21</v>
      </c>
      <c r="P14" s="92">
        <v>0</v>
      </c>
      <c r="Q14" s="92">
        <v>0</v>
      </c>
      <c r="R14" s="92">
        <v>0</v>
      </c>
      <c r="S14" s="92">
        <v>21</v>
      </c>
    </row>
    <row r="15" spans="1:19" s="3" customFormat="1" ht="9.9499999999999993" customHeight="1" x14ac:dyDescent="0.25">
      <c r="A15" s="187"/>
      <c r="B15" s="188" t="s">
        <v>23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8</v>
      </c>
      <c r="P15" s="92">
        <v>0</v>
      </c>
      <c r="Q15" s="92">
        <v>0</v>
      </c>
      <c r="R15" s="92">
        <v>0</v>
      </c>
      <c r="S15" s="92">
        <v>8</v>
      </c>
    </row>
    <row r="16" spans="1:19" s="3" customFormat="1" ht="9.9499999999999993" customHeight="1" x14ac:dyDescent="0.25">
      <c r="A16" s="187" t="s">
        <v>87</v>
      </c>
      <c r="B16" s="188" t="s">
        <v>22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</row>
    <row r="17" spans="1:19" s="3" customFormat="1" ht="9.9499999999999993" customHeight="1" x14ac:dyDescent="0.25">
      <c r="A17" s="187"/>
      <c r="B17" s="188" t="s">
        <v>23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</row>
    <row r="18" spans="1:19" s="3" customFormat="1" ht="9.9499999999999993" customHeight="1" x14ac:dyDescent="0.25">
      <c r="A18" s="187" t="s">
        <v>88</v>
      </c>
      <c r="B18" s="188" t="s">
        <v>22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</row>
    <row r="19" spans="1:19" s="3" customFormat="1" ht="9.9499999999999993" customHeight="1" x14ac:dyDescent="0.25">
      <c r="A19" s="187"/>
      <c r="B19" s="188" t="s">
        <v>23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</row>
    <row r="20" spans="1:19" s="3" customFormat="1" ht="9.9499999999999993" customHeight="1" x14ac:dyDescent="0.25">
      <c r="A20" s="187" t="s">
        <v>89</v>
      </c>
      <c r="B20" s="188" t="s">
        <v>22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</row>
    <row r="21" spans="1:19" s="3" customFormat="1" ht="9.9499999999999993" customHeight="1" x14ac:dyDescent="0.25">
      <c r="A21" s="187"/>
      <c r="B21" s="188" t="s">
        <v>23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</row>
    <row r="22" spans="1:19" s="96" customFormat="1" ht="9.9499999999999993" customHeight="1" x14ac:dyDescent="0.25">
      <c r="A22" s="4" t="s">
        <v>90</v>
      </c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21</v>
      </c>
      <c r="P22" s="15">
        <v>0</v>
      </c>
      <c r="Q22" s="15">
        <v>0</v>
      </c>
      <c r="R22" s="15">
        <v>0</v>
      </c>
      <c r="S22" s="15">
        <v>21</v>
      </c>
    </row>
    <row r="23" spans="1:19" s="96" customFormat="1" ht="9.9499999999999993" customHeight="1" x14ac:dyDescent="0.25">
      <c r="A23" s="6"/>
      <c r="B23" s="7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8</v>
      </c>
      <c r="P23" s="18">
        <v>0</v>
      </c>
      <c r="Q23" s="18">
        <v>0</v>
      </c>
      <c r="R23" s="18">
        <v>0</v>
      </c>
      <c r="S23" s="18">
        <v>8</v>
      </c>
    </row>
    <row r="24" spans="1:19" ht="9.9499999999999993" customHeight="1" x14ac:dyDescent="0.25"/>
    <row r="25" spans="1:19" ht="9.9499999999999993" customHeight="1" x14ac:dyDescent="0.25"/>
    <row r="26" spans="1:19" ht="9.9499999999999993" customHeight="1" x14ac:dyDescent="0.25"/>
    <row r="27" spans="1:19" ht="9.9499999999999993" customHeight="1" x14ac:dyDescent="0.25"/>
    <row r="28" spans="1:19" ht="9.9499999999999993" customHeight="1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3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sqref="A1:O1"/>
    </sheetView>
  </sheetViews>
  <sheetFormatPr baseColWidth="10" defaultRowHeight="15" x14ac:dyDescent="0.25"/>
  <cols>
    <col min="1" max="1" width="17.7109375" bestFit="1" customWidth="1"/>
    <col min="2" max="2" width="3.42578125" customWidth="1"/>
    <col min="3" max="15" width="6.7109375" customWidth="1"/>
  </cols>
  <sheetData>
    <row r="1" spans="1:18" s="19" customFormat="1" ht="12.75" customHeight="1" x14ac:dyDescent="0.25">
      <c r="A1" s="476" t="s">
        <v>184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32"/>
      <c r="Q1" s="32"/>
      <c r="R1" s="32"/>
    </row>
    <row r="2" spans="1:18" s="19" customFormat="1" ht="12.75" customHeight="1" x14ac:dyDescent="0.25">
      <c r="A2" s="476" t="s">
        <v>126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32"/>
      <c r="Q2" s="32"/>
      <c r="R2" s="32"/>
    </row>
    <row r="3" spans="1:18" s="19" customFormat="1" ht="12.75" customHeight="1" x14ac:dyDescent="0.25">
      <c r="A3" s="476" t="s">
        <v>187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32"/>
      <c r="Q3" s="32"/>
      <c r="R3" s="32"/>
    </row>
    <row r="4" spans="1:18" s="19" customFormat="1" ht="12.75" customHeight="1" x14ac:dyDescent="0.2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32"/>
      <c r="Q4" s="32"/>
      <c r="R4" s="32"/>
    </row>
    <row r="5" spans="1:18" s="19" customFormat="1" ht="9" x14ac:dyDescent="0.25">
      <c r="B5" s="2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8" s="35" customFormat="1" ht="11.25" customHeight="1" x14ac:dyDescent="0.25">
      <c r="A6" s="113" t="s">
        <v>3</v>
      </c>
      <c r="B6" s="114"/>
      <c r="C6" s="210" t="s">
        <v>92</v>
      </c>
      <c r="D6" s="210" t="s">
        <v>127</v>
      </c>
      <c r="E6" s="210" t="s">
        <v>94</v>
      </c>
      <c r="F6" s="210" t="s">
        <v>95</v>
      </c>
      <c r="G6" s="210" t="s">
        <v>96</v>
      </c>
      <c r="H6" s="210" t="s">
        <v>97</v>
      </c>
      <c r="I6" s="210" t="s">
        <v>98</v>
      </c>
      <c r="J6" s="210" t="s">
        <v>99</v>
      </c>
      <c r="K6" s="210" t="s">
        <v>100</v>
      </c>
      <c r="L6" s="210" t="s">
        <v>101</v>
      </c>
      <c r="M6" s="210" t="s">
        <v>102</v>
      </c>
      <c r="N6" s="210" t="s">
        <v>103</v>
      </c>
      <c r="O6" s="210" t="s">
        <v>19</v>
      </c>
    </row>
    <row r="7" spans="1:18" s="3" customFormat="1" ht="9.9499999999999993" customHeight="1" x14ac:dyDescent="0.25">
      <c r="A7" s="262" t="s">
        <v>147</v>
      </c>
      <c r="B7" s="262" t="s">
        <v>22</v>
      </c>
      <c r="C7" s="131" t="s">
        <v>175</v>
      </c>
      <c r="D7" s="131" t="s">
        <v>175</v>
      </c>
      <c r="E7" s="131" t="s">
        <v>175</v>
      </c>
      <c r="F7" s="131" t="s">
        <v>175</v>
      </c>
      <c r="G7" s="131" t="s">
        <v>175</v>
      </c>
      <c r="H7" s="263">
        <v>20</v>
      </c>
      <c r="I7" s="131" t="s">
        <v>175</v>
      </c>
      <c r="J7" s="131" t="s">
        <v>175</v>
      </c>
      <c r="K7" s="131" t="s">
        <v>175</v>
      </c>
      <c r="L7" s="131" t="s">
        <v>175</v>
      </c>
      <c r="M7" s="131" t="s">
        <v>175</v>
      </c>
      <c r="N7" s="131" t="s">
        <v>175</v>
      </c>
      <c r="O7" s="3">
        <f>SUM(C7:N7)</f>
        <v>20</v>
      </c>
    </row>
    <row r="8" spans="1:18" s="3" customFormat="1" ht="9.9499999999999993" customHeight="1" x14ac:dyDescent="0.25">
      <c r="A8" s="262" t="s">
        <v>147</v>
      </c>
      <c r="B8" s="262" t="s">
        <v>23</v>
      </c>
      <c r="C8" s="131" t="s">
        <v>175</v>
      </c>
      <c r="D8" s="131" t="s">
        <v>175</v>
      </c>
      <c r="E8" s="131" t="s">
        <v>175</v>
      </c>
      <c r="F8" s="131" t="s">
        <v>175</v>
      </c>
      <c r="G8" s="131" t="s">
        <v>175</v>
      </c>
      <c r="H8" s="263">
        <v>8</v>
      </c>
      <c r="I8" s="131" t="s">
        <v>175</v>
      </c>
      <c r="J8" s="131" t="s">
        <v>175</v>
      </c>
      <c r="K8" s="131" t="s">
        <v>175</v>
      </c>
      <c r="L8" s="131" t="s">
        <v>175</v>
      </c>
      <c r="M8" s="131" t="s">
        <v>175</v>
      </c>
      <c r="N8" s="131" t="s">
        <v>175</v>
      </c>
      <c r="O8" s="3">
        <f t="shared" ref="O8:O10" si="0">SUM(C8:N8)</f>
        <v>8</v>
      </c>
    </row>
    <row r="9" spans="1:18" s="3" customFormat="1" ht="9.9499999999999993" customHeight="1" x14ac:dyDescent="0.25">
      <c r="A9" s="262" t="s">
        <v>48</v>
      </c>
      <c r="B9" s="262" t="s">
        <v>22</v>
      </c>
      <c r="C9" s="131" t="s">
        <v>175</v>
      </c>
      <c r="D9" s="131" t="s">
        <v>175</v>
      </c>
      <c r="E9" s="131" t="s">
        <v>175</v>
      </c>
      <c r="F9" s="131" t="s">
        <v>175</v>
      </c>
      <c r="G9" s="131" t="s">
        <v>175</v>
      </c>
      <c r="H9" s="263">
        <v>1</v>
      </c>
      <c r="I9" s="131" t="s">
        <v>175</v>
      </c>
      <c r="J9" s="131" t="s">
        <v>175</v>
      </c>
      <c r="K9" s="131" t="s">
        <v>175</v>
      </c>
      <c r="L9" s="131" t="s">
        <v>175</v>
      </c>
      <c r="M9" s="131" t="s">
        <v>175</v>
      </c>
      <c r="N9" s="131" t="s">
        <v>175</v>
      </c>
      <c r="O9" s="3">
        <f t="shared" si="0"/>
        <v>1</v>
      </c>
    </row>
    <row r="10" spans="1:18" s="3" customFormat="1" ht="9.9499999999999993" customHeight="1" x14ac:dyDescent="0.25">
      <c r="A10" s="264" t="s">
        <v>48</v>
      </c>
      <c r="B10" s="264" t="s">
        <v>23</v>
      </c>
      <c r="C10" s="253" t="s">
        <v>175</v>
      </c>
      <c r="D10" s="253" t="s">
        <v>175</v>
      </c>
      <c r="E10" s="253" t="s">
        <v>175</v>
      </c>
      <c r="F10" s="253" t="s">
        <v>175</v>
      </c>
      <c r="G10" s="253" t="s">
        <v>175</v>
      </c>
      <c r="H10" s="265" t="s">
        <v>175</v>
      </c>
      <c r="I10" s="253" t="s">
        <v>175</v>
      </c>
      <c r="J10" s="253" t="s">
        <v>175</v>
      </c>
      <c r="K10" s="253" t="s">
        <v>175</v>
      </c>
      <c r="L10" s="253" t="s">
        <v>175</v>
      </c>
      <c r="M10" s="253" t="s">
        <v>175</v>
      </c>
      <c r="N10" s="253" t="s">
        <v>175</v>
      </c>
      <c r="O10" s="250">
        <f t="shared" si="0"/>
        <v>0</v>
      </c>
    </row>
    <row r="11" spans="1:18" s="3" customFormat="1" ht="9.9499999999999993" customHeight="1" x14ac:dyDescent="0.25"/>
    <row r="12" spans="1:18" s="19" customFormat="1" ht="9.9499999999999993" customHeight="1" x14ac:dyDescent="0.25">
      <c r="A12" s="27" t="s">
        <v>85</v>
      </c>
      <c r="B12" s="28" t="s">
        <v>22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Q12" s="24"/>
    </row>
    <row r="13" spans="1:18" s="19" customFormat="1" ht="9.9499999999999993" customHeight="1" x14ac:dyDescent="0.25">
      <c r="A13" s="27"/>
      <c r="B13" s="28" t="s">
        <v>23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</row>
    <row r="14" spans="1:18" s="19" customFormat="1" ht="9.9499999999999993" customHeight="1" x14ac:dyDescent="0.25">
      <c r="A14" s="27" t="s">
        <v>86</v>
      </c>
      <c r="B14" s="28" t="s">
        <v>22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21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21</v>
      </c>
    </row>
    <row r="15" spans="1:18" s="19" customFormat="1" ht="9.9499999999999993" customHeight="1" x14ac:dyDescent="0.25">
      <c r="A15" s="27"/>
      <c r="B15" s="28" t="s">
        <v>23</v>
      </c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8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8</v>
      </c>
    </row>
    <row r="16" spans="1:18" s="19" customFormat="1" ht="9.9499999999999993" customHeight="1" x14ac:dyDescent="0.25">
      <c r="A16" s="27" t="s">
        <v>87</v>
      </c>
      <c r="B16" s="28" t="s">
        <v>22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</row>
    <row r="17" spans="1:15" s="19" customFormat="1" ht="9.9499999999999993" customHeight="1" x14ac:dyDescent="0.25">
      <c r="A17" s="27"/>
      <c r="B17" s="28" t="s">
        <v>23</v>
      </c>
      <c r="C17" s="185">
        <v>0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</row>
    <row r="18" spans="1:15" s="19" customFormat="1" ht="9.9499999999999993" customHeight="1" x14ac:dyDescent="0.25">
      <c r="A18" s="27" t="s">
        <v>88</v>
      </c>
      <c r="B18" s="28" t="s">
        <v>22</v>
      </c>
      <c r="C18" s="18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</row>
    <row r="19" spans="1:15" s="19" customFormat="1" ht="9.9499999999999993" customHeight="1" x14ac:dyDescent="0.25">
      <c r="A19" s="27"/>
      <c r="B19" s="28" t="s">
        <v>23</v>
      </c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</row>
    <row r="20" spans="1:15" s="19" customFormat="1" ht="9.9499999999999993" customHeight="1" x14ac:dyDescent="0.25">
      <c r="A20" s="27" t="s">
        <v>89</v>
      </c>
      <c r="B20" s="28" t="s">
        <v>22</v>
      </c>
      <c r="C20" s="185">
        <v>0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</row>
    <row r="21" spans="1:15" s="19" customFormat="1" ht="9.9499999999999993" customHeight="1" x14ac:dyDescent="0.25">
      <c r="A21" s="27"/>
      <c r="B21" s="28" t="s">
        <v>23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</row>
    <row r="22" spans="1:15" s="19" customFormat="1" ht="9.9499999999999993" customHeight="1" x14ac:dyDescent="0.25">
      <c r="A22" s="13" t="s">
        <v>90</v>
      </c>
      <c r="B22" s="1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21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21</v>
      </c>
    </row>
    <row r="23" spans="1:15" s="19" customFormat="1" ht="9.9499999999999993" customHeight="1" x14ac:dyDescent="0.25">
      <c r="A23" s="16"/>
      <c r="B23" s="17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8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8</v>
      </c>
    </row>
    <row r="24" spans="1:15" s="3" customFormat="1" ht="9.9499999999999993" customHeight="1" x14ac:dyDescent="0.25"/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0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activeCell="M27" sqref="M27"/>
    </sheetView>
  </sheetViews>
  <sheetFormatPr baseColWidth="10" defaultRowHeight="9.9499999999999993" customHeight="1" x14ac:dyDescent="0.25"/>
  <cols>
    <col min="1" max="1" width="17.7109375" style="3" bestFit="1" customWidth="1"/>
    <col min="2" max="2" width="5" style="3" customWidth="1"/>
    <col min="3" max="19" width="6.7109375" style="3" customWidth="1"/>
    <col min="20" max="16384" width="11.42578125" style="3"/>
  </cols>
  <sheetData>
    <row r="1" spans="1:19" s="19" customFormat="1" ht="12.75" customHeight="1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19" s="19" customFormat="1" ht="12.75" customHeight="1" x14ac:dyDescent="0.25">
      <c r="A2" s="477" t="s">
        <v>128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 s="19" customFormat="1" ht="12.75" customHeight="1" x14ac:dyDescent="0.25">
      <c r="A3" s="476" t="s">
        <v>129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</row>
    <row r="4" spans="1:19" s="19" customFormat="1" ht="12.75" customHeight="1" x14ac:dyDescent="0.2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</row>
    <row r="5" spans="1:19" s="19" customFormat="1" ht="12.75" customHeight="1" x14ac:dyDescent="0.25">
      <c r="B5" s="20"/>
    </row>
    <row r="6" spans="1:19" s="30" customFormat="1" ht="12.2" customHeight="1" x14ac:dyDescent="0.25">
      <c r="A6" s="116" t="s">
        <v>106</v>
      </c>
      <c r="B6" s="117"/>
      <c r="C6" s="252" t="s">
        <v>4</v>
      </c>
      <c r="D6" s="252" t="s">
        <v>5</v>
      </c>
      <c r="E6" s="252" t="s">
        <v>6</v>
      </c>
      <c r="F6" s="252" t="s">
        <v>7</v>
      </c>
      <c r="G6" s="252" t="s">
        <v>8</v>
      </c>
      <c r="H6" s="252" t="s">
        <v>9</v>
      </c>
      <c r="I6" s="252" t="s">
        <v>10</v>
      </c>
      <c r="J6" s="252" t="s">
        <v>11</v>
      </c>
      <c r="K6" s="252" t="s">
        <v>179</v>
      </c>
      <c r="L6" s="252" t="s">
        <v>12</v>
      </c>
      <c r="M6" s="252" t="s">
        <v>20</v>
      </c>
      <c r="N6" s="252" t="s">
        <v>14</v>
      </c>
      <c r="O6" s="252" t="s">
        <v>15</v>
      </c>
      <c r="P6" s="252" t="s">
        <v>16</v>
      </c>
      <c r="Q6" s="252" t="s">
        <v>17</v>
      </c>
      <c r="R6" s="252" t="s">
        <v>18</v>
      </c>
      <c r="S6" s="252" t="s">
        <v>19</v>
      </c>
    </row>
    <row r="7" spans="1:19" ht="9.9499999999999993" customHeight="1" x14ac:dyDescent="0.25">
      <c r="A7" s="246" t="s">
        <v>125</v>
      </c>
      <c r="B7" s="245" t="s">
        <v>22</v>
      </c>
      <c r="C7" s="131" t="s">
        <v>175</v>
      </c>
      <c r="D7" s="131" t="s">
        <v>175</v>
      </c>
      <c r="E7" s="131" t="s">
        <v>175</v>
      </c>
      <c r="F7" s="131" t="s">
        <v>175</v>
      </c>
      <c r="G7" s="131" t="s">
        <v>175</v>
      </c>
      <c r="H7" s="131" t="s">
        <v>175</v>
      </c>
      <c r="I7" s="131" t="s">
        <v>175</v>
      </c>
      <c r="J7" s="131" t="s">
        <v>175</v>
      </c>
      <c r="K7" s="131" t="s">
        <v>175</v>
      </c>
      <c r="L7" s="247">
        <v>106</v>
      </c>
      <c r="M7" s="131" t="s">
        <v>175</v>
      </c>
      <c r="N7" s="247" t="s">
        <v>175</v>
      </c>
      <c r="O7" s="247">
        <v>38</v>
      </c>
      <c r="P7" s="131" t="s">
        <v>175</v>
      </c>
      <c r="Q7" s="131" t="s">
        <v>175</v>
      </c>
      <c r="R7" s="131" t="s">
        <v>175</v>
      </c>
      <c r="S7" s="3">
        <f>SUM(C7:R7)</f>
        <v>144</v>
      </c>
    </row>
    <row r="8" spans="1:19" ht="9.9499999999999993" customHeight="1" x14ac:dyDescent="0.25">
      <c r="A8" s="248" t="s">
        <v>125</v>
      </c>
      <c r="B8" s="249" t="s">
        <v>23</v>
      </c>
      <c r="C8" s="253" t="s">
        <v>175</v>
      </c>
      <c r="D8" s="253" t="s">
        <v>175</v>
      </c>
      <c r="E8" s="253" t="s">
        <v>175</v>
      </c>
      <c r="F8" s="253" t="s">
        <v>175</v>
      </c>
      <c r="G8" s="253" t="s">
        <v>175</v>
      </c>
      <c r="H8" s="253" t="s">
        <v>175</v>
      </c>
      <c r="I8" s="253" t="s">
        <v>175</v>
      </c>
      <c r="J8" s="253" t="s">
        <v>175</v>
      </c>
      <c r="K8" s="253" t="s">
        <v>175</v>
      </c>
      <c r="L8" s="251">
        <v>18</v>
      </c>
      <c r="M8" s="253" t="s">
        <v>175</v>
      </c>
      <c r="N8" s="251" t="s">
        <v>175</v>
      </c>
      <c r="O8" s="251">
        <v>3</v>
      </c>
      <c r="P8" s="253" t="s">
        <v>175</v>
      </c>
      <c r="Q8" s="253" t="s">
        <v>175</v>
      </c>
      <c r="R8" s="253" t="s">
        <v>175</v>
      </c>
      <c r="S8" s="250">
        <f>SUM(C8:R8)</f>
        <v>21</v>
      </c>
    </row>
    <row r="10" spans="1:19" s="19" customFormat="1" ht="9.9499999999999993" customHeight="1" x14ac:dyDescent="0.25">
      <c r="A10" s="10" t="s">
        <v>85</v>
      </c>
      <c r="B10" s="11" t="s">
        <v>22</v>
      </c>
      <c r="C10" s="190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</row>
    <row r="11" spans="1:19" s="19" customFormat="1" ht="9.9499999999999993" customHeight="1" x14ac:dyDescent="0.25">
      <c r="A11" s="10"/>
      <c r="B11" s="11" t="s">
        <v>23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0">
        <v>0</v>
      </c>
      <c r="S11" s="190">
        <v>0</v>
      </c>
    </row>
    <row r="12" spans="1:19" s="19" customFormat="1" ht="9.9499999999999993" customHeight="1" x14ac:dyDescent="0.25">
      <c r="A12" s="10" t="s">
        <v>86</v>
      </c>
      <c r="B12" s="11" t="s">
        <v>22</v>
      </c>
      <c r="C12" s="190"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</row>
    <row r="13" spans="1:19" s="19" customFormat="1" ht="9.9499999999999993" customHeight="1" x14ac:dyDescent="0.25">
      <c r="A13" s="10"/>
      <c r="B13" s="11" t="s">
        <v>23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</row>
    <row r="14" spans="1:19" s="19" customFormat="1" ht="9.9499999999999993" customHeight="1" x14ac:dyDescent="0.25">
      <c r="A14" s="10" t="s">
        <v>87</v>
      </c>
      <c r="B14" s="11" t="s">
        <v>22</v>
      </c>
      <c r="C14" s="190"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</row>
    <row r="15" spans="1:19" s="19" customFormat="1" ht="9.9499999999999993" customHeight="1" x14ac:dyDescent="0.25">
      <c r="A15" s="10"/>
      <c r="B15" s="11" t="s">
        <v>23</v>
      </c>
      <c r="C15" s="190"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</row>
    <row r="16" spans="1:19" s="19" customFormat="1" ht="9.9499999999999993" customHeight="1" x14ac:dyDescent="0.25">
      <c r="A16" s="10" t="s">
        <v>131</v>
      </c>
      <c r="B16" s="11" t="s">
        <v>22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</row>
    <row r="17" spans="1:19" s="19" customFormat="1" ht="9.9499999999999993" customHeight="1" x14ac:dyDescent="0.25">
      <c r="A17" s="10"/>
      <c r="B17" s="11" t="s">
        <v>23</v>
      </c>
      <c r="C17" s="190">
        <v>0</v>
      </c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</row>
    <row r="18" spans="1:19" s="19" customFormat="1" ht="9.9499999999999993" customHeight="1" x14ac:dyDescent="0.25">
      <c r="A18" s="10" t="s">
        <v>89</v>
      </c>
      <c r="B18" s="11" t="s">
        <v>22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106</v>
      </c>
      <c r="M18" s="190">
        <v>0</v>
      </c>
      <c r="N18" s="190">
        <v>0</v>
      </c>
      <c r="O18" s="190">
        <v>38</v>
      </c>
      <c r="P18" s="190">
        <v>0</v>
      </c>
      <c r="Q18" s="190">
        <v>0</v>
      </c>
      <c r="R18" s="190">
        <v>0</v>
      </c>
      <c r="S18" s="190">
        <v>144</v>
      </c>
    </row>
    <row r="19" spans="1:19" s="19" customFormat="1" ht="9.9499999999999993" customHeight="1" x14ac:dyDescent="0.25">
      <c r="A19" s="10"/>
      <c r="B19" s="11" t="s">
        <v>23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18</v>
      </c>
      <c r="M19" s="190">
        <v>0</v>
      </c>
      <c r="N19" s="190">
        <v>0</v>
      </c>
      <c r="O19" s="190">
        <v>3</v>
      </c>
      <c r="P19" s="190">
        <v>0</v>
      </c>
      <c r="Q19" s="190">
        <v>0</v>
      </c>
      <c r="R19" s="190">
        <v>0</v>
      </c>
      <c r="S19" s="190">
        <v>21</v>
      </c>
    </row>
    <row r="20" spans="1:19" s="19" customFormat="1" ht="9.9499999999999993" customHeight="1" x14ac:dyDescent="0.25">
      <c r="A20" s="13" t="s">
        <v>90</v>
      </c>
      <c r="B20" s="14" t="s">
        <v>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106</v>
      </c>
      <c r="M20" s="15">
        <v>0</v>
      </c>
      <c r="N20" s="15">
        <v>0</v>
      </c>
      <c r="O20" s="15">
        <v>38</v>
      </c>
      <c r="P20" s="15">
        <v>0</v>
      </c>
      <c r="Q20" s="15">
        <v>0</v>
      </c>
      <c r="R20" s="15">
        <v>0</v>
      </c>
      <c r="S20" s="15">
        <v>144</v>
      </c>
    </row>
    <row r="21" spans="1:19" s="19" customFormat="1" ht="9.9499999999999993" customHeight="1" x14ac:dyDescent="0.25">
      <c r="A21" s="16"/>
      <c r="B21" s="17" t="s">
        <v>23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18</v>
      </c>
      <c r="M21" s="18">
        <v>0</v>
      </c>
      <c r="N21" s="18">
        <v>0</v>
      </c>
      <c r="O21" s="18">
        <v>3</v>
      </c>
      <c r="P21" s="18">
        <v>0</v>
      </c>
      <c r="Q21" s="18">
        <v>0</v>
      </c>
      <c r="R21" s="18">
        <v>0</v>
      </c>
      <c r="S21" s="18">
        <v>21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1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M34" sqref="M34"/>
    </sheetView>
  </sheetViews>
  <sheetFormatPr baseColWidth="10" defaultRowHeight="15" x14ac:dyDescent="0.25"/>
  <cols>
    <col min="1" max="1" width="17.7109375" bestFit="1" customWidth="1"/>
    <col min="2" max="2" width="2.28515625" bestFit="1" customWidth="1"/>
    <col min="3" max="15" width="6.7109375" customWidth="1"/>
  </cols>
  <sheetData>
    <row r="1" spans="1:18" s="3" customFormat="1" ht="12.75" customHeight="1" x14ac:dyDescent="0.25">
      <c r="A1" s="478" t="s">
        <v>184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133"/>
      <c r="Q1" s="133"/>
      <c r="R1" s="133"/>
    </row>
    <row r="2" spans="1:18" s="3" customFormat="1" ht="12.75" customHeight="1" x14ac:dyDescent="0.25">
      <c r="A2" s="478" t="s">
        <v>126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133"/>
      <c r="Q2" s="133"/>
      <c r="R2" s="133"/>
    </row>
    <row r="3" spans="1:18" s="3" customFormat="1" ht="12.75" customHeight="1" x14ac:dyDescent="0.25">
      <c r="A3" s="479" t="s">
        <v>129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52"/>
      <c r="Q3" s="52"/>
      <c r="R3" s="52"/>
    </row>
    <row r="4" spans="1:18" s="3" customFormat="1" ht="12.75" customHeight="1" x14ac:dyDescent="0.25">
      <c r="A4" s="479" t="s">
        <v>130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52"/>
      <c r="Q4" s="52"/>
      <c r="R4" s="52"/>
    </row>
    <row r="5" spans="1:18" s="3" customFormat="1" ht="9.9499999999999993" customHeight="1" x14ac:dyDescent="0.25">
      <c r="B5" s="138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8" s="33" customFormat="1" ht="11.25" customHeight="1" x14ac:dyDescent="0.25">
      <c r="A6" s="127" t="s">
        <v>106</v>
      </c>
      <c r="B6" s="128"/>
      <c r="C6" s="21" t="s">
        <v>132</v>
      </c>
      <c r="D6" s="21" t="s">
        <v>93</v>
      </c>
      <c r="E6" s="21" t="s">
        <v>94</v>
      </c>
      <c r="F6" s="21" t="s">
        <v>95</v>
      </c>
      <c r="G6" s="21" t="s">
        <v>96</v>
      </c>
      <c r="H6" s="21" t="s">
        <v>97</v>
      </c>
      <c r="I6" s="21" t="s">
        <v>98</v>
      </c>
      <c r="J6" s="21" t="s">
        <v>99</v>
      </c>
      <c r="K6" s="21" t="s">
        <v>100</v>
      </c>
      <c r="L6" s="21" t="s">
        <v>101</v>
      </c>
      <c r="M6" s="21" t="s">
        <v>102</v>
      </c>
      <c r="N6" s="21" t="s">
        <v>103</v>
      </c>
      <c r="O6" s="21" t="s">
        <v>19</v>
      </c>
    </row>
    <row r="7" spans="1:18" s="257" customFormat="1" ht="9.9499999999999993" customHeight="1" x14ac:dyDescent="0.25">
      <c r="A7" s="266" t="s">
        <v>125</v>
      </c>
      <c r="B7" s="266" t="s">
        <v>22</v>
      </c>
      <c r="C7" s="267">
        <v>10</v>
      </c>
      <c r="D7" s="272" t="s">
        <v>175</v>
      </c>
      <c r="E7" s="272" t="s">
        <v>175</v>
      </c>
      <c r="F7" s="272" t="s">
        <v>175</v>
      </c>
      <c r="G7" s="267">
        <v>4</v>
      </c>
      <c r="H7" s="267">
        <v>9</v>
      </c>
      <c r="I7" s="267">
        <v>22</v>
      </c>
      <c r="J7" s="267">
        <v>31</v>
      </c>
      <c r="K7" s="267">
        <v>25</v>
      </c>
      <c r="L7" s="267">
        <v>19</v>
      </c>
      <c r="M7" s="267">
        <v>12</v>
      </c>
      <c r="N7" s="267">
        <v>12</v>
      </c>
      <c r="O7" s="268">
        <f>SUM(C7:N7)</f>
        <v>144</v>
      </c>
    </row>
    <row r="8" spans="1:18" s="257" customFormat="1" ht="9.9499999999999993" customHeight="1" x14ac:dyDescent="0.25">
      <c r="A8" s="269" t="s">
        <v>125</v>
      </c>
      <c r="B8" s="269" t="s">
        <v>23</v>
      </c>
      <c r="C8" s="270">
        <v>1</v>
      </c>
      <c r="D8" s="273" t="s">
        <v>175</v>
      </c>
      <c r="E8" s="273" t="s">
        <v>175</v>
      </c>
      <c r="F8" s="273" t="s">
        <v>175</v>
      </c>
      <c r="G8" s="270" t="s">
        <v>175</v>
      </c>
      <c r="H8" s="270">
        <v>1</v>
      </c>
      <c r="I8" s="270">
        <v>4</v>
      </c>
      <c r="J8" s="270">
        <v>5</v>
      </c>
      <c r="K8" s="270">
        <v>4</v>
      </c>
      <c r="L8" s="270">
        <v>3</v>
      </c>
      <c r="M8" s="270">
        <v>2</v>
      </c>
      <c r="N8" s="270">
        <v>1</v>
      </c>
      <c r="O8" s="271">
        <f>SUM(C8:N8)</f>
        <v>21</v>
      </c>
    </row>
    <row r="9" spans="1:18" s="257" customFormat="1" ht="9.9499999999999993" customHeight="1" x14ac:dyDescent="0.25"/>
    <row r="10" spans="1:18" s="3" customFormat="1" ht="9.9499999999999993" customHeight="1" x14ac:dyDescent="0.25">
      <c r="A10" s="22" t="s">
        <v>133</v>
      </c>
      <c r="B10" s="139" t="s">
        <v>22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8" s="3" customFormat="1" ht="9.9499999999999993" customHeight="1" x14ac:dyDescent="0.25">
      <c r="A11" s="22"/>
      <c r="B11" s="139" t="s">
        <v>23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8" s="3" customFormat="1" ht="9.9499999999999993" customHeight="1" x14ac:dyDescent="0.25">
      <c r="A12" s="22" t="s">
        <v>134</v>
      </c>
      <c r="B12" s="139" t="s">
        <v>22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8" s="3" customFormat="1" ht="9.9499999999999993" customHeight="1" x14ac:dyDescent="0.25">
      <c r="A13" s="22"/>
      <c r="B13" s="139" t="s">
        <v>23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8" s="3" customFormat="1" ht="9.9499999999999993" customHeight="1" x14ac:dyDescent="0.25">
      <c r="A14" s="22" t="s">
        <v>135</v>
      </c>
      <c r="B14" s="139" t="s">
        <v>22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8" s="3" customFormat="1" ht="9.9499999999999993" customHeight="1" x14ac:dyDescent="0.25">
      <c r="A15" s="22"/>
      <c r="B15" s="139" t="s">
        <v>23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8" s="3" customFormat="1" ht="9.9499999999999993" customHeight="1" x14ac:dyDescent="0.25">
      <c r="A16" s="22" t="s">
        <v>88</v>
      </c>
      <c r="B16" s="139" t="s">
        <v>22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s="3" customFormat="1" ht="9.9499999999999993" customHeight="1" x14ac:dyDescent="0.25">
      <c r="A17" s="22"/>
      <c r="B17" s="139" t="s">
        <v>23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s="3" customFormat="1" ht="9.9499999999999993" customHeight="1" x14ac:dyDescent="0.25">
      <c r="A18" s="22" t="s">
        <v>89</v>
      </c>
      <c r="B18" s="139" t="s">
        <v>22</v>
      </c>
      <c r="C18" s="23">
        <v>10</v>
      </c>
      <c r="D18" s="23">
        <v>0</v>
      </c>
      <c r="E18" s="23">
        <v>0</v>
      </c>
      <c r="F18" s="23">
        <v>0</v>
      </c>
      <c r="G18" s="23">
        <v>4</v>
      </c>
      <c r="H18" s="23">
        <v>9</v>
      </c>
      <c r="I18" s="23">
        <v>22</v>
      </c>
      <c r="J18" s="23">
        <v>31</v>
      </c>
      <c r="K18" s="23">
        <v>25</v>
      </c>
      <c r="L18" s="23">
        <v>19</v>
      </c>
      <c r="M18" s="23">
        <v>12</v>
      </c>
      <c r="N18" s="23">
        <v>12</v>
      </c>
      <c r="O18" s="23">
        <v>144</v>
      </c>
    </row>
    <row r="19" spans="1:15" s="3" customFormat="1" ht="9.9499999999999993" customHeight="1" x14ac:dyDescent="0.25">
      <c r="A19" s="22"/>
      <c r="B19" s="139" t="s">
        <v>23</v>
      </c>
      <c r="C19" s="98">
        <v>1</v>
      </c>
      <c r="D19" s="98">
        <v>0</v>
      </c>
      <c r="E19" s="98">
        <v>0</v>
      </c>
      <c r="F19" s="98">
        <v>0</v>
      </c>
      <c r="G19" s="98">
        <v>0</v>
      </c>
      <c r="H19" s="98">
        <v>1</v>
      </c>
      <c r="I19" s="98">
        <v>4</v>
      </c>
      <c r="J19" s="98">
        <v>5</v>
      </c>
      <c r="K19" s="98">
        <v>4</v>
      </c>
      <c r="L19" s="98">
        <v>3</v>
      </c>
      <c r="M19" s="98">
        <v>2</v>
      </c>
      <c r="N19" s="98">
        <v>1</v>
      </c>
      <c r="O19" s="98">
        <v>21</v>
      </c>
    </row>
    <row r="20" spans="1:15" s="3" customFormat="1" ht="9.9499999999999993" customHeight="1" x14ac:dyDescent="0.25">
      <c r="A20" s="134" t="s">
        <v>90</v>
      </c>
      <c r="B20" s="140" t="s">
        <v>22</v>
      </c>
      <c r="C20" s="192">
        <v>10</v>
      </c>
      <c r="D20" s="192">
        <v>0</v>
      </c>
      <c r="E20" s="192">
        <v>0</v>
      </c>
      <c r="F20" s="192">
        <v>0</v>
      </c>
      <c r="G20" s="192">
        <v>4</v>
      </c>
      <c r="H20" s="192">
        <v>9</v>
      </c>
      <c r="I20" s="192">
        <v>22</v>
      </c>
      <c r="J20" s="192">
        <v>31</v>
      </c>
      <c r="K20" s="192">
        <v>25</v>
      </c>
      <c r="L20" s="192">
        <v>19</v>
      </c>
      <c r="M20" s="192">
        <v>12</v>
      </c>
      <c r="N20" s="192">
        <v>12</v>
      </c>
      <c r="O20" s="192">
        <v>144</v>
      </c>
    </row>
    <row r="21" spans="1:15" s="3" customFormat="1" ht="9.9499999999999993" customHeight="1" x14ac:dyDescent="0.25">
      <c r="A21" s="130"/>
      <c r="B21" s="141" t="s">
        <v>23</v>
      </c>
      <c r="C21" s="129">
        <v>1</v>
      </c>
      <c r="D21" s="129">
        <v>0</v>
      </c>
      <c r="E21" s="129">
        <v>0</v>
      </c>
      <c r="F21" s="129">
        <v>0</v>
      </c>
      <c r="G21" s="129">
        <v>0</v>
      </c>
      <c r="H21" s="129">
        <v>1</v>
      </c>
      <c r="I21" s="129">
        <v>4</v>
      </c>
      <c r="J21" s="129">
        <v>5</v>
      </c>
      <c r="K21" s="129">
        <v>4</v>
      </c>
      <c r="L21" s="129">
        <v>3</v>
      </c>
      <c r="M21" s="129">
        <v>2</v>
      </c>
      <c r="N21" s="129">
        <v>1</v>
      </c>
      <c r="O21" s="129">
        <v>21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1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C1" workbookViewId="0">
      <selection sqref="A1:S1"/>
    </sheetView>
  </sheetViews>
  <sheetFormatPr baseColWidth="10" defaultRowHeight="9.9499999999999993" customHeight="1" x14ac:dyDescent="0.25"/>
  <cols>
    <col min="1" max="1" width="17.85546875" style="3" bestFit="1" customWidth="1"/>
    <col min="2" max="2" width="3.28515625" style="138" bestFit="1" customWidth="1"/>
    <col min="3" max="19" width="6.7109375" style="3" customWidth="1"/>
    <col min="20" max="16384" width="11.42578125" style="3"/>
  </cols>
  <sheetData>
    <row r="1" spans="1:19" s="19" customFormat="1" ht="12.75" customHeight="1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19" s="19" customFormat="1" ht="12.75" customHeight="1" x14ac:dyDescent="0.25">
      <c r="A2" s="477" t="s">
        <v>128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 s="19" customFormat="1" ht="12.75" customHeight="1" x14ac:dyDescent="0.25">
      <c r="A3" s="476" t="s">
        <v>136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</row>
    <row r="4" spans="1:19" s="19" customFormat="1" ht="12.75" customHeight="1" x14ac:dyDescent="0.25">
      <c r="A4" s="476" t="s">
        <v>130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</row>
    <row r="5" spans="1:19" s="19" customFormat="1" ht="12.75" customHeight="1" x14ac:dyDescent="0.25">
      <c r="B5" s="20"/>
    </row>
    <row r="6" spans="1:19" s="35" customFormat="1" ht="12.2" customHeight="1" x14ac:dyDescent="0.25">
      <c r="A6" s="135" t="s">
        <v>106</v>
      </c>
      <c r="B6" s="136"/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179</v>
      </c>
      <c r="L6" s="34" t="s">
        <v>12</v>
      </c>
      <c r="M6" s="34" t="s">
        <v>20</v>
      </c>
      <c r="N6" s="34" t="s">
        <v>14</v>
      </c>
      <c r="O6" s="34" t="s">
        <v>15</v>
      </c>
      <c r="P6" s="34" t="s">
        <v>16</v>
      </c>
      <c r="Q6" s="34" t="s">
        <v>17</v>
      </c>
      <c r="R6" s="34" t="s">
        <v>107</v>
      </c>
      <c r="S6" s="34" t="s">
        <v>19</v>
      </c>
    </row>
    <row r="7" spans="1:19" ht="9.9499999999999993" customHeight="1" x14ac:dyDescent="0.25">
      <c r="A7" s="275" t="s">
        <v>46</v>
      </c>
      <c r="B7" s="274" t="s">
        <v>22</v>
      </c>
      <c r="C7" s="131" t="s">
        <v>175</v>
      </c>
      <c r="D7" s="131" t="s">
        <v>175</v>
      </c>
      <c r="E7" s="131" t="s">
        <v>175</v>
      </c>
      <c r="F7" s="131" t="s">
        <v>175</v>
      </c>
      <c r="G7" s="131" t="s">
        <v>175</v>
      </c>
      <c r="H7" s="276" t="s">
        <v>175</v>
      </c>
      <c r="I7" s="131" t="s">
        <v>175</v>
      </c>
      <c r="J7" s="131" t="s">
        <v>175</v>
      </c>
      <c r="K7" s="131" t="s">
        <v>175</v>
      </c>
      <c r="L7" s="131" t="s">
        <v>175</v>
      </c>
      <c r="M7" s="276">
        <v>12</v>
      </c>
      <c r="N7" s="131" t="s">
        <v>175</v>
      </c>
      <c r="O7" s="276" t="s">
        <v>175</v>
      </c>
      <c r="P7" s="131" t="s">
        <v>175</v>
      </c>
      <c r="Q7" s="131" t="s">
        <v>175</v>
      </c>
      <c r="R7" s="131" t="s">
        <v>175</v>
      </c>
      <c r="S7" s="3">
        <f>SUM(C7:R7)</f>
        <v>12</v>
      </c>
    </row>
    <row r="8" spans="1:19" ht="9.9499999999999993" customHeight="1" x14ac:dyDescent="0.25">
      <c r="A8" s="275" t="s">
        <v>46</v>
      </c>
      <c r="B8" s="274" t="s">
        <v>23</v>
      </c>
      <c r="C8" s="131" t="s">
        <v>175</v>
      </c>
      <c r="D8" s="131" t="s">
        <v>175</v>
      </c>
      <c r="E8" s="131" t="s">
        <v>175</v>
      </c>
      <c r="F8" s="131" t="s">
        <v>175</v>
      </c>
      <c r="G8" s="131" t="s">
        <v>175</v>
      </c>
      <c r="H8" s="276" t="s">
        <v>175</v>
      </c>
      <c r="I8" s="131" t="s">
        <v>175</v>
      </c>
      <c r="J8" s="131" t="s">
        <v>175</v>
      </c>
      <c r="K8" s="131" t="s">
        <v>175</v>
      </c>
      <c r="L8" s="131" t="s">
        <v>175</v>
      </c>
      <c r="M8" s="276">
        <v>12</v>
      </c>
      <c r="N8" s="131" t="s">
        <v>175</v>
      </c>
      <c r="O8" s="276" t="s">
        <v>175</v>
      </c>
      <c r="P8" s="131" t="s">
        <v>175</v>
      </c>
      <c r="Q8" s="131" t="s">
        <v>175</v>
      </c>
      <c r="R8" s="131" t="s">
        <v>175</v>
      </c>
      <c r="S8" s="3">
        <f t="shared" ref="S8:S10" si="0">SUM(C8:R8)</f>
        <v>12</v>
      </c>
    </row>
    <row r="9" spans="1:19" ht="9.9499999999999993" customHeight="1" x14ac:dyDescent="0.25">
      <c r="A9" s="275" t="s">
        <v>52</v>
      </c>
      <c r="B9" s="274" t="s">
        <v>22</v>
      </c>
      <c r="C9" s="131" t="s">
        <v>175</v>
      </c>
      <c r="D9" s="131" t="s">
        <v>175</v>
      </c>
      <c r="E9" s="131" t="s">
        <v>175</v>
      </c>
      <c r="F9" s="131" t="s">
        <v>175</v>
      </c>
      <c r="G9" s="131" t="s">
        <v>175</v>
      </c>
      <c r="H9" s="276" t="s">
        <v>175</v>
      </c>
      <c r="I9" s="131" t="s">
        <v>175</v>
      </c>
      <c r="J9" s="131" t="s">
        <v>175</v>
      </c>
      <c r="K9" s="131" t="s">
        <v>175</v>
      </c>
      <c r="L9" s="131" t="s">
        <v>175</v>
      </c>
      <c r="M9" s="276">
        <v>8</v>
      </c>
      <c r="N9" s="131" t="s">
        <v>175</v>
      </c>
      <c r="O9" s="276">
        <v>1</v>
      </c>
      <c r="P9" s="131" t="s">
        <v>175</v>
      </c>
      <c r="Q9" s="131" t="s">
        <v>175</v>
      </c>
      <c r="R9" s="131" t="s">
        <v>175</v>
      </c>
      <c r="S9" s="3">
        <f t="shared" si="0"/>
        <v>9</v>
      </c>
    </row>
    <row r="10" spans="1:19" ht="9.9499999999999993" customHeight="1" x14ac:dyDescent="0.25">
      <c r="A10" s="277" t="s">
        <v>52</v>
      </c>
      <c r="B10" s="279" t="s">
        <v>23</v>
      </c>
      <c r="C10" s="253" t="s">
        <v>175</v>
      </c>
      <c r="D10" s="253" t="s">
        <v>175</v>
      </c>
      <c r="E10" s="253" t="s">
        <v>175</v>
      </c>
      <c r="F10" s="253" t="s">
        <v>175</v>
      </c>
      <c r="G10" s="253" t="s">
        <v>175</v>
      </c>
      <c r="H10" s="278" t="s">
        <v>175</v>
      </c>
      <c r="I10" s="253" t="s">
        <v>175</v>
      </c>
      <c r="J10" s="253" t="s">
        <v>175</v>
      </c>
      <c r="K10" s="253" t="s">
        <v>175</v>
      </c>
      <c r="L10" s="253" t="s">
        <v>175</v>
      </c>
      <c r="M10" s="278">
        <v>4</v>
      </c>
      <c r="N10" s="253" t="s">
        <v>175</v>
      </c>
      <c r="O10" s="278">
        <v>1</v>
      </c>
      <c r="P10" s="253" t="s">
        <v>175</v>
      </c>
      <c r="Q10" s="253" t="s">
        <v>175</v>
      </c>
      <c r="R10" s="253" t="s">
        <v>175</v>
      </c>
      <c r="S10" s="250">
        <f t="shared" si="0"/>
        <v>5</v>
      </c>
    </row>
    <row r="12" spans="1:19" s="19" customFormat="1" ht="9.9499999999999993" customHeight="1" x14ac:dyDescent="0.25">
      <c r="A12" s="36" t="s">
        <v>133</v>
      </c>
      <c r="B12" s="37" t="s">
        <v>22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s="19" customFormat="1" ht="9.9499999999999993" customHeight="1" x14ac:dyDescent="0.25">
      <c r="A13" s="36"/>
      <c r="B13" s="37" t="s">
        <v>23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</row>
    <row r="14" spans="1:19" s="19" customFormat="1" ht="9.9499999999999993" customHeight="1" x14ac:dyDescent="0.25">
      <c r="A14" s="36" t="s">
        <v>86</v>
      </c>
      <c r="B14" s="37" t="s">
        <v>22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20</v>
      </c>
      <c r="N14" s="38">
        <v>0</v>
      </c>
      <c r="O14" s="38">
        <v>1</v>
      </c>
      <c r="P14" s="38">
        <v>0</v>
      </c>
      <c r="Q14" s="38">
        <v>0</v>
      </c>
      <c r="R14" s="38">
        <v>0</v>
      </c>
      <c r="S14" s="38">
        <v>21</v>
      </c>
    </row>
    <row r="15" spans="1:19" s="19" customFormat="1" ht="9.9499999999999993" customHeight="1" x14ac:dyDescent="0.25">
      <c r="A15" s="36"/>
      <c r="B15" s="37" t="s">
        <v>23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16</v>
      </c>
      <c r="N15" s="38">
        <v>0</v>
      </c>
      <c r="O15" s="38">
        <v>1</v>
      </c>
      <c r="P15" s="38">
        <v>0</v>
      </c>
      <c r="Q15" s="38">
        <v>0</v>
      </c>
      <c r="R15" s="38">
        <v>0</v>
      </c>
      <c r="S15" s="38">
        <v>17</v>
      </c>
    </row>
    <row r="16" spans="1:19" s="19" customFormat="1" ht="9.9499999999999993" customHeight="1" x14ac:dyDescent="0.25">
      <c r="A16" s="19" t="s">
        <v>87</v>
      </c>
      <c r="B16" s="37" t="s">
        <v>22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spans="1:19" s="19" customFormat="1" ht="9.9499999999999993" customHeight="1" x14ac:dyDescent="0.25">
      <c r="B17" s="37" t="s">
        <v>23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spans="1:19" s="19" customFormat="1" ht="9.9499999999999993" customHeight="1" x14ac:dyDescent="0.25">
      <c r="A18" s="19" t="s">
        <v>88</v>
      </c>
      <c r="B18" s="37" t="s">
        <v>22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19" s="19" customFormat="1" ht="9.9499999999999993" customHeight="1" x14ac:dyDescent="0.25">
      <c r="B19" s="37" t="s">
        <v>23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spans="1:19" s="19" customFormat="1" ht="9.9499999999999993" customHeight="1" x14ac:dyDescent="0.25">
      <c r="A20" s="19" t="s">
        <v>89</v>
      </c>
      <c r="B20" s="37" t="s">
        <v>22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  <row r="21" spans="1:19" s="19" customFormat="1" ht="9.9499999999999993" customHeight="1" x14ac:dyDescent="0.25">
      <c r="B21" s="37" t="s">
        <v>23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s="19" customFormat="1" ht="9.9499999999999993" customHeight="1" x14ac:dyDescent="0.25">
      <c r="A22" s="13" t="s">
        <v>90</v>
      </c>
      <c r="B22" s="39" t="s">
        <v>22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20</v>
      </c>
      <c r="N22" s="25">
        <v>0</v>
      </c>
      <c r="O22" s="25">
        <v>1</v>
      </c>
      <c r="P22" s="25">
        <v>0</v>
      </c>
      <c r="Q22" s="25">
        <v>0</v>
      </c>
      <c r="R22" s="25">
        <v>0</v>
      </c>
      <c r="S22" s="25">
        <v>21</v>
      </c>
    </row>
    <row r="23" spans="1:19" s="19" customFormat="1" ht="12.2" customHeight="1" x14ac:dyDescent="0.25">
      <c r="A23" s="16"/>
      <c r="B23" s="40" t="s">
        <v>23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16</v>
      </c>
      <c r="N23" s="26">
        <v>0</v>
      </c>
      <c r="O23" s="26">
        <v>1</v>
      </c>
      <c r="P23" s="26">
        <v>0</v>
      </c>
      <c r="Q23" s="26">
        <v>0</v>
      </c>
      <c r="R23" s="26">
        <v>0</v>
      </c>
      <c r="S23" s="26">
        <v>17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50</vt:i4>
      </vt:variant>
    </vt:vector>
  </HeadingPairs>
  <TitlesOfParts>
    <vt:vector size="78" baseType="lpstr">
      <vt:lpstr>FE_REGION</vt:lpstr>
      <vt:lpstr>FE_MES</vt:lpstr>
      <vt:lpstr>CONG_REGION</vt:lpstr>
      <vt:lpstr>CONG_MES</vt:lpstr>
      <vt:lpstr>SURIMI_REGION</vt:lpstr>
      <vt:lpstr>SURIMI_MES</vt:lpstr>
      <vt:lpstr>SALADO SECO_REGION</vt:lpstr>
      <vt:lpstr>SALADO SECO_MES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 AGAR_REGION</vt:lpstr>
      <vt:lpstr>AGAR AGAR_MES</vt:lpstr>
      <vt:lpstr>ALGA SECA REGION</vt:lpstr>
      <vt:lpstr>ALGA SECA MES</vt:lpstr>
      <vt:lpstr>DESHIDRATADO_REGION</vt:lpstr>
      <vt:lpstr>DESHIDRATADO_MES</vt:lpstr>
      <vt:lpstr>ALGINATO_REGION</vt:lpstr>
      <vt:lpstr>ALGINATO_MES</vt:lpstr>
      <vt:lpstr>CARRAGENINA_REGION</vt:lpstr>
      <vt:lpstr>CARRAGENINA_MES</vt:lpstr>
      <vt:lpstr>COLAGAR_REGION</vt:lpstr>
      <vt:lpstr>COLAGAR_MES</vt:lpstr>
      <vt:lpstr>ACEITE_MES!Área_de_impresión</vt:lpstr>
      <vt:lpstr>ACEITE_REGION!Área_de_impresión</vt:lpstr>
      <vt:lpstr>'AGAR AGAR_MES'!Área_de_impresión</vt:lpstr>
      <vt:lpstr>'AGAR AGAR_REGION'!Área_de_impresión</vt:lpstr>
      <vt:lpstr>AHUMADO_MES!Área_de_impresión</vt:lpstr>
      <vt:lpstr>AHUMADO_REGION!Área_de_impresión</vt:lpstr>
      <vt:lpstr>'ALGA SECA MES'!Área_de_impresión</vt:lpstr>
      <vt:lpstr>'ALGA SECA REGION'!Área_de_impresión</vt:lpstr>
      <vt:lpstr>ALGINATO_MES!Área_de_impresión</vt:lpstr>
      <vt:lpstr>ALGINATO_REGION!Área_de_impresión</vt:lpstr>
      <vt:lpstr>CARRAGENINA_MES!Área_de_impresión</vt:lpstr>
      <vt:lpstr>CARRAGENINA_REGION!Área_de_impresión</vt:lpstr>
      <vt:lpstr>COLAGAR_MES!Área_de_impresión</vt:lpstr>
      <vt:lpstr>COLAGAR_REGION!Área_de_impresión</vt:lpstr>
      <vt:lpstr>CONG_MES!Área_de_impresión</vt:lpstr>
      <vt:lpstr>CONG_REGION!Área_de_impresión</vt:lpstr>
      <vt:lpstr>CONSERVA_MES!Área_de_impresión</vt:lpstr>
      <vt:lpstr>CONSERVA_REGION!Área_de_impresión</vt:lpstr>
      <vt:lpstr>DESHIDRATADO_MES!Área_de_impresión</vt:lpstr>
      <vt:lpstr>DESHIDRATADO_REGION!Área_de_impresión</vt:lpstr>
      <vt:lpstr>FE_MES!Área_de_impresión</vt:lpstr>
      <vt:lpstr>FE_REGION!Área_de_impresión</vt:lpstr>
      <vt:lpstr>HARINA_MES!Área_de_impresión</vt:lpstr>
      <vt:lpstr>HARINA_REGION!Área_de_impresión</vt:lpstr>
      <vt:lpstr>'SALADO SECO_MES'!Área_de_impresión</vt:lpstr>
      <vt:lpstr>'SALADO SECO_REGION'!Área_de_impresión</vt:lpstr>
      <vt:lpstr>SURIMI_MES!Área_de_impresión</vt:lpstr>
      <vt:lpstr>SURIMI_REGION!Área_de_impresión</vt:lpstr>
      <vt:lpstr>'AGAR AGAR_MES'!Títulos_a_imprimir</vt:lpstr>
      <vt:lpstr>'AGAR AGAR_REGION'!Títulos_a_imprimir</vt:lpstr>
      <vt:lpstr>AHUMADO_MES!Títulos_a_imprimir</vt:lpstr>
      <vt:lpstr>AHUMADO_REGION!Títulos_a_imprimir</vt:lpstr>
      <vt:lpstr>CARRAGENINA_MES!Títulos_a_imprimir</vt:lpstr>
      <vt:lpstr>CARRAGENINA_REGION!Títulos_a_imprimir</vt:lpstr>
      <vt:lpstr>COLAGAR_MES!Títulos_a_imprimir</vt:lpstr>
      <vt:lpstr>COLAGAR_REGION!Títulos_a_imprimir</vt:lpstr>
      <vt:lpstr>CONG_MES!Títulos_a_imprimir</vt:lpstr>
      <vt:lpstr>CONG_REGION!Títulos_a_imprimir</vt:lpstr>
      <vt:lpstr>CONSERVA_MES!Títulos_a_imprimir</vt:lpstr>
      <vt:lpstr>CONSERVA_REGION!Títulos_a_imprimir</vt:lpstr>
      <vt:lpstr>DESHIDRATADO_MES!Títulos_a_imprimir</vt:lpstr>
      <vt:lpstr>DESHIDRATADO_REGION!Títulos_a_imprimir</vt:lpstr>
      <vt:lpstr>FE_MES!Títulos_a_imprimir</vt:lpstr>
      <vt:lpstr>FE_REGION!Títulos_a_imprimir</vt:lpstr>
      <vt:lpstr>HARINA_MES!Títulos_a_imprimir</vt:lpstr>
      <vt:lpstr>HARINA_REGION!Títulos_a_imprimir</vt:lpstr>
      <vt:lpstr>'SALADO SECO_MES'!Títulos_a_imprimir</vt:lpstr>
      <vt:lpstr>'SALADO SECO_REGION'!Títulos_a_imprimir</vt:lpstr>
      <vt:lpstr>SURIMI_MES!Títulos_a_imprimir</vt:lpstr>
      <vt:lpstr>SURIMI_REGION!Títulos_a_imprimir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2020-01-23T14:50:05Z</cp:lastPrinted>
  <dcterms:created xsi:type="dcterms:W3CDTF">2016-12-14T21:53:56Z</dcterms:created>
  <dcterms:modified xsi:type="dcterms:W3CDTF">2020-01-28T12:21:08Z</dcterms:modified>
</cp:coreProperties>
</file>