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9440" windowHeight="12336"/>
  </bookViews>
  <sheets>
    <sheet name="des_ind_mes" sheetId="4" r:id="rId1"/>
  </sheets>
  <definedNames>
    <definedName name="_xlnm.Print_Area" localSheetId="0">des_ind_mes!$A$1:$N$47</definedName>
  </definedNames>
  <calcPr calcId="145621"/>
</workbook>
</file>

<file path=xl/calcChain.xml><?xml version="1.0" encoding="utf-8"?>
<calcChain xmlns="http://schemas.openxmlformats.org/spreadsheetml/2006/main">
  <c r="C46" i="4" l="1"/>
  <c r="D46" i="4"/>
  <c r="E46" i="4"/>
  <c r="E47" i="4" s="1"/>
  <c r="F46" i="4"/>
  <c r="G46" i="4"/>
  <c r="H46" i="4"/>
  <c r="I46" i="4"/>
  <c r="J46" i="4"/>
  <c r="K46" i="4"/>
  <c r="L46" i="4"/>
  <c r="M46" i="4"/>
  <c r="N46" i="4"/>
  <c r="B46" i="4"/>
  <c r="C45" i="4"/>
  <c r="D45" i="4"/>
  <c r="E45" i="4"/>
  <c r="F45" i="4"/>
  <c r="G45" i="4"/>
  <c r="H45" i="4"/>
  <c r="I45" i="4"/>
  <c r="J45" i="4"/>
  <c r="K45" i="4"/>
  <c r="L45" i="4"/>
  <c r="M45" i="4"/>
  <c r="N45" i="4"/>
  <c r="B45" i="4"/>
  <c r="C44" i="4"/>
  <c r="D44" i="4"/>
  <c r="E44" i="4"/>
  <c r="F44" i="4"/>
  <c r="G44" i="4"/>
  <c r="H44" i="4"/>
  <c r="I44" i="4"/>
  <c r="J44" i="4"/>
  <c r="K44" i="4"/>
  <c r="L44" i="4"/>
  <c r="M44" i="4"/>
  <c r="N44" i="4"/>
  <c r="B44" i="4"/>
  <c r="C43" i="4"/>
  <c r="D43" i="4"/>
  <c r="E43" i="4"/>
  <c r="F43" i="4"/>
  <c r="G43" i="4"/>
  <c r="H43" i="4"/>
  <c r="H47" i="4" s="1"/>
  <c r="I43" i="4"/>
  <c r="J43" i="4"/>
  <c r="K43" i="4"/>
  <c r="L43" i="4"/>
  <c r="M43" i="4"/>
  <c r="N43" i="4"/>
  <c r="N47" i="4" s="1"/>
  <c r="B43" i="4"/>
  <c r="J47" i="4" l="1"/>
  <c r="D47" i="4"/>
  <c r="K47" i="4"/>
  <c r="L47" i="4"/>
  <c r="M47" i="4"/>
  <c r="G47" i="4"/>
  <c r="B47" i="4"/>
  <c r="I47" i="4"/>
  <c r="C47" i="4"/>
  <c r="F47" i="4"/>
</calcChain>
</file>

<file path=xl/sharedStrings.xml><?xml version="1.0" encoding="utf-8"?>
<sst xmlns="http://schemas.openxmlformats.org/spreadsheetml/2006/main" count="242" uniqueCount="56">
  <si>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</si>
  <si>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</si>
  <si>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</si>
  <si>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</si>
  <si>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</si>
  <si>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</si>
  <si>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</si>
  <si>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</si>
  <si>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</si>
  <si>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</si>
  <si>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</si>
  <si>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</si>
  <si>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</si>
  <si>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</si>
  <si>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</si>
  <si>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</si>
  <si>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</si>
  <si>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</si>
  <si>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</si>
  <si>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</si>
  <si>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</si>
  <si>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</si>
  <si>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Albacora O Pez Espada / Ivi Heheu</t>
  </si>
  <si>
    <t>Anchoveta</t>
  </si>
  <si>
    <t>Bacalao De Profundidad</t>
  </si>
  <si>
    <t>Besugo</t>
  </si>
  <si>
    <t>Blanquillo</t>
  </si>
  <si>
    <t>Bonito</t>
  </si>
  <si>
    <t>Caballa</t>
  </si>
  <si>
    <t>Cojinoba Del Sur O Azul</t>
  </si>
  <si>
    <t>Cojinoba Moteada</t>
  </si>
  <si>
    <t>Congrio Dorado</t>
  </si>
  <si>
    <t>Congrio Negro</t>
  </si>
  <si>
    <t>Cubiceps</t>
  </si>
  <si>
    <t>Huaiquil O Corvinilla</t>
  </si>
  <si>
    <t>Jurel</t>
  </si>
  <si>
    <t>Lenguado</t>
  </si>
  <si>
    <t>Merluza Comun</t>
  </si>
  <si>
    <t>Merluza De Cola</t>
  </si>
  <si>
    <t>Merluza De Tres Aletas</t>
  </si>
  <si>
    <t>Merluza Del Sur O Austral</t>
  </si>
  <si>
    <t>Pez Sol</t>
  </si>
  <si>
    <t>Reineta</t>
  </si>
  <si>
    <t>Sardina Comun</t>
  </si>
  <si>
    <t>Sardina Española</t>
  </si>
  <si>
    <t>Tiburon O Marrajo Dentudo</t>
  </si>
  <si>
    <t>Tiburon Sardinero</t>
  </si>
  <si>
    <t>Jibia O Calamar Rojo</t>
  </si>
  <si>
    <t>Camaron Nailon</t>
  </si>
  <si>
    <t>Gamba</t>
  </si>
  <si>
    <t>Langostino Amarillo</t>
  </si>
  <si>
    <t>Langostino Colorado</t>
  </si>
  <si>
    <t>Langostino Enano</t>
  </si>
  <si>
    <t>Medusa</t>
  </si>
  <si>
    <t>CHILE, DESEMBARQUE INDUSTRIAL AÑO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</si>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</sst>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6" fillId="0" borderId="0" xfId="2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right" vertical="center"/>
    </xf>
    <xf numFmtId="0" fontId="0" fillId="0" borderId="0" xfId="0"/>
    <xf numFmtId="0" fontId="9" fillId="0" borderId="0" xfId="0" applyFont="1"/>
    <xf numFmtId="3" fontId="9" fillId="0" borderId="0" xfId="0" applyNumberFormat="1" applyFont="1"/>
    <xf numFmtId="0" fontId="10" fillId="0" borderId="1" xfId="0" applyFont="1" applyBorder="1" applyAlignment="1">
      <alignment vertical="center"/>
    </xf>
    <xf numFmtId="3" fontId="11" fillId="0" borderId="1" xfId="2" applyNumberFormat="1" applyFont="1" applyFill="1" applyBorder="1" applyAlignment="1">
      <alignment horizontal="right" vertical="center"/>
    </xf>
    <xf numFmtId="0" fontId="12" fillId="0" borderId="0" xfId="0" applyFont="1"/>
    <xf numFmtId="0" fontId="9" fillId="0" borderId="2" xfId="0" applyFont="1" applyBorder="1"/>
    <xf numFmtId="3" fontId="9" fillId="0" borderId="2" xfId="0" applyNumberFormat="1" applyFont="1" applyBorder="1"/>
    <xf numFmtId="3" fontId="9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9" fillId="0" borderId="0" xfId="0" applyFont="1" applyBorder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0" fontId="7" fillId="0" borderId="0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_des_ind_mes_1" xfId="2"/>
    <cellStyle name="Normal_Hoja2_1" xfId="3"/>
    <cellStyle name="Normal_Hoja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7"/>
  <sheetViews>
    <sheetView tabSelected="1" zoomScale="120" zoomScaleNormal="120" workbookViewId="0">
      <selection sqref="A1:N1"/>
    </sheetView>
  </sheetViews>
  <sheetFormatPr baseColWidth="10" defaultRowHeight="14.4" x14ac:dyDescent="0.3"/>
  <cols>
    <col min="1" max="1" width="21.109375" customWidth="1"/>
    <col min="2" max="13" width="6.6640625" customWidth="1"/>
    <col min="14" max="14" width="7.88671875" bestFit="1" customWidth="1"/>
  </cols>
  <sheetData>
    <row r="1" spans="1:111" s="1" customFormat="1" ht="12.75" customHeight="1" x14ac:dyDescent="0.3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11" s="1" customFormat="1" ht="12.7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11" s="1" customFormat="1" ht="12.75" customHeight="1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11" s="2" customFormat="1" ht="12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11" s="7" customFormat="1" ht="11.25" customHeight="1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</row>
    <row r="6" spans="1:111" s="11" customFormat="1" ht="9.9" customHeight="1" x14ac:dyDescent="0.15">
      <c r="A6" s="11" t="s">
        <v>22</v>
      </c>
      <c r="B6" s="18" t="s">
        <v>55</v>
      </c>
      <c r="C6" s="18" t="s">
        <v>55</v>
      </c>
      <c r="D6" s="18">
        <v>15</v>
      </c>
      <c r="E6" s="18">
        <v>20</v>
      </c>
      <c r="F6" s="18">
        <v>32</v>
      </c>
      <c r="G6" s="18">
        <v>9</v>
      </c>
      <c r="H6" s="18">
        <v>11</v>
      </c>
      <c r="I6" s="18">
        <v>9</v>
      </c>
      <c r="J6" s="18" t="s">
        <v>55</v>
      </c>
      <c r="K6" s="18" t="s">
        <v>55</v>
      </c>
      <c r="L6" s="18" t="s">
        <v>55</v>
      </c>
      <c r="M6" s="18" t="s">
        <v>55</v>
      </c>
      <c r="N6" s="12">
        <v>96</v>
      </c>
    </row>
    <row r="7" spans="1:111" s="11" customFormat="1" ht="9.9" customHeight="1" x14ac:dyDescent="0.15">
      <c r="A7" s="11" t="s">
        <v>23</v>
      </c>
      <c r="B7" s="18" t="s">
        <v>55</v>
      </c>
      <c r="C7" s="18" t="s">
        <v>55</v>
      </c>
      <c r="D7" s="18">
        <v>62239</v>
      </c>
      <c r="E7" s="18">
        <v>57970</v>
      </c>
      <c r="F7" s="18">
        <v>93168</v>
      </c>
      <c r="G7" s="18">
        <v>45691</v>
      </c>
      <c r="H7" s="18">
        <v>58573</v>
      </c>
      <c r="I7" s="18">
        <v>5496</v>
      </c>
      <c r="J7" s="18" t="s">
        <v>55</v>
      </c>
      <c r="K7" s="18">
        <v>5177</v>
      </c>
      <c r="L7" s="18">
        <v>24568</v>
      </c>
      <c r="M7" s="18">
        <v>1216</v>
      </c>
      <c r="N7" s="12">
        <v>354098</v>
      </c>
    </row>
    <row r="8" spans="1:111" s="11" customFormat="1" ht="9.9" customHeight="1" x14ac:dyDescent="0.15">
      <c r="A8" s="11" t="s">
        <v>24</v>
      </c>
      <c r="B8" s="18" t="s">
        <v>55</v>
      </c>
      <c r="C8" s="18">
        <v>7</v>
      </c>
      <c r="D8" s="18">
        <v>13</v>
      </c>
      <c r="E8" s="18">
        <v>8</v>
      </c>
      <c r="F8" s="18" t="s">
        <v>55</v>
      </c>
      <c r="G8" s="18">
        <v>4</v>
      </c>
      <c r="H8" s="18" t="s">
        <v>55</v>
      </c>
      <c r="I8" s="18">
        <v>5</v>
      </c>
      <c r="J8" s="18" t="s">
        <v>55</v>
      </c>
      <c r="K8" s="18">
        <v>7</v>
      </c>
      <c r="L8" s="18">
        <v>4</v>
      </c>
      <c r="M8" s="18">
        <v>10</v>
      </c>
      <c r="N8" s="12">
        <v>58</v>
      </c>
    </row>
    <row r="9" spans="1:111" s="11" customFormat="1" ht="9.9" customHeight="1" x14ac:dyDescent="0.15">
      <c r="A9" s="11" t="s">
        <v>25</v>
      </c>
      <c r="B9" s="18" t="s">
        <v>55</v>
      </c>
      <c r="C9" s="18">
        <v>2</v>
      </c>
      <c r="D9" s="18" t="s">
        <v>55</v>
      </c>
      <c r="E9" s="18" t="s">
        <v>55</v>
      </c>
      <c r="F9" s="18" t="s">
        <v>55</v>
      </c>
      <c r="G9" s="18" t="s">
        <v>55</v>
      </c>
      <c r="H9" s="18" t="s">
        <v>55</v>
      </c>
      <c r="I9" s="18" t="s">
        <v>55</v>
      </c>
      <c r="J9" s="18" t="s">
        <v>55</v>
      </c>
      <c r="K9" s="18" t="s">
        <v>55</v>
      </c>
      <c r="L9" s="18" t="s">
        <v>55</v>
      </c>
      <c r="M9" s="18" t="s">
        <v>55</v>
      </c>
      <c r="N9" s="12">
        <v>2</v>
      </c>
    </row>
    <row r="10" spans="1:111" s="11" customFormat="1" ht="9.9" customHeight="1" x14ac:dyDescent="0.15">
      <c r="A10" s="11" t="s">
        <v>26</v>
      </c>
      <c r="B10" s="18" t="s">
        <v>55</v>
      </c>
      <c r="C10" s="18" t="s">
        <v>55</v>
      </c>
      <c r="D10" s="18">
        <v>1</v>
      </c>
      <c r="E10" s="18">
        <v>1</v>
      </c>
      <c r="F10" s="18" t="s">
        <v>55</v>
      </c>
      <c r="G10" s="18">
        <v>1</v>
      </c>
      <c r="H10" s="18" t="s">
        <v>55</v>
      </c>
      <c r="I10" s="18" t="s">
        <v>55</v>
      </c>
      <c r="J10" s="18" t="s">
        <v>55</v>
      </c>
      <c r="K10" s="18" t="s">
        <v>55</v>
      </c>
      <c r="L10" s="18" t="s">
        <v>55</v>
      </c>
      <c r="M10" s="18" t="s">
        <v>55</v>
      </c>
      <c r="N10" s="12">
        <v>3</v>
      </c>
    </row>
    <row r="11" spans="1:111" s="11" customFormat="1" ht="9.9" customHeight="1" x14ac:dyDescent="0.15">
      <c r="A11" s="11" t="s">
        <v>27</v>
      </c>
      <c r="B11" s="18" t="s">
        <v>55</v>
      </c>
      <c r="C11" s="18" t="s">
        <v>55</v>
      </c>
      <c r="D11" s="18">
        <v>6</v>
      </c>
      <c r="E11" s="18">
        <v>3</v>
      </c>
      <c r="F11" s="18" t="s">
        <v>55</v>
      </c>
      <c r="G11" s="18" t="s">
        <v>55</v>
      </c>
      <c r="H11" s="18" t="s">
        <v>55</v>
      </c>
      <c r="I11" s="18" t="s">
        <v>55</v>
      </c>
      <c r="J11" s="18" t="s">
        <v>55</v>
      </c>
      <c r="K11" s="18" t="s">
        <v>55</v>
      </c>
      <c r="L11" s="18" t="s">
        <v>55</v>
      </c>
      <c r="M11" s="18">
        <v>35</v>
      </c>
      <c r="N11" s="12">
        <v>44</v>
      </c>
    </row>
    <row r="12" spans="1:111" s="11" customFormat="1" ht="9.9" customHeight="1" x14ac:dyDescent="0.15">
      <c r="A12" s="11" t="s">
        <v>28</v>
      </c>
      <c r="B12" s="18">
        <v>4538</v>
      </c>
      <c r="C12" s="18">
        <v>9279</v>
      </c>
      <c r="D12" s="18">
        <v>5303</v>
      </c>
      <c r="E12" s="18">
        <v>2781</v>
      </c>
      <c r="F12" s="18">
        <v>2458</v>
      </c>
      <c r="G12" s="18">
        <v>1639</v>
      </c>
      <c r="H12" s="18">
        <v>1376</v>
      </c>
      <c r="I12" s="18">
        <v>15</v>
      </c>
      <c r="J12" s="18" t="s">
        <v>55</v>
      </c>
      <c r="K12" s="18" t="s">
        <v>55</v>
      </c>
      <c r="L12" s="18">
        <v>27901</v>
      </c>
      <c r="M12" s="18">
        <v>27029</v>
      </c>
      <c r="N12" s="12">
        <v>82319</v>
      </c>
    </row>
    <row r="13" spans="1:111" s="11" customFormat="1" ht="9.9" customHeight="1" x14ac:dyDescent="0.15">
      <c r="A13" s="11" t="s">
        <v>29</v>
      </c>
      <c r="B13" s="18">
        <v>11</v>
      </c>
      <c r="C13" s="18">
        <v>9</v>
      </c>
      <c r="D13" s="18">
        <v>25</v>
      </c>
      <c r="E13" s="18">
        <v>10</v>
      </c>
      <c r="F13" s="18">
        <v>1</v>
      </c>
      <c r="G13" s="18" t="s">
        <v>55</v>
      </c>
      <c r="H13" s="18" t="s">
        <v>55</v>
      </c>
      <c r="I13" s="18" t="s">
        <v>55</v>
      </c>
      <c r="J13" s="18">
        <v>1</v>
      </c>
      <c r="K13" s="18" t="s">
        <v>55</v>
      </c>
      <c r="L13" s="18" t="s">
        <v>55</v>
      </c>
      <c r="M13" s="18" t="s">
        <v>55</v>
      </c>
      <c r="N13" s="12">
        <v>57</v>
      </c>
    </row>
    <row r="14" spans="1:111" s="11" customFormat="1" ht="9.9" customHeight="1" x14ac:dyDescent="0.15">
      <c r="A14" s="11" t="s">
        <v>30</v>
      </c>
      <c r="B14" s="18">
        <v>5</v>
      </c>
      <c r="C14" s="18">
        <v>1</v>
      </c>
      <c r="D14" s="18">
        <v>1</v>
      </c>
      <c r="E14" s="18">
        <v>8</v>
      </c>
      <c r="F14" s="18">
        <v>37</v>
      </c>
      <c r="G14" s="18" t="s">
        <v>55</v>
      </c>
      <c r="H14" s="18">
        <v>3</v>
      </c>
      <c r="I14" s="18">
        <v>68</v>
      </c>
      <c r="J14" s="18">
        <v>2</v>
      </c>
      <c r="K14" s="18">
        <v>27</v>
      </c>
      <c r="L14" s="18">
        <v>2</v>
      </c>
      <c r="M14" s="18">
        <v>12</v>
      </c>
      <c r="N14" s="12">
        <v>166</v>
      </c>
    </row>
    <row r="15" spans="1:111" s="11" customFormat="1" ht="9.9" customHeight="1" x14ac:dyDescent="0.15">
      <c r="A15" s="11" t="s">
        <v>31</v>
      </c>
      <c r="B15" s="18">
        <v>2</v>
      </c>
      <c r="C15" s="18">
        <v>1</v>
      </c>
      <c r="D15" s="18">
        <v>12</v>
      </c>
      <c r="E15" s="18">
        <v>7</v>
      </c>
      <c r="F15" s="18">
        <v>1</v>
      </c>
      <c r="G15" s="18">
        <v>1</v>
      </c>
      <c r="H15" s="18">
        <v>1</v>
      </c>
      <c r="I15" s="18" t="s">
        <v>55</v>
      </c>
      <c r="J15" s="18">
        <v>17</v>
      </c>
      <c r="K15" s="18">
        <v>37</v>
      </c>
      <c r="L15" s="18">
        <v>12</v>
      </c>
      <c r="M15" s="18">
        <v>8</v>
      </c>
      <c r="N15" s="12">
        <v>99</v>
      </c>
    </row>
    <row r="16" spans="1:111" s="11" customFormat="1" ht="9.9" customHeight="1" x14ac:dyDescent="0.15">
      <c r="A16" s="11" t="s">
        <v>32</v>
      </c>
      <c r="B16" s="18" t="s">
        <v>55</v>
      </c>
      <c r="C16" s="18" t="s">
        <v>55</v>
      </c>
      <c r="D16" s="18" t="s">
        <v>55</v>
      </c>
      <c r="E16" s="18" t="s">
        <v>55</v>
      </c>
      <c r="F16" s="18">
        <v>1</v>
      </c>
      <c r="G16" s="18" t="s">
        <v>55</v>
      </c>
      <c r="H16" s="18" t="s">
        <v>55</v>
      </c>
      <c r="I16" s="18" t="s">
        <v>55</v>
      </c>
      <c r="J16" s="18" t="s">
        <v>55</v>
      </c>
      <c r="K16" s="18" t="s">
        <v>55</v>
      </c>
      <c r="L16" s="18" t="s">
        <v>55</v>
      </c>
      <c r="M16" s="18" t="s">
        <v>55</v>
      </c>
      <c r="N16" s="12">
        <v>1</v>
      </c>
    </row>
    <row r="17" spans="1:14" s="11" customFormat="1" ht="9.9" customHeight="1" x14ac:dyDescent="0.15">
      <c r="A17" s="11" t="s">
        <v>33</v>
      </c>
      <c r="B17" s="18" t="s">
        <v>55</v>
      </c>
      <c r="C17" s="18">
        <v>2</v>
      </c>
      <c r="D17" s="18" t="s">
        <v>55</v>
      </c>
      <c r="E17" s="18" t="s">
        <v>55</v>
      </c>
      <c r="F17" s="18" t="s">
        <v>55</v>
      </c>
      <c r="G17" s="18" t="s">
        <v>55</v>
      </c>
      <c r="H17" s="18" t="s">
        <v>55</v>
      </c>
      <c r="I17" s="18" t="s">
        <v>55</v>
      </c>
      <c r="J17" s="18" t="s">
        <v>55</v>
      </c>
      <c r="K17" s="18" t="s">
        <v>55</v>
      </c>
      <c r="L17" s="18" t="s">
        <v>55</v>
      </c>
      <c r="M17" s="18" t="s">
        <v>55</v>
      </c>
      <c r="N17" s="12">
        <v>2</v>
      </c>
    </row>
    <row r="18" spans="1:14" s="11" customFormat="1" ht="9.9" customHeight="1" x14ac:dyDescent="0.15">
      <c r="A18" s="11" t="s">
        <v>34</v>
      </c>
      <c r="B18" s="18" t="s">
        <v>55</v>
      </c>
      <c r="C18" s="18" t="s">
        <v>55</v>
      </c>
      <c r="D18" s="18" t="s">
        <v>55</v>
      </c>
      <c r="E18" s="18" t="s">
        <v>55</v>
      </c>
      <c r="F18" s="18" t="s">
        <v>55</v>
      </c>
      <c r="G18" s="18">
        <v>1</v>
      </c>
      <c r="H18" s="18" t="s">
        <v>55</v>
      </c>
      <c r="I18" s="18" t="s">
        <v>55</v>
      </c>
      <c r="J18" s="18" t="s">
        <v>55</v>
      </c>
      <c r="K18" s="18" t="s">
        <v>55</v>
      </c>
      <c r="L18" s="18" t="s">
        <v>55</v>
      </c>
      <c r="M18" s="18" t="s">
        <v>55</v>
      </c>
      <c r="N18" s="12">
        <v>1</v>
      </c>
    </row>
    <row r="19" spans="1:14" s="11" customFormat="1" ht="9.9" customHeight="1" x14ac:dyDescent="0.15">
      <c r="A19" s="11" t="s">
        <v>35</v>
      </c>
      <c r="B19" s="18">
        <v>42049</v>
      </c>
      <c r="C19" s="18">
        <v>67076</v>
      </c>
      <c r="D19" s="18">
        <v>74599</v>
      </c>
      <c r="E19" s="18">
        <v>57570</v>
      </c>
      <c r="F19" s="18">
        <v>45393</v>
      </c>
      <c r="G19" s="18">
        <v>58331</v>
      </c>
      <c r="H19" s="18">
        <v>38519</v>
      </c>
      <c r="I19" s="18">
        <v>4029</v>
      </c>
      <c r="J19" s="18" t="s">
        <v>55</v>
      </c>
      <c r="K19" s="18">
        <v>4157</v>
      </c>
      <c r="L19" s="18">
        <v>6017</v>
      </c>
      <c r="M19" s="18">
        <v>18951</v>
      </c>
      <c r="N19" s="12">
        <v>416691</v>
      </c>
    </row>
    <row r="20" spans="1:14" s="11" customFormat="1" ht="9.9" customHeight="1" x14ac:dyDescent="0.15">
      <c r="A20" s="11" t="s">
        <v>36</v>
      </c>
      <c r="B20" s="18" t="s">
        <v>55</v>
      </c>
      <c r="C20" s="18" t="s">
        <v>55</v>
      </c>
      <c r="D20" s="18" t="s">
        <v>55</v>
      </c>
      <c r="E20" s="18" t="s">
        <v>55</v>
      </c>
      <c r="F20" s="18" t="s">
        <v>55</v>
      </c>
      <c r="G20" s="18" t="s">
        <v>55</v>
      </c>
      <c r="H20" s="18">
        <v>1</v>
      </c>
      <c r="I20" s="18" t="s">
        <v>55</v>
      </c>
      <c r="J20" s="18" t="s">
        <v>55</v>
      </c>
      <c r="K20" s="18">
        <v>1</v>
      </c>
      <c r="L20" s="18">
        <v>1</v>
      </c>
      <c r="M20" s="18" t="s">
        <v>55</v>
      </c>
      <c r="N20" s="12">
        <v>3</v>
      </c>
    </row>
    <row r="21" spans="1:14" s="11" customFormat="1" ht="9.9" customHeight="1" x14ac:dyDescent="0.15">
      <c r="A21" s="11" t="s">
        <v>37</v>
      </c>
      <c r="B21" s="18">
        <v>1366</v>
      </c>
      <c r="C21" s="18">
        <v>2398</v>
      </c>
      <c r="D21" s="18">
        <v>2049</v>
      </c>
      <c r="E21" s="18">
        <v>1639</v>
      </c>
      <c r="F21" s="18">
        <v>1116</v>
      </c>
      <c r="G21" s="18">
        <v>1025</v>
      </c>
      <c r="H21" s="18">
        <v>1553</v>
      </c>
      <c r="I21" s="18">
        <v>1486</v>
      </c>
      <c r="J21" s="18" t="s">
        <v>55</v>
      </c>
      <c r="K21" s="18">
        <v>1438</v>
      </c>
      <c r="L21" s="18">
        <v>1701</v>
      </c>
      <c r="M21" s="18">
        <v>1869</v>
      </c>
      <c r="N21" s="12">
        <v>17640</v>
      </c>
    </row>
    <row r="22" spans="1:14" s="11" customFormat="1" ht="9.9" customHeight="1" x14ac:dyDescent="0.15">
      <c r="A22" s="11" t="s">
        <v>38</v>
      </c>
      <c r="B22" s="18">
        <v>68</v>
      </c>
      <c r="C22" s="18">
        <v>196</v>
      </c>
      <c r="D22" s="18">
        <v>456</v>
      </c>
      <c r="E22" s="18">
        <v>626</v>
      </c>
      <c r="F22" s="18">
        <v>125</v>
      </c>
      <c r="G22" s="18">
        <v>410</v>
      </c>
      <c r="H22" s="18">
        <v>2666</v>
      </c>
      <c r="I22" s="18">
        <v>178</v>
      </c>
      <c r="J22" s="18">
        <v>1097</v>
      </c>
      <c r="K22" s="18">
        <v>456</v>
      </c>
      <c r="L22" s="18">
        <v>536</v>
      </c>
      <c r="M22" s="18">
        <v>37</v>
      </c>
      <c r="N22" s="12">
        <v>6851</v>
      </c>
    </row>
    <row r="23" spans="1:14" s="11" customFormat="1" ht="9.9" customHeight="1" x14ac:dyDescent="0.15">
      <c r="A23" s="11" t="s">
        <v>39</v>
      </c>
      <c r="B23" s="18" t="s">
        <v>55</v>
      </c>
      <c r="C23" s="18" t="s">
        <v>55</v>
      </c>
      <c r="D23" s="18" t="s">
        <v>55</v>
      </c>
      <c r="E23" s="18" t="s">
        <v>55</v>
      </c>
      <c r="F23" s="18" t="s">
        <v>55</v>
      </c>
      <c r="G23" s="18" t="s">
        <v>55</v>
      </c>
      <c r="H23" s="18" t="s">
        <v>55</v>
      </c>
      <c r="I23" s="18">
        <v>86</v>
      </c>
      <c r="J23" s="18" t="s">
        <v>55</v>
      </c>
      <c r="K23" s="18" t="s">
        <v>55</v>
      </c>
      <c r="L23" s="18" t="s">
        <v>55</v>
      </c>
      <c r="M23" s="18" t="s">
        <v>55</v>
      </c>
      <c r="N23" s="12">
        <v>86</v>
      </c>
    </row>
    <row r="24" spans="1:14" s="11" customFormat="1" ht="9.9" customHeight="1" x14ac:dyDescent="0.15">
      <c r="A24" s="11" t="s">
        <v>40</v>
      </c>
      <c r="B24" s="18">
        <v>337</v>
      </c>
      <c r="C24" s="18">
        <v>210</v>
      </c>
      <c r="D24" s="18">
        <v>348</v>
      </c>
      <c r="E24" s="18">
        <v>327</v>
      </c>
      <c r="F24" s="18">
        <v>407</v>
      </c>
      <c r="G24" s="18">
        <v>344</v>
      </c>
      <c r="H24" s="18">
        <v>356</v>
      </c>
      <c r="I24" s="18">
        <v>15</v>
      </c>
      <c r="J24" s="18">
        <v>548</v>
      </c>
      <c r="K24" s="18">
        <v>444</v>
      </c>
      <c r="L24" s="18">
        <v>394</v>
      </c>
      <c r="M24" s="18">
        <v>251</v>
      </c>
      <c r="N24" s="12">
        <v>3981</v>
      </c>
    </row>
    <row r="25" spans="1:14" s="11" customFormat="1" ht="9.9" customHeight="1" x14ac:dyDescent="0.15">
      <c r="A25" s="11" t="s">
        <v>41</v>
      </c>
      <c r="B25" s="18" t="s">
        <v>55</v>
      </c>
      <c r="C25" s="18" t="s">
        <v>55</v>
      </c>
      <c r="D25" s="18" t="s">
        <v>55</v>
      </c>
      <c r="E25" s="18" t="s">
        <v>55</v>
      </c>
      <c r="F25" s="18" t="s">
        <v>55</v>
      </c>
      <c r="G25" s="18" t="s">
        <v>55</v>
      </c>
      <c r="H25" s="18">
        <v>1</v>
      </c>
      <c r="I25" s="18" t="s">
        <v>55</v>
      </c>
      <c r="J25" s="18" t="s">
        <v>55</v>
      </c>
      <c r="K25" s="18" t="s">
        <v>55</v>
      </c>
      <c r="L25" s="18" t="s">
        <v>55</v>
      </c>
      <c r="M25" s="18" t="s">
        <v>55</v>
      </c>
      <c r="N25" s="12">
        <v>1</v>
      </c>
    </row>
    <row r="26" spans="1:14" s="11" customFormat="1" ht="9.9" customHeight="1" x14ac:dyDescent="0.15">
      <c r="A26" s="11" t="s">
        <v>42</v>
      </c>
      <c r="B26" s="18">
        <v>1226</v>
      </c>
      <c r="C26" s="18">
        <v>853</v>
      </c>
      <c r="D26" s="18">
        <v>290</v>
      </c>
      <c r="E26" s="18">
        <v>6</v>
      </c>
      <c r="F26" s="18">
        <v>3</v>
      </c>
      <c r="G26" s="18">
        <v>1</v>
      </c>
      <c r="H26" s="18">
        <v>1</v>
      </c>
      <c r="I26" s="18">
        <v>11</v>
      </c>
      <c r="J26" s="18">
        <v>235</v>
      </c>
      <c r="K26" s="18">
        <v>441</v>
      </c>
      <c r="L26" s="18">
        <v>773</v>
      </c>
      <c r="M26" s="18">
        <v>766</v>
      </c>
      <c r="N26" s="12">
        <v>4606</v>
      </c>
    </row>
    <row r="27" spans="1:14" s="11" customFormat="1" ht="9.9" customHeight="1" x14ac:dyDescent="0.15">
      <c r="A27" s="11" t="s">
        <v>43</v>
      </c>
      <c r="B27" s="18" t="s">
        <v>55</v>
      </c>
      <c r="C27" s="18" t="s">
        <v>55</v>
      </c>
      <c r="D27" s="18" t="s">
        <v>55</v>
      </c>
      <c r="E27" s="18" t="s">
        <v>55</v>
      </c>
      <c r="F27" s="18" t="s">
        <v>55</v>
      </c>
      <c r="G27" s="18" t="s">
        <v>55</v>
      </c>
      <c r="H27" s="18">
        <v>901</v>
      </c>
      <c r="I27" s="18" t="s">
        <v>55</v>
      </c>
      <c r="J27" s="18" t="s">
        <v>55</v>
      </c>
      <c r="K27" s="18">
        <v>462</v>
      </c>
      <c r="L27" s="18">
        <v>2179</v>
      </c>
      <c r="M27" s="18" t="s">
        <v>55</v>
      </c>
      <c r="N27" s="12">
        <v>3542</v>
      </c>
    </row>
    <row r="28" spans="1:14" s="11" customFormat="1" ht="9.9" customHeight="1" x14ac:dyDescent="0.15">
      <c r="A28" s="11" t="s">
        <v>44</v>
      </c>
      <c r="B28" s="18" t="s">
        <v>55</v>
      </c>
      <c r="C28" s="18" t="s">
        <v>55</v>
      </c>
      <c r="D28" s="18" t="s">
        <v>55</v>
      </c>
      <c r="E28" s="18">
        <v>2</v>
      </c>
      <c r="F28" s="18" t="s">
        <v>55</v>
      </c>
      <c r="G28" s="18">
        <v>5</v>
      </c>
      <c r="H28" s="18" t="s">
        <v>55</v>
      </c>
      <c r="I28" s="18" t="s">
        <v>55</v>
      </c>
      <c r="J28" s="18" t="s">
        <v>55</v>
      </c>
      <c r="K28" s="18" t="s">
        <v>55</v>
      </c>
      <c r="L28" s="18" t="s">
        <v>55</v>
      </c>
      <c r="M28" s="18" t="s">
        <v>55</v>
      </c>
      <c r="N28" s="12">
        <v>7</v>
      </c>
    </row>
    <row r="29" spans="1:14" s="11" customFormat="1" ht="9.9" customHeight="1" x14ac:dyDescent="0.15">
      <c r="A29" s="11" t="s">
        <v>45</v>
      </c>
      <c r="B29" s="18" t="s">
        <v>55</v>
      </c>
      <c r="C29" s="18" t="s">
        <v>55</v>
      </c>
      <c r="D29" s="18">
        <v>1</v>
      </c>
      <c r="E29" s="18" t="s">
        <v>55</v>
      </c>
      <c r="F29" s="18" t="s">
        <v>55</v>
      </c>
      <c r="G29" s="18" t="s">
        <v>55</v>
      </c>
      <c r="H29" s="18" t="s">
        <v>55</v>
      </c>
      <c r="I29" s="18" t="s">
        <v>55</v>
      </c>
      <c r="J29" s="18" t="s">
        <v>55</v>
      </c>
      <c r="K29" s="18" t="s">
        <v>55</v>
      </c>
      <c r="L29" s="18" t="s">
        <v>55</v>
      </c>
      <c r="M29" s="18" t="s">
        <v>55</v>
      </c>
      <c r="N29" s="12">
        <v>1</v>
      </c>
    </row>
    <row r="30" spans="1:14" s="11" customFormat="1" ht="9.9" customHeight="1" x14ac:dyDescent="0.15">
      <c r="A30" s="16" t="s">
        <v>46</v>
      </c>
      <c r="B30" s="19" t="s">
        <v>55</v>
      </c>
      <c r="C30" s="19" t="s">
        <v>55</v>
      </c>
      <c r="D30" s="19" t="s">
        <v>55</v>
      </c>
      <c r="E30" s="19">
        <v>1</v>
      </c>
      <c r="F30" s="19">
        <v>1</v>
      </c>
      <c r="G30" s="19">
        <v>3</v>
      </c>
      <c r="H30" s="19" t="s">
        <v>55</v>
      </c>
      <c r="I30" s="19" t="s">
        <v>55</v>
      </c>
      <c r="J30" s="19" t="s">
        <v>55</v>
      </c>
      <c r="K30" s="19" t="s">
        <v>55</v>
      </c>
      <c r="L30" s="19" t="s">
        <v>55</v>
      </c>
      <c r="M30" s="19" t="s">
        <v>55</v>
      </c>
      <c r="N30" s="17">
        <v>5</v>
      </c>
    </row>
    <row r="31" spans="1:14" s="11" customFormat="1" ht="9.9" customHeight="1" x14ac:dyDescent="0.1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s="11" customFormat="1" ht="9.9" customHeight="1" x14ac:dyDescent="0.15">
      <c r="A32" s="16" t="s">
        <v>47</v>
      </c>
      <c r="B32" s="19" t="s">
        <v>55</v>
      </c>
      <c r="C32" s="19" t="s">
        <v>55</v>
      </c>
      <c r="D32" s="19">
        <v>4</v>
      </c>
      <c r="E32" s="19">
        <v>2023</v>
      </c>
      <c r="F32" s="19">
        <v>12662</v>
      </c>
      <c r="G32" s="19">
        <v>13340</v>
      </c>
      <c r="H32" s="19">
        <v>6893</v>
      </c>
      <c r="I32" s="19">
        <v>5737</v>
      </c>
      <c r="J32" s="19" t="s">
        <v>55</v>
      </c>
      <c r="K32" s="19" t="s">
        <v>55</v>
      </c>
      <c r="L32" s="19" t="s">
        <v>55</v>
      </c>
      <c r="M32" s="19">
        <v>6</v>
      </c>
      <c r="N32" s="17">
        <v>40665</v>
      </c>
    </row>
    <row r="33" spans="1:14" s="11" customFormat="1" ht="9.9" customHeight="1" x14ac:dyDescent="0.1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s="11" customFormat="1" ht="9.9" customHeight="1" x14ac:dyDescent="0.15">
      <c r="A34" s="20" t="s">
        <v>48</v>
      </c>
      <c r="B34" s="21">
        <v>308</v>
      </c>
      <c r="C34" s="21">
        <v>461</v>
      </c>
      <c r="D34" s="21">
        <v>371</v>
      </c>
      <c r="E34" s="21">
        <v>220</v>
      </c>
      <c r="F34" s="21">
        <v>179</v>
      </c>
      <c r="G34" s="21">
        <v>248</v>
      </c>
      <c r="H34" s="21">
        <v>462</v>
      </c>
      <c r="I34" s="21">
        <v>44</v>
      </c>
      <c r="J34" s="21" t="s">
        <v>55</v>
      </c>
      <c r="K34" s="21">
        <v>225</v>
      </c>
      <c r="L34" s="21">
        <v>393</v>
      </c>
      <c r="M34" s="21">
        <v>457</v>
      </c>
      <c r="N34" s="22">
        <v>3368</v>
      </c>
    </row>
    <row r="35" spans="1:14" s="11" customFormat="1" ht="9.9" customHeight="1" x14ac:dyDescent="0.15">
      <c r="A35" s="11" t="s">
        <v>49</v>
      </c>
      <c r="B35" s="18">
        <v>1</v>
      </c>
      <c r="C35" s="18">
        <v>6</v>
      </c>
      <c r="D35" s="18">
        <v>6</v>
      </c>
      <c r="E35" s="18">
        <v>3</v>
      </c>
      <c r="F35" s="18">
        <v>3</v>
      </c>
      <c r="G35" s="18">
        <v>5</v>
      </c>
      <c r="H35" s="18">
        <v>5</v>
      </c>
      <c r="I35" s="18" t="s">
        <v>55</v>
      </c>
      <c r="J35" s="18" t="s">
        <v>55</v>
      </c>
      <c r="K35" s="18" t="s">
        <v>55</v>
      </c>
      <c r="L35" s="18" t="s">
        <v>55</v>
      </c>
      <c r="M35" s="18">
        <v>1</v>
      </c>
      <c r="N35" s="12">
        <v>30</v>
      </c>
    </row>
    <row r="36" spans="1:14" s="11" customFormat="1" ht="9.9" customHeight="1" x14ac:dyDescent="0.15">
      <c r="A36" s="11" t="s">
        <v>50</v>
      </c>
      <c r="B36" s="18" t="s">
        <v>55</v>
      </c>
      <c r="C36" s="18" t="s">
        <v>55</v>
      </c>
      <c r="D36" s="18">
        <v>244</v>
      </c>
      <c r="E36" s="18">
        <v>515</v>
      </c>
      <c r="F36" s="18">
        <v>469</v>
      </c>
      <c r="G36" s="18">
        <v>372</v>
      </c>
      <c r="H36" s="18">
        <v>344</v>
      </c>
      <c r="I36" s="18">
        <v>408</v>
      </c>
      <c r="J36" s="18">
        <v>11</v>
      </c>
      <c r="K36" s="18">
        <v>151</v>
      </c>
      <c r="L36" s="18">
        <v>146</v>
      </c>
      <c r="M36" s="18">
        <v>30</v>
      </c>
      <c r="N36" s="12">
        <v>2690</v>
      </c>
    </row>
    <row r="37" spans="1:14" s="11" customFormat="1" ht="9.9" customHeight="1" x14ac:dyDescent="0.15">
      <c r="A37" s="11" t="s">
        <v>51</v>
      </c>
      <c r="B37" s="18" t="s">
        <v>55</v>
      </c>
      <c r="C37" s="18" t="s">
        <v>55</v>
      </c>
      <c r="D37" s="18">
        <v>576</v>
      </c>
      <c r="E37" s="18">
        <v>501</v>
      </c>
      <c r="F37" s="18">
        <v>679</v>
      </c>
      <c r="G37" s="18">
        <v>392</v>
      </c>
      <c r="H37" s="18">
        <v>358</v>
      </c>
      <c r="I37" s="18">
        <v>791</v>
      </c>
      <c r="J37" s="18" t="s">
        <v>55</v>
      </c>
      <c r="K37" s="18">
        <v>560</v>
      </c>
      <c r="L37" s="18">
        <v>229</v>
      </c>
      <c r="M37" s="18">
        <v>51</v>
      </c>
      <c r="N37" s="12">
        <v>4137</v>
      </c>
    </row>
    <row r="38" spans="1:14" s="11" customFormat="1" ht="9.9" customHeight="1" x14ac:dyDescent="0.15">
      <c r="A38" s="16" t="s">
        <v>52</v>
      </c>
      <c r="B38" s="19" t="s">
        <v>55</v>
      </c>
      <c r="C38" s="19" t="s">
        <v>55</v>
      </c>
      <c r="D38" s="19">
        <v>358</v>
      </c>
      <c r="E38" s="19">
        <v>166</v>
      </c>
      <c r="F38" s="19">
        <v>47</v>
      </c>
      <c r="G38" s="19">
        <v>61</v>
      </c>
      <c r="H38" s="19">
        <v>138</v>
      </c>
      <c r="I38" s="19">
        <v>32</v>
      </c>
      <c r="J38" s="19" t="s">
        <v>55</v>
      </c>
      <c r="K38" s="19">
        <v>1</v>
      </c>
      <c r="L38" s="19">
        <v>61</v>
      </c>
      <c r="M38" s="19" t="s">
        <v>55</v>
      </c>
      <c r="N38" s="17">
        <v>864</v>
      </c>
    </row>
    <row r="39" spans="1:14" s="20" customFormat="1" ht="9.9" customHeight="1" x14ac:dyDescent="0.1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s="11" customFormat="1" ht="9.9" customHeight="1" x14ac:dyDescent="0.15">
      <c r="A40" s="16" t="s">
        <v>53</v>
      </c>
      <c r="B40" s="19" t="s">
        <v>55</v>
      </c>
      <c r="C40" s="19" t="s">
        <v>55</v>
      </c>
      <c r="D40" s="19" t="s">
        <v>55</v>
      </c>
      <c r="E40" s="19" t="s">
        <v>55</v>
      </c>
      <c r="F40" s="19" t="s">
        <v>55</v>
      </c>
      <c r="G40" s="19" t="s">
        <v>55</v>
      </c>
      <c r="H40" s="19" t="s">
        <v>55</v>
      </c>
      <c r="I40" s="19" t="s">
        <v>55</v>
      </c>
      <c r="J40" s="19" t="s">
        <v>55</v>
      </c>
      <c r="K40" s="19" t="s">
        <v>55</v>
      </c>
      <c r="L40" s="19">
        <v>20</v>
      </c>
      <c r="M40" s="19" t="s">
        <v>55</v>
      </c>
      <c r="N40" s="17">
        <v>20</v>
      </c>
    </row>
    <row r="41" spans="1:14" s="11" customFormat="1" ht="9.9" customHeight="1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s="10" customFormat="1" ht="11.25" customHeight="1" x14ac:dyDescent="0.3">
      <c r="A42" s="5" t="s">
        <v>16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s="10" customFormat="1" ht="11.25" customHeight="1" x14ac:dyDescent="0.3">
      <c r="A43" s="5" t="s">
        <v>17</v>
      </c>
      <c r="B43" s="4">
        <f t="shared" ref="B43:N43" si="0">SUM(B6:B30)</f>
        <v>49602</v>
      </c>
      <c r="C43" s="4">
        <f t="shared" si="0"/>
        <v>80034</v>
      </c>
      <c r="D43" s="4">
        <f t="shared" si="0"/>
        <v>145358</v>
      </c>
      <c r="E43" s="4">
        <f t="shared" si="0"/>
        <v>120979</v>
      </c>
      <c r="F43" s="4">
        <f t="shared" si="0"/>
        <v>142743</v>
      </c>
      <c r="G43" s="4">
        <f t="shared" si="0"/>
        <v>107465</v>
      </c>
      <c r="H43" s="4">
        <f t="shared" si="0"/>
        <v>103962</v>
      </c>
      <c r="I43" s="4">
        <f t="shared" si="0"/>
        <v>11398</v>
      </c>
      <c r="J43" s="4">
        <f t="shared" si="0"/>
        <v>1900</v>
      </c>
      <c r="K43" s="4">
        <f t="shared" si="0"/>
        <v>12647</v>
      </c>
      <c r="L43" s="4">
        <f t="shared" si="0"/>
        <v>64088</v>
      </c>
      <c r="M43" s="4">
        <f t="shared" si="0"/>
        <v>50184</v>
      </c>
      <c r="N43" s="4">
        <f t="shared" si="0"/>
        <v>890360</v>
      </c>
    </row>
    <row r="44" spans="1:14" s="10" customFormat="1" ht="11.25" customHeight="1" x14ac:dyDescent="0.3">
      <c r="A44" s="5" t="s">
        <v>18</v>
      </c>
      <c r="B44" s="4">
        <f t="shared" ref="B44:N44" si="1">SUM(B32)</f>
        <v>0</v>
      </c>
      <c r="C44" s="4">
        <f t="shared" si="1"/>
        <v>0</v>
      </c>
      <c r="D44" s="4">
        <f t="shared" si="1"/>
        <v>4</v>
      </c>
      <c r="E44" s="4">
        <f t="shared" si="1"/>
        <v>2023</v>
      </c>
      <c r="F44" s="4">
        <f t="shared" si="1"/>
        <v>12662</v>
      </c>
      <c r="G44" s="4">
        <f t="shared" si="1"/>
        <v>13340</v>
      </c>
      <c r="H44" s="4">
        <f t="shared" si="1"/>
        <v>6893</v>
      </c>
      <c r="I44" s="4">
        <f t="shared" si="1"/>
        <v>5737</v>
      </c>
      <c r="J44" s="4">
        <f t="shared" si="1"/>
        <v>0</v>
      </c>
      <c r="K44" s="4">
        <f t="shared" si="1"/>
        <v>0</v>
      </c>
      <c r="L44" s="4">
        <f t="shared" si="1"/>
        <v>0</v>
      </c>
      <c r="M44" s="4">
        <f t="shared" si="1"/>
        <v>6</v>
      </c>
      <c r="N44" s="4">
        <f t="shared" si="1"/>
        <v>40665</v>
      </c>
    </row>
    <row r="45" spans="1:14" s="10" customFormat="1" ht="11.25" customHeight="1" x14ac:dyDescent="0.3">
      <c r="A45" s="5" t="s">
        <v>19</v>
      </c>
      <c r="B45" s="4">
        <f t="shared" ref="B45:N45" si="2">SUM(B34:B38)</f>
        <v>309</v>
      </c>
      <c r="C45" s="4">
        <f t="shared" si="2"/>
        <v>467</v>
      </c>
      <c r="D45" s="4">
        <f t="shared" si="2"/>
        <v>1555</v>
      </c>
      <c r="E45" s="4">
        <f t="shared" si="2"/>
        <v>1405</v>
      </c>
      <c r="F45" s="4">
        <f t="shared" si="2"/>
        <v>1377</v>
      </c>
      <c r="G45" s="4">
        <f t="shared" si="2"/>
        <v>1078</v>
      </c>
      <c r="H45" s="4">
        <f t="shared" si="2"/>
        <v>1307</v>
      </c>
      <c r="I45" s="4">
        <f t="shared" si="2"/>
        <v>1275</v>
      </c>
      <c r="J45" s="4">
        <f t="shared" si="2"/>
        <v>11</v>
      </c>
      <c r="K45" s="4">
        <f t="shared" si="2"/>
        <v>937</v>
      </c>
      <c r="L45" s="4">
        <f t="shared" si="2"/>
        <v>829</v>
      </c>
      <c r="M45" s="4">
        <f t="shared" si="2"/>
        <v>539</v>
      </c>
      <c r="N45" s="4">
        <f t="shared" si="2"/>
        <v>11089</v>
      </c>
    </row>
    <row r="46" spans="1:14" s="10" customFormat="1" ht="11.25" customHeight="1" x14ac:dyDescent="0.3">
      <c r="A46" s="5" t="s">
        <v>20</v>
      </c>
      <c r="B46" s="4">
        <f>SUM(B40)</f>
        <v>0</v>
      </c>
      <c r="C46" s="4">
        <f t="shared" ref="C46:N46" si="3">SUM(C40)</f>
        <v>0</v>
      </c>
      <c r="D46" s="4">
        <f t="shared" si="3"/>
        <v>0</v>
      </c>
      <c r="E46" s="4">
        <f t="shared" si="3"/>
        <v>0</v>
      </c>
      <c r="F46" s="4">
        <f t="shared" si="3"/>
        <v>0</v>
      </c>
      <c r="G46" s="4">
        <f t="shared" si="3"/>
        <v>0</v>
      </c>
      <c r="H46" s="4">
        <f t="shared" si="3"/>
        <v>0</v>
      </c>
      <c r="I46" s="4">
        <f t="shared" si="3"/>
        <v>0</v>
      </c>
      <c r="J46" s="4">
        <f t="shared" si="3"/>
        <v>0</v>
      </c>
      <c r="K46" s="4">
        <f t="shared" si="3"/>
        <v>0</v>
      </c>
      <c r="L46" s="4">
        <f t="shared" si="3"/>
        <v>20</v>
      </c>
      <c r="M46" s="4">
        <f t="shared" si="3"/>
        <v>0</v>
      </c>
      <c r="N46" s="4">
        <f t="shared" si="3"/>
        <v>20</v>
      </c>
    </row>
    <row r="47" spans="1:14" s="15" customFormat="1" ht="12" customHeight="1" x14ac:dyDescent="0.2">
      <c r="A47" s="13" t="s">
        <v>21</v>
      </c>
      <c r="B47" s="14">
        <f>SUM(B42:B46)</f>
        <v>49911</v>
      </c>
      <c r="C47" s="14">
        <f t="shared" ref="C47:N47" si="4">SUM(C42:C46)</f>
        <v>80501</v>
      </c>
      <c r="D47" s="14">
        <f t="shared" si="4"/>
        <v>146917</v>
      </c>
      <c r="E47" s="14">
        <f t="shared" si="4"/>
        <v>124407</v>
      </c>
      <c r="F47" s="14">
        <f t="shared" si="4"/>
        <v>156782</v>
      </c>
      <c r="G47" s="14">
        <f t="shared" si="4"/>
        <v>121883</v>
      </c>
      <c r="H47" s="14">
        <f t="shared" si="4"/>
        <v>112162</v>
      </c>
      <c r="I47" s="14">
        <f t="shared" si="4"/>
        <v>18410</v>
      </c>
      <c r="J47" s="14">
        <f t="shared" si="4"/>
        <v>1911</v>
      </c>
      <c r="K47" s="14">
        <f t="shared" si="4"/>
        <v>13584</v>
      </c>
      <c r="L47" s="14">
        <f t="shared" si="4"/>
        <v>64937</v>
      </c>
      <c r="M47" s="14">
        <f t="shared" si="4"/>
        <v>50729</v>
      </c>
      <c r="N47" s="14">
        <f t="shared" si="4"/>
        <v>942134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des_ind_mes</vt:lpstr>
      <vt:lpstr>des_ind_mes!Área_de_impresión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2020-07-13T20:05:08Z</cp:lastPrinted>
  <dcterms:created xsi:type="dcterms:W3CDTF">2016-12-14T15:09:06Z</dcterms:created>
  <dcterms:modified xsi:type="dcterms:W3CDTF">2020-07-13T20:05:19Z</dcterms:modified>
</cp:coreProperties>
</file>