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9440" windowHeight="12336"/>
  </bookViews>
  <sheets>
    <sheet name="des_ind_mes" sheetId="7" r:id="rId1"/>
  </sheets>
  <definedNames>
    <definedName name="_xlnm.Print_Area" localSheetId="0">des_ind_mes!$A$1:$N$51</definedName>
  </definedNames>
  <calcPr calcId="145621"/>
</workbook>
</file>

<file path=xl/calcChain.xml><?xml version="1.0" encoding="utf-8"?>
<calcChain xmlns="http://schemas.openxmlformats.org/spreadsheetml/2006/main">
  <c r="C50" i="7" l="1"/>
  <c r="D50" i="7"/>
  <c r="E50" i="7"/>
  <c r="F50" i="7"/>
  <c r="G50" i="7"/>
  <c r="H50" i="7"/>
  <c r="I50" i="7"/>
  <c r="J50" i="7"/>
  <c r="K50" i="7"/>
  <c r="L50" i="7"/>
  <c r="M50" i="7"/>
  <c r="N50" i="7"/>
  <c r="B50" i="7"/>
  <c r="C49" i="7"/>
  <c r="D49" i="7"/>
  <c r="E49" i="7"/>
  <c r="F49" i="7"/>
  <c r="G49" i="7"/>
  <c r="H49" i="7"/>
  <c r="I49" i="7"/>
  <c r="J49" i="7"/>
  <c r="K49" i="7"/>
  <c r="L49" i="7"/>
  <c r="M49" i="7"/>
  <c r="N49" i="7"/>
  <c r="B49" i="7"/>
  <c r="C48" i="7"/>
  <c r="D48" i="7"/>
  <c r="E48" i="7"/>
  <c r="F48" i="7"/>
  <c r="G48" i="7"/>
  <c r="H48" i="7"/>
  <c r="I48" i="7"/>
  <c r="J48" i="7"/>
  <c r="K48" i="7"/>
  <c r="K51" i="7" s="1"/>
  <c r="L48" i="7"/>
  <c r="M48" i="7"/>
  <c r="N48" i="7"/>
  <c r="B48" i="7"/>
  <c r="C47" i="7"/>
  <c r="D47" i="7"/>
  <c r="E47" i="7"/>
  <c r="E51" i="7" s="1"/>
  <c r="F47" i="7"/>
  <c r="F51" i="7" s="1"/>
  <c r="G47" i="7"/>
  <c r="H47" i="7"/>
  <c r="H51" i="7" s="1"/>
  <c r="I47" i="7"/>
  <c r="J47" i="7"/>
  <c r="K47" i="7"/>
  <c r="L47" i="7"/>
  <c r="L51" i="7" s="1"/>
  <c r="M47" i="7"/>
  <c r="N47" i="7"/>
  <c r="N51" i="7" s="1"/>
  <c r="B47" i="7"/>
  <c r="G51" i="7" l="1"/>
  <c r="I51" i="7"/>
  <c r="J51" i="7"/>
  <c r="M51" i="7"/>
  <c r="B51" i="7"/>
  <c r="C51" i="7"/>
  <c r="D51" i="7"/>
</calcChain>
</file>

<file path=xl/sharedStrings.xml><?xml version="1.0" encoding="utf-8"?>
<sst xmlns="http://schemas.openxmlformats.org/spreadsheetml/2006/main" count="312" uniqueCount="63">
  <si>
    <t>Total</t>
  </si>
  <si>
    <t>TOTAL ALGAS</t>
  </si>
  <si>
    <t>TOTAL PECES</t>
  </si>
  <si>
    <t>TOTAL MOLUSCOS</t>
  </si>
  <si>
    <t>TOTAL CRUSTACEOS</t>
  </si>
  <si>
    <t>TOTAL OTRAS ESPECIES</t>
  </si>
  <si>
    <t>TOTAL GENERAL</t>
  </si>
  <si>
    <t>AGUJILLA</t>
  </si>
  <si>
    <t>ALBACORA O PEZ ESPADA / IVI HEHEU</t>
  </si>
  <si>
    <t>ANCHOVETA</t>
  </si>
  <si>
    <t>BACALAO DE PROFUNDIDAD</t>
  </si>
  <si>
    <t>BARRILETE NEGRO, MELVA O BOTELLITA</t>
  </si>
  <si>
    <t>BESUGO</t>
  </si>
  <si>
    <t>BLANQUILLO</t>
  </si>
  <si>
    <t>BONITO</t>
  </si>
  <si>
    <t>CABALLA</t>
  </si>
  <si>
    <t>CABRILLA COMUN</t>
  </si>
  <si>
    <t>CHANCHARRO</t>
  </si>
  <si>
    <t>COJINOBA DEL SUR O AZUL</t>
  </si>
  <si>
    <t>COJINOBA MOTEADA</t>
  </si>
  <si>
    <t>CONGRIO DORADO</t>
  </si>
  <si>
    <t>CONGRIO NEGRO</t>
  </si>
  <si>
    <t>JUREL</t>
  </si>
  <si>
    <t>LENGUADO</t>
  </si>
  <si>
    <t>LENGUADO DE OJOS GRANDES</t>
  </si>
  <si>
    <t>LISA</t>
  </si>
  <si>
    <t>MERLUZA COMUN</t>
  </si>
  <si>
    <t>MERLUZA DE COLA</t>
  </si>
  <si>
    <t>MERLUZA DE TRES ALETAS</t>
  </si>
  <si>
    <t>MERLUZA DEL SUR O AUSTRAL</t>
  </si>
  <si>
    <t>PEJEGALLO</t>
  </si>
  <si>
    <t>PEJEZORRO</t>
  </si>
  <si>
    <t>PEZ VOLADOR / HAHAVE</t>
  </si>
  <si>
    <t>PICHIBUENO</t>
  </si>
  <si>
    <t>RAYA ESPINOSA</t>
  </si>
  <si>
    <t>REINETA</t>
  </si>
  <si>
    <t>SARDINA ESPAÑOLA</t>
  </si>
  <si>
    <t>SIERRA</t>
  </si>
  <si>
    <t>TIBURON SARDINERO</t>
  </si>
  <si>
    <t>JIBIA O CALAMAR ROJO</t>
  </si>
  <si>
    <t>CAMARON NAILON</t>
  </si>
  <si>
    <t>GAMBA</t>
  </si>
  <si>
    <t>LANGOSTINO AMARILLO</t>
  </si>
  <si>
    <t>LANGOSTINO COLORADO</t>
  </si>
  <si>
    <t>LANGOSTINO ENANO</t>
  </si>
  <si>
    <t>MEDUSA</t>
  </si>
  <si>
    <t>CHILE, DESEMBARQUE INDUSTRIAL AÑO 2021</t>
  </si>
  <si>
    <t>POR ESPECIE Y MES</t>
  </si>
  <si>
    <t>(En toneladas)</t>
  </si>
  <si>
    <t>ESPECIE</t>
  </si>
  <si>
    <t>ENE</t>
  </si>
  <si>
    <t>FEB</t>
  </si>
  <si>
    <t>MAR</t>
  </si>
  <si>
    <t>MAY</t>
  </si>
  <si>
    <t>JUN</t>
  </si>
  <si>
    <t>JUL</t>
  </si>
  <si>
    <t>ABRR</t>
  </si>
  <si>
    <t>AGO</t>
  </si>
  <si>
    <t>SEP</t>
  </si>
  <si>
    <t>OCT</t>
  </si>
  <si>
    <t>NOV</t>
  </si>
  <si>
    <t>DIC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</si>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</sst>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</font>
    <font>
      <b/>
      <sz val="9"/>
      <color theme="1"/>
      <name val="Arial"/>
      <family val="2"/>
    </font>
    <font>
      <sz val="7"/>
      <color indexed="8"/>
      <name val="Calibri"/>
      <family val="2"/>
    </font>
    <font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3" fillId="0" borderId="1" xfId="0" applyFont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/>
    <xf numFmtId="0" fontId="8" fillId="0" borderId="0" xfId="4" applyFont="1" applyFill="1" applyBorder="1" applyAlignment="1"/>
    <xf numFmtId="0" fontId="10" fillId="0" borderId="0" xfId="0" applyFont="1" applyBorder="1"/>
    <xf numFmtId="0" fontId="9" fillId="0" borderId="0" xfId="2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7" fillId="0" borderId="1" xfId="0" applyFont="1" applyBorder="1"/>
    <xf numFmtId="0" fontId="8" fillId="0" borderId="2" xfId="4" applyFont="1" applyFill="1" applyBorder="1" applyAlignment="1"/>
    <xf numFmtId="0" fontId="8" fillId="0" borderId="1" xfId="4" applyFont="1" applyFill="1" applyBorder="1" applyAlignment="1"/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0" borderId="2" xfId="2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3" fontId="9" fillId="0" borderId="0" xfId="4" applyNumberFormat="1" applyFont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3" fontId="9" fillId="0" borderId="2" xfId="4" applyNumberFormat="1" applyFont="1" applyBorder="1" applyAlignment="1">
      <alignment horizontal="right"/>
    </xf>
    <xf numFmtId="3" fontId="8" fillId="0" borderId="2" xfId="4" applyNumberFormat="1" applyFont="1" applyFill="1" applyBorder="1" applyAlignment="1">
      <alignment horizontal="right"/>
    </xf>
    <xf numFmtId="3" fontId="8" fillId="0" borderId="1" xfId="4" applyNumberFormat="1" applyFont="1" applyFill="1" applyBorder="1" applyAlignment="1">
      <alignment horizontal="right"/>
    </xf>
    <xf numFmtId="3" fontId="9" fillId="0" borderId="1" xfId="4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</cellXfs>
  <cellStyles count="5">
    <cellStyle name="Normal" xfId="0" builtinId="0"/>
    <cellStyle name="Normal 2" xfId="3"/>
    <cellStyle name="Normal_des_ind_mes_1" xfId="1"/>
    <cellStyle name="Normal_Hoja1" xfId="4"/>
    <cellStyle name="Normal_Hoja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sqref="A1:N1"/>
    </sheetView>
  </sheetViews>
  <sheetFormatPr baseColWidth="10" defaultColWidth="11.44140625" defaultRowHeight="8.4" x14ac:dyDescent="0.15"/>
  <cols>
    <col min="1" max="1" width="28.33203125" style="6" bestFit="1" customWidth="1"/>
    <col min="2" max="2" width="6.44140625" style="15" bestFit="1" customWidth="1"/>
    <col min="3" max="3" width="5.6640625" style="15" customWidth="1"/>
    <col min="4" max="4" width="7.44140625" style="15" bestFit="1" customWidth="1"/>
    <col min="5" max="5" width="6.33203125" style="15" customWidth="1"/>
    <col min="6" max="6" width="6.5546875" style="15" bestFit="1" customWidth="1"/>
    <col min="7" max="13" width="5.6640625" style="15" customWidth="1"/>
    <col min="14" max="14" width="7.6640625" style="15" bestFit="1" customWidth="1"/>
    <col min="15" max="16384" width="11.44140625" style="6"/>
  </cols>
  <sheetData>
    <row r="1" spans="1:14" s="3" customFormat="1" ht="15" customHeight="1" x14ac:dyDescent="0.2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3" customFormat="1" ht="15" customHeight="1" x14ac:dyDescent="0.2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3" customFormat="1" ht="15" customHeight="1" x14ac:dyDescent="0.2">
      <c r="A3" s="18" t="s">
        <v>48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3" customFormat="1" ht="12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3" customFormat="1" ht="12.15" customHeight="1" x14ac:dyDescent="0.2">
      <c r="A5" s="10" t="s">
        <v>49</v>
      </c>
      <c r="B5" s="14" t="s">
        <v>50</v>
      </c>
      <c r="C5" s="14" t="s">
        <v>51</v>
      </c>
      <c r="D5" s="14" t="s">
        <v>52</v>
      </c>
      <c r="E5" s="14" t="s">
        <v>56</v>
      </c>
      <c r="F5" s="14" t="s">
        <v>53</v>
      </c>
      <c r="G5" s="14" t="s">
        <v>54</v>
      </c>
      <c r="H5" s="14" t="s">
        <v>55</v>
      </c>
      <c r="I5" s="14" t="s">
        <v>57</v>
      </c>
      <c r="J5" s="14" t="s">
        <v>58</v>
      </c>
      <c r="K5" s="14" t="s">
        <v>59</v>
      </c>
      <c r="L5" s="14" t="s">
        <v>60</v>
      </c>
      <c r="M5" s="14" t="s">
        <v>61</v>
      </c>
      <c r="N5" s="14" t="s">
        <v>0</v>
      </c>
    </row>
    <row r="6" spans="1:14" ht="9.9" customHeight="1" x14ac:dyDescent="0.15">
      <c r="A6" s="5" t="s">
        <v>7</v>
      </c>
      <c r="B6" s="19" t="s">
        <v>62</v>
      </c>
      <c r="C6" s="19" t="s">
        <v>62</v>
      </c>
      <c r="D6" s="20">
        <v>50</v>
      </c>
      <c r="E6" s="20">
        <v>276</v>
      </c>
      <c r="F6" s="20">
        <v>11</v>
      </c>
      <c r="G6" s="20">
        <v>25</v>
      </c>
      <c r="H6" s="20">
        <v>11</v>
      </c>
      <c r="I6" s="19" t="s">
        <v>62</v>
      </c>
      <c r="J6" s="19" t="s">
        <v>62</v>
      </c>
      <c r="K6" s="19" t="s">
        <v>62</v>
      </c>
      <c r="L6" s="19" t="s">
        <v>62</v>
      </c>
      <c r="M6" s="19" t="s">
        <v>62</v>
      </c>
      <c r="N6" s="20">
        <v>373</v>
      </c>
    </row>
    <row r="7" spans="1:14" ht="9.9" customHeight="1" x14ac:dyDescent="0.15">
      <c r="A7" s="5" t="s">
        <v>8</v>
      </c>
      <c r="B7" s="19" t="s">
        <v>62</v>
      </c>
      <c r="C7" s="19" t="s">
        <v>62</v>
      </c>
      <c r="D7" s="19" t="s">
        <v>62</v>
      </c>
      <c r="E7" s="19" t="s">
        <v>62</v>
      </c>
      <c r="F7" s="20">
        <v>7</v>
      </c>
      <c r="G7" s="20">
        <v>7</v>
      </c>
      <c r="H7" s="19" t="s">
        <v>62</v>
      </c>
      <c r="I7" s="20">
        <v>9</v>
      </c>
      <c r="J7" s="20">
        <v>23</v>
      </c>
      <c r="K7" s="20">
        <v>1</v>
      </c>
      <c r="L7" s="19" t="s">
        <v>62</v>
      </c>
      <c r="M7" s="19" t="s">
        <v>62</v>
      </c>
      <c r="N7" s="20">
        <v>47</v>
      </c>
    </row>
    <row r="8" spans="1:14" ht="9.9" customHeight="1" x14ac:dyDescent="0.15">
      <c r="A8" s="5" t="s">
        <v>9</v>
      </c>
      <c r="B8" s="20">
        <v>724</v>
      </c>
      <c r="C8" s="20">
        <v>751</v>
      </c>
      <c r="D8" s="20">
        <v>3038</v>
      </c>
      <c r="E8" s="20">
        <v>6129</v>
      </c>
      <c r="F8" s="20">
        <v>27518</v>
      </c>
      <c r="G8" s="20">
        <v>26492</v>
      </c>
      <c r="H8" s="20">
        <v>22556</v>
      </c>
      <c r="I8" s="19" t="s">
        <v>62</v>
      </c>
      <c r="J8" s="20">
        <v>31</v>
      </c>
      <c r="K8" s="20">
        <v>1989</v>
      </c>
      <c r="L8" s="20">
        <v>5880</v>
      </c>
      <c r="M8" s="20">
        <v>5472</v>
      </c>
      <c r="N8" s="20">
        <v>100580</v>
      </c>
    </row>
    <row r="9" spans="1:14" ht="9.9" customHeight="1" x14ac:dyDescent="0.15">
      <c r="A9" s="5" t="s">
        <v>10</v>
      </c>
      <c r="B9" s="20">
        <v>6</v>
      </c>
      <c r="C9" s="19" t="s">
        <v>62</v>
      </c>
      <c r="D9" s="19" t="s">
        <v>62</v>
      </c>
      <c r="E9" s="19" t="s">
        <v>62</v>
      </c>
      <c r="F9" s="20">
        <v>5</v>
      </c>
      <c r="G9" s="19" t="s">
        <v>62</v>
      </c>
      <c r="H9" s="19" t="s">
        <v>62</v>
      </c>
      <c r="I9" s="19" t="s">
        <v>62</v>
      </c>
      <c r="J9" s="19" t="s">
        <v>62</v>
      </c>
      <c r="K9" s="19" t="s">
        <v>62</v>
      </c>
      <c r="L9" s="19" t="s">
        <v>62</v>
      </c>
      <c r="M9" s="20" t="s">
        <v>62</v>
      </c>
      <c r="N9" s="20">
        <v>11</v>
      </c>
    </row>
    <row r="10" spans="1:14" ht="9.9" customHeight="1" x14ac:dyDescent="0.15">
      <c r="A10" s="5" t="s">
        <v>11</v>
      </c>
      <c r="B10" s="19" t="s">
        <v>62</v>
      </c>
      <c r="C10" s="19" t="s">
        <v>62</v>
      </c>
      <c r="D10" s="19" t="s">
        <v>62</v>
      </c>
      <c r="E10" s="19" t="s">
        <v>62</v>
      </c>
      <c r="F10" s="19" t="s">
        <v>62</v>
      </c>
      <c r="G10" s="19" t="s">
        <v>62</v>
      </c>
      <c r="H10" s="19" t="s">
        <v>62</v>
      </c>
      <c r="I10" s="19" t="s">
        <v>62</v>
      </c>
      <c r="J10" s="19" t="s">
        <v>62</v>
      </c>
      <c r="K10" s="19" t="s">
        <v>62</v>
      </c>
      <c r="L10" s="19" t="s">
        <v>62</v>
      </c>
      <c r="M10" s="20">
        <v>14</v>
      </c>
      <c r="N10" s="20">
        <v>14</v>
      </c>
    </row>
    <row r="11" spans="1:14" ht="9.9" customHeight="1" x14ac:dyDescent="0.15">
      <c r="A11" s="5" t="s">
        <v>12</v>
      </c>
      <c r="B11" s="20">
        <v>2</v>
      </c>
      <c r="C11" s="20">
        <v>1</v>
      </c>
      <c r="D11" s="20" t="s">
        <v>62</v>
      </c>
      <c r="E11" s="20">
        <v>15</v>
      </c>
      <c r="F11" s="20">
        <v>5</v>
      </c>
      <c r="G11" s="20">
        <v>4</v>
      </c>
      <c r="H11" s="20">
        <v>4</v>
      </c>
      <c r="I11" s="20">
        <v>2</v>
      </c>
      <c r="J11" s="19" t="s">
        <v>62</v>
      </c>
      <c r="K11" s="20">
        <v>19</v>
      </c>
      <c r="L11" s="20">
        <v>24</v>
      </c>
      <c r="M11" s="20" t="s">
        <v>62</v>
      </c>
      <c r="N11" s="20">
        <v>76</v>
      </c>
    </row>
    <row r="12" spans="1:14" ht="9.9" customHeight="1" x14ac:dyDescent="0.15">
      <c r="A12" s="5" t="s">
        <v>13</v>
      </c>
      <c r="B12" s="20" t="s">
        <v>62</v>
      </c>
      <c r="C12" s="19" t="s">
        <v>62</v>
      </c>
      <c r="D12" s="19" t="s">
        <v>62</v>
      </c>
      <c r="E12" s="20" t="s">
        <v>62</v>
      </c>
      <c r="F12" s="20">
        <v>1</v>
      </c>
      <c r="G12" s="20">
        <v>1</v>
      </c>
      <c r="H12" s="20" t="s">
        <v>62</v>
      </c>
      <c r="I12" s="20" t="s">
        <v>62</v>
      </c>
      <c r="J12" s="19" t="s">
        <v>62</v>
      </c>
      <c r="K12" s="20" t="s">
        <v>62</v>
      </c>
      <c r="L12" s="20" t="s">
        <v>62</v>
      </c>
      <c r="M12" s="19" t="s">
        <v>62</v>
      </c>
      <c r="N12" s="20">
        <v>2</v>
      </c>
    </row>
    <row r="13" spans="1:14" ht="9.9" customHeight="1" x14ac:dyDescent="0.15">
      <c r="A13" s="5" t="s">
        <v>14</v>
      </c>
      <c r="B13" s="19" t="s">
        <v>62</v>
      </c>
      <c r="C13" s="19" t="s">
        <v>62</v>
      </c>
      <c r="D13" s="20">
        <v>5</v>
      </c>
      <c r="E13" s="19" t="s">
        <v>62</v>
      </c>
      <c r="F13" s="19" t="s">
        <v>62</v>
      </c>
      <c r="G13" s="19" t="s">
        <v>62</v>
      </c>
      <c r="H13" s="20" t="s">
        <v>62</v>
      </c>
      <c r="I13" s="19" t="s">
        <v>62</v>
      </c>
      <c r="J13" s="19" t="s">
        <v>62</v>
      </c>
      <c r="K13" s="19" t="s">
        <v>62</v>
      </c>
      <c r="L13" s="20">
        <v>12</v>
      </c>
      <c r="M13" s="19" t="s">
        <v>62</v>
      </c>
      <c r="N13" s="20">
        <v>17</v>
      </c>
    </row>
    <row r="14" spans="1:14" ht="9.9" customHeight="1" x14ac:dyDescent="0.15">
      <c r="A14" s="5" t="s">
        <v>15</v>
      </c>
      <c r="B14" s="20">
        <v>7445</v>
      </c>
      <c r="C14" s="20">
        <v>2437</v>
      </c>
      <c r="D14" s="20">
        <v>5875</v>
      </c>
      <c r="E14" s="20">
        <v>26307</v>
      </c>
      <c r="F14" s="20">
        <v>5265</v>
      </c>
      <c r="G14" s="20">
        <v>236</v>
      </c>
      <c r="H14" s="20">
        <v>50</v>
      </c>
      <c r="I14" s="19" t="s">
        <v>62</v>
      </c>
      <c r="J14" s="19" t="s">
        <v>62</v>
      </c>
      <c r="K14" s="20">
        <v>2773</v>
      </c>
      <c r="L14" s="20">
        <v>10893</v>
      </c>
      <c r="M14" s="20">
        <v>6582</v>
      </c>
      <c r="N14" s="20">
        <v>67863</v>
      </c>
    </row>
    <row r="15" spans="1:14" ht="9.9" customHeight="1" x14ac:dyDescent="0.15">
      <c r="A15" s="5" t="s">
        <v>16</v>
      </c>
      <c r="B15" s="19" t="s">
        <v>62</v>
      </c>
      <c r="C15" s="19" t="s">
        <v>62</v>
      </c>
      <c r="D15" s="19" t="s">
        <v>62</v>
      </c>
      <c r="E15" s="19" t="s">
        <v>62</v>
      </c>
      <c r="F15" s="20" t="s">
        <v>62</v>
      </c>
      <c r="G15" s="19" t="s">
        <v>62</v>
      </c>
      <c r="H15" s="19" t="s">
        <v>62</v>
      </c>
      <c r="I15" s="19" t="s">
        <v>62</v>
      </c>
      <c r="J15" s="19" t="s">
        <v>62</v>
      </c>
      <c r="K15" s="20">
        <v>2</v>
      </c>
      <c r="L15" s="20">
        <v>1</v>
      </c>
      <c r="M15" s="19" t="s">
        <v>62</v>
      </c>
      <c r="N15" s="20">
        <v>3</v>
      </c>
    </row>
    <row r="16" spans="1:14" ht="9.9" customHeight="1" x14ac:dyDescent="0.15">
      <c r="A16" s="5" t="s">
        <v>17</v>
      </c>
      <c r="B16" s="20" t="s">
        <v>62</v>
      </c>
      <c r="C16" s="19" t="s">
        <v>62</v>
      </c>
      <c r="D16" s="20">
        <v>1</v>
      </c>
      <c r="E16" s="20">
        <v>1</v>
      </c>
      <c r="F16" s="20">
        <v>1</v>
      </c>
      <c r="G16" s="20" t="s">
        <v>62</v>
      </c>
      <c r="H16" s="20" t="s">
        <v>62</v>
      </c>
      <c r="I16" s="19" t="s">
        <v>62</v>
      </c>
      <c r="J16" s="20" t="s">
        <v>62</v>
      </c>
      <c r="K16" s="20">
        <v>1</v>
      </c>
      <c r="L16" s="20" t="s">
        <v>62</v>
      </c>
      <c r="M16" s="20">
        <v>1</v>
      </c>
      <c r="N16" s="20">
        <v>5</v>
      </c>
    </row>
    <row r="17" spans="1:14" ht="9.9" customHeight="1" x14ac:dyDescent="0.15">
      <c r="A17" s="5" t="s">
        <v>18</v>
      </c>
      <c r="B17" s="19" t="s">
        <v>62</v>
      </c>
      <c r="C17" s="19" t="s">
        <v>62</v>
      </c>
      <c r="D17" s="20">
        <v>1</v>
      </c>
      <c r="E17" s="20" t="s">
        <v>62</v>
      </c>
      <c r="F17" s="20">
        <v>1</v>
      </c>
      <c r="G17" s="20">
        <v>10</v>
      </c>
      <c r="H17" s="20" t="s">
        <v>62</v>
      </c>
      <c r="I17" s="20" t="s">
        <v>62</v>
      </c>
      <c r="J17" s="20">
        <v>1</v>
      </c>
      <c r="K17" s="20" t="s">
        <v>62</v>
      </c>
      <c r="L17" s="20" t="s">
        <v>62</v>
      </c>
      <c r="M17" s="19" t="s">
        <v>62</v>
      </c>
      <c r="N17" s="20">
        <v>13</v>
      </c>
    </row>
    <row r="18" spans="1:14" ht="9.9" customHeight="1" x14ac:dyDescent="0.15">
      <c r="A18" s="5" t="s">
        <v>19</v>
      </c>
      <c r="B18" s="20" t="s">
        <v>62</v>
      </c>
      <c r="C18" s="19" t="s">
        <v>62</v>
      </c>
      <c r="D18" s="20">
        <v>3</v>
      </c>
      <c r="E18" s="20" t="s">
        <v>62</v>
      </c>
      <c r="F18" s="20">
        <v>2</v>
      </c>
      <c r="G18" s="20">
        <v>119</v>
      </c>
      <c r="H18" s="20">
        <v>13</v>
      </c>
      <c r="I18" s="20">
        <v>7</v>
      </c>
      <c r="J18" s="20" t="s">
        <v>62</v>
      </c>
      <c r="K18" s="20">
        <v>4</v>
      </c>
      <c r="L18" s="20">
        <v>2</v>
      </c>
      <c r="M18" s="20" t="s">
        <v>62</v>
      </c>
      <c r="N18" s="20">
        <v>150</v>
      </c>
    </row>
    <row r="19" spans="1:14" ht="9.9" customHeight="1" x14ac:dyDescent="0.15">
      <c r="A19" s="5" t="s">
        <v>20</v>
      </c>
      <c r="B19" s="20">
        <v>2</v>
      </c>
      <c r="C19" s="20" t="s">
        <v>62</v>
      </c>
      <c r="D19" s="20">
        <v>1</v>
      </c>
      <c r="E19" s="20">
        <v>1</v>
      </c>
      <c r="F19" s="20" t="s">
        <v>62</v>
      </c>
      <c r="G19" s="20">
        <v>2</v>
      </c>
      <c r="H19" s="20">
        <v>1</v>
      </c>
      <c r="I19" s="20">
        <v>2</v>
      </c>
      <c r="J19" s="20">
        <v>18</v>
      </c>
      <c r="K19" s="20">
        <v>9</v>
      </c>
      <c r="L19" s="20">
        <v>41</v>
      </c>
      <c r="M19" s="20">
        <v>5</v>
      </c>
      <c r="N19" s="20">
        <v>82</v>
      </c>
    </row>
    <row r="20" spans="1:14" ht="9.9" customHeight="1" x14ac:dyDescent="0.15">
      <c r="A20" s="5" t="s">
        <v>21</v>
      </c>
      <c r="B20" s="20" t="s">
        <v>62</v>
      </c>
      <c r="C20" s="20" t="s">
        <v>62</v>
      </c>
      <c r="D20" s="20" t="s">
        <v>62</v>
      </c>
      <c r="E20" s="20" t="s">
        <v>62</v>
      </c>
      <c r="F20" s="20" t="s">
        <v>62</v>
      </c>
      <c r="G20" s="20" t="s">
        <v>62</v>
      </c>
      <c r="H20" s="20">
        <v>4</v>
      </c>
      <c r="I20" s="20" t="s">
        <v>62</v>
      </c>
      <c r="J20" s="19" t="s">
        <v>62</v>
      </c>
      <c r="K20" s="20" t="s">
        <v>62</v>
      </c>
      <c r="L20" s="20" t="s">
        <v>62</v>
      </c>
      <c r="M20" s="19" t="s">
        <v>62</v>
      </c>
      <c r="N20" s="20">
        <v>4</v>
      </c>
    </row>
    <row r="21" spans="1:14" ht="9.9" customHeight="1" x14ac:dyDescent="0.15">
      <c r="A21" s="5" t="s">
        <v>22</v>
      </c>
      <c r="B21" s="20">
        <v>84022</v>
      </c>
      <c r="C21" s="20">
        <v>87443</v>
      </c>
      <c r="D21" s="20">
        <v>92595</v>
      </c>
      <c r="E21" s="20">
        <v>86066</v>
      </c>
      <c r="F21" s="20">
        <v>74893</v>
      </c>
      <c r="G21" s="20">
        <v>66086</v>
      </c>
      <c r="H21" s="20">
        <v>37510</v>
      </c>
      <c r="I21" s="20">
        <v>847</v>
      </c>
      <c r="J21" s="19" t="s">
        <v>62</v>
      </c>
      <c r="K21" s="20">
        <v>4041</v>
      </c>
      <c r="L21" s="20">
        <v>2521</v>
      </c>
      <c r="M21" s="20">
        <v>31302</v>
      </c>
      <c r="N21" s="20">
        <v>567326</v>
      </c>
    </row>
    <row r="22" spans="1:14" ht="9.9" customHeight="1" x14ac:dyDescent="0.15">
      <c r="A22" s="5" t="s">
        <v>23</v>
      </c>
      <c r="B22" s="20" t="s">
        <v>62</v>
      </c>
      <c r="C22" s="20" t="s">
        <v>62</v>
      </c>
      <c r="D22" s="19" t="s">
        <v>62</v>
      </c>
      <c r="E22" s="20">
        <v>3</v>
      </c>
      <c r="F22" s="20">
        <v>1</v>
      </c>
      <c r="G22" s="20">
        <v>1</v>
      </c>
      <c r="H22" s="20">
        <v>1</v>
      </c>
      <c r="I22" s="20" t="s">
        <v>62</v>
      </c>
      <c r="J22" s="19" t="s">
        <v>62</v>
      </c>
      <c r="K22" s="20" t="s">
        <v>62</v>
      </c>
      <c r="L22" s="20" t="s">
        <v>62</v>
      </c>
      <c r="M22" s="20" t="s">
        <v>62</v>
      </c>
      <c r="N22" s="20">
        <v>6</v>
      </c>
    </row>
    <row r="23" spans="1:14" ht="9.9" customHeight="1" x14ac:dyDescent="0.15">
      <c r="A23" s="5" t="s">
        <v>24</v>
      </c>
      <c r="B23" s="20">
        <v>2</v>
      </c>
      <c r="C23" s="19" t="s">
        <v>62</v>
      </c>
      <c r="D23" s="20">
        <v>6</v>
      </c>
      <c r="E23" s="20">
        <v>3</v>
      </c>
      <c r="F23" s="20">
        <v>1</v>
      </c>
      <c r="G23" s="20">
        <v>2</v>
      </c>
      <c r="H23" s="20">
        <v>9</v>
      </c>
      <c r="I23" s="20">
        <v>7</v>
      </c>
      <c r="J23" s="20" t="s">
        <v>62</v>
      </c>
      <c r="K23" s="20">
        <v>2</v>
      </c>
      <c r="L23" s="20">
        <v>2</v>
      </c>
      <c r="M23" s="20">
        <v>1</v>
      </c>
      <c r="N23" s="20">
        <v>35</v>
      </c>
    </row>
    <row r="24" spans="1:14" ht="9.9" customHeight="1" x14ac:dyDescent="0.15">
      <c r="A24" s="5" t="s">
        <v>25</v>
      </c>
      <c r="B24" s="19" t="s">
        <v>62</v>
      </c>
      <c r="C24" s="20">
        <v>1</v>
      </c>
      <c r="D24" s="19" t="s">
        <v>62</v>
      </c>
      <c r="E24" s="19" t="s">
        <v>62</v>
      </c>
      <c r="F24" s="19" t="s">
        <v>62</v>
      </c>
      <c r="G24" s="19" t="s">
        <v>62</v>
      </c>
      <c r="H24" s="19" t="s">
        <v>62</v>
      </c>
      <c r="I24" s="19" t="s">
        <v>62</v>
      </c>
      <c r="J24" s="19" t="s">
        <v>62</v>
      </c>
      <c r="K24" s="19" t="s">
        <v>62</v>
      </c>
      <c r="L24" s="19" t="s">
        <v>62</v>
      </c>
      <c r="M24" s="19" t="s">
        <v>62</v>
      </c>
      <c r="N24" s="20">
        <v>1</v>
      </c>
    </row>
    <row r="25" spans="1:14" ht="9.9" customHeight="1" x14ac:dyDescent="0.15">
      <c r="A25" s="5" t="s">
        <v>26</v>
      </c>
      <c r="B25" s="20">
        <v>1781</v>
      </c>
      <c r="C25" s="20">
        <v>852</v>
      </c>
      <c r="D25" s="20">
        <v>1569</v>
      </c>
      <c r="E25" s="20">
        <v>1575</v>
      </c>
      <c r="F25" s="20">
        <v>1643</v>
      </c>
      <c r="G25" s="20">
        <v>2259</v>
      </c>
      <c r="H25" s="20">
        <v>2262</v>
      </c>
      <c r="I25" s="20">
        <v>2889</v>
      </c>
      <c r="J25" s="20">
        <v>3</v>
      </c>
      <c r="K25" s="20">
        <v>2395</v>
      </c>
      <c r="L25" s="20">
        <v>2101</v>
      </c>
      <c r="M25" s="20">
        <v>1729</v>
      </c>
      <c r="N25" s="20">
        <v>21058</v>
      </c>
    </row>
    <row r="26" spans="1:14" ht="9.9" customHeight="1" x14ac:dyDescent="0.15">
      <c r="A26" s="5" t="s">
        <v>27</v>
      </c>
      <c r="B26" s="20">
        <v>135</v>
      </c>
      <c r="C26" s="20">
        <v>852</v>
      </c>
      <c r="D26" s="20">
        <v>496</v>
      </c>
      <c r="E26" s="20">
        <v>500</v>
      </c>
      <c r="F26" s="20">
        <v>263</v>
      </c>
      <c r="G26" s="20">
        <v>607</v>
      </c>
      <c r="H26" s="20">
        <v>2070</v>
      </c>
      <c r="I26" s="20">
        <v>433</v>
      </c>
      <c r="J26" s="20">
        <v>898</v>
      </c>
      <c r="K26" s="20">
        <v>338</v>
      </c>
      <c r="L26" s="20">
        <v>497</v>
      </c>
      <c r="M26" s="20">
        <v>436</v>
      </c>
      <c r="N26" s="20">
        <v>7525</v>
      </c>
    </row>
    <row r="27" spans="1:14" ht="9.9" customHeight="1" x14ac:dyDescent="0.15">
      <c r="A27" s="5" t="s">
        <v>28</v>
      </c>
      <c r="B27" s="20" t="s">
        <v>62</v>
      </c>
      <c r="C27" s="20" t="s">
        <v>62</v>
      </c>
      <c r="D27" s="20">
        <v>1</v>
      </c>
      <c r="E27" s="19" t="s">
        <v>62</v>
      </c>
      <c r="F27" s="19" t="s">
        <v>62</v>
      </c>
      <c r="G27" s="19" t="s">
        <v>62</v>
      </c>
      <c r="H27" s="19" t="s">
        <v>62</v>
      </c>
      <c r="I27" s="20">
        <v>118</v>
      </c>
      <c r="J27" s="19" t="s">
        <v>62</v>
      </c>
      <c r="K27" s="20" t="s">
        <v>62</v>
      </c>
      <c r="L27" s="19" t="s">
        <v>62</v>
      </c>
      <c r="M27" s="19" t="s">
        <v>62</v>
      </c>
      <c r="N27" s="20">
        <v>119</v>
      </c>
    </row>
    <row r="28" spans="1:14" ht="9.9" customHeight="1" x14ac:dyDescent="0.15">
      <c r="A28" s="5" t="s">
        <v>29</v>
      </c>
      <c r="B28" s="20">
        <v>235</v>
      </c>
      <c r="C28" s="20">
        <v>155</v>
      </c>
      <c r="D28" s="20">
        <v>342</v>
      </c>
      <c r="E28" s="20">
        <v>285</v>
      </c>
      <c r="F28" s="20">
        <v>575</v>
      </c>
      <c r="G28" s="20">
        <v>638</v>
      </c>
      <c r="H28" s="20">
        <v>271</v>
      </c>
      <c r="I28" s="20">
        <v>18</v>
      </c>
      <c r="J28" s="20">
        <v>897</v>
      </c>
      <c r="K28" s="20">
        <v>398</v>
      </c>
      <c r="L28" s="20">
        <v>333</v>
      </c>
      <c r="M28" s="20">
        <v>750</v>
      </c>
      <c r="N28" s="20">
        <v>4897</v>
      </c>
    </row>
    <row r="29" spans="1:14" ht="9.9" customHeight="1" x14ac:dyDescent="0.15">
      <c r="A29" s="5" t="s">
        <v>30</v>
      </c>
      <c r="B29" s="19" t="s">
        <v>62</v>
      </c>
      <c r="C29" s="19" t="s">
        <v>62</v>
      </c>
      <c r="D29" s="19" t="s">
        <v>62</v>
      </c>
      <c r="E29" s="20" t="s">
        <v>62</v>
      </c>
      <c r="F29" s="20" t="s">
        <v>62</v>
      </c>
      <c r="G29" s="20" t="s">
        <v>62</v>
      </c>
      <c r="H29" s="19" t="s">
        <v>62</v>
      </c>
      <c r="I29" s="20" t="s">
        <v>62</v>
      </c>
      <c r="J29" s="19" t="s">
        <v>62</v>
      </c>
      <c r="K29" s="20">
        <v>1</v>
      </c>
      <c r="L29" s="20" t="s">
        <v>62</v>
      </c>
      <c r="M29" s="19" t="s">
        <v>62</v>
      </c>
      <c r="N29" s="20">
        <v>1</v>
      </c>
    </row>
    <row r="30" spans="1:14" ht="9.9" customHeight="1" x14ac:dyDescent="0.15">
      <c r="A30" s="5" t="s">
        <v>31</v>
      </c>
      <c r="B30" s="19" t="s">
        <v>62</v>
      </c>
      <c r="C30" s="19" t="s">
        <v>62</v>
      </c>
      <c r="D30" s="19" t="s">
        <v>62</v>
      </c>
      <c r="E30" s="19" t="s">
        <v>62</v>
      </c>
      <c r="F30" s="19" t="s">
        <v>62</v>
      </c>
      <c r="G30" s="20">
        <v>1</v>
      </c>
      <c r="H30" s="19" t="s">
        <v>62</v>
      </c>
      <c r="I30" s="19" t="s">
        <v>62</v>
      </c>
      <c r="J30" s="19" t="s">
        <v>62</v>
      </c>
      <c r="K30" s="19" t="s">
        <v>62</v>
      </c>
      <c r="L30" s="19" t="s">
        <v>62</v>
      </c>
      <c r="M30" s="19" t="s">
        <v>62</v>
      </c>
      <c r="N30" s="20">
        <v>1</v>
      </c>
    </row>
    <row r="31" spans="1:14" ht="9.9" customHeight="1" x14ac:dyDescent="0.15">
      <c r="A31" s="5" t="s">
        <v>32</v>
      </c>
      <c r="B31" s="19" t="s">
        <v>62</v>
      </c>
      <c r="C31" s="19" t="s">
        <v>62</v>
      </c>
      <c r="D31" s="19" t="s">
        <v>62</v>
      </c>
      <c r="E31" s="19" t="s">
        <v>62</v>
      </c>
      <c r="F31" s="19" t="s">
        <v>62</v>
      </c>
      <c r="G31" s="19" t="s">
        <v>62</v>
      </c>
      <c r="H31" s="19" t="s">
        <v>62</v>
      </c>
      <c r="I31" s="19" t="s">
        <v>62</v>
      </c>
      <c r="J31" s="19" t="s">
        <v>62</v>
      </c>
      <c r="K31" s="19" t="s">
        <v>62</v>
      </c>
      <c r="L31" s="19" t="s">
        <v>62</v>
      </c>
      <c r="M31" s="20">
        <v>1</v>
      </c>
      <c r="N31" s="20">
        <v>1</v>
      </c>
    </row>
    <row r="32" spans="1:14" ht="9.9" customHeight="1" x14ac:dyDescent="0.15">
      <c r="A32" s="5" t="s">
        <v>33</v>
      </c>
      <c r="B32" s="20" t="s">
        <v>62</v>
      </c>
      <c r="C32" s="19" t="s">
        <v>62</v>
      </c>
      <c r="D32" s="19" t="s">
        <v>62</v>
      </c>
      <c r="E32" s="19" t="s">
        <v>62</v>
      </c>
      <c r="F32" s="20" t="s">
        <v>62</v>
      </c>
      <c r="G32" s="20">
        <v>1</v>
      </c>
      <c r="H32" s="20" t="s">
        <v>62</v>
      </c>
      <c r="I32" s="20">
        <v>3</v>
      </c>
      <c r="J32" s="19" t="s">
        <v>62</v>
      </c>
      <c r="K32" s="20" t="s">
        <v>62</v>
      </c>
      <c r="L32" s="20">
        <v>1</v>
      </c>
      <c r="M32" s="19" t="s">
        <v>62</v>
      </c>
      <c r="N32" s="20">
        <v>5</v>
      </c>
    </row>
    <row r="33" spans="1:14" ht="9.9" customHeight="1" x14ac:dyDescent="0.15">
      <c r="A33" s="5" t="s">
        <v>34</v>
      </c>
      <c r="B33" s="19" t="s">
        <v>62</v>
      </c>
      <c r="C33" s="19" t="s">
        <v>62</v>
      </c>
      <c r="D33" s="19" t="s">
        <v>62</v>
      </c>
      <c r="E33" s="20" t="s">
        <v>62</v>
      </c>
      <c r="F33" s="20" t="s">
        <v>62</v>
      </c>
      <c r="G33" s="20">
        <v>1</v>
      </c>
      <c r="H33" s="20" t="s">
        <v>62</v>
      </c>
      <c r="I33" s="20" t="s">
        <v>62</v>
      </c>
      <c r="J33" s="19" t="s">
        <v>62</v>
      </c>
      <c r="K33" s="20" t="s">
        <v>62</v>
      </c>
      <c r="L33" s="19" t="s">
        <v>62</v>
      </c>
      <c r="M33" s="19" t="s">
        <v>62</v>
      </c>
      <c r="N33" s="20">
        <v>1</v>
      </c>
    </row>
    <row r="34" spans="1:14" ht="9.9" customHeight="1" x14ac:dyDescent="0.15">
      <c r="A34" s="5" t="s">
        <v>35</v>
      </c>
      <c r="B34" s="20">
        <v>1174</v>
      </c>
      <c r="C34" s="20">
        <v>1149</v>
      </c>
      <c r="D34" s="20">
        <v>357</v>
      </c>
      <c r="E34" s="20">
        <v>38</v>
      </c>
      <c r="F34" s="20">
        <v>153</v>
      </c>
      <c r="G34" s="20">
        <v>26</v>
      </c>
      <c r="H34" s="20">
        <v>5</v>
      </c>
      <c r="I34" s="20">
        <v>174</v>
      </c>
      <c r="J34" s="20">
        <v>15</v>
      </c>
      <c r="K34" s="20">
        <v>633</v>
      </c>
      <c r="L34" s="20">
        <v>187</v>
      </c>
      <c r="M34" s="20">
        <v>67</v>
      </c>
      <c r="N34" s="20">
        <v>3978</v>
      </c>
    </row>
    <row r="35" spans="1:14" ht="9.9" customHeight="1" x14ac:dyDescent="0.15">
      <c r="A35" s="5" t="s">
        <v>36</v>
      </c>
      <c r="B35" s="19" t="s">
        <v>62</v>
      </c>
      <c r="C35" s="19" t="s">
        <v>62</v>
      </c>
      <c r="D35" s="19" t="s">
        <v>62</v>
      </c>
      <c r="E35" s="19" t="s">
        <v>62</v>
      </c>
      <c r="F35" s="19" t="s">
        <v>62</v>
      </c>
      <c r="G35" s="20">
        <v>30</v>
      </c>
      <c r="H35" s="20">
        <v>49</v>
      </c>
      <c r="I35" s="19" t="s">
        <v>62</v>
      </c>
      <c r="J35" s="19" t="s">
        <v>62</v>
      </c>
      <c r="K35" s="19" t="s">
        <v>62</v>
      </c>
      <c r="L35" s="19" t="s">
        <v>62</v>
      </c>
      <c r="M35" s="19" t="s">
        <v>62</v>
      </c>
      <c r="N35" s="20">
        <v>79</v>
      </c>
    </row>
    <row r="36" spans="1:14" ht="9.9" customHeight="1" x14ac:dyDescent="0.15">
      <c r="A36" s="5" t="s">
        <v>37</v>
      </c>
      <c r="B36" s="19" t="s">
        <v>62</v>
      </c>
      <c r="C36" s="20" t="s">
        <v>62</v>
      </c>
      <c r="D36" s="20" t="s">
        <v>62</v>
      </c>
      <c r="E36" s="19" t="s">
        <v>62</v>
      </c>
      <c r="F36" s="20">
        <v>2</v>
      </c>
      <c r="G36" s="20">
        <v>2</v>
      </c>
      <c r="H36" s="20">
        <v>5</v>
      </c>
      <c r="I36" s="20" t="s">
        <v>62</v>
      </c>
      <c r="J36" s="20" t="s">
        <v>62</v>
      </c>
      <c r="K36" s="19" t="s">
        <v>62</v>
      </c>
      <c r="L36" s="19" t="s">
        <v>62</v>
      </c>
      <c r="M36" s="20">
        <v>10</v>
      </c>
      <c r="N36" s="20">
        <v>19</v>
      </c>
    </row>
    <row r="37" spans="1:14" ht="9.9" customHeight="1" x14ac:dyDescent="0.15">
      <c r="A37" s="11" t="s">
        <v>38</v>
      </c>
      <c r="B37" s="21" t="s">
        <v>62</v>
      </c>
      <c r="C37" s="21" t="s">
        <v>62</v>
      </c>
      <c r="D37" s="21" t="s">
        <v>62</v>
      </c>
      <c r="E37" s="21" t="s">
        <v>62</v>
      </c>
      <c r="F37" s="21" t="s">
        <v>62</v>
      </c>
      <c r="G37" s="22">
        <v>2</v>
      </c>
      <c r="H37" s="21" t="s">
        <v>62</v>
      </c>
      <c r="I37" s="21" t="s">
        <v>62</v>
      </c>
      <c r="J37" s="21" t="s">
        <v>62</v>
      </c>
      <c r="K37" s="21" t="s">
        <v>62</v>
      </c>
      <c r="L37" s="21" t="s">
        <v>62</v>
      </c>
      <c r="M37" s="21" t="s">
        <v>62</v>
      </c>
      <c r="N37" s="22">
        <v>2</v>
      </c>
    </row>
    <row r="38" spans="1:14" ht="9.9" customHeight="1" x14ac:dyDescent="0.15">
      <c r="A38" s="12" t="s">
        <v>39</v>
      </c>
      <c r="B38" s="23">
        <v>44</v>
      </c>
      <c r="C38" s="23">
        <v>125</v>
      </c>
      <c r="D38" s="23">
        <v>190</v>
      </c>
      <c r="E38" s="23">
        <v>127</v>
      </c>
      <c r="F38" s="23">
        <v>77</v>
      </c>
      <c r="G38" s="23">
        <v>22</v>
      </c>
      <c r="H38" s="23">
        <v>25</v>
      </c>
      <c r="I38" s="23">
        <v>46</v>
      </c>
      <c r="J38" s="24" t="s">
        <v>62</v>
      </c>
      <c r="K38" s="23" t="s">
        <v>62</v>
      </c>
      <c r="L38" s="23" t="s">
        <v>62</v>
      </c>
      <c r="M38" s="23">
        <v>7</v>
      </c>
      <c r="N38" s="23">
        <v>663</v>
      </c>
    </row>
    <row r="39" spans="1:14" ht="9.9" customHeight="1" x14ac:dyDescent="0.15">
      <c r="A39" s="5" t="s">
        <v>40</v>
      </c>
      <c r="B39" s="20">
        <v>118</v>
      </c>
      <c r="C39" s="20">
        <v>319</v>
      </c>
      <c r="D39" s="20">
        <v>464</v>
      </c>
      <c r="E39" s="20">
        <v>227</v>
      </c>
      <c r="F39" s="20">
        <v>220</v>
      </c>
      <c r="G39" s="20">
        <v>231</v>
      </c>
      <c r="H39" s="20">
        <v>374</v>
      </c>
      <c r="I39" s="20">
        <v>276</v>
      </c>
      <c r="J39" s="20">
        <v>14</v>
      </c>
      <c r="K39" s="20">
        <v>153</v>
      </c>
      <c r="L39" s="20">
        <v>260</v>
      </c>
      <c r="M39" s="20">
        <v>302</v>
      </c>
      <c r="N39" s="20">
        <v>2958</v>
      </c>
    </row>
    <row r="40" spans="1:14" ht="9.9" customHeight="1" x14ac:dyDescent="0.15">
      <c r="A40" s="5" t="s">
        <v>41</v>
      </c>
      <c r="B40" s="20" t="s">
        <v>62</v>
      </c>
      <c r="C40" s="20">
        <v>2</v>
      </c>
      <c r="D40" s="20">
        <v>2</v>
      </c>
      <c r="E40" s="20" t="s">
        <v>62</v>
      </c>
      <c r="F40" s="20" t="s">
        <v>62</v>
      </c>
      <c r="G40" s="19" t="s">
        <v>62</v>
      </c>
      <c r="H40" s="20" t="s">
        <v>62</v>
      </c>
      <c r="I40" s="20" t="s">
        <v>62</v>
      </c>
      <c r="J40" s="19" t="s">
        <v>62</v>
      </c>
      <c r="K40" s="20" t="s">
        <v>62</v>
      </c>
      <c r="L40" s="20" t="s">
        <v>62</v>
      </c>
      <c r="M40" s="20" t="s">
        <v>62</v>
      </c>
      <c r="N40" s="20">
        <v>4</v>
      </c>
    </row>
    <row r="41" spans="1:14" ht="9.9" customHeight="1" x14ac:dyDescent="0.15">
      <c r="A41" s="5" t="s">
        <v>42</v>
      </c>
      <c r="B41" s="20">
        <v>2</v>
      </c>
      <c r="C41" s="20" t="s">
        <v>62</v>
      </c>
      <c r="D41" s="20">
        <v>112</v>
      </c>
      <c r="E41" s="20">
        <v>339</v>
      </c>
      <c r="F41" s="20">
        <v>284</v>
      </c>
      <c r="G41" s="20">
        <v>272</v>
      </c>
      <c r="H41" s="20">
        <v>305</v>
      </c>
      <c r="I41" s="20">
        <v>289</v>
      </c>
      <c r="J41" s="20">
        <v>18</v>
      </c>
      <c r="K41" s="20">
        <v>168</v>
      </c>
      <c r="L41" s="20">
        <v>440</v>
      </c>
      <c r="M41" s="20">
        <v>290</v>
      </c>
      <c r="N41" s="20">
        <v>2519</v>
      </c>
    </row>
    <row r="42" spans="1:14" ht="9.9" customHeight="1" x14ac:dyDescent="0.15">
      <c r="A42" s="5" t="s">
        <v>43</v>
      </c>
      <c r="B42" s="20" t="s">
        <v>62</v>
      </c>
      <c r="C42" s="20" t="s">
        <v>62</v>
      </c>
      <c r="D42" s="20">
        <v>506</v>
      </c>
      <c r="E42" s="20">
        <v>714</v>
      </c>
      <c r="F42" s="20">
        <v>871</v>
      </c>
      <c r="G42" s="20">
        <v>689</v>
      </c>
      <c r="H42" s="20">
        <v>610</v>
      </c>
      <c r="I42" s="20">
        <v>513</v>
      </c>
      <c r="J42" s="20">
        <v>21</v>
      </c>
      <c r="K42" s="20">
        <v>514</v>
      </c>
      <c r="L42" s="20">
        <v>596</v>
      </c>
      <c r="M42" s="20">
        <v>336</v>
      </c>
      <c r="N42" s="20">
        <v>5370</v>
      </c>
    </row>
    <row r="43" spans="1:14" ht="9.9" customHeight="1" x14ac:dyDescent="0.15">
      <c r="A43" s="11" t="s">
        <v>44</v>
      </c>
      <c r="B43" s="21" t="s">
        <v>62</v>
      </c>
      <c r="C43" s="21" t="s">
        <v>62</v>
      </c>
      <c r="D43" s="22" t="s">
        <v>62</v>
      </c>
      <c r="E43" s="21" t="s">
        <v>62</v>
      </c>
      <c r="F43" s="22" t="s">
        <v>62</v>
      </c>
      <c r="G43" s="22">
        <v>27</v>
      </c>
      <c r="H43" s="22">
        <v>26</v>
      </c>
      <c r="I43" s="21" t="s">
        <v>62</v>
      </c>
      <c r="J43" s="21" t="s">
        <v>62</v>
      </c>
      <c r="K43" s="21" t="s">
        <v>62</v>
      </c>
      <c r="L43" s="21" t="s">
        <v>62</v>
      </c>
      <c r="M43" s="22">
        <v>5</v>
      </c>
      <c r="N43" s="22">
        <v>58</v>
      </c>
    </row>
    <row r="44" spans="1:14" ht="9.9" customHeight="1" x14ac:dyDescent="0.15">
      <c r="A44" s="12" t="s">
        <v>45</v>
      </c>
      <c r="B44" s="23">
        <v>5</v>
      </c>
      <c r="C44" s="23">
        <v>18</v>
      </c>
      <c r="D44" s="23" t="s">
        <v>62</v>
      </c>
      <c r="E44" s="24" t="s">
        <v>62</v>
      </c>
      <c r="F44" s="24" t="s">
        <v>62</v>
      </c>
      <c r="G44" s="24" t="s">
        <v>62</v>
      </c>
      <c r="H44" s="24" t="s">
        <v>62</v>
      </c>
      <c r="I44" s="24" t="s">
        <v>62</v>
      </c>
      <c r="J44" s="24" t="s">
        <v>62</v>
      </c>
      <c r="K44" s="23">
        <v>3</v>
      </c>
      <c r="L44" s="23">
        <v>50</v>
      </c>
      <c r="M44" s="23">
        <v>81</v>
      </c>
      <c r="N44" s="23">
        <v>157</v>
      </c>
    </row>
    <row r="45" spans="1:14" ht="9.9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s="9" customFormat="1" ht="9.9" customHeight="1" x14ac:dyDescent="0.15">
      <c r="A46" s="7" t="s">
        <v>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4" s="9" customFormat="1" ht="9.9" customHeight="1" x14ac:dyDescent="0.15">
      <c r="A47" s="7" t="s">
        <v>2</v>
      </c>
      <c r="B47" s="8">
        <f>SUM(B6:B37)</f>
        <v>95528</v>
      </c>
      <c r="C47" s="8">
        <f>SUM(C6:C37)</f>
        <v>93641</v>
      </c>
      <c r="D47" s="8">
        <f>SUM(D6:D37)</f>
        <v>104340</v>
      </c>
      <c r="E47" s="8">
        <f>SUM(E6:E37)</f>
        <v>121199</v>
      </c>
      <c r="F47" s="8">
        <f>SUM(F6:F37)</f>
        <v>110347</v>
      </c>
      <c r="G47" s="8">
        <f>SUM(G6:G37)</f>
        <v>96552</v>
      </c>
      <c r="H47" s="8">
        <f>SUM(H6:H37)</f>
        <v>64821</v>
      </c>
      <c r="I47" s="8">
        <f>SUM(I6:I37)</f>
        <v>4509</v>
      </c>
      <c r="J47" s="8">
        <f>SUM(J6:J37)</f>
        <v>1886</v>
      </c>
      <c r="K47" s="8">
        <f>SUM(K6:K37)</f>
        <v>12606</v>
      </c>
      <c r="L47" s="8">
        <f>SUM(L6:L37)</f>
        <v>22495</v>
      </c>
      <c r="M47" s="8">
        <f>SUM(M6:M37)</f>
        <v>46370</v>
      </c>
      <c r="N47" s="8">
        <f>SUM(N6:N37)</f>
        <v>774294</v>
      </c>
    </row>
    <row r="48" spans="1:14" s="9" customFormat="1" ht="9.9" customHeight="1" x14ac:dyDescent="0.15">
      <c r="A48" s="7" t="s">
        <v>3</v>
      </c>
      <c r="B48" s="8">
        <f>SUM(B38)</f>
        <v>44</v>
      </c>
      <c r="C48" s="8">
        <f t="shared" ref="C48:N48" si="0">SUM(C38)</f>
        <v>125</v>
      </c>
      <c r="D48" s="8">
        <f t="shared" si="0"/>
        <v>190</v>
      </c>
      <c r="E48" s="8">
        <f t="shared" si="0"/>
        <v>127</v>
      </c>
      <c r="F48" s="8">
        <f t="shared" si="0"/>
        <v>77</v>
      </c>
      <c r="G48" s="8">
        <f t="shared" si="0"/>
        <v>22</v>
      </c>
      <c r="H48" s="8">
        <f t="shared" si="0"/>
        <v>25</v>
      </c>
      <c r="I48" s="8">
        <f t="shared" si="0"/>
        <v>46</v>
      </c>
      <c r="J48" s="8">
        <f t="shared" si="0"/>
        <v>0</v>
      </c>
      <c r="K48" s="8">
        <f t="shared" si="0"/>
        <v>0</v>
      </c>
      <c r="L48" s="8">
        <f t="shared" si="0"/>
        <v>0</v>
      </c>
      <c r="M48" s="8">
        <f t="shared" si="0"/>
        <v>7</v>
      </c>
      <c r="N48" s="8">
        <f t="shared" si="0"/>
        <v>663</v>
      </c>
    </row>
    <row r="49" spans="1:14" s="9" customFormat="1" ht="9.9" customHeight="1" x14ac:dyDescent="0.15">
      <c r="A49" s="7" t="s">
        <v>4</v>
      </c>
      <c r="B49" s="8">
        <f>SUM(B39:B43)</f>
        <v>120</v>
      </c>
      <c r="C49" s="8">
        <f t="shared" ref="C49:N49" si="1">SUM(C39:C43)</f>
        <v>321</v>
      </c>
      <c r="D49" s="8">
        <f t="shared" si="1"/>
        <v>1084</v>
      </c>
      <c r="E49" s="8">
        <f t="shared" si="1"/>
        <v>1280</v>
      </c>
      <c r="F49" s="8">
        <f t="shared" si="1"/>
        <v>1375</v>
      </c>
      <c r="G49" s="8">
        <f t="shared" si="1"/>
        <v>1219</v>
      </c>
      <c r="H49" s="8">
        <f t="shared" si="1"/>
        <v>1315</v>
      </c>
      <c r="I49" s="8">
        <f t="shared" si="1"/>
        <v>1078</v>
      </c>
      <c r="J49" s="8">
        <f t="shared" si="1"/>
        <v>53</v>
      </c>
      <c r="K49" s="8">
        <f t="shared" si="1"/>
        <v>835</v>
      </c>
      <c r="L49" s="8">
        <f t="shared" si="1"/>
        <v>1296</v>
      </c>
      <c r="M49" s="8">
        <f t="shared" si="1"/>
        <v>933</v>
      </c>
      <c r="N49" s="8">
        <f t="shared" si="1"/>
        <v>10909</v>
      </c>
    </row>
    <row r="50" spans="1:14" s="9" customFormat="1" ht="9.9" customHeight="1" x14ac:dyDescent="0.15">
      <c r="A50" s="16" t="s">
        <v>5</v>
      </c>
      <c r="B50" s="17">
        <f>B44</f>
        <v>5</v>
      </c>
      <c r="C50" s="17">
        <f t="shared" ref="C50:N50" si="2">C44</f>
        <v>18</v>
      </c>
      <c r="D50" s="17" t="str">
        <f t="shared" si="2"/>
        <v>-</v>
      </c>
      <c r="E50" s="17" t="str">
        <f t="shared" si="2"/>
        <v>-</v>
      </c>
      <c r="F50" s="17" t="str">
        <f t="shared" si="2"/>
        <v>-</v>
      </c>
      <c r="G50" s="17" t="str">
        <f t="shared" si="2"/>
        <v>-</v>
      </c>
      <c r="H50" s="17" t="str">
        <f t="shared" si="2"/>
        <v>-</v>
      </c>
      <c r="I50" s="17" t="str">
        <f t="shared" si="2"/>
        <v>-</v>
      </c>
      <c r="J50" s="17" t="str">
        <f t="shared" si="2"/>
        <v>-</v>
      </c>
      <c r="K50" s="17">
        <f t="shared" si="2"/>
        <v>3</v>
      </c>
      <c r="L50" s="17">
        <f t="shared" si="2"/>
        <v>50</v>
      </c>
      <c r="M50" s="17">
        <f t="shared" si="2"/>
        <v>81</v>
      </c>
      <c r="N50" s="17">
        <f t="shared" si="2"/>
        <v>157</v>
      </c>
    </row>
    <row r="51" spans="1:14" s="4" customFormat="1" ht="12.15" customHeight="1" x14ac:dyDescent="0.2">
      <c r="A51" s="1" t="s">
        <v>6</v>
      </c>
      <c r="B51" s="2">
        <f>SUM(B46:B50)</f>
        <v>95697</v>
      </c>
      <c r="C51" s="2">
        <f t="shared" ref="C51:N51" si="3">SUM(C46:C50)</f>
        <v>94105</v>
      </c>
      <c r="D51" s="2">
        <f t="shared" si="3"/>
        <v>105614</v>
      </c>
      <c r="E51" s="2">
        <f t="shared" si="3"/>
        <v>122606</v>
      </c>
      <c r="F51" s="2">
        <f t="shared" si="3"/>
        <v>111799</v>
      </c>
      <c r="G51" s="2">
        <f t="shared" si="3"/>
        <v>97793</v>
      </c>
      <c r="H51" s="2">
        <f t="shared" si="3"/>
        <v>66161</v>
      </c>
      <c r="I51" s="2">
        <f t="shared" si="3"/>
        <v>5633</v>
      </c>
      <c r="J51" s="2">
        <f t="shared" si="3"/>
        <v>1939</v>
      </c>
      <c r="K51" s="2">
        <f t="shared" si="3"/>
        <v>13444</v>
      </c>
      <c r="L51" s="2">
        <f t="shared" si="3"/>
        <v>23841</v>
      </c>
      <c r="M51" s="2">
        <f t="shared" si="3"/>
        <v>47391</v>
      </c>
      <c r="N51" s="2">
        <f t="shared" si="3"/>
        <v>786023</v>
      </c>
    </row>
    <row r="52" spans="1:14" ht="9.9" customHeight="1" x14ac:dyDescent="0.15"/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 r:id="rId1"/>
  <ignoredErrors>
    <ignoredError sqref="N47:N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des_ind_mes</vt:lpstr>
      <vt:lpstr>des_ind_mes!Área_de_impresión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2022-05-23T19:26:47Z</cp:lastPrinted>
  <dcterms:created xsi:type="dcterms:W3CDTF">2016-12-14T15:09:06Z</dcterms:created>
  <dcterms:modified xsi:type="dcterms:W3CDTF">2022-05-23T19:26:49Z</dcterms:modified>
</cp:coreProperties>
</file>