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ind_mes" sheetId="9" r:id="rId1"/>
  </sheets>
  <definedNames>
    <definedName name="_xlnm._FilterDatabase" localSheetId="0" hidden="1">des_ind_mes!$A$6:$N$41</definedName>
  </definedNames>
  <calcPr calcId="145621"/>
</workbook>
</file>

<file path=xl/calcChain.xml><?xml version="1.0" encoding="utf-8"?>
<calcChain xmlns="http://schemas.openxmlformats.org/spreadsheetml/2006/main">
  <c r="C48" i="9" l="1"/>
  <c r="D48" i="9"/>
  <c r="E48" i="9"/>
  <c r="F48" i="9"/>
  <c r="G48" i="9"/>
  <c r="H48" i="9"/>
  <c r="I48" i="9"/>
  <c r="J48" i="9"/>
  <c r="K48" i="9"/>
  <c r="L48" i="9"/>
  <c r="M48" i="9"/>
  <c r="N48" i="9"/>
  <c r="B48" i="9"/>
  <c r="C46" i="9"/>
  <c r="D46" i="9"/>
  <c r="E46" i="9"/>
  <c r="F46" i="9"/>
  <c r="G46" i="9"/>
  <c r="H46" i="9"/>
  <c r="I46" i="9"/>
  <c r="J46" i="9"/>
  <c r="K46" i="9"/>
  <c r="L46" i="9"/>
  <c r="M46" i="9"/>
  <c r="N46" i="9"/>
  <c r="B46" i="9"/>
  <c r="C45" i="9"/>
  <c r="D45" i="9"/>
  <c r="E45" i="9"/>
  <c r="F45" i="9"/>
  <c r="G45" i="9"/>
  <c r="H45" i="9"/>
  <c r="I45" i="9"/>
  <c r="J45" i="9"/>
  <c r="K45" i="9"/>
  <c r="L45" i="9"/>
  <c r="M45" i="9"/>
  <c r="N45" i="9"/>
  <c r="B45" i="9"/>
  <c r="C44" i="9"/>
  <c r="D44" i="9"/>
  <c r="E44" i="9"/>
  <c r="F44" i="9"/>
  <c r="G44" i="9"/>
  <c r="H44" i="9"/>
  <c r="I44" i="9"/>
  <c r="J44" i="9"/>
  <c r="K44" i="9"/>
  <c r="L44" i="9"/>
  <c r="M44" i="9"/>
  <c r="N44" i="9"/>
  <c r="B44" i="9"/>
</calcChain>
</file>

<file path=xl/sharedStrings.xml><?xml version="1.0" encoding="utf-8"?>
<sst xmlns="http://schemas.openxmlformats.org/spreadsheetml/2006/main" count="247" uniqueCount="57">
  <si>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</si>
  <si>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</si>
  <si>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</si>
  <si>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</si>
  <si>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</si>
  <si>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</si>
  <si>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</si>
  <si>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POR ESPECIE Y MES</t>
  </si>
  <si>
    <t>(En toneladas)</t>
  </si>
  <si>
    <t>ESPECIE</t>
  </si>
  <si>
    <t>ENE</t>
  </si>
  <si>
    <t>FEB</t>
  </si>
  <si>
    <t>MAR</t>
  </si>
  <si>
    <t>MAY</t>
  </si>
  <si>
    <t>JUN</t>
  </si>
  <si>
    <t>JUL</t>
  </si>
  <si>
    <t>ABRR</t>
  </si>
  <si>
    <t>AGO</t>
  </si>
  <si>
    <t>SEP</t>
  </si>
  <si>
    <t>OCT</t>
  </si>
  <si>
    <t>NOV</t>
  </si>
  <si>
    <t>DIC</t>
  </si>
  <si>
    <t>-</t>
  </si>
  <si>
    <t>Agujilla</t>
  </si>
  <si>
    <t>Anchoveta</t>
  </si>
  <si>
    <t>Atun Aleta Larga</t>
  </si>
  <si>
    <t>Atun Lanzon</t>
  </si>
  <si>
    <t>Bacalao De Profundidad</t>
  </si>
  <si>
    <t>Besugo</t>
  </si>
  <si>
    <t>Blanquillo</t>
  </si>
  <si>
    <t>Caballa</t>
  </si>
  <si>
    <t>Cabinza</t>
  </si>
  <si>
    <t>Cabrilla Comun</t>
  </si>
  <si>
    <t>Chancharro</t>
  </si>
  <si>
    <t>Cojinoba Del Norte / Piafri</t>
  </si>
  <si>
    <t>Cojinoba Del Sur O Azul</t>
  </si>
  <si>
    <t>Cojinoba Moteada</t>
  </si>
  <si>
    <t>Congrio Dorado</t>
  </si>
  <si>
    <t>Congrio Negro</t>
  </si>
  <si>
    <t>Huaiquil O Corvinilla</t>
  </si>
  <si>
    <t>Jurel</t>
  </si>
  <si>
    <t>Lenguado</t>
  </si>
  <si>
    <t>Lenguado De Ojos Grandes</t>
  </si>
  <si>
    <t>Merluza Comun</t>
  </si>
  <si>
    <t>Merluza De Cola</t>
  </si>
  <si>
    <t>Merluza Del Sur O Austral</t>
  </si>
  <si>
    <t>Pejegallo</t>
  </si>
  <si>
    <t>Pichibueno</t>
  </si>
  <si>
    <t>Reineta</t>
  </si>
  <si>
    <t>Sardina Comun</t>
  </si>
  <si>
    <t>Sierra</t>
  </si>
  <si>
    <t>Jibia O Calamar Rojo</t>
  </si>
  <si>
    <t>Camaron Nailon</t>
  </si>
  <si>
    <t>Gamba</t>
  </si>
  <si>
    <t>Langostino Amarillo</t>
  </si>
  <si>
    <t>Langostino Colorado</t>
  </si>
  <si>
    <t>CHILE, DESEMBARQUE INDUSTRIAL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</si>
</sst>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0" borderId="1" xfId="0" applyFont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</cellXfs>
  <cellStyles count="4">
    <cellStyle name="Normal" xfId="0" builtinId="0"/>
    <cellStyle name="Normal 2" xfId="3"/>
    <cellStyle name="Normal_des_ind_mes_1" xfId="1"/>
    <cellStyle name="Normal_Hoja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selection sqref="A1:N1"/>
    </sheetView>
  </sheetViews>
  <sheetFormatPr baseColWidth="10" defaultRowHeight="15" x14ac:dyDescent="0.25"/>
  <cols>
    <col min="1" max="1" width="18.7109375" bestFit="1" customWidth="1"/>
    <col min="2" max="14" width="6.7109375" customWidth="1"/>
  </cols>
  <sheetData>
    <row r="1" spans="1:14" s="9" customFormat="1" ht="12.75" customHeight="1" x14ac:dyDescent="0.2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9" customFormat="1" ht="12.75" customHeight="1" x14ac:dyDescent="0.2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9" customFormat="1" ht="12.75" customHeight="1" x14ac:dyDescent="0.2">
      <c r="A3" s="12" t="s">
        <v>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9" customFormat="1" ht="12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9" customFormat="1" ht="12.7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3" customFormat="1" ht="11.25" customHeight="1" x14ac:dyDescent="0.2">
      <c r="A6" s="5" t="s">
        <v>9</v>
      </c>
      <c r="B6" s="6" t="s">
        <v>10</v>
      </c>
      <c r="C6" s="6" t="s">
        <v>11</v>
      </c>
      <c r="D6" s="6" t="s">
        <v>12</v>
      </c>
      <c r="E6" s="6" t="s">
        <v>16</v>
      </c>
      <c r="F6" s="6" t="s">
        <v>13</v>
      </c>
      <c r="G6" s="6" t="s">
        <v>14</v>
      </c>
      <c r="H6" s="6" t="s">
        <v>15</v>
      </c>
      <c r="I6" s="6" t="s">
        <v>17</v>
      </c>
      <c r="J6" s="6" t="s">
        <v>18</v>
      </c>
      <c r="K6" s="6" t="s">
        <v>19</v>
      </c>
      <c r="L6" s="6" t="s">
        <v>20</v>
      </c>
      <c r="M6" s="6" t="s">
        <v>21</v>
      </c>
      <c r="N6" s="6" t="s">
        <v>0</v>
      </c>
    </row>
    <row r="7" spans="1:14" ht="9.9499999999999993" customHeight="1" x14ac:dyDescent="0.25">
      <c r="A7" s="14" t="s">
        <v>23</v>
      </c>
      <c r="B7" s="15" t="s">
        <v>22</v>
      </c>
      <c r="C7" s="15" t="s">
        <v>22</v>
      </c>
      <c r="D7" s="15" t="s">
        <v>22</v>
      </c>
      <c r="E7" s="15" t="s">
        <v>22</v>
      </c>
      <c r="F7" s="15">
        <v>9</v>
      </c>
      <c r="G7" s="15" t="s">
        <v>22</v>
      </c>
      <c r="H7" s="15" t="s">
        <v>22</v>
      </c>
      <c r="I7" s="15" t="s">
        <v>22</v>
      </c>
      <c r="J7" s="15">
        <v>12</v>
      </c>
      <c r="K7" s="15" t="s">
        <v>22</v>
      </c>
      <c r="L7" s="15" t="s">
        <v>22</v>
      </c>
      <c r="M7" s="15" t="s">
        <v>22</v>
      </c>
      <c r="N7" s="14">
        <v>21</v>
      </c>
    </row>
    <row r="8" spans="1:14" ht="9.9499999999999993" customHeight="1" x14ac:dyDescent="0.25">
      <c r="A8" s="14" t="s">
        <v>24</v>
      </c>
      <c r="B8" s="15">
        <v>18</v>
      </c>
      <c r="C8" s="15" t="s">
        <v>22</v>
      </c>
      <c r="D8" s="15" t="s">
        <v>22</v>
      </c>
      <c r="E8" s="15">
        <v>38</v>
      </c>
      <c r="F8" s="15" t="s">
        <v>22</v>
      </c>
      <c r="G8" s="15">
        <v>944</v>
      </c>
      <c r="H8" s="15">
        <v>34</v>
      </c>
      <c r="I8" s="15" t="s">
        <v>22</v>
      </c>
      <c r="J8" s="15" t="s">
        <v>22</v>
      </c>
      <c r="K8" s="15">
        <v>590</v>
      </c>
      <c r="L8" s="15" t="s">
        <v>22</v>
      </c>
      <c r="M8" s="15" t="s">
        <v>22</v>
      </c>
      <c r="N8" s="14">
        <v>1624</v>
      </c>
    </row>
    <row r="9" spans="1:14" ht="9.9499999999999993" customHeight="1" x14ac:dyDescent="0.25">
      <c r="A9" s="14" t="s">
        <v>25</v>
      </c>
      <c r="B9" s="15" t="s">
        <v>22</v>
      </c>
      <c r="C9" s="15" t="s">
        <v>22</v>
      </c>
      <c r="D9" s="15" t="s">
        <v>22</v>
      </c>
      <c r="E9" s="15" t="s">
        <v>22</v>
      </c>
      <c r="F9" s="15" t="s">
        <v>22</v>
      </c>
      <c r="G9" s="15">
        <v>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4">
        <v>2</v>
      </c>
    </row>
    <row r="10" spans="1:14" ht="9.9499999999999993" customHeight="1" x14ac:dyDescent="0.25">
      <c r="A10" s="14" t="s">
        <v>26</v>
      </c>
      <c r="B10" s="15">
        <v>1</v>
      </c>
      <c r="C10" s="15" t="s">
        <v>22</v>
      </c>
      <c r="D10" s="15">
        <v>3</v>
      </c>
      <c r="E10" s="15">
        <v>2</v>
      </c>
      <c r="F10" s="15" t="s">
        <v>22</v>
      </c>
      <c r="G10" s="15" t="s">
        <v>22</v>
      </c>
      <c r="H10" s="15" t="s">
        <v>22</v>
      </c>
      <c r="I10" s="15">
        <v>2</v>
      </c>
      <c r="J10" s="15" t="s">
        <v>22</v>
      </c>
      <c r="K10" s="15" t="s">
        <v>22</v>
      </c>
      <c r="L10" s="15" t="s">
        <v>22</v>
      </c>
      <c r="M10" s="15">
        <v>1</v>
      </c>
      <c r="N10" s="14">
        <v>9</v>
      </c>
    </row>
    <row r="11" spans="1:14" ht="9.9499999999999993" customHeight="1" x14ac:dyDescent="0.25">
      <c r="A11" s="14" t="s">
        <v>27</v>
      </c>
      <c r="B11" s="15" t="s">
        <v>22</v>
      </c>
      <c r="C11" s="15">
        <v>15</v>
      </c>
      <c r="D11" s="15">
        <v>3</v>
      </c>
      <c r="E11" s="15">
        <v>18</v>
      </c>
      <c r="F11" s="15">
        <v>8</v>
      </c>
      <c r="G11" s="15">
        <v>19</v>
      </c>
      <c r="H11" s="15">
        <v>5</v>
      </c>
      <c r="I11" s="15" t="s">
        <v>22</v>
      </c>
      <c r="J11" s="15">
        <v>4</v>
      </c>
      <c r="K11" s="15">
        <v>12</v>
      </c>
      <c r="L11" s="15" t="s">
        <v>22</v>
      </c>
      <c r="M11" s="15">
        <v>9</v>
      </c>
      <c r="N11" s="14">
        <v>93</v>
      </c>
    </row>
    <row r="12" spans="1:14" ht="9.9499999999999993" customHeight="1" x14ac:dyDescent="0.25">
      <c r="A12" s="14" t="s">
        <v>28</v>
      </c>
      <c r="B12" s="15" t="s">
        <v>22</v>
      </c>
      <c r="C12" s="15">
        <v>3</v>
      </c>
      <c r="D12" s="15">
        <v>1</v>
      </c>
      <c r="E12" s="15">
        <v>3</v>
      </c>
      <c r="F12" s="15">
        <v>11</v>
      </c>
      <c r="G12" s="15">
        <v>5</v>
      </c>
      <c r="H12" s="15">
        <v>6</v>
      </c>
      <c r="I12" s="15">
        <v>3</v>
      </c>
      <c r="J12" s="15" t="s">
        <v>22</v>
      </c>
      <c r="K12" s="15">
        <v>1</v>
      </c>
      <c r="L12" s="15">
        <v>1</v>
      </c>
      <c r="M12" s="15">
        <v>1</v>
      </c>
      <c r="N12" s="14">
        <v>35</v>
      </c>
    </row>
    <row r="13" spans="1:14" ht="9.9499999999999993" customHeight="1" x14ac:dyDescent="0.25">
      <c r="A13" s="14" t="s">
        <v>29</v>
      </c>
      <c r="B13" s="15" t="s">
        <v>22</v>
      </c>
      <c r="C13" s="15">
        <v>1</v>
      </c>
      <c r="D13" s="15" t="s">
        <v>22</v>
      </c>
      <c r="E13" s="15" t="s">
        <v>22</v>
      </c>
      <c r="F13" s="15">
        <v>2</v>
      </c>
      <c r="G13" s="15">
        <v>4</v>
      </c>
      <c r="H13" s="15">
        <v>2</v>
      </c>
      <c r="I13" s="15">
        <v>1</v>
      </c>
      <c r="J13" s="15" t="s">
        <v>22</v>
      </c>
      <c r="K13" s="15" t="s">
        <v>22</v>
      </c>
      <c r="L13" s="15" t="s">
        <v>22</v>
      </c>
      <c r="M13" s="15">
        <v>1</v>
      </c>
      <c r="N13" s="14">
        <v>11</v>
      </c>
    </row>
    <row r="14" spans="1:14" ht="9.9499999999999993" customHeight="1" x14ac:dyDescent="0.25">
      <c r="A14" s="14" t="s">
        <v>30</v>
      </c>
      <c r="B14" s="15">
        <v>13088</v>
      </c>
      <c r="C14" s="15">
        <v>6224</v>
      </c>
      <c r="D14" s="15">
        <v>4722</v>
      </c>
      <c r="E14" s="15">
        <v>7327</v>
      </c>
      <c r="F14" s="15">
        <v>3268</v>
      </c>
      <c r="G14" s="15">
        <v>3000</v>
      </c>
      <c r="H14" s="15">
        <v>252</v>
      </c>
      <c r="I14" s="15" t="s">
        <v>22</v>
      </c>
      <c r="J14" s="15">
        <v>637</v>
      </c>
      <c r="K14" s="15">
        <v>475</v>
      </c>
      <c r="L14" s="15">
        <v>434</v>
      </c>
      <c r="M14" s="15">
        <v>2658</v>
      </c>
      <c r="N14" s="14">
        <v>42085</v>
      </c>
    </row>
    <row r="15" spans="1:14" ht="9.9499999999999993" customHeight="1" x14ac:dyDescent="0.25">
      <c r="A15" s="14" t="s">
        <v>31</v>
      </c>
      <c r="B15" s="15" t="s">
        <v>22</v>
      </c>
      <c r="C15" s="15" t="s">
        <v>22</v>
      </c>
      <c r="D15" s="15" t="s">
        <v>22</v>
      </c>
      <c r="E15" s="15" t="s">
        <v>22</v>
      </c>
      <c r="F15" s="15">
        <v>1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5" t="s">
        <v>22</v>
      </c>
      <c r="M15" s="15" t="s">
        <v>22</v>
      </c>
      <c r="N15" s="14">
        <v>1</v>
      </c>
    </row>
    <row r="16" spans="1:14" ht="9.9499999999999993" customHeight="1" x14ac:dyDescent="0.25">
      <c r="A16" s="14" t="s">
        <v>32</v>
      </c>
      <c r="B16" s="15" t="s">
        <v>22</v>
      </c>
      <c r="C16" s="15" t="s">
        <v>22</v>
      </c>
      <c r="D16" s="15" t="s">
        <v>22</v>
      </c>
      <c r="E16" s="15" t="s">
        <v>22</v>
      </c>
      <c r="F16" s="15" t="s">
        <v>22</v>
      </c>
      <c r="G16" s="15">
        <v>1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4">
        <v>1</v>
      </c>
    </row>
    <row r="17" spans="1:14" ht="9.9499999999999993" customHeight="1" x14ac:dyDescent="0.25">
      <c r="A17" s="14" t="s">
        <v>33</v>
      </c>
      <c r="B17" s="15" t="s">
        <v>22</v>
      </c>
      <c r="C17" s="15" t="s">
        <v>22</v>
      </c>
      <c r="D17" s="15" t="s">
        <v>22</v>
      </c>
      <c r="E17" s="15" t="s">
        <v>22</v>
      </c>
      <c r="F17" s="15">
        <v>1</v>
      </c>
      <c r="G17" s="15">
        <v>4</v>
      </c>
      <c r="H17" s="15">
        <v>1</v>
      </c>
      <c r="I17" s="15">
        <v>2</v>
      </c>
      <c r="J17" s="15" t="s">
        <v>22</v>
      </c>
      <c r="K17" s="15">
        <v>1</v>
      </c>
      <c r="L17" s="15">
        <v>1</v>
      </c>
      <c r="M17" s="15" t="s">
        <v>22</v>
      </c>
      <c r="N17" s="14">
        <v>10</v>
      </c>
    </row>
    <row r="18" spans="1:14" ht="9.9499999999999993" customHeight="1" x14ac:dyDescent="0.25">
      <c r="A18" s="14" t="s">
        <v>34</v>
      </c>
      <c r="B18" s="15">
        <v>1</v>
      </c>
      <c r="C18" s="15" t="s">
        <v>22</v>
      </c>
      <c r="D18" s="15" t="s">
        <v>22</v>
      </c>
      <c r="E18" s="15" t="s">
        <v>22</v>
      </c>
      <c r="F18" s="15">
        <v>7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4">
        <v>8</v>
      </c>
    </row>
    <row r="19" spans="1:14" ht="9.9499999999999993" customHeight="1" x14ac:dyDescent="0.25">
      <c r="A19" s="14" t="s">
        <v>35</v>
      </c>
      <c r="B19" s="15" t="s">
        <v>22</v>
      </c>
      <c r="C19" s="15">
        <v>1</v>
      </c>
      <c r="D19" s="15">
        <v>4</v>
      </c>
      <c r="E19" s="15">
        <v>7</v>
      </c>
      <c r="F19" s="15">
        <v>2</v>
      </c>
      <c r="G19" s="15" t="s">
        <v>22</v>
      </c>
      <c r="H19" s="15">
        <v>9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4">
        <v>23</v>
      </c>
    </row>
    <row r="20" spans="1:14" ht="9.9499999999999993" customHeight="1" x14ac:dyDescent="0.25">
      <c r="A20" s="14" t="s">
        <v>36</v>
      </c>
      <c r="B20" s="15" t="s">
        <v>22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5">
        <v>2</v>
      </c>
      <c r="I20" s="15" t="s">
        <v>22</v>
      </c>
      <c r="J20" s="15" t="s">
        <v>22</v>
      </c>
      <c r="K20" s="15">
        <v>2</v>
      </c>
      <c r="L20" s="15">
        <v>5</v>
      </c>
      <c r="M20" s="15">
        <v>6</v>
      </c>
      <c r="N20" s="14">
        <v>15</v>
      </c>
    </row>
    <row r="21" spans="1:14" ht="9.9499999999999993" customHeight="1" x14ac:dyDescent="0.25">
      <c r="A21" s="14" t="s">
        <v>37</v>
      </c>
      <c r="B21" s="15">
        <v>1</v>
      </c>
      <c r="C21" s="15" t="s">
        <v>22</v>
      </c>
      <c r="D21" s="15">
        <v>2</v>
      </c>
      <c r="E21" s="15">
        <v>4</v>
      </c>
      <c r="F21" s="15">
        <v>8</v>
      </c>
      <c r="G21" s="15">
        <v>1</v>
      </c>
      <c r="H21" s="15">
        <v>1</v>
      </c>
      <c r="I21" s="15" t="s">
        <v>22</v>
      </c>
      <c r="J21" s="15">
        <v>10</v>
      </c>
      <c r="K21" s="15">
        <v>7</v>
      </c>
      <c r="L21" s="15">
        <v>5</v>
      </c>
      <c r="M21" s="15">
        <v>6</v>
      </c>
      <c r="N21" s="14">
        <v>45</v>
      </c>
    </row>
    <row r="22" spans="1:14" ht="9.9499999999999993" customHeight="1" x14ac:dyDescent="0.25">
      <c r="A22" s="14" t="s">
        <v>38</v>
      </c>
      <c r="B22" s="15" t="s">
        <v>22</v>
      </c>
      <c r="C22" s="15" t="s">
        <v>22</v>
      </c>
      <c r="D22" s="15" t="s">
        <v>22</v>
      </c>
      <c r="E22" s="15" t="s">
        <v>22</v>
      </c>
      <c r="F22" s="15" t="s">
        <v>22</v>
      </c>
      <c r="G22" s="15">
        <v>1</v>
      </c>
      <c r="H22" s="15" t="s">
        <v>22</v>
      </c>
      <c r="I22" s="15" t="s">
        <v>22</v>
      </c>
      <c r="J22" s="15" t="s">
        <v>22</v>
      </c>
      <c r="K22" s="15" t="s">
        <v>22</v>
      </c>
      <c r="L22" s="15" t="s">
        <v>22</v>
      </c>
      <c r="M22" s="15" t="s">
        <v>22</v>
      </c>
      <c r="N22" s="14">
        <v>1</v>
      </c>
    </row>
    <row r="23" spans="1:14" ht="9.9499999999999993" customHeight="1" x14ac:dyDescent="0.25">
      <c r="A23" s="14" t="s">
        <v>39</v>
      </c>
      <c r="B23" s="15" t="s">
        <v>22</v>
      </c>
      <c r="C23" s="15" t="s">
        <v>22</v>
      </c>
      <c r="D23" s="15" t="s">
        <v>22</v>
      </c>
      <c r="E23" s="15" t="s">
        <v>22</v>
      </c>
      <c r="F23" s="15" t="s">
        <v>22</v>
      </c>
      <c r="G23" s="15">
        <v>1</v>
      </c>
      <c r="H23" s="15" t="s">
        <v>22</v>
      </c>
      <c r="I23" s="15" t="s">
        <v>22</v>
      </c>
      <c r="J23" s="15" t="s">
        <v>22</v>
      </c>
      <c r="K23" s="15" t="s">
        <v>22</v>
      </c>
      <c r="L23" s="15" t="s">
        <v>22</v>
      </c>
      <c r="M23" s="15" t="s">
        <v>22</v>
      </c>
      <c r="N23" s="14">
        <v>1</v>
      </c>
    </row>
    <row r="24" spans="1:14" ht="9.9499999999999993" customHeight="1" x14ac:dyDescent="0.25">
      <c r="A24" s="14" t="s">
        <v>40</v>
      </c>
      <c r="B24" s="15">
        <v>92709</v>
      </c>
      <c r="C24" s="15">
        <v>118748</v>
      </c>
      <c r="D24" s="15">
        <v>116656</v>
      </c>
      <c r="E24" s="15">
        <v>107105</v>
      </c>
      <c r="F24" s="15">
        <v>99963</v>
      </c>
      <c r="G24" s="15">
        <v>87278</v>
      </c>
      <c r="H24" s="15">
        <v>21549</v>
      </c>
      <c r="I24" s="15">
        <v>886</v>
      </c>
      <c r="J24" s="15">
        <v>2075</v>
      </c>
      <c r="K24" s="15">
        <v>5979</v>
      </c>
      <c r="L24" s="15">
        <v>22477</v>
      </c>
      <c r="M24" s="15">
        <v>65193</v>
      </c>
      <c r="N24" s="14">
        <v>740618</v>
      </c>
    </row>
    <row r="25" spans="1:14" ht="9.9499999999999993" customHeight="1" x14ac:dyDescent="0.25">
      <c r="A25" s="14" t="s">
        <v>41</v>
      </c>
      <c r="B25" s="15" t="s">
        <v>22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>
        <v>1</v>
      </c>
      <c r="M25" s="15">
        <v>1</v>
      </c>
      <c r="N25" s="14">
        <v>2</v>
      </c>
    </row>
    <row r="26" spans="1:14" ht="9.9499999999999993" customHeight="1" x14ac:dyDescent="0.25">
      <c r="A26" s="14" t="s">
        <v>42</v>
      </c>
      <c r="B26" s="15" t="s">
        <v>22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>
        <v>1</v>
      </c>
      <c r="I26" s="15">
        <v>3</v>
      </c>
      <c r="J26" s="15" t="s">
        <v>22</v>
      </c>
      <c r="K26" s="15">
        <v>4</v>
      </c>
      <c r="L26" s="15">
        <v>4</v>
      </c>
      <c r="M26" s="15">
        <v>1</v>
      </c>
      <c r="N26" s="14">
        <v>13</v>
      </c>
    </row>
    <row r="27" spans="1:14" ht="9.9499999999999993" customHeight="1" x14ac:dyDescent="0.25">
      <c r="A27" s="14" t="s">
        <v>43</v>
      </c>
      <c r="B27" s="15">
        <v>2041</v>
      </c>
      <c r="C27" s="15">
        <v>1797</v>
      </c>
      <c r="D27" s="15">
        <v>2167</v>
      </c>
      <c r="E27" s="15">
        <v>1807</v>
      </c>
      <c r="F27" s="15">
        <v>1907</v>
      </c>
      <c r="G27" s="15">
        <v>1579</v>
      </c>
      <c r="H27" s="15">
        <v>1527</v>
      </c>
      <c r="I27" s="15">
        <v>2103</v>
      </c>
      <c r="J27" s="15" t="s">
        <v>22</v>
      </c>
      <c r="K27" s="15">
        <v>2437</v>
      </c>
      <c r="L27" s="15">
        <v>3079</v>
      </c>
      <c r="M27" s="15">
        <v>2386</v>
      </c>
      <c r="N27" s="14">
        <v>22830</v>
      </c>
    </row>
    <row r="28" spans="1:14" ht="9.9499999999999993" customHeight="1" x14ac:dyDescent="0.25">
      <c r="A28" s="14" t="s">
        <v>44</v>
      </c>
      <c r="B28" s="15">
        <v>39</v>
      </c>
      <c r="C28" s="15">
        <v>1</v>
      </c>
      <c r="D28" s="15">
        <v>21</v>
      </c>
      <c r="E28" s="15">
        <v>21</v>
      </c>
      <c r="F28" s="15">
        <v>182</v>
      </c>
      <c r="G28" s="15">
        <v>839</v>
      </c>
      <c r="H28" s="15">
        <v>2653</v>
      </c>
      <c r="I28" s="15">
        <v>383</v>
      </c>
      <c r="J28" s="15">
        <v>386</v>
      </c>
      <c r="K28" s="15">
        <v>441</v>
      </c>
      <c r="L28" s="15">
        <v>196</v>
      </c>
      <c r="M28" s="15">
        <v>306</v>
      </c>
      <c r="N28" s="14">
        <v>5468</v>
      </c>
    </row>
    <row r="29" spans="1:14" ht="9.9499999999999993" customHeight="1" x14ac:dyDescent="0.25">
      <c r="A29" s="14" t="s">
        <v>45</v>
      </c>
      <c r="B29" s="15">
        <v>212</v>
      </c>
      <c r="C29" s="15">
        <v>119</v>
      </c>
      <c r="D29" s="15">
        <v>450</v>
      </c>
      <c r="E29" s="15">
        <v>652</v>
      </c>
      <c r="F29" s="15">
        <v>1091</v>
      </c>
      <c r="G29" s="15">
        <v>611</v>
      </c>
      <c r="H29" s="15">
        <v>206</v>
      </c>
      <c r="I29" s="15" t="s">
        <v>22</v>
      </c>
      <c r="J29" s="15">
        <v>998</v>
      </c>
      <c r="K29" s="15">
        <v>703</v>
      </c>
      <c r="L29" s="15">
        <v>414</v>
      </c>
      <c r="M29" s="15">
        <v>389</v>
      </c>
      <c r="N29" s="14">
        <v>5845</v>
      </c>
    </row>
    <row r="30" spans="1:14" ht="9.9499999999999993" customHeight="1" x14ac:dyDescent="0.25">
      <c r="A30" s="14" t="s">
        <v>46</v>
      </c>
      <c r="B30" s="15" t="s">
        <v>22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>
        <v>1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4">
        <v>1</v>
      </c>
    </row>
    <row r="31" spans="1:14" ht="9.9499999999999993" customHeight="1" x14ac:dyDescent="0.25">
      <c r="A31" s="14" t="s">
        <v>47</v>
      </c>
      <c r="B31" s="15" t="s">
        <v>22</v>
      </c>
      <c r="C31" s="15" t="s">
        <v>22</v>
      </c>
      <c r="D31" s="15" t="s">
        <v>22</v>
      </c>
      <c r="E31" s="15" t="s">
        <v>22</v>
      </c>
      <c r="F31" s="15">
        <v>1</v>
      </c>
      <c r="G31" s="15">
        <v>1</v>
      </c>
      <c r="H31" s="15">
        <v>1</v>
      </c>
      <c r="I31" s="15" t="s">
        <v>22</v>
      </c>
      <c r="J31" s="15" t="s">
        <v>22</v>
      </c>
      <c r="K31" s="15" t="s">
        <v>22</v>
      </c>
      <c r="L31" s="15" t="s">
        <v>22</v>
      </c>
      <c r="M31" s="15" t="s">
        <v>22</v>
      </c>
      <c r="N31" s="14">
        <v>3</v>
      </c>
    </row>
    <row r="32" spans="1:14" ht="9.9499999999999993" customHeight="1" x14ac:dyDescent="0.25">
      <c r="A32" s="14" t="s">
        <v>48</v>
      </c>
      <c r="B32" s="15">
        <v>1383</v>
      </c>
      <c r="C32" s="15">
        <v>1301</v>
      </c>
      <c r="D32" s="15">
        <v>812</v>
      </c>
      <c r="E32" s="15">
        <v>370</v>
      </c>
      <c r="F32" s="15">
        <v>5</v>
      </c>
      <c r="G32" s="15">
        <v>10</v>
      </c>
      <c r="H32" s="15">
        <v>15</v>
      </c>
      <c r="I32" s="15">
        <v>368</v>
      </c>
      <c r="J32" s="15">
        <v>15</v>
      </c>
      <c r="K32" s="15">
        <v>117</v>
      </c>
      <c r="L32" s="15">
        <v>533</v>
      </c>
      <c r="M32" s="15">
        <v>897</v>
      </c>
      <c r="N32" s="14">
        <v>5826</v>
      </c>
    </row>
    <row r="33" spans="1:14" ht="9.9499999999999993" customHeight="1" x14ac:dyDescent="0.25">
      <c r="A33" s="16" t="s">
        <v>49</v>
      </c>
      <c r="B33" s="17" t="s">
        <v>22</v>
      </c>
      <c r="C33" s="17" t="s">
        <v>22</v>
      </c>
      <c r="D33" s="17" t="s">
        <v>22</v>
      </c>
      <c r="E33" s="17" t="s">
        <v>22</v>
      </c>
      <c r="F33" s="17" t="s">
        <v>22</v>
      </c>
      <c r="G33" s="17">
        <v>639</v>
      </c>
      <c r="H33" s="17" t="s">
        <v>22</v>
      </c>
      <c r="I33" s="17" t="s">
        <v>22</v>
      </c>
      <c r="J33" s="17" t="s">
        <v>22</v>
      </c>
      <c r="K33" s="17">
        <v>322</v>
      </c>
      <c r="L33" s="17" t="s">
        <v>22</v>
      </c>
      <c r="M33" s="17" t="s">
        <v>22</v>
      </c>
      <c r="N33" s="16">
        <v>961</v>
      </c>
    </row>
    <row r="34" spans="1:14" ht="9.9499999999999993" customHeight="1" x14ac:dyDescent="0.25">
      <c r="A34" s="18" t="s">
        <v>50</v>
      </c>
      <c r="B34" s="19">
        <v>7</v>
      </c>
      <c r="C34" s="19">
        <v>10</v>
      </c>
      <c r="D34" s="19">
        <v>5</v>
      </c>
      <c r="E34" s="19">
        <v>35</v>
      </c>
      <c r="F34" s="19">
        <v>13</v>
      </c>
      <c r="G34" s="19">
        <v>20</v>
      </c>
      <c r="H34" s="19">
        <v>6</v>
      </c>
      <c r="I34" s="19">
        <v>1</v>
      </c>
      <c r="J34" s="19" t="s">
        <v>22</v>
      </c>
      <c r="K34" s="19" t="s">
        <v>22</v>
      </c>
      <c r="L34" s="19" t="s">
        <v>22</v>
      </c>
      <c r="M34" s="19">
        <v>4</v>
      </c>
      <c r="N34" s="18">
        <v>101</v>
      </c>
    </row>
    <row r="35" spans="1:14" s="13" customFormat="1" ht="9.9499999999999993" customHeight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4"/>
    </row>
    <row r="36" spans="1:14" ht="9.9499999999999993" customHeight="1" x14ac:dyDescent="0.25">
      <c r="A36" s="18" t="s">
        <v>51</v>
      </c>
      <c r="B36" s="19">
        <v>131</v>
      </c>
      <c r="C36" s="19">
        <v>89</v>
      </c>
      <c r="D36" s="19">
        <v>180</v>
      </c>
      <c r="E36" s="19">
        <v>140</v>
      </c>
      <c r="F36" s="19">
        <v>135</v>
      </c>
      <c r="G36" s="19">
        <v>136</v>
      </c>
      <c r="H36" s="19">
        <v>165</v>
      </c>
      <c r="I36" s="19">
        <v>34</v>
      </c>
      <c r="J36" s="19" t="s">
        <v>22</v>
      </c>
      <c r="K36" s="19">
        <v>31</v>
      </c>
      <c r="L36" s="19">
        <v>58</v>
      </c>
      <c r="M36" s="19">
        <v>95</v>
      </c>
      <c r="N36" s="18">
        <v>1194</v>
      </c>
    </row>
    <row r="37" spans="1:14" s="13" customFormat="1" ht="9.9499999999999993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4"/>
    </row>
    <row r="38" spans="1:14" ht="9.9499999999999993" customHeight="1" x14ac:dyDescent="0.25">
      <c r="A38" s="14" t="s">
        <v>52</v>
      </c>
      <c r="B38" s="15">
        <v>584</v>
      </c>
      <c r="C38" s="15">
        <v>406</v>
      </c>
      <c r="D38" s="15">
        <v>513</v>
      </c>
      <c r="E38" s="15">
        <v>260</v>
      </c>
      <c r="F38" s="15">
        <v>265</v>
      </c>
      <c r="G38" s="15">
        <v>296</v>
      </c>
      <c r="H38" s="15">
        <v>387</v>
      </c>
      <c r="I38" s="15">
        <v>240</v>
      </c>
      <c r="J38" s="15" t="s">
        <v>22</v>
      </c>
      <c r="K38" s="15">
        <v>221</v>
      </c>
      <c r="L38" s="15">
        <v>348</v>
      </c>
      <c r="M38" s="15">
        <v>296</v>
      </c>
      <c r="N38" s="14">
        <v>3816</v>
      </c>
    </row>
    <row r="39" spans="1:14" ht="9.9499999999999993" customHeight="1" x14ac:dyDescent="0.25">
      <c r="A39" s="14" t="s">
        <v>53</v>
      </c>
      <c r="B39" s="15" t="s">
        <v>22</v>
      </c>
      <c r="C39" s="15">
        <v>3</v>
      </c>
      <c r="D39" s="15">
        <v>4</v>
      </c>
      <c r="E39" s="15" t="s">
        <v>22</v>
      </c>
      <c r="F39" s="15" t="s">
        <v>22</v>
      </c>
      <c r="G39" s="15">
        <v>1</v>
      </c>
      <c r="H39" s="15" t="s">
        <v>22</v>
      </c>
      <c r="I39" s="15" t="s">
        <v>22</v>
      </c>
      <c r="J39" s="15" t="s">
        <v>22</v>
      </c>
      <c r="K39" s="15" t="s">
        <v>22</v>
      </c>
      <c r="L39" s="15" t="s">
        <v>22</v>
      </c>
      <c r="M39" s="15" t="s">
        <v>22</v>
      </c>
      <c r="N39" s="14">
        <v>8</v>
      </c>
    </row>
    <row r="40" spans="1:14" ht="9.9499999999999993" customHeight="1" x14ac:dyDescent="0.25">
      <c r="A40" s="14" t="s">
        <v>54</v>
      </c>
      <c r="B40" s="15" t="s">
        <v>22</v>
      </c>
      <c r="C40" s="15" t="s">
        <v>22</v>
      </c>
      <c r="D40" s="15">
        <v>42</v>
      </c>
      <c r="E40" s="15">
        <v>166</v>
      </c>
      <c r="F40" s="15">
        <v>332</v>
      </c>
      <c r="G40" s="15">
        <v>234</v>
      </c>
      <c r="H40" s="15">
        <v>247</v>
      </c>
      <c r="I40" s="15">
        <v>273</v>
      </c>
      <c r="J40" s="15">
        <v>1</v>
      </c>
      <c r="K40" s="15">
        <v>482</v>
      </c>
      <c r="L40" s="15">
        <v>475</v>
      </c>
      <c r="M40" s="15">
        <v>233</v>
      </c>
      <c r="N40" s="14">
        <v>2485</v>
      </c>
    </row>
    <row r="41" spans="1:14" ht="9.9499999999999993" customHeight="1" x14ac:dyDescent="0.25">
      <c r="A41" s="18" t="s">
        <v>55</v>
      </c>
      <c r="B41" s="19" t="s">
        <v>22</v>
      </c>
      <c r="C41" s="19" t="s">
        <v>22</v>
      </c>
      <c r="D41" s="19">
        <v>611</v>
      </c>
      <c r="E41" s="19">
        <v>947</v>
      </c>
      <c r="F41" s="19">
        <v>1012</v>
      </c>
      <c r="G41" s="19">
        <v>921</v>
      </c>
      <c r="H41" s="19">
        <v>992</v>
      </c>
      <c r="I41" s="19">
        <v>1187</v>
      </c>
      <c r="J41" s="19">
        <v>44</v>
      </c>
      <c r="K41" s="19">
        <v>748</v>
      </c>
      <c r="L41" s="19">
        <v>785</v>
      </c>
      <c r="M41" s="19">
        <v>327</v>
      </c>
      <c r="N41" s="18">
        <v>7574</v>
      </c>
    </row>
    <row r="42" spans="1:14" ht="9.9499999999999993" customHeight="1" x14ac:dyDescent="0.25"/>
    <row r="43" spans="1:14" s="4" customFormat="1" ht="11.25" customHeight="1" x14ac:dyDescent="0.2">
      <c r="A43" s="7" t="s">
        <v>1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4" s="4" customFormat="1" ht="11.25" customHeight="1" x14ac:dyDescent="0.2">
      <c r="A44" s="7" t="s">
        <v>2</v>
      </c>
      <c r="B44" s="8">
        <f>SUM(B7:B34)</f>
        <v>109500</v>
      </c>
      <c r="C44" s="8">
        <f t="shared" ref="C44:N44" si="0">SUM(C7:C34)</f>
        <v>128220</v>
      </c>
      <c r="D44" s="8">
        <f t="shared" si="0"/>
        <v>124846</v>
      </c>
      <c r="E44" s="8">
        <f t="shared" si="0"/>
        <v>117389</v>
      </c>
      <c r="F44" s="8">
        <f t="shared" si="0"/>
        <v>106479</v>
      </c>
      <c r="G44" s="8">
        <f t="shared" si="0"/>
        <v>94959</v>
      </c>
      <c r="H44" s="8">
        <f t="shared" si="0"/>
        <v>26271</v>
      </c>
      <c r="I44" s="8">
        <f t="shared" si="0"/>
        <v>3752</v>
      </c>
      <c r="J44" s="8">
        <f t="shared" si="0"/>
        <v>4137</v>
      </c>
      <c r="K44" s="8">
        <f t="shared" si="0"/>
        <v>11091</v>
      </c>
      <c r="L44" s="8">
        <f t="shared" si="0"/>
        <v>27150</v>
      </c>
      <c r="M44" s="8">
        <f t="shared" si="0"/>
        <v>71859</v>
      </c>
      <c r="N44" s="8">
        <f t="shared" si="0"/>
        <v>825653</v>
      </c>
    </row>
    <row r="45" spans="1:14" s="4" customFormat="1" ht="11.25" customHeight="1" x14ac:dyDescent="0.2">
      <c r="A45" s="7" t="s">
        <v>3</v>
      </c>
      <c r="B45" s="8">
        <f>SUM(B36)</f>
        <v>131</v>
      </c>
      <c r="C45" s="8">
        <f t="shared" ref="C45:N45" si="1">SUM(C36)</f>
        <v>89</v>
      </c>
      <c r="D45" s="8">
        <f t="shared" si="1"/>
        <v>180</v>
      </c>
      <c r="E45" s="8">
        <f t="shared" si="1"/>
        <v>140</v>
      </c>
      <c r="F45" s="8">
        <f t="shared" si="1"/>
        <v>135</v>
      </c>
      <c r="G45" s="8">
        <f t="shared" si="1"/>
        <v>136</v>
      </c>
      <c r="H45" s="8">
        <f t="shared" si="1"/>
        <v>165</v>
      </c>
      <c r="I45" s="8">
        <f t="shared" si="1"/>
        <v>34</v>
      </c>
      <c r="J45" s="8">
        <f t="shared" si="1"/>
        <v>0</v>
      </c>
      <c r="K45" s="8">
        <f t="shared" si="1"/>
        <v>31</v>
      </c>
      <c r="L45" s="8">
        <f t="shared" si="1"/>
        <v>58</v>
      </c>
      <c r="M45" s="8">
        <f t="shared" si="1"/>
        <v>95</v>
      </c>
      <c r="N45" s="8">
        <f t="shared" si="1"/>
        <v>1194</v>
      </c>
    </row>
    <row r="46" spans="1:14" s="4" customFormat="1" ht="11.25" customHeight="1" x14ac:dyDescent="0.2">
      <c r="A46" s="7" t="s">
        <v>4</v>
      </c>
      <c r="B46" s="8">
        <f>SUM(B38:B41)</f>
        <v>584</v>
      </c>
      <c r="C46" s="8">
        <f t="shared" ref="C46:N46" si="2">SUM(C38:C41)</f>
        <v>409</v>
      </c>
      <c r="D46" s="8">
        <f t="shared" si="2"/>
        <v>1170</v>
      </c>
      <c r="E46" s="8">
        <f t="shared" si="2"/>
        <v>1373</v>
      </c>
      <c r="F46" s="8">
        <f t="shared" si="2"/>
        <v>1609</v>
      </c>
      <c r="G46" s="8">
        <f t="shared" si="2"/>
        <v>1452</v>
      </c>
      <c r="H46" s="8">
        <f t="shared" si="2"/>
        <v>1626</v>
      </c>
      <c r="I46" s="8">
        <f t="shared" si="2"/>
        <v>1700</v>
      </c>
      <c r="J46" s="8">
        <f t="shared" si="2"/>
        <v>45</v>
      </c>
      <c r="K46" s="8">
        <f t="shared" si="2"/>
        <v>1451</v>
      </c>
      <c r="L46" s="8">
        <f t="shared" si="2"/>
        <v>1608</v>
      </c>
      <c r="M46" s="8">
        <f t="shared" si="2"/>
        <v>856</v>
      </c>
      <c r="N46" s="8">
        <f t="shared" si="2"/>
        <v>13883</v>
      </c>
    </row>
    <row r="47" spans="1:14" s="4" customFormat="1" ht="11.25" customHeight="1" x14ac:dyDescent="0.2">
      <c r="A47" s="7" t="s">
        <v>5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4" s="4" customFormat="1" ht="11.25" customHeight="1" x14ac:dyDescent="0.2">
      <c r="A48" s="1" t="s">
        <v>6</v>
      </c>
      <c r="B48" s="2">
        <f>SUM(B43:B47)</f>
        <v>110215</v>
      </c>
      <c r="C48" s="2">
        <f t="shared" ref="C48:N48" si="3">SUM(C43:C47)</f>
        <v>128718</v>
      </c>
      <c r="D48" s="2">
        <f t="shared" si="3"/>
        <v>126196</v>
      </c>
      <c r="E48" s="2">
        <f t="shared" si="3"/>
        <v>118902</v>
      </c>
      <c r="F48" s="2">
        <f t="shared" si="3"/>
        <v>108223</v>
      </c>
      <c r="G48" s="2">
        <f t="shared" si="3"/>
        <v>96547</v>
      </c>
      <c r="H48" s="2">
        <f t="shared" si="3"/>
        <v>28062</v>
      </c>
      <c r="I48" s="2">
        <f t="shared" si="3"/>
        <v>5486</v>
      </c>
      <c r="J48" s="2">
        <f t="shared" si="3"/>
        <v>4182</v>
      </c>
      <c r="K48" s="2">
        <f t="shared" si="3"/>
        <v>12573</v>
      </c>
      <c r="L48" s="2">
        <f t="shared" si="3"/>
        <v>28816</v>
      </c>
      <c r="M48" s="2">
        <f t="shared" si="3"/>
        <v>72810</v>
      </c>
      <c r="N48" s="2">
        <f t="shared" si="3"/>
        <v>840730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3" fitToHeight="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des_ind_mes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2024-05-24T16:17:00Z</cp:lastPrinted>
  <dcterms:created xsi:type="dcterms:W3CDTF">2016-12-14T15:09:06Z</dcterms:created>
  <dcterms:modified xsi:type="dcterms:W3CDTF">2024-05-24T16:17:35Z</dcterms:modified>
</cp:coreProperties>
</file>