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440" windowHeight="12045"/>
  </bookViews>
  <sheets>
    <sheet name="Cosechas_cc_mes" sheetId="7" r:id="rId1"/>
  </sheets>
  <definedNames>
    <definedName name="_xlnm._FilterDatabase" localSheetId="0" hidden="1">Cosechas_cc_mes!$A$6:$N$34</definedName>
  </definedNames>
  <calcPr calcId="145621"/>
</workbook>
</file>

<file path=xl/calcChain.xml><?xml version="1.0" encoding="utf-8"?>
<calcChain xmlns="http://schemas.openxmlformats.org/spreadsheetml/2006/main">
  <c r="C41" i="7" l="1"/>
  <c r="D41" i="7"/>
  <c r="E41" i="7"/>
  <c r="F41" i="7"/>
  <c r="G41" i="7"/>
  <c r="H41" i="7"/>
  <c r="I41" i="7"/>
  <c r="J41" i="7"/>
  <c r="K41" i="7"/>
  <c r="L41" i="7"/>
  <c r="M41" i="7"/>
  <c r="N41" i="7"/>
  <c r="B41" i="7"/>
  <c r="C40" i="7"/>
  <c r="D40" i="7"/>
  <c r="E40" i="7"/>
  <c r="F40" i="7"/>
  <c r="G40" i="7"/>
  <c r="H40" i="7"/>
  <c r="I40" i="7"/>
  <c r="J40" i="7"/>
  <c r="K40" i="7"/>
  <c r="L40" i="7"/>
  <c r="M40" i="7"/>
  <c r="N40" i="7"/>
  <c r="B40" i="7"/>
  <c r="C38" i="7"/>
  <c r="D38" i="7"/>
  <c r="E38" i="7"/>
  <c r="F38" i="7"/>
  <c r="G38" i="7"/>
  <c r="H38" i="7"/>
  <c r="I38" i="7"/>
  <c r="J38" i="7"/>
  <c r="K38" i="7"/>
  <c r="L38" i="7"/>
  <c r="M38" i="7"/>
  <c r="N38" i="7"/>
  <c r="B38" i="7"/>
  <c r="C37" i="7"/>
  <c r="D37" i="7"/>
  <c r="E37" i="7"/>
  <c r="F37" i="7"/>
  <c r="G37" i="7"/>
  <c r="H37" i="7"/>
  <c r="I37" i="7"/>
  <c r="J37" i="7"/>
  <c r="K37" i="7"/>
  <c r="L37" i="7"/>
  <c r="M37" i="7"/>
  <c r="N37" i="7"/>
  <c r="B37" i="7"/>
  <c r="C36" i="7"/>
  <c r="D36" i="7"/>
  <c r="E36" i="7"/>
  <c r="F36" i="7"/>
  <c r="G36" i="7"/>
  <c r="H36" i="7"/>
  <c r="I36" i="7"/>
  <c r="J36" i="7"/>
  <c r="K36" i="7"/>
  <c r="L36" i="7"/>
  <c r="M36" i="7"/>
  <c r="N36" i="7"/>
  <c r="B36" i="7"/>
</calcChain>
</file>

<file path=xl/sharedStrings.xml><?xml version="1.0" encoding="utf-8"?>
<sst xmlns="http://schemas.openxmlformats.org/spreadsheetml/2006/main" count="147" uniqueCount="49">
  <si>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</si>
  <si>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</si>
  <si>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</si>
  <si>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</si>
  <si>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</si>
  <si>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</si>
  <si>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</si>
  <si>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</si>
  <si>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</si>
  <si>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</si>
  <si>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</si>
  <si>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</si>
  <si>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</si>
  <si>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</si>
  <si>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</si>
  <si>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</si>
  <si>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</si>
  <si>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</si>
  <si>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</si>
  <si>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</si>
  <si>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</si>
  <si>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</si>
  <si>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</si>
  <si>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</si>
  <si>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</si>
  <si>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</si>
  <si>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</si>
  <si>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</si>
  <si>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</si>
  <si>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Vidriola, Palometa, Dorado O Toremo</t>
  </si>
  <si>
    <t>Abalon Japones</t>
  </si>
  <si>
    <t>Abalon Rojo</t>
  </si>
  <si>
    <t>Cholga</t>
  </si>
  <si>
    <t>Choro</t>
  </si>
  <si>
    <t>Ostion Del Norte</t>
  </si>
  <si>
    <t>Ostra Chilena</t>
  </si>
  <si>
    <t>Ostra Del Pacifico</t>
  </si>
  <si>
    <t>TOTAL CRUSTACEOS</t>
  </si>
  <si>
    <t>Huiro</t>
  </si>
  <si>
    <t>Piure</t>
  </si>
  <si>
    <t>Esturion De Siberia</t>
  </si>
  <si>
    <t>Turbot</t>
  </si>
  <si>
    <t>-</t>
  </si>
  <si>
    <t>Huiro Palo</t>
  </si>
  <si>
    <t>Luga Roja</t>
  </si>
  <si>
    <t>Salmon Rey O Chinook</t>
  </si>
  <si>
    <t>Almeja</t>
  </si>
  <si>
    <t>Chorito O Mejillon</t>
  </si>
  <si>
    <t>CHILE, COSECHA DE CENTROS DE ACUICULTURA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</si>
</sst>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Border="1"/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7" fillId="0" borderId="1" xfId="3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</cellXfs>
  <cellStyles count="5">
    <cellStyle name="Normal" xfId="0" builtinId="0"/>
    <cellStyle name="Normal 2" xfId="2"/>
    <cellStyle name="Normal_des_ind_mes_1" xfId="3"/>
    <cellStyle name="Normal_Hoja2" xfId="1"/>
    <cellStyle name="Normal_Hoja2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sqref="A1:N1"/>
    </sheetView>
  </sheetViews>
  <sheetFormatPr baseColWidth="10" defaultRowHeight="15" x14ac:dyDescent="0.25"/>
  <cols>
    <col min="1" max="1" width="23.7109375" bestFit="1" customWidth="1"/>
    <col min="2" max="13" width="6.7109375" customWidth="1"/>
    <col min="14" max="14" width="7.85546875" bestFit="1" customWidth="1"/>
  </cols>
  <sheetData>
    <row r="1" spans="1:15" s="6" customFormat="1" ht="12.75" customHeight="1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5"/>
    </row>
    <row r="2" spans="1:15" s="6" customFormat="1" ht="12.75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5"/>
    </row>
    <row r="3" spans="1:15" s="6" customFormat="1" ht="12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5"/>
    </row>
    <row r="4" spans="1:15" s="6" customFormat="1" ht="12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</row>
    <row r="5" spans="1:15" s="6" customFormat="1" ht="12.7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5"/>
    </row>
    <row r="6" spans="1:15" s="1" customFormat="1" ht="11.25" customHeight="1" x14ac:dyDescent="0.25">
      <c r="A6" s="8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  <c r="O6" s="3"/>
    </row>
    <row r="7" spans="1:15" ht="9" customHeight="1" x14ac:dyDescent="0.25">
      <c r="A7" s="19" t="s">
        <v>21</v>
      </c>
      <c r="B7" s="10">
        <v>14</v>
      </c>
      <c r="C7" s="10">
        <v>14</v>
      </c>
      <c r="D7" s="10">
        <v>12</v>
      </c>
      <c r="E7" s="10">
        <v>9</v>
      </c>
      <c r="F7" s="10">
        <v>10</v>
      </c>
      <c r="G7" s="10">
        <v>9</v>
      </c>
      <c r="H7" s="10">
        <v>12</v>
      </c>
      <c r="I7" s="10">
        <v>11</v>
      </c>
      <c r="J7" s="10">
        <v>11</v>
      </c>
      <c r="K7" s="10">
        <v>13</v>
      </c>
      <c r="L7" s="10">
        <v>11</v>
      </c>
      <c r="M7" s="10">
        <v>12</v>
      </c>
      <c r="N7" s="10">
        <v>138</v>
      </c>
    </row>
    <row r="8" spans="1:15" ht="9" customHeight="1" x14ac:dyDescent="0.25">
      <c r="A8" s="19" t="s">
        <v>38</v>
      </c>
      <c r="B8" s="10">
        <v>28</v>
      </c>
      <c r="C8" s="10">
        <v>4</v>
      </c>
      <c r="D8" s="10" t="s">
        <v>42</v>
      </c>
      <c r="E8" s="10" t="s">
        <v>42</v>
      </c>
      <c r="F8" s="10" t="s">
        <v>42</v>
      </c>
      <c r="G8" s="10" t="s">
        <v>42</v>
      </c>
      <c r="H8" s="10" t="s">
        <v>42</v>
      </c>
      <c r="I8" s="10" t="s">
        <v>42</v>
      </c>
      <c r="J8" s="10" t="s">
        <v>42</v>
      </c>
      <c r="K8" s="10" t="s">
        <v>42</v>
      </c>
      <c r="L8" s="10" t="s">
        <v>42</v>
      </c>
      <c r="M8" s="10">
        <v>5</v>
      </c>
      <c r="N8" s="10">
        <v>37</v>
      </c>
    </row>
    <row r="9" spans="1:15" ht="9" customHeight="1" x14ac:dyDescent="0.25">
      <c r="A9" s="19" t="s">
        <v>43</v>
      </c>
      <c r="B9" s="10" t="s">
        <v>42</v>
      </c>
      <c r="C9" s="10" t="s">
        <v>42</v>
      </c>
      <c r="D9" s="10" t="s">
        <v>42</v>
      </c>
      <c r="E9" s="10" t="s">
        <v>42</v>
      </c>
      <c r="F9" s="10" t="s">
        <v>42</v>
      </c>
      <c r="G9" s="10" t="s">
        <v>42</v>
      </c>
      <c r="H9" s="10" t="s">
        <v>42</v>
      </c>
      <c r="I9" s="10" t="s">
        <v>42</v>
      </c>
      <c r="J9" s="10">
        <v>4</v>
      </c>
      <c r="K9" s="10" t="s">
        <v>42</v>
      </c>
      <c r="L9" s="10" t="s">
        <v>42</v>
      </c>
      <c r="M9" s="10">
        <v>2</v>
      </c>
      <c r="N9" s="10">
        <v>6</v>
      </c>
    </row>
    <row r="10" spans="1:15" ht="9" customHeight="1" x14ac:dyDescent="0.25">
      <c r="A10" s="19" t="s">
        <v>44</v>
      </c>
      <c r="B10" s="10" t="s">
        <v>42</v>
      </c>
      <c r="C10" s="10" t="s">
        <v>42</v>
      </c>
      <c r="D10" s="10">
        <v>8</v>
      </c>
      <c r="E10" s="10">
        <v>5</v>
      </c>
      <c r="F10" s="10" t="s">
        <v>42</v>
      </c>
      <c r="G10" s="10" t="s">
        <v>42</v>
      </c>
      <c r="H10" s="10" t="s">
        <v>42</v>
      </c>
      <c r="I10" s="10">
        <v>4</v>
      </c>
      <c r="J10" s="10" t="s">
        <v>42</v>
      </c>
      <c r="K10" s="10" t="s">
        <v>42</v>
      </c>
      <c r="L10" s="10" t="s">
        <v>42</v>
      </c>
      <c r="M10" s="10" t="s">
        <v>42</v>
      </c>
      <c r="N10" s="10">
        <v>17</v>
      </c>
    </row>
    <row r="11" spans="1:15" ht="9" customHeight="1" x14ac:dyDescent="0.25">
      <c r="A11" s="19" t="s">
        <v>22</v>
      </c>
      <c r="B11" s="10">
        <v>3444</v>
      </c>
      <c r="C11" s="10">
        <v>2125</v>
      </c>
      <c r="D11" s="10">
        <v>1448</v>
      </c>
      <c r="E11" s="10">
        <v>1058</v>
      </c>
      <c r="F11" s="10">
        <v>546</v>
      </c>
      <c r="G11" s="10">
        <v>543</v>
      </c>
      <c r="H11" s="10">
        <v>259</v>
      </c>
      <c r="I11" s="10">
        <v>158</v>
      </c>
      <c r="J11" s="10">
        <v>80</v>
      </c>
      <c r="K11" s="10">
        <v>642</v>
      </c>
      <c r="L11" s="10">
        <v>1327</v>
      </c>
      <c r="M11" s="10">
        <v>2796</v>
      </c>
      <c r="N11" s="10">
        <v>14426</v>
      </c>
    </row>
    <row r="12" spans="1:15" ht="9" customHeight="1" x14ac:dyDescent="0.25">
      <c r="A12" s="20" t="s">
        <v>23</v>
      </c>
      <c r="B12" s="12">
        <v>77</v>
      </c>
      <c r="C12" s="12">
        <v>74</v>
      </c>
      <c r="D12" s="12" t="s">
        <v>42</v>
      </c>
      <c r="E12" s="12">
        <v>106</v>
      </c>
      <c r="F12" s="12">
        <v>125</v>
      </c>
      <c r="G12" s="12">
        <v>106</v>
      </c>
      <c r="H12" s="12">
        <v>115</v>
      </c>
      <c r="I12" s="12">
        <v>133</v>
      </c>
      <c r="J12" s="12">
        <v>116</v>
      </c>
      <c r="K12" s="12" t="s">
        <v>42</v>
      </c>
      <c r="L12" s="12" t="s">
        <v>42</v>
      </c>
      <c r="M12" s="12" t="s">
        <v>42</v>
      </c>
      <c r="N12" s="12">
        <v>852</v>
      </c>
    </row>
    <row r="13" spans="1:15" s="18" customFormat="1" ht="9" customHeight="1" x14ac:dyDescent="0.25">
      <c r="A13" s="1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t="9" customHeight="1" x14ac:dyDescent="0.25">
      <c r="A14" s="19" t="s">
        <v>24</v>
      </c>
      <c r="B14" s="10" t="s">
        <v>42</v>
      </c>
      <c r="C14" s="10" t="s">
        <v>42</v>
      </c>
      <c r="D14" s="10" t="s">
        <v>42</v>
      </c>
      <c r="E14" s="10" t="s">
        <v>42</v>
      </c>
      <c r="F14" s="10" t="s">
        <v>42</v>
      </c>
      <c r="G14" s="10" t="s">
        <v>42</v>
      </c>
      <c r="H14" s="10" t="s">
        <v>42</v>
      </c>
      <c r="I14" s="10" t="s">
        <v>42</v>
      </c>
      <c r="J14" s="10" t="s">
        <v>42</v>
      </c>
      <c r="K14" s="10" t="s">
        <v>42</v>
      </c>
      <c r="L14" s="10">
        <v>1</v>
      </c>
      <c r="M14" s="10" t="s">
        <v>42</v>
      </c>
      <c r="N14" s="10">
        <v>1</v>
      </c>
    </row>
    <row r="15" spans="1:15" ht="9" customHeight="1" x14ac:dyDescent="0.25">
      <c r="A15" s="19" t="s">
        <v>40</v>
      </c>
      <c r="B15" s="10" t="s">
        <v>42</v>
      </c>
      <c r="C15" s="10" t="s">
        <v>42</v>
      </c>
      <c r="D15" s="10" t="s">
        <v>42</v>
      </c>
      <c r="E15" s="10" t="s">
        <v>42</v>
      </c>
      <c r="F15" s="10">
        <v>1</v>
      </c>
      <c r="G15" s="10" t="s">
        <v>42</v>
      </c>
      <c r="H15" s="10" t="s">
        <v>42</v>
      </c>
      <c r="I15" s="10">
        <v>1</v>
      </c>
      <c r="J15" s="10">
        <v>2</v>
      </c>
      <c r="K15" s="10">
        <v>3</v>
      </c>
      <c r="L15" s="10">
        <v>2</v>
      </c>
      <c r="M15" s="10">
        <v>1</v>
      </c>
      <c r="N15" s="10">
        <v>10</v>
      </c>
    </row>
    <row r="16" spans="1:15" ht="9" customHeight="1" x14ac:dyDescent="0.25">
      <c r="A16" s="19" t="s">
        <v>25</v>
      </c>
      <c r="B16" s="10">
        <v>1</v>
      </c>
      <c r="C16" s="10">
        <v>3</v>
      </c>
      <c r="D16" s="10">
        <v>4</v>
      </c>
      <c r="E16" s="10">
        <v>3</v>
      </c>
      <c r="F16" s="10">
        <v>4</v>
      </c>
      <c r="G16" s="10">
        <v>2</v>
      </c>
      <c r="H16" s="10">
        <v>3</v>
      </c>
      <c r="I16" s="10">
        <v>2</v>
      </c>
      <c r="J16" s="10">
        <v>2</v>
      </c>
      <c r="K16" s="10">
        <v>2</v>
      </c>
      <c r="L16" s="10">
        <v>2</v>
      </c>
      <c r="M16" s="10">
        <v>2</v>
      </c>
      <c r="N16" s="10">
        <v>30</v>
      </c>
    </row>
    <row r="17" spans="1:14" ht="9" customHeight="1" x14ac:dyDescent="0.25">
      <c r="A17" s="19" t="s">
        <v>26</v>
      </c>
      <c r="B17" s="10">
        <v>61388</v>
      </c>
      <c r="C17" s="10">
        <v>57673</v>
      </c>
      <c r="D17" s="10">
        <v>67793</v>
      </c>
      <c r="E17" s="10">
        <v>59469</v>
      </c>
      <c r="F17" s="10">
        <v>64764</v>
      </c>
      <c r="G17" s="10">
        <v>59145</v>
      </c>
      <c r="H17" s="10">
        <v>63308</v>
      </c>
      <c r="I17" s="10">
        <v>74094</v>
      </c>
      <c r="J17" s="10">
        <v>68462</v>
      </c>
      <c r="K17" s="10">
        <v>61939</v>
      </c>
      <c r="L17" s="10">
        <v>66634</v>
      </c>
      <c r="M17" s="10">
        <v>64570</v>
      </c>
      <c r="N17" s="10">
        <v>769239</v>
      </c>
    </row>
    <row r="18" spans="1:14" ht="9" customHeight="1" x14ac:dyDescent="0.25">
      <c r="A18" s="19" t="s">
        <v>27</v>
      </c>
      <c r="B18" s="10">
        <v>50626</v>
      </c>
      <c r="C18" s="10">
        <v>25497</v>
      </c>
      <c r="D18" s="10">
        <v>155</v>
      </c>
      <c r="E18" s="10">
        <v>25</v>
      </c>
      <c r="F18" s="10">
        <v>63</v>
      </c>
      <c r="G18" s="10">
        <v>82</v>
      </c>
      <c r="H18" s="10">
        <v>4150</v>
      </c>
      <c r="I18" s="10">
        <v>17605</v>
      </c>
      <c r="J18" s="10">
        <v>29750</v>
      </c>
      <c r="K18" s="10">
        <v>46498</v>
      </c>
      <c r="L18" s="10">
        <v>53124</v>
      </c>
      <c r="M18" s="10">
        <v>48757</v>
      </c>
      <c r="N18" s="10">
        <v>276332</v>
      </c>
    </row>
    <row r="19" spans="1:14" ht="9" customHeight="1" x14ac:dyDescent="0.25">
      <c r="A19" s="19" t="s">
        <v>45</v>
      </c>
      <c r="B19" s="10" t="s">
        <v>42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0" t="s">
        <v>42</v>
      </c>
      <c r="J19" s="10" t="s">
        <v>42</v>
      </c>
      <c r="K19" s="10" t="s">
        <v>42</v>
      </c>
      <c r="L19" s="10" t="s">
        <v>42</v>
      </c>
      <c r="M19" s="10">
        <v>13</v>
      </c>
      <c r="N19" s="10">
        <v>13</v>
      </c>
    </row>
    <row r="20" spans="1:14" ht="9" customHeight="1" x14ac:dyDescent="0.25">
      <c r="A20" s="19" t="s">
        <v>28</v>
      </c>
      <c r="B20" s="10">
        <v>5425</v>
      </c>
      <c r="C20" s="10">
        <v>3237</v>
      </c>
      <c r="D20" s="10">
        <v>3542</v>
      </c>
      <c r="E20" s="10">
        <v>3377</v>
      </c>
      <c r="F20" s="10">
        <v>3895</v>
      </c>
      <c r="G20" s="10">
        <v>4548</v>
      </c>
      <c r="H20" s="10">
        <v>5999</v>
      </c>
      <c r="I20" s="10">
        <v>4155</v>
      </c>
      <c r="J20" s="10">
        <v>2598</v>
      </c>
      <c r="K20" s="10">
        <v>2339</v>
      </c>
      <c r="L20" s="10">
        <v>2582</v>
      </c>
      <c r="M20" s="10">
        <v>2591</v>
      </c>
      <c r="N20" s="10">
        <v>44288</v>
      </c>
    </row>
    <row r="21" spans="1:14" ht="9" customHeight="1" x14ac:dyDescent="0.25">
      <c r="A21" s="21" t="s">
        <v>41</v>
      </c>
      <c r="B21" s="11">
        <v>1</v>
      </c>
      <c r="C21" s="11" t="s">
        <v>42</v>
      </c>
      <c r="D21" s="11" t="s">
        <v>42</v>
      </c>
      <c r="E21" s="11" t="s">
        <v>42</v>
      </c>
      <c r="F21" s="11" t="s">
        <v>42</v>
      </c>
      <c r="G21" s="11" t="s">
        <v>42</v>
      </c>
      <c r="H21" s="11" t="s">
        <v>42</v>
      </c>
      <c r="I21" s="11" t="s">
        <v>42</v>
      </c>
      <c r="J21" s="11" t="s">
        <v>42</v>
      </c>
      <c r="K21" s="11" t="s">
        <v>42</v>
      </c>
      <c r="L21" s="11" t="s">
        <v>42</v>
      </c>
      <c r="M21" s="11" t="s">
        <v>42</v>
      </c>
      <c r="N21" s="11">
        <v>1</v>
      </c>
    </row>
    <row r="22" spans="1:14" ht="9" customHeight="1" x14ac:dyDescent="0.25">
      <c r="A22" s="20" t="s">
        <v>29</v>
      </c>
      <c r="B22" s="12" t="s">
        <v>42</v>
      </c>
      <c r="C22" s="12" t="s">
        <v>42</v>
      </c>
      <c r="D22" s="12">
        <v>9</v>
      </c>
      <c r="E22" s="12" t="s">
        <v>42</v>
      </c>
      <c r="F22" s="12">
        <v>1</v>
      </c>
      <c r="G22" s="12">
        <v>1</v>
      </c>
      <c r="H22" s="12">
        <v>1</v>
      </c>
      <c r="I22" s="12">
        <v>4</v>
      </c>
      <c r="J22" s="12">
        <v>2</v>
      </c>
      <c r="K22" s="12">
        <v>2</v>
      </c>
      <c r="L22" s="12">
        <v>1</v>
      </c>
      <c r="M22" s="12">
        <v>1</v>
      </c>
      <c r="N22" s="12">
        <v>22</v>
      </c>
    </row>
    <row r="23" spans="1:14" s="18" customFormat="1" ht="9" customHeight="1" x14ac:dyDescent="0.25">
      <c r="A23" s="1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9" customHeight="1" x14ac:dyDescent="0.25">
      <c r="A24" s="19" t="s">
        <v>30</v>
      </c>
      <c r="B24" s="10">
        <v>1</v>
      </c>
      <c r="C24" s="10">
        <v>1</v>
      </c>
      <c r="D24" s="10">
        <v>7</v>
      </c>
      <c r="E24" s="10">
        <v>1</v>
      </c>
      <c r="F24" s="10">
        <v>2</v>
      </c>
      <c r="G24" s="10">
        <v>1</v>
      </c>
      <c r="H24" s="10" t="s">
        <v>42</v>
      </c>
      <c r="I24" s="10" t="s">
        <v>42</v>
      </c>
      <c r="J24" s="10">
        <v>3</v>
      </c>
      <c r="K24" s="10">
        <v>1</v>
      </c>
      <c r="L24" s="10" t="s">
        <v>42</v>
      </c>
      <c r="M24" s="10" t="s">
        <v>42</v>
      </c>
      <c r="N24" s="10">
        <v>17</v>
      </c>
    </row>
    <row r="25" spans="1:14" ht="9" customHeight="1" x14ac:dyDescent="0.25">
      <c r="A25" s="19" t="s">
        <v>31</v>
      </c>
      <c r="B25" s="10">
        <v>53</v>
      </c>
      <c r="C25" s="10">
        <v>56</v>
      </c>
      <c r="D25" s="10">
        <v>102</v>
      </c>
      <c r="E25" s="10">
        <v>93</v>
      </c>
      <c r="F25" s="10">
        <v>101</v>
      </c>
      <c r="G25" s="10">
        <v>53</v>
      </c>
      <c r="H25" s="10">
        <v>74</v>
      </c>
      <c r="I25" s="10">
        <v>63</v>
      </c>
      <c r="J25" s="10">
        <v>41</v>
      </c>
      <c r="K25" s="10">
        <v>49</v>
      </c>
      <c r="L25" s="10">
        <v>26</v>
      </c>
      <c r="M25" s="10">
        <v>30</v>
      </c>
      <c r="N25" s="10">
        <v>741</v>
      </c>
    </row>
    <row r="26" spans="1:14" ht="9" customHeight="1" x14ac:dyDescent="0.25">
      <c r="A26" s="19" t="s">
        <v>46</v>
      </c>
      <c r="B26" s="10" t="s">
        <v>42</v>
      </c>
      <c r="C26" s="10" t="s">
        <v>42</v>
      </c>
      <c r="D26" s="10" t="s">
        <v>42</v>
      </c>
      <c r="E26" s="10" t="s">
        <v>42</v>
      </c>
      <c r="F26" s="10" t="s">
        <v>42</v>
      </c>
      <c r="G26" s="10" t="s">
        <v>42</v>
      </c>
      <c r="H26" s="10">
        <v>1</v>
      </c>
      <c r="I26" s="10" t="s">
        <v>42</v>
      </c>
      <c r="J26" s="10" t="s">
        <v>42</v>
      </c>
      <c r="K26" s="10" t="s">
        <v>42</v>
      </c>
      <c r="L26" s="10" t="s">
        <v>42</v>
      </c>
      <c r="M26" s="10" t="s">
        <v>42</v>
      </c>
      <c r="N26" s="10">
        <v>1</v>
      </c>
    </row>
    <row r="27" spans="1:14" ht="9" customHeight="1" x14ac:dyDescent="0.25">
      <c r="A27" s="19" t="s">
        <v>32</v>
      </c>
      <c r="B27" s="10">
        <v>49</v>
      </c>
      <c r="C27" s="10">
        <v>198</v>
      </c>
      <c r="D27" s="10">
        <v>40</v>
      </c>
      <c r="E27" s="10">
        <v>60</v>
      </c>
      <c r="F27" s="10">
        <v>89</v>
      </c>
      <c r="G27" s="10">
        <v>48</v>
      </c>
      <c r="H27" s="10">
        <v>69</v>
      </c>
      <c r="I27" s="10">
        <v>28</v>
      </c>
      <c r="J27" s="10">
        <v>10</v>
      </c>
      <c r="K27" s="10">
        <v>33</v>
      </c>
      <c r="L27" s="10">
        <v>569</v>
      </c>
      <c r="M27" s="10">
        <v>110</v>
      </c>
      <c r="N27" s="10">
        <v>1303</v>
      </c>
    </row>
    <row r="28" spans="1:14" ht="9" customHeight="1" x14ac:dyDescent="0.25">
      <c r="A28" s="19" t="s">
        <v>47</v>
      </c>
      <c r="B28" s="10">
        <v>50331</v>
      </c>
      <c r="C28" s="10">
        <v>46670</v>
      </c>
      <c r="D28" s="10">
        <v>53898</v>
      </c>
      <c r="E28" s="10">
        <v>46943</v>
      </c>
      <c r="F28" s="10">
        <v>55063</v>
      </c>
      <c r="G28" s="10">
        <v>45368</v>
      </c>
      <c r="H28" s="10">
        <v>32338</v>
      </c>
      <c r="I28" s="10">
        <v>10488</v>
      </c>
      <c r="J28" s="10">
        <v>2863</v>
      </c>
      <c r="K28" s="10">
        <v>5152</v>
      </c>
      <c r="L28" s="10">
        <v>17642</v>
      </c>
      <c r="M28" s="10">
        <v>22236</v>
      </c>
      <c r="N28" s="10">
        <v>388992</v>
      </c>
    </row>
    <row r="29" spans="1:14" ht="9" customHeight="1" x14ac:dyDescent="0.25">
      <c r="A29" s="19" t="s">
        <v>33</v>
      </c>
      <c r="B29" s="10">
        <v>25</v>
      </c>
      <c r="C29" s="10">
        <v>30</v>
      </c>
      <c r="D29" s="10">
        <v>44</v>
      </c>
      <c r="E29" s="10">
        <v>90</v>
      </c>
      <c r="F29" s="10">
        <v>18</v>
      </c>
      <c r="G29" s="10">
        <v>29</v>
      </c>
      <c r="H29" s="10">
        <v>26</v>
      </c>
      <c r="I29" s="10">
        <v>25</v>
      </c>
      <c r="J29" s="10">
        <v>49</v>
      </c>
      <c r="K29" s="10">
        <v>92</v>
      </c>
      <c r="L29" s="10">
        <v>135</v>
      </c>
      <c r="M29" s="10">
        <v>115</v>
      </c>
      <c r="N29" s="10">
        <v>678</v>
      </c>
    </row>
    <row r="30" spans="1:14" ht="9" customHeight="1" x14ac:dyDescent="0.25">
      <c r="A30" s="19" t="s">
        <v>34</v>
      </c>
      <c r="B30" s="10">
        <v>363</v>
      </c>
      <c r="C30" s="10">
        <v>264</v>
      </c>
      <c r="D30" s="10">
        <v>309</v>
      </c>
      <c r="E30" s="10">
        <v>319</v>
      </c>
      <c r="F30" s="10">
        <v>614</v>
      </c>
      <c r="G30" s="10">
        <v>527</v>
      </c>
      <c r="H30" s="10">
        <v>43</v>
      </c>
      <c r="I30" s="10">
        <v>341</v>
      </c>
      <c r="J30" s="10">
        <v>591</v>
      </c>
      <c r="K30" s="10">
        <v>736</v>
      </c>
      <c r="L30" s="10">
        <v>703</v>
      </c>
      <c r="M30" s="10">
        <v>586</v>
      </c>
      <c r="N30" s="10">
        <v>5396</v>
      </c>
    </row>
    <row r="31" spans="1:14" ht="9" customHeight="1" x14ac:dyDescent="0.25">
      <c r="A31" s="21" t="s">
        <v>35</v>
      </c>
      <c r="B31" s="11">
        <v>41</v>
      </c>
      <c r="C31" s="11">
        <v>36</v>
      </c>
      <c r="D31" s="11">
        <v>45</v>
      </c>
      <c r="E31" s="11">
        <v>21</v>
      </c>
      <c r="F31" s="11">
        <v>20</v>
      </c>
      <c r="G31" s="11">
        <v>19</v>
      </c>
      <c r="H31" s="11">
        <v>19</v>
      </c>
      <c r="I31" s="11">
        <v>19</v>
      </c>
      <c r="J31" s="11">
        <v>19</v>
      </c>
      <c r="K31" s="11">
        <v>49</v>
      </c>
      <c r="L31" s="11">
        <v>42</v>
      </c>
      <c r="M31" s="11">
        <v>56</v>
      </c>
      <c r="N31" s="11">
        <v>386</v>
      </c>
    </row>
    <row r="32" spans="1:14" ht="9" customHeight="1" x14ac:dyDescent="0.25">
      <c r="A32" s="20" t="s">
        <v>36</v>
      </c>
      <c r="B32" s="12">
        <v>2</v>
      </c>
      <c r="C32" s="12">
        <v>1</v>
      </c>
      <c r="D32" s="12">
        <v>2</v>
      </c>
      <c r="E32" s="12">
        <v>2</v>
      </c>
      <c r="F32" s="12">
        <v>1</v>
      </c>
      <c r="G32" s="12">
        <v>1</v>
      </c>
      <c r="H32" s="12">
        <v>1</v>
      </c>
      <c r="I32" s="12" t="s">
        <v>42</v>
      </c>
      <c r="J32" s="12">
        <v>2</v>
      </c>
      <c r="K32" s="12">
        <v>1</v>
      </c>
      <c r="L32" s="12">
        <v>1</v>
      </c>
      <c r="M32" s="12">
        <v>2</v>
      </c>
      <c r="N32" s="12">
        <v>16</v>
      </c>
    </row>
    <row r="33" spans="1:14" s="18" customFormat="1" ht="9" customHeight="1" x14ac:dyDescent="0.25">
      <c r="A33" s="1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9" customHeight="1" x14ac:dyDescent="0.25">
      <c r="A34" s="20" t="s">
        <v>39</v>
      </c>
      <c r="B34" s="12" t="s">
        <v>42</v>
      </c>
      <c r="C34" s="12" t="s">
        <v>42</v>
      </c>
      <c r="D34" s="12">
        <v>8</v>
      </c>
      <c r="E34" s="12" t="s">
        <v>42</v>
      </c>
      <c r="F34" s="12" t="s">
        <v>42</v>
      </c>
      <c r="G34" s="12" t="s">
        <v>42</v>
      </c>
      <c r="H34" s="12" t="s">
        <v>42</v>
      </c>
      <c r="I34" s="12" t="s">
        <v>42</v>
      </c>
      <c r="J34" s="12" t="s">
        <v>42</v>
      </c>
      <c r="K34" s="12">
        <v>1</v>
      </c>
      <c r="L34" s="12" t="s">
        <v>42</v>
      </c>
      <c r="M34" s="12">
        <v>1</v>
      </c>
      <c r="N34" s="12">
        <v>10</v>
      </c>
    </row>
    <row r="35" spans="1:14" ht="9" customHeight="1" x14ac:dyDescent="0.25"/>
    <row r="36" spans="1:14" s="4" customFormat="1" ht="11.25" customHeight="1" x14ac:dyDescent="0.2">
      <c r="A36" s="15" t="s">
        <v>16</v>
      </c>
      <c r="B36" s="16">
        <f>SUM(B7:B12)</f>
        <v>3563</v>
      </c>
      <c r="C36" s="16">
        <f t="shared" ref="C36:N36" si="0">SUM(C7:C12)</f>
        <v>2217</v>
      </c>
      <c r="D36" s="16">
        <f t="shared" si="0"/>
        <v>1468</v>
      </c>
      <c r="E36" s="16">
        <f t="shared" si="0"/>
        <v>1178</v>
      </c>
      <c r="F36" s="16">
        <f t="shared" si="0"/>
        <v>681</v>
      </c>
      <c r="G36" s="16">
        <f t="shared" si="0"/>
        <v>658</v>
      </c>
      <c r="H36" s="16">
        <f t="shared" si="0"/>
        <v>386</v>
      </c>
      <c r="I36" s="16">
        <f t="shared" si="0"/>
        <v>306</v>
      </c>
      <c r="J36" s="16">
        <f t="shared" si="0"/>
        <v>211</v>
      </c>
      <c r="K36" s="16">
        <f t="shared" si="0"/>
        <v>655</v>
      </c>
      <c r="L36" s="16">
        <f t="shared" si="0"/>
        <v>1338</v>
      </c>
      <c r="M36" s="16">
        <f t="shared" si="0"/>
        <v>2815</v>
      </c>
      <c r="N36" s="16">
        <f t="shared" si="0"/>
        <v>15476</v>
      </c>
    </row>
    <row r="37" spans="1:14" s="4" customFormat="1" ht="11.25" customHeight="1" x14ac:dyDescent="0.2">
      <c r="A37" s="15" t="s">
        <v>17</v>
      </c>
      <c r="B37" s="16">
        <f>SUM(B14:B22)</f>
        <v>117441</v>
      </c>
      <c r="C37" s="16">
        <f t="shared" ref="C37:N37" si="1">SUM(C14:C22)</f>
        <v>86410</v>
      </c>
      <c r="D37" s="16">
        <f t="shared" si="1"/>
        <v>71503</v>
      </c>
      <c r="E37" s="16">
        <f t="shared" si="1"/>
        <v>62874</v>
      </c>
      <c r="F37" s="16">
        <f t="shared" si="1"/>
        <v>68728</v>
      </c>
      <c r="G37" s="16">
        <f t="shared" si="1"/>
        <v>63778</v>
      </c>
      <c r="H37" s="16">
        <f t="shared" si="1"/>
        <v>73461</v>
      </c>
      <c r="I37" s="16">
        <f t="shared" si="1"/>
        <v>95861</v>
      </c>
      <c r="J37" s="16">
        <f t="shared" si="1"/>
        <v>100816</v>
      </c>
      <c r="K37" s="16">
        <f t="shared" si="1"/>
        <v>110783</v>
      </c>
      <c r="L37" s="16">
        <f t="shared" si="1"/>
        <v>122346</v>
      </c>
      <c r="M37" s="16">
        <f t="shared" si="1"/>
        <v>115935</v>
      </c>
      <c r="N37" s="16">
        <f t="shared" si="1"/>
        <v>1089936</v>
      </c>
    </row>
    <row r="38" spans="1:14" s="4" customFormat="1" ht="11.25" x14ac:dyDescent="0.2">
      <c r="A38" s="15" t="s">
        <v>18</v>
      </c>
      <c r="B38" s="16">
        <f>SUM(B24:B32)</f>
        <v>50865</v>
      </c>
      <c r="C38" s="16">
        <f t="shared" ref="C38:N38" si="2">SUM(C24:C32)</f>
        <v>47256</v>
      </c>
      <c r="D38" s="16">
        <f t="shared" si="2"/>
        <v>54447</v>
      </c>
      <c r="E38" s="16">
        <f t="shared" si="2"/>
        <v>47529</v>
      </c>
      <c r="F38" s="16">
        <f t="shared" si="2"/>
        <v>55908</v>
      </c>
      <c r="G38" s="16">
        <f t="shared" si="2"/>
        <v>46046</v>
      </c>
      <c r="H38" s="16">
        <f t="shared" si="2"/>
        <v>32571</v>
      </c>
      <c r="I38" s="16">
        <f t="shared" si="2"/>
        <v>10964</v>
      </c>
      <c r="J38" s="16">
        <f t="shared" si="2"/>
        <v>3578</v>
      </c>
      <c r="K38" s="16">
        <f t="shared" si="2"/>
        <v>6113</v>
      </c>
      <c r="L38" s="16">
        <f t="shared" si="2"/>
        <v>19118</v>
      </c>
      <c r="M38" s="16">
        <f t="shared" si="2"/>
        <v>23135</v>
      </c>
      <c r="N38" s="16">
        <f t="shared" si="2"/>
        <v>397530</v>
      </c>
    </row>
    <row r="39" spans="1:14" s="4" customFormat="1" ht="11.25" x14ac:dyDescent="0.2">
      <c r="A39" s="15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</row>
    <row r="40" spans="1:14" s="4" customFormat="1" ht="11.25" x14ac:dyDescent="0.2">
      <c r="A40" s="15" t="s">
        <v>19</v>
      </c>
      <c r="B40" s="16">
        <f>SUM(B34)</f>
        <v>0</v>
      </c>
      <c r="C40" s="16">
        <f t="shared" ref="C40:N40" si="3">SUM(C34)</f>
        <v>0</v>
      </c>
      <c r="D40" s="16">
        <f t="shared" si="3"/>
        <v>8</v>
      </c>
      <c r="E40" s="16">
        <f t="shared" si="3"/>
        <v>0</v>
      </c>
      <c r="F40" s="16">
        <f t="shared" si="3"/>
        <v>0</v>
      </c>
      <c r="G40" s="16">
        <f t="shared" si="3"/>
        <v>0</v>
      </c>
      <c r="H40" s="16">
        <f t="shared" si="3"/>
        <v>0</v>
      </c>
      <c r="I40" s="16">
        <f t="shared" si="3"/>
        <v>0</v>
      </c>
      <c r="J40" s="16">
        <f t="shared" si="3"/>
        <v>0</v>
      </c>
      <c r="K40" s="16">
        <f t="shared" si="3"/>
        <v>1</v>
      </c>
      <c r="L40" s="16">
        <f t="shared" si="3"/>
        <v>0</v>
      </c>
      <c r="M40" s="16">
        <f t="shared" si="3"/>
        <v>1</v>
      </c>
      <c r="N40" s="16">
        <f t="shared" si="3"/>
        <v>10</v>
      </c>
    </row>
    <row r="41" spans="1:14" s="4" customFormat="1" ht="11.25" x14ac:dyDescent="0.2">
      <c r="A41" s="13" t="s">
        <v>20</v>
      </c>
      <c r="B41" s="14">
        <f>SUM(B36:B40)</f>
        <v>171869</v>
      </c>
      <c r="C41" s="14">
        <f t="shared" ref="C41:N41" si="4">SUM(C36:C40)</f>
        <v>135883</v>
      </c>
      <c r="D41" s="14">
        <f t="shared" si="4"/>
        <v>127426</v>
      </c>
      <c r="E41" s="14">
        <f t="shared" si="4"/>
        <v>111581</v>
      </c>
      <c r="F41" s="14">
        <f t="shared" si="4"/>
        <v>125317</v>
      </c>
      <c r="G41" s="14">
        <f t="shared" si="4"/>
        <v>110482</v>
      </c>
      <c r="H41" s="14">
        <f t="shared" si="4"/>
        <v>106418</v>
      </c>
      <c r="I41" s="14">
        <f t="shared" si="4"/>
        <v>107131</v>
      </c>
      <c r="J41" s="14">
        <f t="shared" si="4"/>
        <v>104605</v>
      </c>
      <c r="K41" s="14">
        <f t="shared" si="4"/>
        <v>117552</v>
      </c>
      <c r="L41" s="14">
        <f t="shared" si="4"/>
        <v>142802</v>
      </c>
      <c r="M41" s="14">
        <f t="shared" si="4"/>
        <v>141886</v>
      </c>
      <c r="N41" s="14">
        <f t="shared" si="4"/>
        <v>1502952</v>
      </c>
    </row>
  </sheetData>
  <mergeCells count="3">
    <mergeCell ref="A1:N1"/>
    <mergeCell ref="A2:N2"/>
    <mergeCell ref="A3:N3"/>
  </mergeCells>
  <printOptions horizontalCentered="1"/>
  <pageMargins left="0.39370078740157483" right="0" top="0.39370078740157483" bottom="0.59055118110236227" header="0.31496062992125984" footer="0.31496062992125984"/>
  <pageSetup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Cosechas_cc_mes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2024-06-10T12:32:52Z</cp:lastPrinted>
  <dcterms:created xsi:type="dcterms:W3CDTF">2016-12-14T16:11:03Z</dcterms:created>
  <dcterms:modified xsi:type="dcterms:W3CDTF">2024-06-10T14:24:21Z</dcterms:modified>
</cp:coreProperties>
</file>