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acuadra\Desktop\A CUADRA\Transferencia y Cesiones\"/>
    </mc:Choice>
  </mc:AlternateContent>
  <xr:revisionPtr revIDLastSave="0" documentId="13_ncr:1_{5844F0A2-17C8-4247-BED9-A02DA7A13E7F}" xr6:coauthVersionLast="47" xr6:coauthVersionMax="47" xr10:uidLastSave="{00000000-0000-0000-0000-000000000000}"/>
  <bookViews>
    <workbookView xWindow="-120" yWindow="-120" windowWidth="29040" windowHeight="15720" tabRatio="598" xr2:uid="{00000000-000D-0000-FFFF-FFFF00000000}"/>
  </bookViews>
  <sheets>
    <sheet name="Hoja1" sheetId="1" r:id="rId1"/>
  </sheets>
  <definedNames>
    <definedName name="_xlnm._FilterDatabase" localSheetId="0" hidden="1">Hoja1!$A$3:$L$147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4" i="1" l="1"/>
  <c r="J193" i="1"/>
  <c r="K154" i="1"/>
  <c r="K153" i="1"/>
  <c r="K150" i="1"/>
  <c r="K149" i="1"/>
  <c r="K123" i="1"/>
  <c r="K122" i="1"/>
  <c r="K135" i="1"/>
  <c r="K134" i="1"/>
  <c r="K147" i="1"/>
  <c r="K146" i="1"/>
  <c r="K145" i="1"/>
  <c r="K144" i="1"/>
  <c r="K143" i="1"/>
  <c r="K142" i="1"/>
  <c r="K141" i="1"/>
  <c r="K140" i="1"/>
  <c r="K133" i="1"/>
  <c r="K132" i="1"/>
  <c r="K129" i="1"/>
  <c r="K128" i="1"/>
  <c r="K108" i="1"/>
  <c r="K107" i="1"/>
  <c r="K131" i="1"/>
  <c r="K130" i="1"/>
  <c r="K125" i="1"/>
  <c r="K124" i="1"/>
  <c r="K121" i="1"/>
  <c r="K120" i="1"/>
  <c r="K127" i="1"/>
  <c r="K126" i="1"/>
  <c r="K118" i="1"/>
  <c r="K117" i="1"/>
  <c r="K116" i="1"/>
  <c r="K115" i="1"/>
  <c r="K114" i="1"/>
  <c r="K113" i="1"/>
  <c r="K112" i="1"/>
  <c r="K111" i="1"/>
  <c r="K106" i="1"/>
  <c r="K105" i="1"/>
  <c r="K102" i="1"/>
  <c r="K101" i="1"/>
  <c r="K85" i="1"/>
  <c r="K84" i="1"/>
  <c r="K72" i="1"/>
  <c r="K71" i="1"/>
  <c r="K70" i="1"/>
  <c r="K69" i="1"/>
  <c r="K88" i="1"/>
  <c r="K87" i="1"/>
  <c r="K96" i="1"/>
  <c r="K95" i="1"/>
  <c r="K98" i="1"/>
  <c r="K97" i="1"/>
  <c r="K100" i="1"/>
  <c r="K99" i="1"/>
  <c r="K104" i="1"/>
  <c r="K103" i="1"/>
  <c r="K83" i="1"/>
  <c r="K82" i="1"/>
  <c r="K41" i="1"/>
  <c r="K40" i="1"/>
  <c r="K39" i="1"/>
  <c r="K36" i="1"/>
  <c r="K5" i="1"/>
  <c r="K4" i="1"/>
  <c r="K7" i="1"/>
  <c r="K6" i="1"/>
</calcChain>
</file>

<file path=xl/sharedStrings.xml><?xml version="1.0" encoding="utf-8"?>
<sst xmlns="http://schemas.openxmlformats.org/spreadsheetml/2006/main" count="1354" uniqueCount="188">
  <si>
    <t>NUMERO 
RESOLUCIÓN</t>
  </si>
  <si>
    <t>FECHA
 RESOLUCIÓN</t>
  </si>
  <si>
    <t>UNIDAD DE PESQUERIA</t>
  </si>
  <si>
    <t xml:space="preserve">TIPO </t>
  </si>
  <si>
    <t>TIPO</t>
  </si>
  <si>
    <t>CUOTA (TON)</t>
  </si>
  <si>
    <t>CUOTA (KG)</t>
  </si>
  <si>
    <t>OBSERVACIONES</t>
  </si>
  <si>
    <t>Artesanal</t>
  </si>
  <si>
    <t>Artículo segundo transitorio, Ley 20.560 y Artículo 55 letra N, Ley de Pesca y Acuicultura.</t>
  </si>
  <si>
    <t xml:space="preserve">CEDENTE </t>
  </si>
  <si>
    <t>CESIONARIO</t>
  </si>
  <si>
    <t>REGION</t>
  </si>
  <si>
    <t>NOMBRE</t>
  </si>
  <si>
    <t>Asociación Gremial de Pescadores Artesanales de Coronel, RAG 5-8</t>
  </si>
  <si>
    <t>BioBío</t>
  </si>
  <si>
    <t>S. Común</t>
  </si>
  <si>
    <t>S.T.I. Pescadores, Armadores y Ramos Afines de la Pesca Artesanal, APAT, RSU 08.05.0380</t>
  </si>
  <si>
    <t>S.común</t>
  </si>
  <si>
    <t>Embarcación SANTA TERESITA III, RPA 700493</t>
  </si>
  <si>
    <t>Anchoveta</t>
  </si>
  <si>
    <t>S.T.I. Pescadores, Armadores y Ramos Afines de la Pesca Artesanal, APAT, RSU 08.05.0381</t>
  </si>
  <si>
    <t>Embarcación SANTA TERESITA III, RPA 700494</t>
  </si>
  <si>
    <t>S.T.I. Pescadores Artesanales Históricos de Talcahuano, "SPARHITAL", RSU 08.05.0382</t>
  </si>
  <si>
    <t>S.T.I. Pescadores Artesanales Históricos de Talcahuano, "SPARHITAL", RSU 08.05.0383</t>
  </si>
  <si>
    <t>Asociación Gremial de Pescadores Artesanales de Coronel, RAG 5-9</t>
  </si>
  <si>
    <t>BioBio</t>
  </si>
  <si>
    <t>S.T.I Pescadores, Artesanales, Tripulantes y Ramas Similares "Bahia Concepción", RSU 08.05.0648</t>
  </si>
  <si>
    <t>PACIFICBLU SpA</t>
  </si>
  <si>
    <t>S.T.I Pescadores Artesanales Caleta Lo Rojas "SITRAINPAR"</t>
  </si>
  <si>
    <t>Merluza común IV al 41°28,6 L.S</t>
  </si>
  <si>
    <t>Merluza común VIII - XVI</t>
  </si>
  <si>
    <t xml:space="preserve">S.T.I Pescadores y Armadores y Ramos Afines de la Pesca Artesanal de la Caleta lo Rojas "SITRAL" </t>
  </si>
  <si>
    <t>S.T.I Pescadores Artesanales, Buzos Mariscadores, Armadores Aretsanales y Actividades Conexas de Coronel y del Golfo de Arauco VIII Región "SIPARBUMAR Coronel"</t>
  </si>
  <si>
    <t>Industiral</t>
  </si>
  <si>
    <t>SIND TRAB IND PA SIPAR GENTE DE MAR</t>
  </si>
  <si>
    <t>AG pesc Art SIMBA A.G RAG N° 679-8</t>
  </si>
  <si>
    <t>AG pesc Art SIMBA A.G RAG N° 679-9</t>
  </si>
  <si>
    <t>SIND TRAB IND P.ART BIOBIO PESCA</t>
  </si>
  <si>
    <t>Res.196 Cesión Org. Rae S. común y Anchoveta a favor de embarcación Teresita II (RPA 700666)</t>
  </si>
  <si>
    <t>S.T.I Pescadores Artesanales, Buzos Mariscadores, Armadores Artesanales y Actividades Conexas de Coronel y del Golfo de Arauco VIII Región "SIPARBUMAR CORONEL" (RSU N° 08.07.0183)</t>
  </si>
  <si>
    <t>Embarcación MARIA BERNARDA II (RPA 701977), DANIA AYRINA II (RPA 966328), ANA BELEN (RPA 968700) Y R.ISABEL II (RPA 967684)</t>
  </si>
  <si>
    <t>S.T.I Armadores y Pescadores Artesanales y Ramos Afines Caleta La Gloria comuna de Talcahuano (RSU 08.05.0603)</t>
  </si>
  <si>
    <t>Asociación Gremial de Armadores Artesanales "ARMAR A.G." (RAG 384-8)</t>
  </si>
  <si>
    <t>Embarcación PALMI III, RPA 969788</t>
  </si>
  <si>
    <t>S.I de Armadores Pescadores Arteanales Tripulantes y Ramas Similares "Bahía Concepción" (RSU 08.05.0648)</t>
  </si>
  <si>
    <t>Embarcación MARIA CRUZ II (RPA 30516), TIBURON (RPA 697946), SRA.CELINDA (RPA 701866), EL KEMCHI (RPA 702129), JEAN CARLOS (RPA 702951), JUAN BAUTISTA (RPA 956080), HECTOR ALFREDO (RPA 962155) y VIVICITA I (RPA 969106)</t>
  </si>
  <si>
    <t>Asociación Gremial de Armadores, Pescadores Artesanales y Actividades Afines, SIMBA A.G (RAG N° 679-8)</t>
  </si>
  <si>
    <t>Embarcación MAURICIO IGNACIO II, RPA 701672</t>
  </si>
  <si>
    <t>S.T.I Armadores Pescadores Artesanales, Algueros y Ramos Afines "MEDITERRÁNEO" (RAG 08.05.605)</t>
  </si>
  <si>
    <t>Embarcación LERITO, RPA 962295</t>
  </si>
  <si>
    <t>Asociación Gremial de Pescadores Artesanales de Lota-A.G. APESCA Lota (RAG 428-8)</t>
  </si>
  <si>
    <t>Embarcación DOMENICA (RPA 923199), RUELI (RPA 964068)</t>
  </si>
  <si>
    <t>S.T.I , Ayudantes de Buzos, Pescadores Artesanales y Algueras y Actividades Conexas de las Caletas Tomé y Quichiuto (R.S.U 08.06.0043)}</t>
  </si>
  <si>
    <t>Asociación Gremial de Pescadores Artesanales de Coronel (RAG 5-8)</t>
  </si>
  <si>
    <t>Asociación Gremial Armadores Artesanales Pelágico Coronel-Lota del Biobío, ARPES BIO BIO A.G (RAG 445-8)</t>
  </si>
  <si>
    <t>Embarcación SUSANA II (RPA 967342), GAVIOTA I (RPA 969701)</t>
  </si>
  <si>
    <t>Asociación Gremial de Armadores, Pescadores Artesanales y Actividades Afines, CHALLWAFE A.G (RAG N° 674-8)</t>
  </si>
  <si>
    <t>Asociación Gremial de Armadores y Pescadores Artesanales de Chile "ARMAPES A.G." (RAG 264-10)</t>
  </si>
  <si>
    <t>Armadores Artesanales del Puerto de San Antonio Asociación Gremial (RAG N° 2510)</t>
  </si>
  <si>
    <t>A varias embarcaciones de la región del Biobío.</t>
  </si>
  <si>
    <t>Asociación Gremial de Armadores Artesanales de la Décima Región AGARMAR R.S.U N° 156-10</t>
  </si>
  <si>
    <t>S.T.I Pescadores Artesanales, Buzos Mariscadores, Armadores Artesanales y Actividades Conexas de Coronel y del Golfo de Arauco VIII Región "SIPARBUMAR CORONEL" (R.S.U N° 08070183)</t>
  </si>
  <si>
    <t>S.T.I , Armadores, Pescadores Artesanales y Acuicultores y Ramos Afines de Tumbes "SIARPETORES" (R.S.U N° 08050759)</t>
  </si>
  <si>
    <t>S.T.I Pescadores Artesanales, Armadores Artesanales y Ramos Afines de la Comuna de Calbuco "PECERCAL" (R.S.U N°10010948)</t>
  </si>
  <si>
    <t>Embarcación MATEO ABDON (RPA 701637) y OSFRAMA (RPA 703227)</t>
  </si>
  <si>
    <t>Asociación Gremial de Armadores Artesanales Pesca Austral A.G (RAG N° 326-10), RUT N° 65.113.399-8</t>
  </si>
  <si>
    <t>Embarcación ANA BELÉN (RPA 968700), MARÍA BERNARDA II (RPA 701977), DANIA AYRINA II (RPA 966328) y REINA ISABEL II (RPA 967684)</t>
  </si>
  <si>
    <t xml:space="preserve">Asociación Gremial de Pescadores Artesanales de Coronel (RAG 156-10) </t>
  </si>
  <si>
    <t>Asociación Gremial de Armadores Artesanales de Calbuco-ARMAR A.G (RAG N° 320-10)</t>
  </si>
  <si>
    <t>Embarcación CHUMINGO , RPA 955511</t>
  </si>
  <si>
    <t>S.T.I Armadores Pescadores del Mar "SIARPEMAR" (RSU 08.05.0459)</t>
  </si>
  <si>
    <t>S.T.I Armadores y Pescadores Artesanales, Buzos Mariscadores, Algueros acuicultores y Actividades conexas de la Región del Bio Bio (BIO BIO PESCA) (RSU 08.05.0555)</t>
  </si>
  <si>
    <t>S.T.I Pescadores, Armadores y Ramas Afines de la Pesca Artesanal de Coronel "SIPESMAFESA" (RSU 08.07.0332)</t>
  </si>
  <si>
    <t>Asociación Gremial de Armadores, Pescadores Artesanles y Actividades Afines, SIMBA A.G (RAG N° 679-8)</t>
  </si>
  <si>
    <t>Embarcación DIEGO BENJAMIN I (RPA 702535), DON ESTEBAN (RPA 953144), DON TATO (RPA 965019), MANUEL ESTEBAN (RPA 966268), FELIPE ANTONIO I (RPA 702064) y JONAS I (RPA 703512)</t>
  </si>
  <si>
    <t>S.T.I  Armadores y Pescadores artesanales, Acuicultores, Algueros (as) y Ramos afines "MAFMAR" (RSU 08.05.0645)</t>
  </si>
  <si>
    <t>Embarcación DON ISMAEL, RPA 698133</t>
  </si>
  <si>
    <t>S.T.I, Pescadores Artesanales Pelágicos, Patrones y Tripulantes de Pesca Artesanal y Actividades Conexas de la Comuna de Talcahuano "ASPAS" (RSU 08.05.0474)</t>
  </si>
  <si>
    <t>Asociación Gremial de Productores Pelágicos Artesanales de las Caletas de Talcahuano y San Vicente de la VIII Región GEMAR (RAG 464-8)</t>
  </si>
  <si>
    <t>Agrupación de Armadores Golfo de Arauco, Personalidad Jurídica N° 621</t>
  </si>
  <si>
    <t>Asociaicón Gremial de Armadores, Pescadores Artesanles y Actividades Afines, de las Caletas de Coronel y Lota de la Región del Biobío PESCA SUR A.G (RAG N° 680-8)</t>
  </si>
  <si>
    <t>S.T.I Pescadores Artesanales, Armadores, Patrones y Tripulantes de Pesca Artesanal y Actividades Conexas de la Caleta Cocholgue de la Comuna de Tomé VIII Región (RSU 08.060.106)</t>
  </si>
  <si>
    <t>Embarcacación ESTEFANIA II (RPA 698454), LERITO (RPA 962295) Y BENDICIÓN II (RAP 960106)</t>
  </si>
  <si>
    <t>Asociación Gremial de Armadores Artesanales Décima Región (RAG N° 156-10)</t>
  </si>
  <si>
    <t>Embarcación MATEO ABDON , RPA 701637</t>
  </si>
  <si>
    <t xml:space="preserve">Merluza común VIII - XVI </t>
  </si>
  <si>
    <t>Sindicato Independiente de Pescadores Artesanales Activos Coronel (RSU 08.07.0512)</t>
  </si>
  <si>
    <t xml:space="preserve">Jurel V - IX </t>
  </si>
  <si>
    <t>Coquimbo</t>
  </si>
  <si>
    <t>Cooperativa Pesquera de Cerqueros Bahía Coquimbo ROL N° 6923</t>
  </si>
  <si>
    <t>Jurel</t>
  </si>
  <si>
    <t>Sociedad Pesquera Landes S.A.</t>
  </si>
  <si>
    <t>Sindicato de Trabajadores Independientes Pescadores, Armadores y Buzos Mariscadores y Actividades Conexas de Talcahuano "SIPARBUM" (RSU 08.05.0424)</t>
  </si>
  <si>
    <t>Pesquera MJF Limitada</t>
  </si>
  <si>
    <t>Merluza del sur o austral 41°28,6 L.S al 47°00¨LS</t>
  </si>
  <si>
    <t>Magallanes</t>
  </si>
  <si>
    <t>Armadores Artesanales Pertenecientes al Area de Puerto Natales</t>
  </si>
  <si>
    <t>EMDEPES S.A.</t>
  </si>
  <si>
    <t>Armadores Artesanales Pertenecientes al Area de Punta Arenas</t>
  </si>
  <si>
    <t>Asociación de Armadores y Pescadores Cerqueros ACERMAR Asociación Gremial ACERMAR-A.G. RAG N°4205</t>
  </si>
  <si>
    <t>Embarcación VENTISQUERO, RPA 958905</t>
  </si>
  <si>
    <t>Embarcación RUELI, RPA 964068</t>
  </si>
  <si>
    <t>S.T.I Pescadores Artesanales, Recolectores de Orilla, Bolicheros y Ramos Similares "Proveedores Marítimos de Quillaipe" R.S.U N° 10010835</t>
  </si>
  <si>
    <r>
      <t>S.T.I Pescadores Artesanales, Recolectores de Orilla, Bolicheros y Ramos Similares "</t>
    </r>
    <r>
      <rPr>
        <i/>
        <sz val="8"/>
        <color indexed="8"/>
        <rFont val="Calibri"/>
        <family val="2"/>
      </rPr>
      <t>Proveedores Marítimos de Quillaipe</t>
    </r>
    <r>
      <rPr>
        <sz val="8"/>
        <color indexed="8"/>
        <rFont val="Calibri"/>
        <family val="2"/>
      </rPr>
      <t>" R.S.U N° 10010835</t>
    </r>
  </si>
  <si>
    <t>Asociación Gremial de Armadores y Pescadores Cerqueros Artesanales de Ancud-ASOGPESCA ANCUD A.G RAG N° 4266</t>
  </si>
  <si>
    <t>Asociación Gremial de Armadores y Pescadores Artesanales de Pesquerías Demersales y Migratorias de San Antonio A:G-AGRAPES A.G RAG N° 4399</t>
  </si>
  <si>
    <t>Embarcación SRA.MARIOLY, RPA 702634 y MAR DE BERING, RPA 703470</t>
  </si>
  <si>
    <t>Asociación Gremial Armadores Artesanales de Calbuco-ARMAR A.G RAG N° 320-10</t>
  </si>
  <si>
    <t>Embarcación DOÑA JULIA, RPA 968373</t>
  </si>
  <si>
    <t>Asociación Gremial de Pescadores Artesanales de Coronel RAG N° 5-8</t>
  </si>
  <si>
    <t>Asociación Gremial de Armadores Artesanales ASOGFER A.G-ASOGFER A.G, RAG N° 310-10</t>
  </si>
  <si>
    <t>S.T.I Pescadores Artesanales, Armadores, Buzos, Algueros, Bentónicos, Demersales, Pelágicos, Recolectores de Orilla y Oficios Conexos de Caleta Pesquera, Camino Chinquihue R.S.U n° 10010942</t>
  </si>
  <si>
    <t>Corporación de Pescadores Artesanales y Armadores Golfo Arauco Biobío, Per Jur N° 369348</t>
  </si>
  <si>
    <t>Sindicato de Armadores y Pescadores Mares Profundo, RAG N° 08.04.0179</t>
  </si>
  <si>
    <t>S.T.I Pescadores, Armadores Artesanales y Ramos Afines "Mar de Fondo del Biobío" RAG N° 08.05.0700</t>
  </si>
  <si>
    <t>Sindicato de Pescadores Artesanales y Armadores Artesanales de la Octava Región "SPAADA SD" RAG N° 08.05.0339</t>
  </si>
  <si>
    <t>S.T.I Armadores, Pescadores Artesanales y Ramos Afines "Puerto Montt", RSU N° 10010591</t>
  </si>
  <si>
    <t>Asociación Gremial de Armadores Artesanales-ARMAR A.G, RAG N° 384-8</t>
  </si>
  <si>
    <t>S.T.I Pescadores y Armadores Artesanales de Constitución "SIPARCON", R.S.U N° 07.05.0193</t>
  </si>
  <si>
    <t>S.I de Armadores y Pescadores Artesanales Históricos de Valdivia, ARPAVAL R.S.U N° 14.01.0514</t>
  </si>
  <si>
    <t xml:space="preserve">Embarcación ENZO NICOLAS I RPA 967692, ADRIANA RPA 968423, NELLY RPA 969431, RAFAGA II RPA 703687 y DON ISMAEL RAP 698133 </t>
  </si>
  <si>
    <t>S.T.I Pescadores Artesanales de Caleta Tumbes-Talcahuano R.S.U 08.05.0057</t>
  </si>
  <si>
    <t>Embarcación TITAN DEL MAR II, RPA 700812</t>
  </si>
  <si>
    <t>S.T.I de la Pesca Artesanal de la Península de Hualpén, R.S.U N° 08.05.0502</t>
  </si>
  <si>
    <t>Embarcación BENDICION II, RPA 960106</t>
  </si>
  <si>
    <t>Asociación Gremial de Armadores Cerqueros de la Región  de los Ríos-HACER A.G. RAG N° 3793</t>
  </si>
  <si>
    <t>Embarcación SRA. CELINDA, RPA 701866; JEAN CARLOS, RPA 702951 y VIVICITA RPA 969106.</t>
  </si>
  <si>
    <t>S.T.I de Pescadores Artesanales, Armadores Artesanales Pelágicos, Actividades Afines y Actividades Conexas de la Caleta de San Vicente de la comuna de Talcahunao "SIPARMARCEA" (R.S.U 08.05.0430)</t>
  </si>
  <si>
    <t>Embarcación R. ISABEL II, RPA 967684</t>
  </si>
  <si>
    <t>S.T.I de Tripulantes y ramos afines de la pesca artesanal (CORONEL) (RSU 08.07.0398)</t>
  </si>
  <si>
    <t>S.T.I Pescadores, Armadores y ramas afines de la Pesca Artesanal "JUANNOVOAARCE-LOTA" (R.S.U 08.07.0485)</t>
  </si>
  <si>
    <t>Asociación Gremial de Pescadores Artesanales de Coronel RAG 5-8</t>
  </si>
  <si>
    <t>Merluza común</t>
  </si>
  <si>
    <t>Embarcación JOAQUIN ALEJANDRO, RPA 701035</t>
  </si>
  <si>
    <t>Embarcación UZIEL, RPA 702037</t>
  </si>
  <si>
    <t>Embarcación UZIEL III, RPA 702289</t>
  </si>
  <si>
    <t>S.T.I Ayudantes de Buzos, Pescadores Artesanales y Algueras y Actividades Conexas de las Caletas Tomé y Quichiuto, RAG N° 08.06.0043.</t>
  </si>
  <si>
    <t>Embarcación SOFIA M, RPA 697636</t>
  </si>
  <si>
    <t>Asociación Gremial de Armadores Artesanales de la Décima Región (RAG 156-10)</t>
  </si>
  <si>
    <t>Embarcación MARÍA BERNARDA, RPA 701977</t>
  </si>
  <si>
    <t>Biobio</t>
  </si>
  <si>
    <t>Asociación Gremial de Péscadores Artesanales de San Vicente-Talcahuano (RAG N° 18-8)</t>
  </si>
  <si>
    <t>Sociedad Pesquera Nordimar SpA</t>
  </si>
  <si>
    <t>116.2</t>
  </si>
  <si>
    <t xml:space="preserve">Sindicato de Trabajadores Independientes Pescadores y Armadores artesanales de embarcaciones menores de la Caleta de Tumbes "SIPEAREM" Comuna Talcahuano (R.S.U 08.05.0569) </t>
  </si>
  <si>
    <t>Asociación Gremial de Armadores Cerqueros de Valdivia SIPARCERVAL A.G N°44-14</t>
  </si>
  <si>
    <t>Asociación Gremial de Armadores Artesanales y pescadores artesanales Miramar BIO BIO AG ( ROG 633-8)</t>
  </si>
  <si>
    <t>Embarcacion TITAN DEL MAR II, RPA 700812</t>
  </si>
  <si>
    <t>Asociación Gremial de Armadores Cerqueros de la Región de los Ríos-ACER A.G (RAG N° 3793)</t>
  </si>
  <si>
    <t>Embarcacion DON JAIME, RPA 701682</t>
  </si>
  <si>
    <t>S.T.I Pescadores Artesanales, Armadores y Actividades Conexas de la Caleta Coliumo R.S.U 08.06.0150</t>
  </si>
  <si>
    <t>Embarcacion DON VICTORIANO I, RPA 963986</t>
  </si>
  <si>
    <t>Asociación Gremial de Pescadores Artesanales, Recolectores y Armadores Cerqueros de la Región de los Ríos APACER A.G N° 46-14</t>
  </si>
  <si>
    <t>Sindicato de Pescadores y Armadores Independientes de Embarcaciones Menores Artesanales de la Caleta Tumbes "SIPESAR" (R.S.U 08.05.0696)</t>
  </si>
  <si>
    <t>Embarcacion JONATHAN II, RPA 700100</t>
  </si>
  <si>
    <t>Embarcacion DON JUAN C, RPA 960670</t>
  </si>
  <si>
    <t>Asociación Gremial de Pescadores Artesanales BLUE A.G.-BLUE A.G (RAG N° 661-8)</t>
  </si>
  <si>
    <t>Embarcación DON LUIS D, RPA 964980; CRISTIAN ANTONIO, RPA 698447 y DOÑA MERCEDES B, RPA 703002.</t>
  </si>
  <si>
    <t>Se deja sin efecto por Res.N°927 del 11.04.2025.</t>
  </si>
  <si>
    <t>S.T.I Pescadores Artesanales, Armadores Artesanales "Rio Maipo" de la Caleta de San Vicente de la Comuna de Talcahuano (RSU 08.05.0488)</t>
  </si>
  <si>
    <t>Embarcacion SANTA TERESITA III, RPA 700493</t>
  </si>
  <si>
    <t>S.T.I Pescadores de la Caleta Coliumo (RSU 08.06.0027)</t>
  </si>
  <si>
    <t>Embarcacion DANIA AYRINA II, RPA 966328</t>
  </si>
  <si>
    <t>Embarcacion LERITO, RPA 962295</t>
  </si>
  <si>
    <t>S.T.I Armadores y Pescadores artesanales, Acuicultores, Algueros (as) y Ramos afines "MAFMAR" (R.S.U 08.05.0645)</t>
  </si>
  <si>
    <t>S.T.I de Pescadores y Armadores, Buzos mariscadores, Recolectores de orilla, Acuicultores y Ramos Afines de la Pesca Artesanal "GRAN GOLFO DE ARAUCO" (R.S.U 08.04.0189)</t>
  </si>
  <si>
    <t>S.T.I Armadores y Pescadores Artesanales y Ramos Afines Caleta La Gloria comuna de Talcahuano (R.S.U 08.05.0603)</t>
  </si>
  <si>
    <t>Asociación Gremial de Armadores, Pescadores Artesanales y Actividades Afines de Lota, Octava región (RAG N° 577-8)</t>
  </si>
  <si>
    <t>Asociación Gremial de Armadores Pelágicos de Valdivia Asociación Gremial-APEVAL A.G (RAG N° 29-14)</t>
  </si>
  <si>
    <t>Embarcacion CHUMINGO, RPA 955511</t>
  </si>
  <si>
    <t>S.T.I de Pescadores Artesanales Caleta Lo Rojas "SITRAINPAR" (R.S.U  08.07.0287)</t>
  </si>
  <si>
    <t>S.T. I Armadores Pescadores Artesanales, Algueros y Ramos Afines "MEDITERRÁNEO" (R.S.U 08.05.0605)</t>
  </si>
  <si>
    <t>Asociación Gremial de Pescadores y Armadores Artesanales Pelágicos Región Bío Bío A.G ALTAMAR (RAG 555-8)</t>
  </si>
  <si>
    <t>S.T. I Armadores Pescadores Artesanales, Algueros y Ramos Afines "MEDITERRANEO" (R.S.U 08.05.0605)</t>
  </si>
  <si>
    <t>S.T.I Pescadores Artesanales Históricos de Talcahuano "SPARHITAL" (R.S.U 08.05.0382)</t>
  </si>
  <si>
    <t xml:space="preserve">Asociación Gremial de Pescadores Artesanales de San Vicente-Talcahuano (RAG 18-8) </t>
  </si>
  <si>
    <t>Embarcacion MARISOL I, RPA 966152</t>
  </si>
  <si>
    <t>Sindicato de Trabajadores Independientes Pelágicos del Maule (R.S.U N° 07.05.0150)</t>
  </si>
  <si>
    <t>Embarcacion MAR DE LIGURIA, RPA 697391</t>
  </si>
  <si>
    <t>Agrupación de Armadores y Pescadores Pelágicos de Caleta Tubul (ROC Funcional 478-2007)</t>
  </si>
  <si>
    <t>S.T.I de Pescadores Artesanales Caleta Lo Rojas "SITRAINPAR" (R.S.U 08.07.0287)</t>
  </si>
  <si>
    <t>Embarcación ALONSITO M, RPA 700660; EMITA M, RPA 702742; JUAN ANTONIO M, RPA 697635; SEÑORA NANCY, RPA 700014; PALMI III, RPA 969788.</t>
  </si>
  <si>
    <t>S.T.I de Armadores y Pescadores Artesanales y Ramas Afines, R.S.U 08.05.0512</t>
  </si>
  <si>
    <t>Embarcación DON LUIS D, RPA 964980; CRISTIAN ANTONIO, RPA 698447; DOÑA MERCEDES B, RPA 703002; DON JASON, RPA 701405; DANIA AYRINA II, RPA 966328; ANA BELEN, RPA 968700.</t>
  </si>
  <si>
    <t>Embarcacion DON JOSE L I, RPA 968869</t>
  </si>
  <si>
    <t>Embarcación ANTONELA PAZ III, RPA 700748</t>
  </si>
  <si>
    <t>Corporación Nacional de Pescadores Artesanales Armadores Punta Puchoco, Chile.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</si>
</sst>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b/>
      <i/>
      <sz val="1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i/>
      <sz val="8"/>
      <color indexed="8"/>
      <name val="Calibri"/>
      <family val="2"/>
    </font>
    <font>
      <sz val="8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slantDashDot">
        <color rgb="FF00B0F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slantDashDot">
        <color rgb="FF00B0F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" fillId="2" borderId="0" xfId="0" applyFont="1" applyFill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4"/>
  <sheetViews>
    <sheetView tabSelected="1" zoomScale="145" zoomScaleNormal="145" workbookViewId="0">
      <pane ySplit="3" topLeftCell="A183" activePane="bottomLeft" state="frozen"/>
      <selection pane="bottomLeft" activeCell="A194" sqref="A194"/>
    </sheetView>
  </sheetViews>
  <sheetFormatPr baseColWidth="10" defaultRowHeight="15" x14ac:dyDescent="0.25"/>
  <cols>
    <col min="1" max="1" width="15.28515625" bestFit="1" customWidth="1"/>
    <col min="2" max="2" width="15.7109375" style="13" bestFit="1" customWidth="1"/>
    <col min="3" max="3" width="35.42578125" bestFit="1" customWidth="1"/>
    <col min="4" max="4" width="11.140625" bestFit="1" customWidth="1"/>
    <col min="5" max="5" width="9.5703125" style="18" bestFit="1" customWidth="1"/>
    <col min="6" max="6" width="114.5703125" bestFit="1" customWidth="1"/>
    <col min="7" max="7" width="35.42578125" bestFit="1" customWidth="1"/>
    <col min="8" max="8" width="9.140625" bestFit="1" customWidth="1"/>
    <col min="9" max="9" width="163" style="18" customWidth="1"/>
    <col min="10" max="10" width="15.7109375" bestFit="1" customWidth="1"/>
    <col min="11" max="11" width="14.7109375" style="25" bestFit="1" customWidth="1"/>
    <col min="12" max="12" width="119.7109375" bestFit="1" customWidth="1"/>
  </cols>
  <sheetData>
    <row r="1" spans="1:12" s="3" customFormat="1" ht="19.5" customHeight="1" thickBot="1" x14ac:dyDescent="0.3">
      <c r="A1" s="1"/>
      <c r="B1" s="26" t="s">
        <v>9</v>
      </c>
      <c r="C1" s="27"/>
      <c r="D1" s="27"/>
      <c r="E1" s="27"/>
      <c r="F1" s="27"/>
      <c r="G1" s="27"/>
      <c r="H1" s="27"/>
      <c r="I1" s="27"/>
      <c r="J1" s="2"/>
      <c r="K1" s="25"/>
      <c r="L1" s="21"/>
    </row>
    <row r="2" spans="1:12" s="3" customFormat="1" ht="19.5" customHeight="1" thickBot="1" x14ac:dyDescent="0.3">
      <c r="A2" s="4"/>
      <c r="B2" s="11"/>
      <c r="C2" s="28" t="s">
        <v>10</v>
      </c>
      <c r="D2" s="28"/>
      <c r="E2" s="29"/>
      <c r="F2" s="30"/>
      <c r="G2" s="31" t="s">
        <v>11</v>
      </c>
      <c r="H2" s="32"/>
      <c r="I2" s="32"/>
      <c r="J2" s="15"/>
      <c r="K2" s="15"/>
      <c r="L2" s="22"/>
    </row>
    <row r="3" spans="1:12" s="3" customFormat="1" ht="22.5" customHeight="1" x14ac:dyDescent="0.25">
      <c r="A3" s="7" t="s">
        <v>0</v>
      </c>
      <c r="B3" s="12" t="s">
        <v>1</v>
      </c>
      <c r="C3" s="8" t="s">
        <v>2</v>
      </c>
      <c r="D3" s="5" t="s">
        <v>12</v>
      </c>
      <c r="E3" s="6" t="s">
        <v>3</v>
      </c>
      <c r="F3" s="9" t="s">
        <v>13</v>
      </c>
      <c r="G3" s="10" t="s">
        <v>2</v>
      </c>
      <c r="H3" s="6" t="s">
        <v>4</v>
      </c>
      <c r="I3" s="15" t="s">
        <v>13</v>
      </c>
      <c r="J3" s="20" t="s">
        <v>5</v>
      </c>
      <c r="K3" s="20" t="s">
        <v>6</v>
      </c>
      <c r="L3" s="23" t="s">
        <v>7</v>
      </c>
    </row>
    <row r="4" spans="1:12" s="14" customFormat="1" ht="34.5" customHeight="1" x14ac:dyDescent="0.25">
      <c r="A4" s="16">
        <v>144</v>
      </c>
      <c r="B4" s="17">
        <v>45673</v>
      </c>
      <c r="C4" s="16" t="s">
        <v>16</v>
      </c>
      <c r="D4" s="16" t="s">
        <v>15</v>
      </c>
      <c r="E4" s="16" t="s">
        <v>8</v>
      </c>
      <c r="F4" s="19" t="s">
        <v>23</v>
      </c>
      <c r="G4" s="16" t="s">
        <v>18</v>
      </c>
      <c r="H4" s="16" t="s">
        <v>8</v>
      </c>
      <c r="I4" s="16" t="s">
        <v>14</v>
      </c>
      <c r="J4" s="16">
        <v>250</v>
      </c>
      <c r="K4" s="24">
        <f>J4*1000</f>
        <v>250000</v>
      </c>
      <c r="L4" s="24"/>
    </row>
    <row r="5" spans="1:12" s="14" customFormat="1" ht="34.5" customHeight="1" x14ac:dyDescent="0.25">
      <c r="A5" s="16">
        <v>144</v>
      </c>
      <c r="B5" s="17">
        <v>45673</v>
      </c>
      <c r="C5" s="16" t="s">
        <v>20</v>
      </c>
      <c r="D5" s="16" t="s">
        <v>15</v>
      </c>
      <c r="E5" s="16" t="s">
        <v>8</v>
      </c>
      <c r="F5" s="19" t="s">
        <v>24</v>
      </c>
      <c r="G5" s="16" t="s">
        <v>20</v>
      </c>
      <c r="H5" s="16" t="s">
        <v>8</v>
      </c>
      <c r="I5" s="16" t="s">
        <v>25</v>
      </c>
      <c r="J5" s="16">
        <v>350</v>
      </c>
      <c r="K5" s="24">
        <f>J5*1000</f>
        <v>350000</v>
      </c>
      <c r="L5" s="24"/>
    </row>
    <row r="6" spans="1:12" s="14" customFormat="1" ht="34.5" customHeight="1" x14ac:dyDescent="0.25">
      <c r="A6" s="16">
        <v>157</v>
      </c>
      <c r="B6" s="17">
        <v>45673</v>
      </c>
      <c r="C6" s="16" t="s">
        <v>16</v>
      </c>
      <c r="D6" s="16" t="s">
        <v>15</v>
      </c>
      <c r="E6" s="16" t="s">
        <v>8</v>
      </c>
      <c r="F6" s="19" t="s">
        <v>17</v>
      </c>
      <c r="G6" s="16" t="s">
        <v>18</v>
      </c>
      <c r="H6" s="16" t="s">
        <v>8</v>
      </c>
      <c r="I6" s="16" t="s">
        <v>19</v>
      </c>
      <c r="J6" s="16">
        <v>50</v>
      </c>
      <c r="K6" s="24">
        <f>J6*1000</f>
        <v>50000</v>
      </c>
      <c r="L6" s="24"/>
    </row>
    <row r="7" spans="1:12" s="14" customFormat="1" ht="34.5" customHeight="1" x14ac:dyDescent="0.25">
      <c r="A7" s="16">
        <v>157</v>
      </c>
      <c r="B7" s="17">
        <v>45673</v>
      </c>
      <c r="C7" s="16" t="s">
        <v>20</v>
      </c>
      <c r="D7" s="16" t="s">
        <v>15</v>
      </c>
      <c r="E7" s="16" t="s">
        <v>8</v>
      </c>
      <c r="F7" s="19" t="s">
        <v>21</v>
      </c>
      <c r="G7" s="16" t="s">
        <v>20</v>
      </c>
      <c r="H7" s="16" t="s">
        <v>8</v>
      </c>
      <c r="I7" s="16" t="s">
        <v>22</v>
      </c>
      <c r="J7" s="16">
        <v>50</v>
      </c>
      <c r="K7" s="24">
        <f>J7*1000</f>
        <v>50000</v>
      </c>
      <c r="L7" s="24"/>
    </row>
    <row r="8" spans="1:12" s="14" customFormat="1" ht="34.5" customHeight="1" x14ac:dyDescent="0.25">
      <c r="A8" s="16">
        <v>187</v>
      </c>
      <c r="B8" s="17">
        <v>45679</v>
      </c>
      <c r="C8" s="16" t="s">
        <v>16</v>
      </c>
      <c r="D8" s="16" t="s">
        <v>15</v>
      </c>
      <c r="E8" s="16" t="s">
        <v>8</v>
      </c>
      <c r="F8" s="19" t="s">
        <v>35</v>
      </c>
      <c r="G8" s="16" t="s">
        <v>18</v>
      </c>
      <c r="H8" s="16" t="s">
        <v>8</v>
      </c>
      <c r="I8" s="16" t="s">
        <v>36</v>
      </c>
      <c r="J8" s="16">
        <v>150</v>
      </c>
      <c r="K8" s="24">
        <v>150000</v>
      </c>
      <c r="L8" s="24"/>
    </row>
    <row r="9" spans="1:12" s="14" customFormat="1" ht="34.5" customHeight="1" x14ac:dyDescent="0.25">
      <c r="A9" s="16">
        <v>187</v>
      </c>
      <c r="B9" s="17">
        <v>45679</v>
      </c>
      <c r="C9" s="16" t="s">
        <v>20</v>
      </c>
      <c r="D9" s="16" t="s">
        <v>15</v>
      </c>
      <c r="E9" s="16" t="s">
        <v>8</v>
      </c>
      <c r="F9" s="19" t="s">
        <v>35</v>
      </c>
      <c r="G9" s="16" t="s">
        <v>20</v>
      </c>
      <c r="H9" s="16" t="s">
        <v>8</v>
      </c>
      <c r="I9" s="16" t="s">
        <v>37</v>
      </c>
      <c r="J9" s="16">
        <v>100</v>
      </c>
      <c r="K9" s="24">
        <v>100000</v>
      </c>
      <c r="L9" s="24"/>
    </row>
    <row r="10" spans="1:12" s="14" customFormat="1" ht="34.5" customHeight="1" x14ac:dyDescent="0.25">
      <c r="A10" s="16">
        <v>194</v>
      </c>
      <c r="B10" s="17">
        <v>45680</v>
      </c>
      <c r="C10" s="16" t="s">
        <v>95</v>
      </c>
      <c r="D10" s="16" t="s">
        <v>96</v>
      </c>
      <c r="E10" s="16" t="s">
        <v>8</v>
      </c>
      <c r="F10" s="16" t="s">
        <v>97</v>
      </c>
      <c r="G10" s="16" t="s">
        <v>95</v>
      </c>
      <c r="H10" s="16" t="s">
        <v>34</v>
      </c>
      <c r="I10" s="16" t="s">
        <v>98</v>
      </c>
      <c r="J10" s="16">
        <v>749.48500000000001</v>
      </c>
      <c r="K10" s="24">
        <v>749485</v>
      </c>
      <c r="L10" s="24"/>
    </row>
    <row r="11" spans="1:12" s="14" customFormat="1" ht="34.5" customHeight="1" x14ac:dyDescent="0.25">
      <c r="A11" s="16">
        <v>195</v>
      </c>
      <c r="B11" s="17">
        <v>45680</v>
      </c>
      <c r="C11" s="16" t="s">
        <v>95</v>
      </c>
      <c r="D11" s="16" t="s">
        <v>96</v>
      </c>
      <c r="E11" s="16" t="s">
        <v>8</v>
      </c>
      <c r="F11" s="16" t="s">
        <v>97</v>
      </c>
      <c r="G11" s="16" t="s">
        <v>95</v>
      </c>
      <c r="H11" s="16" t="s">
        <v>34</v>
      </c>
      <c r="I11" s="16" t="s">
        <v>98</v>
      </c>
      <c r="J11" s="16">
        <v>52.188000000000002</v>
      </c>
      <c r="K11" s="24">
        <v>52188</v>
      </c>
      <c r="L11" s="24"/>
    </row>
    <row r="12" spans="1:12" s="14" customFormat="1" ht="34.5" customHeight="1" x14ac:dyDescent="0.25">
      <c r="A12" s="16">
        <v>196</v>
      </c>
      <c r="B12" s="17">
        <v>45681</v>
      </c>
      <c r="C12" s="16" t="s">
        <v>16</v>
      </c>
      <c r="D12" s="16" t="s">
        <v>15</v>
      </c>
      <c r="E12" s="16" t="s">
        <v>8</v>
      </c>
      <c r="F12" s="19" t="s">
        <v>38</v>
      </c>
      <c r="G12" s="16" t="s">
        <v>18</v>
      </c>
      <c r="H12" s="16" t="s">
        <v>8</v>
      </c>
      <c r="I12" s="16" t="s">
        <v>39</v>
      </c>
      <c r="J12" s="16">
        <v>120</v>
      </c>
      <c r="K12" s="24">
        <v>120000</v>
      </c>
      <c r="L12" s="24"/>
    </row>
    <row r="13" spans="1:12" s="14" customFormat="1" ht="34.5" customHeight="1" x14ac:dyDescent="0.25">
      <c r="A13" s="16">
        <v>196</v>
      </c>
      <c r="B13" s="17">
        <v>45681</v>
      </c>
      <c r="C13" s="16" t="s">
        <v>20</v>
      </c>
      <c r="D13" s="16" t="s">
        <v>15</v>
      </c>
      <c r="E13" s="16" t="s">
        <v>8</v>
      </c>
      <c r="F13" s="19" t="s">
        <v>38</v>
      </c>
      <c r="G13" s="16" t="s">
        <v>20</v>
      </c>
      <c r="H13" s="16" t="s">
        <v>8</v>
      </c>
      <c r="I13" s="16" t="s">
        <v>39</v>
      </c>
      <c r="J13" s="16">
        <v>80</v>
      </c>
      <c r="K13" s="24">
        <v>80000</v>
      </c>
      <c r="L13" s="24"/>
    </row>
    <row r="14" spans="1:12" s="14" customFormat="1" ht="34.5" customHeight="1" x14ac:dyDescent="0.25">
      <c r="A14" s="16">
        <v>203</v>
      </c>
      <c r="B14" s="17">
        <v>45684</v>
      </c>
      <c r="C14" s="16" t="s">
        <v>95</v>
      </c>
      <c r="D14" s="16" t="s">
        <v>96</v>
      </c>
      <c r="E14" s="16" t="s">
        <v>8</v>
      </c>
      <c r="F14" s="16" t="s">
        <v>99</v>
      </c>
      <c r="G14" s="16" t="s">
        <v>95</v>
      </c>
      <c r="H14" s="16" t="s">
        <v>34</v>
      </c>
      <c r="I14" s="16" t="s">
        <v>98</v>
      </c>
      <c r="J14" s="16">
        <v>430.55099999999999</v>
      </c>
      <c r="K14" s="24">
        <v>430551</v>
      </c>
      <c r="L14" s="24"/>
    </row>
    <row r="15" spans="1:12" s="14" customFormat="1" ht="34.5" customHeight="1" x14ac:dyDescent="0.25">
      <c r="A15" s="16">
        <v>204</v>
      </c>
      <c r="B15" s="17">
        <v>45684</v>
      </c>
      <c r="C15" s="16" t="s">
        <v>95</v>
      </c>
      <c r="D15" s="16" t="s">
        <v>96</v>
      </c>
      <c r="E15" s="16" t="s">
        <v>8</v>
      </c>
      <c r="F15" s="16" t="s">
        <v>99</v>
      </c>
      <c r="G15" s="16" t="s">
        <v>95</v>
      </c>
      <c r="H15" s="16" t="s">
        <v>34</v>
      </c>
      <c r="I15" s="16" t="s">
        <v>98</v>
      </c>
      <c r="J15" s="16">
        <v>39.140999999999998</v>
      </c>
      <c r="K15" s="24">
        <v>39141</v>
      </c>
      <c r="L15" s="24"/>
    </row>
    <row r="16" spans="1:12" s="14" customFormat="1" ht="34.5" customHeight="1" x14ac:dyDescent="0.25">
      <c r="A16" s="16">
        <v>222</v>
      </c>
      <c r="B16" s="17">
        <v>45687</v>
      </c>
      <c r="C16" s="16" t="s">
        <v>20</v>
      </c>
      <c r="D16" s="16" t="s">
        <v>15</v>
      </c>
      <c r="E16" s="16" t="s">
        <v>8</v>
      </c>
      <c r="F16" s="19" t="s">
        <v>40</v>
      </c>
      <c r="G16" s="16" t="s">
        <v>20</v>
      </c>
      <c r="H16" s="16" t="s">
        <v>8</v>
      </c>
      <c r="I16" s="16" t="s">
        <v>41</v>
      </c>
      <c r="J16" s="16">
        <v>2</v>
      </c>
      <c r="K16" s="24">
        <v>2000</v>
      </c>
      <c r="L16" s="24"/>
    </row>
    <row r="17" spans="1:12" s="14" customFormat="1" ht="34.5" customHeight="1" x14ac:dyDescent="0.25">
      <c r="A17" s="16">
        <v>224</v>
      </c>
      <c r="B17" s="17">
        <v>45688</v>
      </c>
      <c r="C17" s="16" t="s">
        <v>16</v>
      </c>
      <c r="D17" s="16" t="s">
        <v>15</v>
      </c>
      <c r="E17" s="16" t="s">
        <v>8</v>
      </c>
      <c r="F17" s="19" t="s">
        <v>42</v>
      </c>
      <c r="G17" s="16" t="s">
        <v>18</v>
      </c>
      <c r="H17" s="16" t="s">
        <v>8</v>
      </c>
      <c r="I17" s="16" t="s">
        <v>19</v>
      </c>
      <c r="J17" s="16">
        <v>50</v>
      </c>
      <c r="K17" s="24">
        <v>50000</v>
      </c>
      <c r="L17" s="24"/>
    </row>
    <row r="18" spans="1:12" s="14" customFormat="1" ht="34.5" customHeight="1" x14ac:dyDescent="0.25">
      <c r="A18" s="16">
        <v>224</v>
      </c>
      <c r="B18" s="17">
        <v>45688</v>
      </c>
      <c r="C18" s="16" t="s">
        <v>20</v>
      </c>
      <c r="D18" s="16" t="s">
        <v>15</v>
      </c>
      <c r="E18" s="16" t="s">
        <v>8</v>
      </c>
      <c r="F18" s="19" t="s">
        <v>42</v>
      </c>
      <c r="G18" s="16" t="s">
        <v>20</v>
      </c>
      <c r="H18" s="16" t="s">
        <v>8</v>
      </c>
      <c r="I18" s="16" t="s">
        <v>19</v>
      </c>
      <c r="J18" s="16">
        <v>50</v>
      </c>
      <c r="K18" s="24">
        <v>50000</v>
      </c>
      <c r="L18" s="24"/>
    </row>
    <row r="19" spans="1:12" s="14" customFormat="1" ht="34.5" customHeight="1" x14ac:dyDescent="0.25">
      <c r="A19" s="16">
        <v>244</v>
      </c>
      <c r="B19" s="17">
        <v>45688</v>
      </c>
      <c r="C19" s="16" t="s">
        <v>16</v>
      </c>
      <c r="D19" s="16" t="s">
        <v>15</v>
      </c>
      <c r="E19" s="16" t="s">
        <v>8</v>
      </c>
      <c r="F19" s="19" t="s">
        <v>43</v>
      </c>
      <c r="G19" s="16" t="s">
        <v>18</v>
      </c>
      <c r="H19" s="16" t="s">
        <v>8</v>
      </c>
      <c r="I19" s="16" t="s">
        <v>19</v>
      </c>
      <c r="J19" s="16">
        <v>95</v>
      </c>
      <c r="K19" s="24">
        <v>95000</v>
      </c>
      <c r="L19" s="24"/>
    </row>
    <row r="20" spans="1:12" s="14" customFormat="1" ht="34.5" customHeight="1" x14ac:dyDescent="0.25">
      <c r="A20" s="16">
        <v>244</v>
      </c>
      <c r="B20" s="17">
        <v>45688</v>
      </c>
      <c r="C20" s="16" t="s">
        <v>20</v>
      </c>
      <c r="D20" s="16" t="s">
        <v>15</v>
      </c>
      <c r="E20" s="16" t="s">
        <v>8</v>
      </c>
      <c r="F20" s="19" t="s">
        <v>43</v>
      </c>
      <c r="G20" s="16" t="s">
        <v>20</v>
      </c>
      <c r="H20" s="16" t="s">
        <v>8</v>
      </c>
      <c r="I20" s="16" t="s">
        <v>19</v>
      </c>
      <c r="J20" s="16">
        <v>5</v>
      </c>
      <c r="K20" s="24">
        <v>5000</v>
      </c>
      <c r="L20" s="24"/>
    </row>
    <row r="21" spans="1:12" s="14" customFormat="1" ht="34.5" customHeight="1" x14ac:dyDescent="0.25">
      <c r="A21" s="16">
        <v>246</v>
      </c>
      <c r="B21" s="17">
        <v>45688</v>
      </c>
      <c r="C21" s="16" t="s">
        <v>95</v>
      </c>
      <c r="D21" s="16" t="s">
        <v>96</v>
      </c>
      <c r="E21" s="16" t="s">
        <v>8</v>
      </c>
      <c r="F21" s="16" t="s">
        <v>97</v>
      </c>
      <c r="G21" s="16" t="s">
        <v>95</v>
      </c>
      <c r="H21" s="16" t="s">
        <v>34</v>
      </c>
      <c r="I21" s="16" t="s">
        <v>98</v>
      </c>
      <c r="J21" s="16">
        <v>39.140999999999998</v>
      </c>
      <c r="K21" s="24">
        <v>39141</v>
      </c>
      <c r="L21" s="24"/>
    </row>
    <row r="22" spans="1:12" s="14" customFormat="1" ht="34.5" customHeight="1" x14ac:dyDescent="0.25">
      <c r="A22" s="16">
        <v>250</v>
      </c>
      <c r="B22" s="17">
        <v>45688</v>
      </c>
      <c r="C22" s="16" t="s">
        <v>16</v>
      </c>
      <c r="D22" s="16" t="s">
        <v>15</v>
      </c>
      <c r="E22" s="16" t="s">
        <v>8</v>
      </c>
      <c r="F22" s="19" t="s">
        <v>40</v>
      </c>
      <c r="G22" s="16" t="s">
        <v>18</v>
      </c>
      <c r="H22" s="16" t="s">
        <v>8</v>
      </c>
      <c r="I22" s="16" t="s">
        <v>44</v>
      </c>
      <c r="J22" s="16">
        <v>180</v>
      </c>
      <c r="K22" s="24">
        <v>180000</v>
      </c>
      <c r="L22" s="24"/>
    </row>
    <row r="23" spans="1:12" s="14" customFormat="1" ht="34.5" customHeight="1" x14ac:dyDescent="0.25">
      <c r="A23" s="16">
        <v>250</v>
      </c>
      <c r="B23" s="17">
        <v>45688</v>
      </c>
      <c r="C23" s="16" t="s">
        <v>20</v>
      </c>
      <c r="D23" s="16" t="s">
        <v>15</v>
      </c>
      <c r="E23" s="16" t="s">
        <v>8</v>
      </c>
      <c r="F23" s="19" t="s">
        <v>40</v>
      </c>
      <c r="G23" s="16" t="s">
        <v>20</v>
      </c>
      <c r="H23" s="16" t="s">
        <v>8</v>
      </c>
      <c r="I23" s="16" t="s">
        <v>44</v>
      </c>
      <c r="J23" s="16">
        <v>243</v>
      </c>
      <c r="K23" s="24">
        <v>243000</v>
      </c>
      <c r="L23" s="24"/>
    </row>
    <row r="24" spans="1:12" s="14" customFormat="1" ht="34.5" customHeight="1" x14ac:dyDescent="0.25">
      <c r="A24" s="16">
        <v>252</v>
      </c>
      <c r="B24" s="17">
        <v>45688</v>
      </c>
      <c r="C24" s="16" t="s">
        <v>16</v>
      </c>
      <c r="D24" s="16" t="s">
        <v>15</v>
      </c>
      <c r="E24" s="16" t="s">
        <v>8</v>
      </c>
      <c r="F24" s="19" t="s">
        <v>58</v>
      </c>
      <c r="G24" s="16" t="s">
        <v>18</v>
      </c>
      <c r="H24" s="16" t="s">
        <v>8</v>
      </c>
      <c r="I24" s="16" t="s">
        <v>54</v>
      </c>
      <c r="J24" s="16">
        <v>600</v>
      </c>
      <c r="K24" s="24">
        <v>600000</v>
      </c>
      <c r="L24" s="24"/>
    </row>
    <row r="25" spans="1:12" s="14" customFormat="1" ht="34.5" customHeight="1" x14ac:dyDescent="0.25">
      <c r="A25" s="16">
        <v>252</v>
      </c>
      <c r="B25" s="17">
        <v>45688</v>
      </c>
      <c r="C25" s="16" t="s">
        <v>20</v>
      </c>
      <c r="D25" s="16" t="s">
        <v>15</v>
      </c>
      <c r="E25" s="16" t="s">
        <v>8</v>
      </c>
      <c r="F25" s="19" t="s">
        <v>58</v>
      </c>
      <c r="G25" s="16" t="s">
        <v>20</v>
      </c>
      <c r="H25" s="16" t="s">
        <v>8</v>
      </c>
      <c r="I25" s="16" t="s">
        <v>54</v>
      </c>
      <c r="J25" s="16">
        <v>400</v>
      </c>
      <c r="K25" s="24">
        <v>400000</v>
      </c>
      <c r="L25" s="24"/>
    </row>
    <row r="26" spans="1:12" s="14" customFormat="1" ht="34.5" customHeight="1" x14ac:dyDescent="0.25">
      <c r="A26" s="16">
        <v>253</v>
      </c>
      <c r="B26" s="17">
        <v>45688</v>
      </c>
      <c r="C26" s="16" t="s">
        <v>16</v>
      </c>
      <c r="D26" s="16" t="s">
        <v>15</v>
      </c>
      <c r="E26" s="16" t="s">
        <v>8</v>
      </c>
      <c r="F26" s="19" t="s">
        <v>45</v>
      </c>
      <c r="G26" s="16" t="s">
        <v>18</v>
      </c>
      <c r="H26" s="16" t="s">
        <v>8</v>
      </c>
      <c r="I26" s="16" t="s">
        <v>46</v>
      </c>
      <c r="J26" s="16">
        <v>300</v>
      </c>
      <c r="K26" s="24">
        <v>300000</v>
      </c>
      <c r="L26" s="24"/>
    </row>
    <row r="27" spans="1:12" s="14" customFormat="1" ht="34.5" customHeight="1" x14ac:dyDescent="0.25">
      <c r="A27" s="16">
        <v>253</v>
      </c>
      <c r="B27" s="17">
        <v>45688</v>
      </c>
      <c r="C27" s="16" t="s">
        <v>20</v>
      </c>
      <c r="D27" s="16" t="s">
        <v>15</v>
      </c>
      <c r="E27" s="16" t="s">
        <v>8</v>
      </c>
      <c r="F27" s="19" t="s">
        <v>45</v>
      </c>
      <c r="G27" s="16" t="s">
        <v>20</v>
      </c>
      <c r="H27" s="16" t="s">
        <v>8</v>
      </c>
      <c r="I27" s="16" t="s">
        <v>46</v>
      </c>
      <c r="J27" s="16">
        <v>338.9</v>
      </c>
      <c r="K27" s="24">
        <v>338900</v>
      </c>
      <c r="L27" s="24"/>
    </row>
    <row r="28" spans="1:12" s="14" customFormat="1" ht="34.5" customHeight="1" x14ac:dyDescent="0.25">
      <c r="A28" s="16">
        <v>254</v>
      </c>
      <c r="B28" s="17">
        <v>45688</v>
      </c>
      <c r="C28" s="16" t="s">
        <v>16</v>
      </c>
      <c r="D28" s="16" t="s">
        <v>15</v>
      </c>
      <c r="E28" s="16" t="s">
        <v>8</v>
      </c>
      <c r="F28" s="19" t="s">
        <v>47</v>
      </c>
      <c r="G28" s="16" t="s">
        <v>18</v>
      </c>
      <c r="H28" s="16" t="s">
        <v>8</v>
      </c>
      <c r="I28" s="16" t="s">
        <v>48</v>
      </c>
      <c r="J28" s="16">
        <v>300</v>
      </c>
      <c r="K28" s="24">
        <v>300000</v>
      </c>
      <c r="L28" s="24"/>
    </row>
    <row r="29" spans="1:12" s="14" customFormat="1" ht="34.5" customHeight="1" x14ac:dyDescent="0.25">
      <c r="A29" s="16">
        <v>254</v>
      </c>
      <c r="B29" s="17">
        <v>45688</v>
      </c>
      <c r="C29" s="16" t="s">
        <v>20</v>
      </c>
      <c r="D29" s="16" t="s">
        <v>15</v>
      </c>
      <c r="E29" s="16" t="s">
        <v>8</v>
      </c>
      <c r="F29" s="19" t="s">
        <v>47</v>
      </c>
      <c r="G29" s="16" t="s">
        <v>20</v>
      </c>
      <c r="H29" s="16" t="s">
        <v>8</v>
      </c>
      <c r="I29" s="16" t="s">
        <v>48</v>
      </c>
      <c r="J29" s="16">
        <v>200</v>
      </c>
      <c r="K29" s="24">
        <v>200000</v>
      </c>
      <c r="L29" s="24"/>
    </row>
    <row r="30" spans="1:12" s="14" customFormat="1" ht="34.5" customHeight="1" x14ac:dyDescent="0.25">
      <c r="A30" s="16">
        <v>256</v>
      </c>
      <c r="B30" s="17">
        <v>45688</v>
      </c>
      <c r="C30" s="16" t="s">
        <v>16</v>
      </c>
      <c r="D30" s="16" t="s">
        <v>15</v>
      </c>
      <c r="E30" s="16" t="s">
        <v>8</v>
      </c>
      <c r="F30" s="19" t="s">
        <v>49</v>
      </c>
      <c r="G30" s="16" t="s">
        <v>18</v>
      </c>
      <c r="H30" s="16" t="s">
        <v>8</v>
      </c>
      <c r="I30" s="16" t="s">
        <v>50</v>
      </c>
      <c r="J30" s="16">
        <v>100</v>
      </c>
      <c r="K30" s="24">
        <v>100000</v>
      </c>
      <c r="L30" s="24"/>
    </row>
    <row r="31" spans="1:12" s="14" customFormat="1" ht="34.5" customHeight="1" x14ac:dyDescent="0.25">
      <c r="A31" s="16">
        <v>256</v>
      </c>
      <c r="B31" s="17">
        <v>45688</v>
      </c>
      <c r="C31" s="16" t="s">
        <v>20</v>
      </c>
      <c r="D31" s="16" t="s">
        <v>15</v>
      </c>
      <c r="E31" s="16" t="s">
        <v>8</v>
      </c>
      <c r="F31" s="19" t="s">
        <v>49</v>
      </c>
      <c r="G31" s="16" t="s">
        <v>20</v>
      </c>
      <c r="H31" s="16" t="s">
        <v>8</v>
      </c>
      <c r="I31" s="16" t="s">
        <v>50</v>
      </c>
      <c r="J31" s="16">
        <v>30</v>
      </c>
      <c r="K31" s="24">
        <v>30000</v>
      </c>
      <c r="L31" s="24"/>
    </row>
    <row r="32" spans="1:12" s="14" customFormat="1" ht="34.5" customHeight="1" x14ac:dyDescent="0.25">
      <c r="A32" s="16">
        <v>258</v>
      </c>
      <c r="B32" s="17">
        <v>45688</v>
      </c>
      <c r="C32" s="16" t="s">
        <v>16</v>
      </c>
      <c r="D32" s="16" t="s">
        <v>15</v>
      </c>
      <c r="E32" s="16" t="s">
        <v>8</v>
      </c>
      <c r="F32" s="19" t="s">
        <v>51</v>
      </c>
      <c r="G32" s="16" t="s">
        <v>18</v>
      </c>
      <c r="H32" s="16" t="s">
        <v>8</v>
      </c>
      <c r="I32" s="16" t="s">
        <v>52</v>
      </c>
      <c r="J32" s="16">
        <v>50</v>
      </c>
      <c r="K32" s="24">
        <v>50000</v>
      </c>
      <c r="L32" s="24"/>
    </row>
    <row r="33" spans="1:12" s="14" customFormat="1" ht="34.5" customHeight="1" x14ac:dyDescent="0.25">
      <c r="A33" s="16">
        <v>258</v>
      </c>
      <c r="B33" s="17">
        <v>45688</v>
      </c>
      <c r="C33" s="16" t="s">
        <v>20</v>
      </c>
      <c r="D33" s="16" t="s">
        <v>15</v>
      </c>
      <c r="E33" s="16" t="s">
        <v>8</v>
      </c>
      <c r="F33" s="19" t="s">
        <v>51</v>
      </c>
      <c r="G33" s="16" t="s">
        <v>20</v>
      </c>
      <c r="H33" s="16" t="s">
        <v>8</v>
      </c>
      <c r="I33" s="16" t="s">
        <v>52</v>
      </c>
      <c r="J33" s="16">
        <v>50</v>
      </c>
      <c r="K33" s="24">
        <v>50000</v>
      </c>
      <c r="L33" s="24"/>
    </row>
    <row r="34" spans="1:12" s="14" customFormat="1" ht="34.5" customHeight="1" x14ac:dyDescent="0.25">
      <c r="A34" s="16">
        <v>289</v>
      </c>
      <c r="B34" s="17">
        <v>45693</v>
      </c>
      <c r="C34" s="16" t="s">
        <v>16</v>
      </c>
      <c r="D34" s="16" t="s">
        <v>15</v>
      </c>
      <c r="E34" s="16" t="s">
        <v>8</v>
      </c>
      <c r="F34" s="19" t="s">
        <v>53</v>
      </c>
      <c r="G34" s="16" t="s">
        <v>18</v>
      </c>
      <c r="H34" s="16" t="s">
        <v>8</v>
      </c>
      <c r="I34" s="16" t="s">
        <v>54</v>
      </c>
      <c r="J34" s="16">
        <v>1363</v>
      </c>
      <c r="K34" s="24">
        <v>1363000</v>
      </c>
      <c r="L34" s="24"/>
    </row>
    <row r="35" spans="1:12" s="14" customFormat="1" ht="34.5" customHeight="1" x14ac:dyDescent="0.25">
      <c r="A35" s="16">
        <v>289</v>
      </c>
      <c r="B35" s="17">
        <v>45693</v>
      </c>
      <c r="C35" s="16" t="s">
        <v>20</v>
      </c>
      <c r="D35" s="16" t="s">
        <v>15</v>
      </c>
      <c r="E35" s="16" t="s">
        <v>8</v>
      </c>
      <c r="F35" s="19" t="s">
        <v>53</v>
      </c>
      <c r="G35" s="16" t="s">
        <v>20</v>
      </c>
      <c r="H35" s="16" t="s">
        <v>8</v>
      </c>
      <c r="I35" s="16" t="s">
        <v>54</v>
      </c>
      <c r="J35" s="16">
        <v>1572</v>
      </c>
      <c r="K35" s="24">
        <v>1572000</v>
      </c>
      <c r="L35" s="24"/>
    </row>
    <row r="36" spans="1:12" s="14" customFormat="1" ht="34.5" customHeight="1" x14ac:dyDescent="0.25">
      <c r="A36" s="16">
        <v>291</v>
      </c>
      <c r="B36" s="17">
        <v>45693</v>
      </c>
      <c r="C36" s="16" t="s">
        <v>31</v>
      </c>
      <c r="D36" s="16" t="s">
        <v>26</v>
      </c>
      <c r="E36" s="16" t="s">
        <v>8</v>
      </c>
      <c r="F36" s="19" t="s">
        <v>27</v>
      </c>
      <c r="G36" s="16" t="s">
        <v>30</v>
      </c>
      <c r="H36" s="16" t="s">
        <v>34</v>
      </c>
      <c r="I36" s="16" t="s">
        <v>28</v>
      </c>
      <c r="J36" s="16">
        <v>56</v>
      </c>
      <c r="K36" s="24">
        <f>J36*1000</f>
        <v>56000</v>
      </c>
      <c r="L36" s="24"/>
    </row>
    <row r="37" spans="1:12" s="14" customFormat="1" ht="34.5" customHeight="1" x14ac:dyDescent="0.25">
      <c r="A37" s="16">
        <v>292</v>
      </c>
      <c r="B37" s="17">
        <v>45693</v>
      </c>
      <c r="C37" s="16" t="s">
        <v>16</v>
      </c>
      <c r="D37" s="16" t="s">
        <v>15</v>
      </c>
      <c r="E37" s="16" t="s">
        <v>8</v>
      </c>
      <c r="F37" s="19" t="s">
        <v>55</v>
      </c>
      <c r="G37" s="16" t="s">
        <v>18</v>
      </c>
      <c r="H37" s="16" t="s">
        <v>8</v>
      </c>
      <c r="I37" s="16" t="s">
        <v>54</v>
      </c>
      <c r="J37" s="16">
        <v>450</v>
      </c>
      <c r="K37" s="24">
        <v>450000</v>
      </c>
      <c r="L37" s="24"/>
    </row>
    <row r="38" spans="1:12" s="14" customFormat="1" ht="34.5" customHeight="1" x14ac:dyDescent="0.25">
      <c r="A38" s="16">
        <v>292</v>
      </c>
      <c r="B38" s="17">
        <v>45693</v>
      </c>
      <c r="C38" s="16" t="s">
        <v>20</v>
      </c>
      <c r="D38" s="16" t="s">
        <v>15</v>
      </c>
      <c r="E38" s="16" t="s">
        <v>8</v>
      </c>
      <c r="F38" s="19" t="s">
        <v>55</v>
      </c>
      <c r="G38" s="16" t="s">
        <v>20</v>
      </c>
      <c r="H38" s="16" t="s">
        <v>8</v>
      </c>
      <c r="I38" s="16" t="s">
        <v>54</v>
      </c>
      <c r="J38" s="16">
        <v>150</v>
      </c>
      <c r="K38" s="24">
        <v>150000</v>
      </c>
      <c r="L38" s="24"/>
    </row>
    <row r="39" spans="1:12" s="14" customFormat="1" ht="34.5" customHeight="1" x14ac:dyDescent="0.25">
      <c r="A39" s="16">
        <v>293</v>
      </c>
      <c r="B39" s="17">
        <v>45693</v>
      </c>
      <c r="C39" s="16" t="s">
        <v>31</v>
      </c>
      <c r="D39" s="16" t="s">
        <v>26</v>
      </c>
      <c r="E39" s="16" t="s">
        <v>8</v>
      </c>
      <c r="F39" s="19" t="s">
        <v>29</v>
      </c>
      <c r="G39" s="16" t="s">
        <v>30</v>
      </c>
      <c r="H39" s="16" t="s">
        <v>34</v>
      </c>
      <c r="I39" s="16" t="s">
        <v>28</v>
      </c>
      <c r="J39" s="16">
        <v>32.1</v>
      </c>
      <c r="K39" s="24">
        <f>J39*1000</f>
        <v>32100</v>
      </c>
      <c r="L39" s="24"/>
    </row>
    <row r="40" spans="1:12" s="14" customFormat="1" ht="34.5" customHeight="1" x14ac:dyDescent="0.25">
      <c r="A40" s="16">
        <v>299</v>
      </c>
      <c r="B40" s="17">
        <v>45694</v>
      </c>
      <c r="C40" s="16" t="s">
        <v>31</v>
      </c>
      <c r="D40" s="16" t="s">
        <v>26</v>
      </c>
      <c r="E40" s="16" t="s">
        <v>8</v>
      </c>
      <c r="F40" s="19" t="s">
        <v>32</v>
      </c>
      <c r="G40" s="16" t="s">
        <v>30</v>
      </c>
      <c r="H40" s="16" t="s">
        <v>34</v>
      </c>
      <c r="I40" s="16" t="s">
        <v>28</v>
      </c>
      <c r="J40" s="16">
        <v>110</v>
      </c>
      <c r="K40" s="24">
        <f>J40*1000</f>
        <v>110000</v>
      </c>
      <c r="L40" s="24"/>
    </row>
    <row r="41" spans="1:12" s="14" customFormat="1" ht="34.5" customHeight="1" x14ac:dyDescent="0.25">
      <c r="A41" s="16">
        <v>302</v>
      </c>
      <c r="B41" s="17">
        <v>45694</v>
      </c>
      <c r="C41" s="16" t="s">
        <v>31</v>
      </c>
      <c r="D41" s="16" t="s">
        <v>26</v>
      </c>
      <c r="E41" s="16" t="s">
        <v>8</v>
      </c>
      <c r="F41" s="19" t="s">
        <v>33</v>
      </c>
      <c r="G41" s="16" t="s">
        <v>30</v>
      </c>
      <c r="H41" s="16" t="s">
        <v>34</v>
      </c>
      <c r="I41" s="16" t="s">
        <v>28</v>
      </c>
      <c r="J41" s="16">
        <v>127</v>
      </c>
      <c r="K41" s="24">
        <f>J41*1000</f>
        <v>127000</v>
      </c>
      <c r="L41" s="24"/>
    </row>
    <row r="42" spans="1:12" s="14" customFormat="1" ht="34.5" customHeight="1" x14ac:dyDescent="0.25">
      <c r="A42" s="16">
        <v>303</v>
      </c>
      <c r="B42" s="17">
        <v>45694</v>
      </c>
      <c r="C42" s="16" t="s">
        <v>16</v>
      </c>
      <c r="D42" s="16" t="s">
        <v>15</v>
      </c>
      <c r="E42" s="16" t="s">
        <v>8</v>
      </c>
      <c r="F42" s="19" t="s">
        <v>59</v>
      </c>
      <c r="G42" s="16" t="s">
        <v>18</v>
      </c>
      <c r="H42" s="16" t="s">
        <v>8</v>
      </c>
      <c r="I42" s="16" t="s">
        <v>60</v>
      </c>
      <c r="J42" s="16">
        <v>2030</v>
      </c>
      <c r="K42" s="24">
        <v>2030000</v>
      </c>
      <c r="L42" s="24"/>
    </row>
    <row r="43" spans="1:12" s="14" customFormat="1" ht="34.5" customHeight="1" x14ac:dyDescent="0.25">
      <c r="A43" s="16">
        <v>303</v>
      </c>
      <c r="B43" s="17">
        <v>45694</v>
      </c>
      <c r="C43" s="16" t="s">
        <v>20</v>
      </c>
      <c r="D43" s="16" t="s">
        <v>15</v>
      </c>
      <c r="E43" s="16" t="s">
        <v>8</v>
      </c>
      <c r="F43" s="19" t="s">
        <v>59</v>
      </c>
      <c r="G43" s="16" t="s">
        <v>20</v>
      </c>
      <c r="H43" s="16" t="s">
        <v>8</v>
      </c>
      <c r="I43" s="16" t="s">
        <v>60</v>
      </c>
      <c r="J43" s="16">
        <v>10790</v>
      </c>
      <c r="K43" s="24">
        <v>10790000</v>
      </c>
      <c r="L43" s="24"/>
    </row>
    <row r="44" spans="1:12" s="14" customFormat="1" ht="34.5" customHeight="1" x14ac:dyDescent="0.25">
      <c r="A44" s="16">
        <v>305</v>
      </c>
      <c r="B44" s="17">
        <v>45694</v>
      </c>
      <c r="C44" s="16" t="s">
        <v>16</v>
      </c>
      <c r="D44" s="16" t="s">
        <v>15</v>
      </c>
      <c r="E44" s="16" t="s">
        <v>8</v>
      </c>
      <c r="F44" s="19" t="s">
        <v>47</v>
      </c>
      <c r="G44" s="16" t="s">
        <v>18</v>
      </c>
      <c r="H44" s="16" t="s">
        <v>8</v>
      </c>
      <c r="I44" s="16" t="s">
        <v>56</v>
      </c>
      <c r="J44" s="16">
        <v>250</v>
      </c>
      <c r="K44" s="24">
        <v>250000</v>
      </c>
      <c r="L44" s="24"/>
    </row>
    <row r="45" spans="1:12" s="14" customFormat="1" ht="34.5" customHeight="1" x14ac:dyDescent="0.25">
      <c r="A45" s="16">
        <v>305</v>
      </c>
      <c r="B45" s="17">
        <v>45694</v>
      </c>
      <c r="C45" s="16" t="s">
        <v>20</v>
      </c>
      <c r="D45" s="16" t="s">
        <v>15</v>
      </c>
      <c r="E45" s="16" t="s">
        <v>8</v>
      </c>
      <c r="F45" s="19" t="s">
        <v>47</v>
      </c>
      <c r="G45" s="16" t="s">
        <v>20</v>
      </c>
      <c r="H45" s="16" t="s">
        <v>8</v>
      </c>
      <c r="I45" s="16" t="s">
        <v>56</v>
      </c>
      <c r="J45" s="16">
        <v>50</v>
      </c>
      <c r="K45" s="24">
        <v>50000</v>
      </c>
      <c r="L45" s="24"/>
    </row>
    <row r="46" spans="1:12" s="14" customFormat="1" ht="34.5" customHeight="1" x14ac:dyDescent="0.25">
      <c r="A46" s="16">
        <v>306</v>
      </c>
      <c r="B46" s="17">
        <v>45694</v>
      </c>
      <c r="C46" s="16" t="s">
        <v>16</v>
      </c>
      <c r="D46" s="16" t="s">
        <v>15</v>
      </c>
      <c r="E46" s="16" t="s">
        <v>8</v>
      </c>
      <c r="F46" s="19" t="s">
        <v>57</v>
      </c>
      <c r="G46" s="16" t="s">
        <v>18</v>
      </c>
      <c r="H46" s="16" t="s">
        <v>8</v>
      </c>
      <c r="I46" s="16" t="s">
        <v>54</v>
      </c>
      <c r="J46" s="16">
        <v>300</v>
      </c>
      <c r="K46" s="24">
        <v>300000</v>
      </c>
      <c r="L46" s="24"/>
    </row>
    <row r="47" spans="1:12" s="14" customFormat="1" ht="34.5" customHeight="1" x14ac:dyDescent="0.25">
      <c r="A47" s="16">
        <v>306</v>
      </c>
      <c r="B47" s="17">
        <v>45694</v>
      </c>
      <c r="C47" s="16" t="s">
        <v>20</v>
      </c>
      <c r="D47" s="16" t="s">
        <v>15</v>
      </c>
      <c r="E47" s="16" t="s">
        <v>8</v>
      </c>
      <c r="F47" s="19" t="s">
        <v>57</v>
      </c>
      <c r="G47" s="16" t="s">
        <v>20</v>
      </c>
      <c r="H47" s="16" t="s">
        <v>8</v>
      </c>
      <c r="I47" s="16" t="s">
        <v>54</v>
      </c>
      <c r="J47" s="16">
        <v>200</v>
      </c>
      <c r="K47" s="24">
        <v>200000</v>
      </c>
      <c r="L47" s="24"/>
    </row>
    <row r="48" spans="1:12" s="14" customFormat="1" ht="34.5" customHeight="1" x14ac:dyDescent="0.25">
      <c r="A48" s="16">
        <v>321</v>
      </c>
      <c r="B48" s="17">
        <v>45695</v>
      </c>
      <c r="C48" s="16" t="s">
        <v>16</v>
      </c>
      <c r="D48" s="16" t="s">
        <v>15</v>
      </c>
      <c r="E48" s="16" t="s">
        <v>8</v>
      </c>
      <c r="F48" s="19" t="s">
        <v>61</v>
      </c>
      <c r="G48" s="16" t="s">
        <v>18</v>
      </c>
      <c r="H48" s="16" t="s">
        <v>8</v>
      </c>
      <c r="I48" s="16" t="s">
        <v>62</v>
      </c>
      <c r="J48" s="16">
        <v>250</v>
      </c>
      <c r="K48" s="24">
        <v>250000</v>
      </c>
      <c r="L48" s="24"/>
    </row>
    <row r="49" spans="1:12" s="14" customFormat="1" ht="34.5" customHeight="1" x14ac:dyDescent="0.25">
      <c r="A49" s="16">
        <v>321</v>
      </c>
      <c r="B49" s="17">
        <v>45695</v>
      </c>
      <c r="C49" s="16" t="s">
        <v>20</v>
      </c>
      <c r="D49" s="16" t="s">
        <v>15</v>
      </c>
      <c r="E49" s="16" t="s">
        <v>8</v>
      </c>
      <c r="F49" s="19" t="s">
        <v>61</v>
      </c>
      <c r="G49" s="16" t="s">
        <v>20</v>
      </c>
      <c r="H49" s="16" t="s">
        <v>8</v>
      </c>
      <c r="I49" s="16" t="s">
        <v>62</v>
      </c>
      <c r="J49" s="16">
        <v>250</v>
      </c>
      <c r="K49" s="24">
        <v>250000</v>
      </c>
      <c r="L49" s="24"/>
    </row>
    <row r="50" spans="1:12" s="14" customFormat="1" ht="34.5" customHeight="1" x14ac:dyDescent="0.25">
      <c r="A50" s="16">
        <v>322</v>
      </c>
      <c r="B50" s="17">
        <v>45695</v>
      </c>
      <c r="C50" s="16" t="s">
        <v>16</v>
      </c>
      <c r="D50" s="16" t="s">
        <v>15</v>
      </c>
      <c r="E50" s="16" t="s">
        <v>8</v>
      </c>
      <c r="F50" s="19" t="s">
        <v>61</v>
      </c>
      <c r="G50" s="16" t="s">
        <v>18</v>
      </c>
      <c r="H50" s="16" t="s">
        <v>8</v>
      </c>
      <c r="I50" s="16" t="s">
        <v>63</v>
      </c>
      <c r="J50" s="16">
        <v>400</v>
      </c>
      <c r="K50" s="24">
        <v>400000</v>
      </c>
      <c r="L50" s="24"/>
    </row>
    <row r="51" spans="1:12" s="14" customFormat="1" ht="34.5" customHeight="1" x14ac:dyDescent="0.25">
      <c r="A51" s="16">
        <v>322</v>
      </c>
      <c r="B51" s="17">
        <v>45695</v>
      </c>
      <c r="C51" s="16" t="s">
        <v>20</v>
      </c>
      <c r="D51" s="16" t="s">
        <v>15</v>
      </c>
      <c r="E51" s="16" t="s">
        <v>8</v>
      </c>
      <c r="F51" s="19" t="s">
        <v>61</v>
      </c>
      <c r="G51" s="16" t="s">
        <v>20</v>
      </c>
      <c r="H51" s="16" t="s">
        <v>8</v>
      </c>
      <c r="I51" s="16" t="s">
        <v>63</v>
      </c>
      <c r="J51" s="16">
        <v>400</v>
      </c>
      <c r="K51" s="24">
        <v>400000</v>
      </c>
      <c r="L51" s="24"/>
    </row>
    <row r="52" spans="1:12" s="14" customFormat="1" ht="34.5" customHeight="1" x14ac:dyDescent="0.25">
      <c r="A52" s="16">
        <v>324</v>
      </c>
      <c r="B52" s="17">
        <v>45695</v>
      </c>
      <c r="C52" s="16" t="s">
        <v>16</v>
      </c>
      <c r="D52" s="16" t="s">
        <v>15</v>
      </c>
      <c r="E52" s="16" t="s">
        <v>8</v>
      </c>
      <c r="F52" s="19" t="s">
        <v>84</v>
      </c>
      <c r="G52" s="16" t="s">
        <v>18</v>
      </c>
      <c r="H52" s="16" t="s">
        <v>8</v>
      </c>
      <c r="I52" s="16" t="s">
        <v>85</v>
      </c>
      <c r="J52" s="16">
        <v>150</v>
      </c>
      <c r="K52" s="24">
        <v>150000</v>
      </c>
      <c r="L52" s="24"/>
    </row>
    <row r="53" spans="1:12" s="14" customFormat="1" ht="34.5" customHeight="1" x14ac:dyDescent="0.25">
      <c r="A53" s="16">
        <v>324</v>
      </c>
      <c r="B53" s="17">
        <v>45695</v>
      </c>
      <c r="C53" s="16" t="s">
        <v>20</v>
      </c>
      <c r="D53" s="16" t="s">
        <v>15</v>
      </c>
      <c r="E53" s="16" t="s">
        <v>8</v>
      </c>
      <c r="F53" s="19" t="s">
        <v>84</v>
      </c>
      <c r="G53" s="16" t="s">
        <v>20</v>
      </c>
      <c r="H53" s="16" t="s">
        <v>8</v>
      </c>
      <c r="I53" s="16" t="s">
        <v>85</v>
      </c>
      <c r="J53" s="16">
        <v>150</v>
      </c>
      <c r="K53" s="24">
        <v>150000</v>
      </c>
      <c r="L53" s="24"/>
    </row>
    <row r="54" spans="1:12" s="14" customFormat="1" ht="34.5" customHeight="1" x14ac:dyDescent="0.25">
      <c r="A54" s="16">
        <v>325</v>
      </c>
      <c r="B54" s="17">
        <v>45695</v>
      </c>
      <c r="C54" s="16" t="s">
        <v>16</v>
      </c>
      <c r="D54" s="16" t="s">
        <v>15</v>
      </c>
      <c r="E54" s="16" t="s">
        <v>8</v>
      </c>
      <c r="F54" s="19" t="s">
        <v>64</v>
      </c>
      <c r="G54" s="16" t="s">
        <v>18</v>
      </c>
      <c r="H54" s="16" t="s">
        <v>8</v>
      </c>
      <c r="I54" s="16" t="s">
        <v>65</v>
      </c>
      <c r="J54" s="16">
        <v>510</v>
      </c>
      <c r="K54" s="24">
        <v>510000</v>
      </c>
      <c r="L54" s="24"/>
    </row>
    <row r="55" spans="1:12" s="14" customFormat="1" ht="34.5" customHeight="1" x14ac:dyDescent="0.25">
      <c r="A55" s="16">
        <v>325</v>
      </c>
      <c r="B55" s="17">
        <v>45695</v>
      </c>
      <c r="C55" s="16" t="s">
        <v>20</v>
      </c>
      <c r="D55" s="16" t="s">
        <v>15</v>
      </c>
      <c r="E55" s="16" t="s">
        <v>8</v>
      </c>
      <c r="F55" s="19" t="s">
        <v>64</v>
      </c>
      <c r="G55" s="16" t="s">
        <v>20</v>
      </c>
      <c r="H55" s="16" t="s">
        <v>8</v>
      </c>
      <c r="I55" s="16" t="s">
        <v>65</v>
      </c>
      <c r="J55" s="16">
        <v>450</v>
      </c>
      <c r="K55" s="24">
        <v>450000</v>
      </c>
      <c r="L55" s="24"/>
    </row>
    <row r="56" spans="1:12" s="14" customFormat="1" ht="34.5" customHeight="1" x14ac:dyDescent="0.25">
      <c r="A56" s="16">
        <v>359</v>
      </c>
      <c r="B56" s="17">
        <v>45699</v>
      </c>
      <c r="C56" s="16" t="s">
        <v>16</v>
      </c>
      <c r="D56" s="16" t="s">
        <v>15</v>
      </c>
      <c r="E56" s="16" t="s">
        <v>8</v>
      </c>
      <c r="F56" s="19" t="s">
        <v>66</v>
      </c>
      <c r="G56" s="16" t="s">
        <v>18</v>
      </c>
      <c r="H56" s="16" t="s">
        <v>8</v>
      </c>
      <c r="I56" s="16" t="s">
        <v>67</v>
      </c>
      <c r="J56" s="16">
        <v>250</v>
      </c>
      <c r="K56" s="24">
        <v>250000</v>
      </c>
      <c r="L56" s="24"/>
    </row>
    <row r="57" spans="1:12" s="14" customFormat="1" ht="34.5" customHeight="1" x14ac:dyDescent="0.25">
      <c r="A57" s="16">
        <v>359</v>
      </c>
      <c r="B57" s="17">
        <v>45699</v>
      </c>
      <c r="C57" s="16" t="s">
        <v>20</v>
      </c>
      <c r="D57" s="16" t="s">
        <v>15</v>
      </c>
      <c r="E57" s="16" t="s">
        <v>8</v>
      </c>
      <c r="F57" s="19" t="s">
        <v>66</v>
      </c>
      <c r="G57" s="16" t="s">
        <v>20</v>
      </c>
      <c r="H57" s="16" t="s">
        <v>8</v>
      </c>
      <c r="I57" s="16" t="s">
        <v>67</v>
      </c>
      <c r="J57" s="16">
        <v>250</v>
      </c>
      <c r="K57" s="24">
        <v>250000</v>
      </c>
      <c r="L57" s="24"/>
    </row>
    <row r="58" spans="1:12" s="14" customFormat="1" ht="34.5" customHeight="1" x14ac:dyDescent="0.25">
      <c r="A58" s="16">
        <v>364</v>
      </c>
      <c r="B58" s="17">
        <v>45699</v>
      </c>
      <c r="C58" s="16" t="s">
        <v>16</v>
      </c>
      <c r="D58" s="16" t="s">
        <v>15</v>
      </c>
      <c r="E58" s="16" t="s">
        <v>8</v>
      </c>
      <c r="F58" s="19" t="s">
        <v>61</v>
      </c>
      <c r="G58" s="16" t="s">
        <v>18</v>
      </c>
      <c r="H58" s="16" t="s">
        <v>8</v>
      </c>
      <c r="I58" s="16" t="s">
        <v>68</v>
      </c>
      <c r="J58" s="16">
        <v>245</v>
      </c>
      <c r="K58" s="24">
        <v>245000</v>
      </c>
      <c r="L58" s="24"/>
    </row>
    <row r="59" spans="1:12" s="14" customFormat="1" ht="34.5" customHeight="1" x14ac:dyDescent="0.25">
      <c r="A59" s="16">
        <v>364</v>
      </c>
      <c r="B59" s="17">
        <v>45699</v>
      </c>
      <c r="C59" s="16" t="s">
        <v>20</v>
      </c>
      <c r="D59" s="16" t="s">
        <v>15</v>
      </c>
      <c r="E59" s="16" t="s">
        <v>8</v>
      </c>
      <c r="F59" s="19" t="s">
        <v>61</v>
      </c>
      <c r="G59" s="16" t="s">
        <v>20</v>
      </c>
      <c r="H59" s="16" t="s">
        <v>8</v>
      </c>
      <c r="I59" s="16" t="s">
        <v>68</v>
      </c>
      <c r="J59" s="16">
        <v>155</v>
      </c>
      <c r="K59" s="24">
        <v>155000</v>
      </c>
      <c r="L59" s="24"/>
    </row>
    <row r="60" spans="1:12" s="14" customFormat="1" ht="34.5" customHeight="1" x14ac:dyDescent="0.25">
      <c r="A60" s="16">
        <v>365</v>
      </c>
      <c r="B60" s="17">
        <v>45699</v>
      </c>
      <c r="C60" s="16" t="s">
        <v>16</v>
      </c>
      <c r="D60" s="16" t="s">
        <v>15</v>
      </c>
      <c r="E60" s="16" t="s">
        <v>8</v>
      </c>
      <c r="F60" s="19" t="s">
        <v>69</v>
      </c>
      <c r="G60" s="16" t="s">
        <v>18</v>
      </c>
      <c r="H60" s="16" t="s">
        <v>8</v>
      </c>
      <c r="I60" s="16" t="s">
        <v>70</v>
      </c>
      <c r="J60" s="16">
        <v>50</v>
      </c>
      <c r="K60" s="24">
        <v>50000</v>
      </c>
      <c r="L60" s="24"/>
    </row>
    <row r="61" spans="1:12" s="14" customFormat="1" ht="34.5" customHeight="1" x14ac:dyDescent="0.25">
      <c r="A61" s="16">
        <v>365</v>
      </c>
      <c r="B61" s="17">
        <v>45699</v>
      </c>
      <c r="C61" s="16" t="s">
        <v>20</v>
      </c>
      <c r="D61" s="16" t="s">
        <v>15</v>
      </c>
      <c r="E61" s="16" t="s">
        <v>8</v>
      </c>
      <c r="F61" s="19" t="s">
        <v>69</v>
      </c>
      <c r="G61" s="16" t="s">
        <v>20</v>
      </c>
      <c r="H61" s="16" t="s">
        <v>8</v>
      </c>
      <c r="I61" s="16" t="s">
        <v>70</v>
      </c>
      <c r="J61" s="16">
        <v>50</v>
      </c>
      <c r="K61" s="24">
        <v>50000</v>
      </c>
      <c r="L61" s="24"/>
    </row>
    <row r="62" spans="1:12" s="14" customFormat="1" ht="34.5" customHeight="1" x14ac:dyDescent="0.25">
      <c r="A62" s="16">
        <v>366</v>
      </c>
      <c r="B62" s="17">
        <v>45699</v>
      </c>
      <c r="C62" s="16" t="s">
        <v>16</v>
      </c>
      <c r="D62" s="16" t="s">
        <v>15</v>
      </c>
      <c r="E62" s="16" t="s">
        <v>8</v>
      </c>
      <c r="F62" s="19" t="s">
        <v>66</v>
      </c>
      <c r="G62" s="16" t="s">
        <v>18</v>
      </c>
      <c r="H62" s="16" t="s">
        <v>8</v>
      </c>
      <c r="I62" s="16" t="s">
        <v>62</v>
      </c>
      <c r="J62" s="16">
        <v>250</v>
      </c>
      <c r="K62" s="24">
        <v>250000</v>
      </c>
      <c r="L62" s="24"/>
    </row>
    <row r="63" spans="1:12" s="14" customFormat="1" ht="34.5" customHeight="1" x14ac:dyDescent="0.25">
      <c r="A63" s="16">
        <v>366</v>
      </c>
      <c r="B63" s="17">
        <v>45699</v>
      </c>
      <c r="C63" s="16" t="s">
        <v>20</v>
      </c>
      <c r="D63" s="16" t="s">
        <v>15</v>
      </c>
      <c r="E63" s="16" t="s">
        <v>8</v>
      </c>
      <c r="F63" s="19" t="s">
        <v>66</v>
      </c>
      <c r="G63" s="16" t="s">
        <v>20</v>
      </c>
      <c r="H63" s="16" t="s">
        <v>8</v>
      </c>
      <c r="I63" s="16" t="s">
        <v>62</v>
      </c>
      <c r="J63" s="16">
        <v>250</v>
      </c>
      <c r="K63" s="24">
        <v>250000</v>
      </c>
      <c r="L63" s="24"/>
    </row>
    <row r="64" spans="1:12" s="14" customFormat="1" ht="34.5" customHeight="1" x14ac:dyDescent="0.25">
      <c r="A64" s="16">
        <v>369</v>
      </c>
      <c r="B64" s="17">
        <v>45699</v>
      </c>
      <c r="C64" s="16" t="s">
        <v>16</v>
      </c>
      <c r="D64" s="16" t="s">
        <v>15</v>
      </c>
      <c r="E64" s="16" t="s">
        <v>8</v>
      </c>
      <c r="F64" s="19" t="s">
        <v>71</v>
      </c>
      <c r="G64" s="16" t="s">
        <v>18</v>
      </c>
      <c r="H64" s="16" t="s">
        <v>8</v>
      </c>
      <c r="I64" s="16" t="s">
        <v>72</v>
      </c>
      <c r="J64" s="16">
        <v>200</v>
      </c>
      <c r="K64" s="24">
        <v>200000</v>
      </c>
      <c r="L64" s="24"/>
    </row>
    <row r="65" spans="1:12" s="14" customFormat="1" ht="34.5" customHeight="1" x14ac:dyDescent="0.25">
      <c r="A65" s="16">
        <v>369</v>
      </c>
      <c r="B65" s="17">
        <v>45699</v>
      </c>
      <c r="C65" s="16" t="s">
        <v>20</v>
      </c>
      <c r="D65" s="16" t="s">
        <v>15</v>
      </c>
      <c r="E65" s="16" t="s">
        <v>8</v>
      </c>
      <c r="F65" s="19" t="s">
        <v>71</v>
      </c>
      <c r="G65" s="16" t="s">
        <v>20</v>
      </c>
      <c r="H65" s="16" t="s">
        <v>8</v>
      </c>
      <c r="I65" s="16" t="s">
        <v>72</v>
      </c>
      <c r="J65" s="16">
        <v>200</v>
      </c>
      <c r="K65" s="24">
        <v>200000</v>
      </c>
      <c r="L65" s="24"/>
    </row>
    <row r="66" spans="1:12" s="14" customFormat="1" ht="34.5" customHeight="1" x14ac:dyDescent="0.25">
      <c r="A66" s="16">
        <v>370</v>
      </c>
      <c r="B66" s="17">
        <v>45699</v>
      </c>
      <c r="C66" s="16" t="s">
        <v>16</v>
      </c>
      <c r="D66" s="16" t="s">
        <v>15</v>
      </c>
      <c r="E66" s="16" t="s">
        <v>8</v>
      </c>
      <c r="F66" s="19" t="s">
        <v>72</v>
      </c>
      <c r="G66" s="16" t="s">
        <v>18</v>
      </c>
      <c r="H66" s="16" t="s">
        <v>8</v>
      </c>
      <c r="I66" s="16" t="s">
        <v>71</v>
      </c>
      <c r="J66" s="16">
        <v>200</v>
      </c>
      <c r="K66" s="24">
        <v>200000</v>
      </c>
      <c r="L66" s="24"/>
    </row>
    <row r="67" spans="1:12" s="14" customFormat="1" ht="34.5" customHeight="1" x14ac:dyDescent="0.25">
      <c r="A67" s="16">
        <v>370</v>
      </c>
      <c r="B67" s="17">
        <v>45699</v>
      </c>
      <c r="C67" s="16" t="s">
        <v>20</v>
      </c>
      <c r="D67" s="16" t="s">
        <v>15</v>
      </c>
      <c r="E67" s="16" t="s">
        <v>8</v>
      </c>
      <c r="F67" s="19" t="s">
        <v>72</v>
      </c>
      <c r="G67" s="16" t="s">
        <v>20</v>
      </c>
      <c r="H67" s="16" t="s">
        <v>8</v>
      </c>
      <c r="I67" s="16" t="s">
        <v>71</v>
      </c>
      <c r="J67" s="16">
        <v>200</v>
      </c>
      <c r="K67" s="24">
        <v>200000</v>
      </c>
      <c r="L67" s="24"/>
    </row>
    <row r="68" spans="1:12" s="14" customFormat="1" ht="34.5" customHeight="1" x14ac:dyDescent="0.25">
      <c r="A68" s="16">
        <v>373</v>
      </c>
      <c r="B68" s="17">
        <v>45699</v>
      </c>
      <c r="C68" s="16" t="s">
        <v>86</v>
      </c>
      <c r="D68" s="16" t="s">
        <v>26</v>
      </c>
      <c r="E68" s="16" t="s">
        <v>8</v>
      </c>
      <c r="F68" s="16" t="s">
        <v>87</v>
      </c>
      <c r="G68" s="16" t="s">
        <v>30</v>
      </c>
      <c r="H68" s="16" t="s">
        <v>34</v>
      </c>
      <c r="I68" s="16" t="s">
        <v>28</v>
      </c>
      <c r="J68" s="16">
        <v>50</v>
      </c>
      <c r="K68" s="24">
        <v>50000</v>
      </c>
      <c r="L68" s="24"/>
    </row>
    <row r="69" spans="1:12" s="14" customFormat="1" ht="34.5" customHeight="1" x14ac:dyDescent="0.25">
      <c r="A69" s="16">
        <v>375</v>
      </c>
      <c r="B69" s="17">
        <v>45700</v>
      </c>
      <c r="C69" s="16" t="s">
        <v>16</v>
      </c>
      <c r="D69" s="16" t="s">
        <v>15</v>
      </c>
      <c r="E69" s="16" t="s">
        <v>8</v>
      </c>
      <c r="F69" s="19" t="s">
        <v>108</v>
      </c>
      <c r="G69" s="16" t="s">
        <v>18</v>
      </c>
      <c r="H69" s="16" t="s">
        <v>8</v>
      </c>
      <c r="I69" s="16" t="s">
        <v>109</v>
      </c>
      <c r="J69" s="16">
        <v>175</v>
      </c>
      <c r="K69" s="24">
        <f>J69*1000</f>
        <v>175000</v>
      </c>
      <c r="L69" s="24"/>
    </row>
    <row r="70" spans="1:12" s="14" customFormat="1" ht="34.5" customHeight="1" x14ac:dyDescent="0.25">
      <c r="A70" s="16">
        <v>375</v>
      </c>
      <c r="B70" s="17">
        <v>45700</v>
      </c>
      <c r="C70" s="16" t="s">
        <v>20</v>
      </c>
      <c r="D70" s="16" t="s">
        <v>15</v>
      </c>
      <c r="E70" s="16" t="s">
        <v>8</v>
      </c>
      <c r="F70" s="19" t="s">
        <v>108</v>
      </c>
      <c r="G70" s="16" t="s">
        <v>20</v>
      </c>
      <c r="H70" s="16" t="s">
        <v>8</v>
      </c>
      <c r="I70" s="16" t="s">
        <v>109</v>
      </c>
      <c r="J70" s="16">
        <v>125</v>
      </c>
      <c r="K70" s="24">
        <f>J70*1000</f>
        <v>125000</v>
      </c>
      <c r="L70" s="24"/>
    </row>
    <row r="71" spans="1:12" s="14" customFormat="1" ht="34.5" customHeight="1" x14ac:dyDescent="0.25">
      <c r="A71" s="16">
        <v>379</v>
      </c>
      <c r="B71" s="17">
        <v>45700</v>
      </c>
      <c r="C71" s="16" t="s">
        <v>16</v>
      </c>
      <c r="D71" s="16" t="s">
        <v>15</v>
      </c>
      <c r="E71" s="16" t="s">
        <v>8</v>
      </c>
      <c r="F71" s="19" t="s">
        <v>66</v>
      </c>
      <c r="G71" s="16" t="s">
        <v>18</v>
      </c>
      <c r="H71" s="16" t="s">
        <v>8</v>
      </c>
      <c r="I71" s="16" t="s">
        <v>110</v>
      </c>
      <c r="J71" s="16">
        <v>230</v>
      </c>
      <c r="K71" s="24">
        <f>J71*1000</f>
        <v>230000</v>
      </c>
      <c r="L71" s="24"/>
    </row>
    <row r="72" spans="1:12" s="14" customFormat="1" ht="34.5" customHeight="1" x14ac:dyDescent="0.25">
      <c r="A72" s="16">
        <v>379</v>
      </c>
      <c r="B72" s="17">
        <v>45700</v>
      </c>
      <c r="C72" s="16" t="s">
        <v>20</v>
      </c>
      <c r="D72" s="16" t="s">
        <v>15</v>
      </c>
      <c r="E72" s="16" t="s">
        <v>8</v>
      </c>
      <c r="F72" s="19" t="s">
        <v>66</v>
      </c>
      <c r="G72" s="16" t="s">
        <v>20</v>
      </c>
      <c r="H72" s="16" t="s">
        <v>8</v>
      </c>
      <c r="I72" s="16" t="s">
        <v>110</v>
      </c>
      <c r="J72" s="16">
        <v>220</v>
      </c>
      <c r="K72" s="24">
        <f>J72*1000</f>
        <v>220000</v>
      </c>
      <c r="L72" s="24"/>
    </row>
    <row r="73" spans="1:12" s="14" customFormat="1" ht="34.5" customHeight="1" x14ac:dyDescent="0.25">
      <c r="A73" s="16">
        <v>383</v>
      </c>
      <c r="B73" s="17">
        <v>45700</v>
      </c>
      <c r="C73" s="16" t="s">
        <v>16</v>
      </c>
      <c r="D73" s="16" t="s">
        <v>15</v>
      </c>
      <c r="E73" s="16" t="s">
        <v>8</v>
      </c>
      <c r="F73" s="19" t="s">
        <v>73</v>
      </c>
      <c r="G73" s="16" t="s">
        <v>18</v>
      </c>
      <c r="H73" s="16" t="s">
        <v>8</v>
      </c>
      <c r="I73" s="16" t="s">
        <v>54</v>
      </c>
      <c r="J73" s="16">
        <v>150</v>
      </c>
      <c r="K73" s="24">
        <v>150000</v>
      </c>
      <c r="L73" s="24"/>
    </row>
    <row r="74" spans="1:12" s="14" customFormat="1" ht="34.5" customHeight="1" x14ac:dyDescent="0.25">
      <c r="A74" s="16">
        <v>383</v>
      </c>
      <c r="B74" s="17">
        <v>45700</v>
      </c>
      <c r="C74" s="16" t="s">
        <v>20</v>
      </c>
      <c r="D74" s="16" t="s">
        <v>15</v>
      </c>
      <c r="E74" s="16" t="s">
        <v>8</v>
      </c>
      <c r="F74" s="19" t="s">
        <v>73</v>
      </c>
      <c r="G74" s="16" t="s">
        <v>20</v>
      </c>
      <c r="H74" s="16" t="s">
        <v>8</v>
      </c>
      <c r="I74" s="16" t="s">
        <v>54</v>
      </c>
      <c r="J74" s="16">
        <v>150</v>
      </c>
      <c r="K74" s="24">
        <v>150000</v>
      </c>
      <c r="L74" s="24"/>
    </row>
    <row r="75" spans="1:12" s="14" customFormat="1" ht="34.5" customHeight="1" x14ac:dyDescent="0.25">
      <c r="A75" s="16">
        <v>384</v>
      </c>
      <c r="B75" s="17">
        <v>45700</v>
      </c>
      <c r="C75" s="16" t="s">
        <v>16</v>
      </c>
      <c r="D75" s="16" t="s">
        <v>15</v>
      </c>
      <c r="E75" s="16" t="s">
        <v>8</v>
      </c>
      <c r="F75" s="19" t="s">
        <v>73</v>
      </c>
      <c r="G75" s="16" t="s">
        <v>18</v>
      </c>
      <c r="H75" s="16" t="s">
        <v>8</v>
      </c>
      <c r="I75" s="16" t="s">
        <v>74</v>
      </c>
      <c r="J75" s="16">
        <v>150</v>
      </c>
      <c r="K75" s="24">
        <v>150000</v>
      </c>
      <c r="L75" s="24"/>
    </row>
    <row r="76" spans="1:12" s="14" customFormat="1" ht="34.5" customHeight="1" x14ac:dyDescent="0.25">
      <c r="A76" s="16">
        <v>384</v>
      </c>
      <c r="B76" s="17">
        <v>45700</v>
      </c>
      <c r="C76" s="16" t="s">
        <v>20</v>
      </c>
      <c r="D76" s="16" t="s">
        <v>15</v>
      </c>
      <c r="E76" s="16" t="s">
        <v>8</v>
      </c>
      <c r="F76" s="19" t="s">
        <v>73</v>
      </c>
      <c r="G76" s="16" t="s">
        <v>20</v>
      </c>
      <c r="H76" s="16" t="s">
        <v>8</v>
      </c>
      <c r="I76" s="16" t="s">
        <v>74</v>
      </c>
      <c r="J76" s="16">
        <v>150</v>
      </c>
      <c r="K76" s="24">
        <v>150000</v>
      </c>
      <c r="L76" s="24"/>
    </row>
    <row r="77" spans="1:12" s="14" customFormat="1" ht="34.5" customHeight="1" x14ac:dyDescent="0.25">
      <c r="A77" s="16">
        <v>387</v>
      </c>
      <c r="B77" s="17">
        <v>45700</v>
      </c>
      <c r="C77" s="16" t="s">
        <v>16</v>
      </c>
      <c r="D77" s="16" t="s">
        <v>15</v>
      </c>
      <c r="E77" s="16" t="s">
        <v>8</v>
      </c>
      <c r="F77" s="19" t="s">
        <v>73</v>
      </c>
      <c r="G77" s="16" t="s">
        <v>18</v>
      </c>
      <c r="H77" s="16" t="s">
        <v>8</v>
      </c>
      <c r="I77" s="16" t="s">
        <v>75</v>
      </c>
      <c r="J77" s="16">
        <v>500</v>
      </c>
      <c r="K77" s="24">
        <v>500000</v>
      </c>
      <c r="L77" s="24"/>
    </row>
    <row r="78" spans="1:12" s="14" customFormat="1" ht="34.5" customHeight="1" x14ac:dyDescent="0.25">
      <c r="A78" s="16">
        <v>387</v>
      </c>
      <c r="B78" s="17">
        <v>45700</v>
      </c>
      <c r="C78" s="16" t="s">
        <v>20</v>
      </c>
      <c r="D78" s="16" t="s">
        <v>15</v>
      </c>
      <c r="E78" s="16" t="s">
        <v>8</v>
      </c>
      <c r="F78" s="19" t="s">
        <v>73</v>
      </c>
      <c r="G78" s="16" t="s">
        <v>20</v>
      </c>
      <c r="H78" s="16" t="s">
        <v>8</v>
      </c>
      <c r="I78" s="16" t="s">
        <v>75</v>
      </c>
      <c r="J78" s="16">
        <v>500</v>
      </c>
      <c r="K78" s="24">
        <v>500000</v>
      </c>
      <c r="L78" s="24"/>
    </row>
    <row r="79" spans="1:12" s="14" customFormat="1" ht="34.5" customHeight="1" x14ac:dyDescent="0.25">
      <c r="A79" s="16">
        <v>388</v>
      </c>
      <c r="B79" s="17">
        <v>45700</v>
      </c>
      <c r="C79" s="16" t="s">
        <v>95</v>
      </c>
      <c r="D79" s="16" t="s">
        <v>96</v>
      </c>
      <c r="E79" s="16" t="s">
        <v>8</v>
      </c>
      <c r="F79" s="19" t="s">
        <v>99</v>
      </c>
      <c r="G79" s="16" t="s">
        <v>95</v>
      </c>
      <c r="H79" s="16" t="s">
        <v>34</v>
      </c>
      <c r="I79" s="16" t="s">
        <v>98</v>
      </c>
      <c r="J79" s="16">
        <v>26.094000000000001</v>
      </c>
      <c r="K79" s="24">
        <v>26094</v>
      </c>
      <c r="L79" s="24"/>
    </row>
    <row r="80" spans="1:12" s="14" customFormat="1" ht="34.5" customHeight="1" x14ac:dyDescent="0.25">
      <c r="A80" s="16">
        <v>394</v>
      </c>
      <c r="B80" s="17">
        <v>45700</v>
      </c>
      <c r="C80" s="16" t="s">
        <v>16</v>
      </c>
      <c r="D80" s="16" t="s">
        <v>15</v>
      </c>
      <c r="E80" s="16" t="s">
        <v>8</v>
      </c>
      <c r="F80" s="19" t="s">
        <v>76</v>
      </c>
      <c r="G80" s="16" t="s">
        <v>18</v>
      </c>
      <c r="H80" s="16" t="s">
        <v>8</v>
      </c>
      <c r="I80" s="16" t="s">
        <v>77</v>
      </c>
      <c r="J80" s="16">
        <v>300</v>
      </c>
      <c r="K80" s="24">
        <v>300000</v>
      </c>
      <c r="L80" s="24"/>
    </row>
    <row r="81" spans="1:12" s="14" customFormat="1" ht="34.5" customHeight="1" x14ac:dyDescent="0.25">
      <c r="A81" s="16">
        <v>394</v>
      </c>
      <c r="B81" s="17">
        <v>45700</v>
      </c>
      <c r="C81" s="16" t="s">
        <v>20</v>
      </c>
      <c r="D81" s="16" t="s">
        <v>15</v>
      </c>
      <c r="E81" s="16" t="s">
        <v>8</v>
      </c>
      <c r="F81" s="19" t="s">
        <v>76</v>
      </c>
      <c r="G81" s="16" t="s">
        <v>20</v>
      </c>
      <c r="H81" s="16" t="s">
        <v>8</v>
      </c>
      <c r="I81" s="16" t="s">
        <v>77</v>
      </c>
      <c r="J81" s="16">
        <v>200</v>
      </c>
      <c r="K81" s="24">
        <v>200000</v>
      </c>
      <c r="L81" s="24"/>
    </row>
    <row r="82" spans="1:12" s="14" customFormat="1" ht="34.5" customHeight="1" x14ac:dyDescent="0.25">
      <c r="A82" s="16">
        <v>396</v>
      </c>
      <c r="B82" s="17">
        <v>45701</v>
      </c>
      <c r="C82" s="16" t="s">
        <v>16</v>
      </c>
      <c r="D82" s="16" t="s">
        <v>15</v>
      </c>
      <c r="E82" s="16" t="s">
        <v>8</v>
      </c>
      <c r="F82" s="19" t="s">
        <v>100</v>
      </c>
      <c r="G82" s="16" t="s">
        <v>18</v>
      </c>
      <c r="H82" s="16" t="s">
        <v>8</v>
      </c>
      <c r="I82" s="16" t="s">
        <v>101</v>
      </c>
      <c r="J82" s="16">
        <v>730</v>
      </c>
      <c r="K82" s="24">
        <f>J82*1000</f>
        <v>730000</v>
      </c>
      <c r="L82" s="24"/>
    </row>
    <row r="83" spans="1:12" s="14" customFormat="1" ht="34.5" customHeight="1" x14ac:dyDescent="0.25">
      <c r="A83" s="16">
        <v>396</v>
      </c>
      <c r="B83" s="17">
        <v>45701</v>
      </c>
      <c r="C83" s="16" t="s">
        <v>20</v>
      </c>
      <c r="D83" s="16" t="s">
        <v>15</v>
      </c>
      <c r="E83" s="16" t="s">
        <v>8</v>
      </c>
      <c r="F83" s="19" t="s">
        <v>100</v>
      </c>
      <c r="G83" s="16" t="s">
        <v>20</v>
      </c>
      <c r="H83" s="16" t="s">
        <v>8</v>
      </c>
      <c r="I83" s="16" t="s">
        <v>101</v>
      </c>
      <c r="J83" s="16">
        <v>570</v>
      </c>
      <c r="K83" s="24">
        <f>J83*1000</f>
        <v>570000</v>
      </c>
      <c r="L83" s="24"/>
    </row>
    <row r="84" spans="1:12" s="14" customFormat="1" ht="34.5" customHeight="1" x14ac:dyDescent="0.25">
      <c r="A84" s="16">
        <v>404</v>
      </c>
      <c r="B84" s="17">
        <v>45701</v>
      </c>
      <c r="C84" s="16" t="s">
        <v>16</v>
      </c>
      <c r="D84" s="16" t="s">
        <v>15</v>
      </c>
      <c r="E84" s="16" t="s">
        <v>8</v>
      </c>
      <c r="F84" s="19" t="s">
        <v>108</v>
      </c>
      <c r="G84" s="16" t="s">
        <v>18</v>
      </c>
      <c r="H84" s="16" t="s">
        <v>8</v>
      </c>
      <c r="I84" s="16" t="s">
        <v>110</v>
      </c>
      <c r="J84" s="16">
        <v>50</v>
      </c>
      <c r="K84" s="24">
        <f>J84*1000</f>
        <v>50000</v>
      </c>
      <c r="L84" s="24"/>
    </row>
    <row r="85" spans="1:12" s="14" customFormat="1" ht="34.5" customHeight="1" x14ac:dyDescent="0.25">
      <c r="A85" s="16">
        <v>404</v>
      </c>
      <c r="B85" s="17">
        <v>45701</v>
      </c>
      <c r="C85" s="16" t="s">
        <v>20</v>
      </c>
      <c r="D85" s="16" t="s">
        <v>15</v>
      </c>
      <c r="E85" s="16" t="s">
        <v>8</v>
      </c>
      <c r="F85" s="19" t="s">
        <v>108</v>
      </c>
      <c r="G85" s="16" t="s">
        <v>20</v>
      </c>
      <c r="H85" s="16" t="s">
        <v>8</v>
      </c>
      <c r="I85" s="16" t="s">
        <v>110</v>
      </c>
      <c r="J85" s="16">
        <v>50</v>
      </c>
      <c r="K85" s="24">
        <f>J85*1000</f>
        <v>50000</v>
      </c>
      <c r="L85" s="24"/>
    </row>
    <row r="86" spans="1:12" s="14" customFormat="1" ht="34.5" customHeight="1" x14ac:dyDescent="0.25">
      <c r="A86" s="16">
        <v>408</v>
      </c>
      <c r="B86" s="17">
        <v>45701</v>
      </c>
      <c r="C86" s="16" t="s">
        <v>95</v>
      </c>
      <c r="D86" s="16" t="s">
        <v>96</v>
      </c>
      <c r="E86" s="16" t="s">
        <v>8</v>
      </c>
      <c r="F86" s="19" t="s">
        <v>99</v>
      </c>
      <c r="G86" s="16" t="s">
        <v>95</v>
      </c>
      <c r="H86" s="16" t="s">
        <v>34</v>
      </c>
      <c r="I86" s="16" t="s">
        <v>98</v>
      </c>
      <c r="J86" s="16">
        <v>13.047000000000001</v>
      </c>
      <c r="K86" s="24">
        <v>13047</v>
      </c>
      <c r="L86" s="24"/>
    </row>
    <row r="87" spans="1:12" s="14" customFormat="1" ht="34.5" customHeight="1" x14ac:dyDescent="0.25">
      <c r="A87" s="16">
        <v>412</v>
      </c>
      <c r="B87" s="17">
        <v>45701</v>
      </c>
      <c r="C87" s="16" t="s">
        <v>16</v>
      </c>
      <c r="D87" s="16" t="s">
        <v>15</v>
      </c>
      <c r="E87" s="16" t="s">
        <v>8</v>
      </c>
      <c r="F87" s="19" t="s">
        <v>106</v>
      </c>
      <c r="G87" s="16" t="s">
        <v>18</v>
      </c>
      <c r="H87" s="16" t="s">
        <v>8</v>
      </c>
      <c r="I87" s="16" t="s">
        <v>107</v>
      </c>
      <c r="J87" s="16">
        <v>418.64400000000001</v>
      </c>
      <c r="K87" s="24">
        <f>J87*1000</f>
        <v>418644</v>
      </c>
      <c r="L87" s="24"/>
    </row>
    <row r="88" spans="1:12" s="14" customFormat="1" ht="34.5" customHeight="1" x14ac:dyDescent="0.25">
      <c r="A88" s="16">
        <v>412</v>
      </c>
      <c r="B88" s="17">
        <v>45701</v>
      </c>
      <c r="C88" s="16" t="s">
        <v>20</v>
      </c>
      <c r="D88" s="16" t="s">
        <v>15</v>
      </c>
      <c r="E88" s="16" t="s">
        <v>8</v>
      </c>
      <c r="F88" s="19" t="s">
        <v>106</v>
      </c>
      <c r="G88" s="16" t="s">
        <v>20</v>
      </c>
      <c r="H88" s="16" t="s">
        <v>8</v>
      </c>
      <c r="I88" s="16" t="s">
        <v>107</v>
      </c>
      <c r="J88" s="16">
        <v>225.39500000000001</v>
      </c>
      <c r="K88" s="24">
        <f>J88*1000</f>
        <v>225395</v>
      </c>
      <c r="L88" s="24"/>
    </row>
    <row r="89" spans="1:12" s="14" customFormat="1" ht="34.5" customHeight="1" x14ac:dyDescent="0.25">
      <c r="A89" s="16">
        <v>413</v>
      </c>
      <c r="B89" s="17">
        <v>45701</v>
      </c>
      <c r="C89" s="16" t="s">
        <v>16</v>
      </c>
      <c r="D89" s="16" t="s">
        <v>15</v>
      </c>
      <c r="E89" s="16" t="s">
        <v>8</v>
      </c>
      <c r="F89" s="19" t="s">
        <v>78</v>
      </c>
      <c r="G89" s="16" t="s">
        <v>18</v>
      </c>
      <c r="H89" s="16" t="s">
        <v>8</v>
      </c>
      <c r="I89" s="16" t="s">
        <v>79</v>
      </c>
      <c r="J89" s="16">
        <v>500</v>
      </c>
      <c r="K89" s="24">
        <v>500000</v>
      </c>
      <c r="L89" s="24"/>
    </row>
    <row r="90" spans="1:12" s="14" customFormat="1" ht="34.5" customHeight="1" x14ac:dyDescent="0.25">
      <c r="A90" s="16">
        <v>413</v>
      </c>
      <c r="B90" s="17">
        <v>45701</v>
      </c>
      <c r="C90" s="16" t="s">
        <v>20</v>
      </c>
      <c r="D90" s="16" t="s">
        <v>15</v>
      </c>
      <c r="E90" s="16" t="s">
        <v>8</v>
      </c>
      <c r="F90" s="19" t="s">
        <v>78</v>
      </c>
      <c r="G90" s="16" t="s">
        <v>20</v>
      </c>
      <c r="H90" s="16" t="s">
        <v>8</v>
      </c>
      <c r="I90" s="16" t="s">
        <v>79</v>
      </c>
      <c r="J90" s="16">
        <v>500</v>
      </c>
      <c r="K90" s="24">
        <v>500000</v>
      </c>
      <c r="L90" s="24"/>
    </row>
    <row r="91" spans="1:12" s="14" customFormat="1" ht="34.5" customHeight="1" x14ac:dyDescent="0.25">
      <c r="A91" s="16">
        <v>420</v>
      </c>
      <c r="B91" s="17">
        <v>45702</v>
      </c>
      <c r="C91" s="16" t="s">
        <v>16</v>
      </c>
      <c r="D91" s="16" t="s">
        <v>15</v>
      </c>
      <c r="E91" s="16" t="s">
        <v>8</v>
      </c>
      <c r="F91" s="19" t="s">
        <v>80</v>
      </c>
      <c r="G91" s="16" t="s">
        <v>18</v>
      </c>
      <c r="H91" s="16" t="s">
        <v>8</v>
      </c>
      <c r="I91" s="16" t="s">
        <v>81</v>
      </c>
      <c r="J91" s="16">
        <v>50</v>
      </c>
      <c r="K91" s="24">
        <v>50000</v>
      </c>
      <c r="L91" s="24"/>
    </row>
    <row r="92" spans="1:12" s="14" customFormat="1" ht="34.5" customHeight="1" x14ac:dyDescent="0.25">
      <c r="A92" s="16">
        <v>420</v>
      </c>
      <c r="B92" s="17">
        <v>45702</v>
      </c>
      <c r="C92" s="16" t="s">
        <v>20</v>
      </c>
      <c r="D92" s="16" t="s">
        <v>15</v>
      </c>
      <c r="E92" s="16" t="s">
        <v>8</v>
      </c>
      <c r="F92" s="19" t="s">
        <v>80</v>
      </c>
      <c r="G92" s="16" t="s">
        <v>20</v>
      </c>
      <c r="H92" s="16" t="s">
        <v>8</v>
      </c>
      <c r="I92" s="16" t="s">
        <v>81</v>
      </c>
      <c r="J92" s="16">
        <v>173</v>
      </c>
      <c r="K92" s="24">
        <v>173000</v>
      </c>
      <c r="L92" s="24"/>
    </row>
    <row r="93" spans="1:12" s="14" customFormat="1" ht="34.5" customHeight="1" x14ac:dyDescent="0.25">
      <c r="A93" s="16">
        <v>421</v>
      </c>
      <c r="B93" s="17">
        <v>45702</v>
      </c>
      <c r="C93" s="16" t="s">
        <v>16</v>
      </c>
      <c r="D93" s="16" t="s">
        <v>15</v>
      </c>
      <c r="E93" s="16" t="s">
        <v>8</v>
      </c>
      <c r="F93" s="19" t="s">
        <v>82</v>
      </c>
      <c r="G93" s="16" t="s">
        <v>18</v>
      </c>
      <c r="H93" s="16" t="s">
        <v>8</v>
      </c>
      <c r="I93" s="16" t="s">
        <v>83</v>
      </c>
      <c r="J93" s="16">
        <v>176</v>
      </c>
      <c r="K93" s="24">
        <v>176000</v>
      </c>
      <c r="L93" s="24"/>
    </row>
    <row r="94" spans="1:12" s="14" customFormat="1" ht="34.5" customHeight="1" x14ac:dyDescent="0.25">
      <c r="A94" s="16">
        <v>421</v>
      </c>
      <c r="B94" s="17">
        <v>45702</v>
      </c>
      <c r="C94" s="16" t="s">
        <v>20</v>
      </c>
      <c r="D94" s="16" t="s">
        <v>15</v>
      </c>
      <c r="E94" s="16" t="s">
        <v>8</v>
      </c>
      <c r="F94" s="19" t="s">
        <v>82</v>
      </c>
      <c r="G94" s="16" t="s">
        <v>20</v>
      </c>
      <c r="H94" s="16" t="s">
        <v>8</v>
      </c>
      <c r="I94" s="16" t="s">
        <v>83</v>
      </c>
      <c r="J94" s="16">
        <v>203</v>
      </c>
      <c r="K94" s="24">
        <v>203000</v>
      </c>
      <c r="L94" s="24"/>
    </row>
    <row r="95" spans="1:12" s="14" customFormat="1" ht="34.5" customHeight="1" x14ac:dyDescent="0.25">
      <c r="A95" s="16">
        <v>432</v>
      </c>
      <c r="B95" s="17">
        <v>45702</v>
      </c>
      <c r="C95" s="16" t="s">
        <v>16</v>
      </c>
      <c r="D95" s="16" t="s">
        <v>15</v>
      </c>
      <c r="E95" s="16" t="s">
        <v>8</v>
      </c>
      <c r="F95" s="19" t="s">
        <v>105</v>
      </c>
      <c r="G95" s="16" t="s">
        <v>18</v>
      </c>
      <c r="H95" s="16" t="s">
        <v>8</v>
      </c>
      <c r="I95" s="16" t="s">
        <v>62</v>
      </c>
      <c r="J95" s="16">
        <v>700</v>
      </c>
      <c r="K95" s="24">
        <f t="shared" ref="K95:K108" si="0">J95*1000</f>
        <v>700000</v>
      </c>
      <c r="L95" s="24"/>
    </row>
    <row r="96" spans="1:12" s="14" customFormat="1" ht="34.5" customHeight="1" x14ac:dyDescent="0.25">
      <c r="A96" s="16">
        <v>432</v>
      </c>
      <c r="B96" s="17">
        <v>45702</v>
      </c>
      <c r="C96" s="16" t="s">
        <v>20</v>
      </c>
      <c r="D96" s="16" t="s">
        <v>15</v>
      </c>
      <c r="E96" s="16" t="s">
        <v>8</v>
      </c>
      <c r="F96" s="19" t="s">
        <v>105</v>
      </c>
      <c r="G96" s="16" t="s">
        <v>20</v>
      </c>
      <c r="H96" s="16" t="s">
        <v>8</v>
      </c>
      <c r="I96" s="16" t="s">
        <v>62</v>
      </c>
      <c r="J96" s="16">
        <v>700</v>
      </c>
      <c r="K96" s="24">
        <f t="shared" si="0"/>
        <v>700000</v>
      </c>
      <c r="L96" s="24"/>
    </row>
    <row r="97" spans="1:12" s="14" customFormat="1" ht="34.5" customHeight="1" x14ac:dyDescent="0.25">
      <c r="A97" s="16">
        <v>434</v>
      </c>
      <c r="B97" s="17">
        <v>45702</v>
      </c>
      <c r="C97" s="16" t="s">
        <v>16</v>
      </c>
      <c r="D97" s="16" t="s">
        <v>15</v>
      </c>
      <c r="E97" s="16" t="s">
        <v>8</v>
      </c>
      <c r="F97" s="19" t="s">
        <v>103</v>
      </c>
      <c r="G97" s="16" t="s">
        <v>18</v>
      </c>
      <c r="H97" s="16" t="s">
        <v>8</v>
      </c>
      <c r="I97" s="16" t="s">
        <v>62</v>
      </c>
      <c r="J97" s="16">
        <v>300</v>
      </c>
      <c r="K97" s="24">
        <f t="shared" si="0"/>
        <v>300000</v>
      </c>
      <c r="L97" s="24"/>
    </row>
    <row r="98" spans="1:12" s="14" customFormat="1" ht="34.5" customHeight="1" x14ac:dyDescent="0.25">
      <c r="A98" s="16">
        <v>434</v>
      </c>
      <c r="B98" s="17">
        <v>45702</v>
      </c>
      <c r="C98" s="16" t="s">
        <v>20</v>
      </c>
      <c r="D98" s="16" t="s">
        <v>15</v>
      </c>
      <c r="E98" s="16" t="s">
        <v>8</v>
      </c>
      <c r="F98" s="19" t="s">
        <v>104</v>
      </c>
      <c r="G98" s="16" t="s">
        <v>20</v>
      </c>
      <c r="H98" s="16" t="s">
        <v>8</v>
      </c>
      <c r="I98" s="16" t="s">
        <v>62</v>
      </c>
      <c r="J98" s="16">
        <v>240</v>
      </c>
      <c r="K98" s="24">
        <f t="shared" si="0"/>
        <v>240000</v>
      </c>
      <c r="L98" s="24"/>
    </row>
    <row r="99" spans="1:12" s="14" customFormat="1" ht="34.5" customHeight="1" x14ac:dyDescent="0.25">
      <c r="A99" s="16">
        <v>440</v>
      </c>
      <c r="B99" s="17">
        <v>45705</v>
      </c>
      <c r="C99" s="16" t="s">
        <v>16</v>
      </c>
      <c r="D99" s="16" t="s">
        <v>15</v>
      </c>
      <c r="E99" s="16" t="s">
        <v>8</v>
      </c>
      <c r="F99" s="19" t="s">
        <v>64</v>
      </c>
      <c r="G99" s="16" t="s">
        <v>18</v>
      </c>
      <c r="H99" s="16" t="s">
        <v>8</v>
      </c>
      <c r="I99" s="16" t="s">
        <v>62</v>
      </c>
      <c r="J99" s="16">
        <v>1175.5309999999999</v>
      </c>
      <c r="K99" s="24">
        <f t="shared" si="0"/>
        <v>1175531</v>
      </c>
      <c r="L99" s="24"/>
    </row>
    <row r="100" spans="1:12" s="14" customFormat="1" ht="34.5" customHeight="1" x14ac:dyDescent="0.25">
      <c r="A100" s="16">
        <v>440</v>
      </c>
      <c r="B100" s="17">
        <v>45705</v>
      </c>
      <c r="C100" s="16" t="s">
        <v>20</v>
      </c>
      <c r="D100" s="16" t="s">
        <v>15</v>
      </c>
      <c r="E100" s="16" t="s">
        <v>8</v>
      </c>
      <c r="F100" s="19" t="s">
        <v>64</v>
      </c>
      <c r="G100" s="16" t="s">
        <v>20</v>
      </c>
      <c r="H100" s="16" t="s">
        <v>8</v>
      </c>
      <c r="I100" s="16" t="s">
        <v>62</v>
      </c>
      <c r="J100" s="16">
        <v>1166.953</v>
      </c>
      <c r="K100" s="24">
        <f t="shared" si="0"/>
        <v>1166953</v>
      </c>
      <c r="L100" s="24"/>
    </row>
    <row r="101" spans="1:12" s="14" customFormat="1" ht="34.5" customHeight="1" x14ac:dyDescent="0.25">
      <c r="A101" s="16">
        <v>441</v>
      </c>
      <c r="B101" s="17">
        <v>45705</v>
      </c>
      <c r="C101" s="16" t="s">
        <v>16</v>
      </c>
      <c r="D101" s="16" t="s">
        <v>15</v>
      </c>
      <c r="E101" s="16" t="s">
        <v>8</v>
      </c>
      <c r="F101" s="19" t="s">
        <v>111</v>
      </c>
      <c r="G101" s="16" t="s">
        <v>18</v>
      </c>
      <c r="H101" s="16" t="s">
        <v>8</v>
      </c>
      <c r="I101" s="16" t="s">
        <v>110</v>
      </c>
      <c r="J101" s="16">
        <v>1800</v>
      </c>
      <c r="K101" s="24">
        <f t="shared" si="0"/>
        <v>1800000</v>
      </c>
      <c r="L101" s="24"/>
    </row>
    <row r="102" spans="1:12" s="14" customFormat="1" ht="34.5" customHeight="1" x14ac:dyDescent="0.25">
      <c r="A102" s="16">
        <v>441</v>
      </c>
      <c r="B102" s="17">
        <v>45705</v>
      </c>
      <c r="C102" s="16" t="s">
        <v>20</v>
      </c>
      <c r="D102" s="16" t="s">
        <v>15</v>
      </c>
      <c r="E102" s="16" t="s">
        <v>8</v>
      </c>
      <c r="F102" s="19" t="s">
        <v>111</v>
      </c>
      <c r="G102" s="16" t="s">
        <v>20</v>
      </c>
      <c r="H102" s="16" t="s">
        <v>8</v>
      </c>
      <c r="I102" s="16" t="s">
        <v>110</v>
      </c>
      <c r="J102" s="16">
        <v>500</v>
      </c>
      <c r="K102" s="24">
        <f t="shared" si="0"/>
        <v>500000</v>
      </c>
      <c r="L102" s="24"/>
    </row>
    <row r="103" spans="1:12" s="14" customFormat="1" ht="34.5" customHeight="1" x14ac:dyDescent="0.25">
      <c r="A103" s="16">
        <v>442</v>
      </c>
      <c r="B103" s="17">
        <v>45705</v>
      </c>
      <c r="C103" s="16" t="s">
        <v>16</v>
      </c>
      <c r="D103" s="16" t="s">
        <v>15</v>
      </c>
      <c r="E103" s="16" t="s">
        <v>8</v>
      </c>
      <c r="F103" s="19" t="s">
        <v>40</v>
      </c>
      <c r="G103" s="16" t="s">
        <v>18</v>
      </c>
      <c r="H103" s="16" t="s">
        <v>8</v>
      </c>
      <c r="I103" s="16" t="s">
        <v>102</v>
      </c>
      <c r="J103" s="16">
        <v>20</v>
      </c>
      <c r="K103" s="24">
        <f t="shared" si="0"/>
        <v>20000</v>
      </c>
      <c r="L103" s="24"/>
    </row>
    <row r="104" spans="1:12" s="14" customFormat="1" ht="34.5" customHeight="1" x14ac:dyDescent="0.25">
      <c r="A104" s="16">
        <v>442</v>
      </c>
      <c r="B104" s="17">
        <v>45705</v>
      </c>
      <c r="C104" s="16" t="s">
        <v>20</v>
      </c>
      <c r="D104" s="16" t="s">
        <v>15</v>
      </c>
      <c r="E104" s="16" t="s">
        <v>8</v>
      </c>
      <c r="F104" s="19" t="s">
        <v>40</v>
      </c>
      <c r="G104" s="16" t="s">
        <v>20</v>
      </c>
      <c r="H104" s="16" t="s">
        <v>8</v>
      </c>
      <c r="I104" s="16" t="s">
        <v>102</v>
      </c>
      <c r="J104" s="16">
        <v>40</v>
      </c>
      <c r="K104" s="24">
        <f t="shared" si="0"/>
        <v>40000</v>
      </c>
      <c r="L104" s="24"/>
    </row>
    <row r="105" spans="1:12" s="14" customFormat="1" ht="34.5" customHeight="1" x14ac:dyDescent="0.25">
      <c r="A105" s="16">
        <v>445</v>
      </c>
      <c r="B105" s="17">
        <v>45705</v>
      </c>
      <c r="C105" s="16" t="s">
        <v>16</v>
      </c>
      <c r="D105" s="16" t="s">
        <v>15</v>
      </c>
      <c r="E105" s="16" t="s">
        <v>8</v>
      </c>
      <c r="F105" s="19" t="s">
        <v>112</v>
      </c>
      <c r="G105" s="16" t="s">
        <v>18</v>
      </c>
      <c r="H105" s="16" t="s">
        <v>8</v>
      </c>
      <c r="I105" s="16" t="s">
        <v>110</v>
      </c>
      <c r="J105" s="16">
        <v>100</v>
      </c>
      <c r="K105" s="24">
        <f t="shared" si="0"/>
        <v>100000</v>
      </c>
      <c r="L105" s="24"/>
    </row>
    <row r="106" spans="1:12" s="14" customFormat="1" ht="34.5" customHeight="1" x14ac:dyDescent="0.25">
      <c r="A106" s="16">
        <v>445</v>
      </c>
      <c r="B106" s="17">
        <v>45705</v>
      </c>
      <c r="C106" s="16" t="s">
        <v>20</v>
      </c>
      <c r="D106" s="16" t="s">
        <v>15</v>
      </c>
      <c r="E106" s="16" t="s">
        <v>8</v>
      </c>
      <c r="F106" s="19" t="s">
        <v>112</v>
      </c>
      <c r="G106" s="16" t="s">
        <v>20</v>
      </c>
      <c r="H106" s="16" t="s">
        <v>8</v>
      </c>
      <c r="I106" s="16" t="s">
        <v>110</v>
      </c>
      <c r="J106" s="16">
        <v>100</v>
      </c>
      <c r="K106" s="24">
        <f t="shared" si="0"/>
        <v>100000</v>
      </c>
      <c r="L106" s="24"/>
    </row>
    <row r="107" spans="1:12" s="14" customFormat="1" ht="34.5" customHeight="1" x14ac:dyDescent="0.25">
      <c r="A107" s="16">
        <v>463</v>
      </c>
      <c r="B107" s="17">
        <v>45708</v>
      </c>
      <c r="C107" s="16" t="s">
        <v>16</v>
      </c>
      <c r="D107" s="16" t="s">
        <v>15</v>
      </c>
      <c r="E107" s="16" t="s">
        <v>8</v>
      </c>
      <c r="F107" s="19" t="s">
        <v>124</v>
      </c>
      <c r="G107" s="16" t="s">
        <v>18</v>
      </c>
      <c r="H107" s="16" t="s">
        <v>8</v>
      </c>
      <c r="I107" s="16" t="s">
        <v>125</v>
      </c>
      <c r="J107" s="16">
        <v>79</v>
      </c>
      <c r="K107" s="24">
        <f t="shared" si="0"/>
        <v>79000</v>
      </c>
      <c r="L107" s="24"/>
    </row>
    <row r="108" spans="1:12" s="14" customFormat="1" ht="34.5" customHeight="1" x14ac:dyDescent="0.25">
      <c r="A108" s="16">
        <v>463</v>
      </c>
      <c r="B108" s="17">
        <v>45708</v>
      </c>
      <c r="C108" s="16" t="s">
        <v>20</v>
      </c>
      <c r="D108" s="16" t="s">
        <v>15</v>
      </c>
      <c r="E108" s="16" t="s">
        <v>8</v>
      </c>
      <c r="F108" s="19" t="s">
        <v>124</v>
      </c>
      <c r="G108" s="16" t="s">
        <v>20</v>
      </c>
      <c r="H108" s="16" t="s">
        <v>8</v>
      </c>
      <c r="I108" s="16" t="s">
        <v>125</v>
      </c>
      <c r="J108" s="16">
        <v>91</v>
      </c>
      <c r="K108" s="24">
        <f t="shared" si="0"/>
        <v>91000</v>
      </c>
      <c r="L108" s="24"/>
    </row>
    <row r="109" spans="1:12" s="14" customFormat="1" ht="34.5" customHeight="1" x14ac:dyDescent="0.25">
      <c r="A109" s="16">
        <v>464</v>
      </c>
      <c r="B109" s="17">
        <v>45757</v>
      </c>
      <c r="C109" s="16" t="s">
        <v>16</v>
      </c>
      <c r="D109" s="16" t="s">
        <v>15</v>
      </c>
      <c r="E109" s="16" t="s">
        <v>8</v>
      </c>
      <c r="F109" s="19" t="s">
        <v>178</v>
      </c>
      <c r="G109" s="16" t="s">
        <v>18</v>
      </c>
      <c r="H109" s="16" t="s">
        <v>8</v>
      </c>
      <c r="I109" s="16" t="s">
        <v>179</v>
      </c>
      <c r="J109" s="16">
        <v>549.774</v>
      </c>
      <c r="K109" s="24">
        <v>549774</v>
      </c>
      <c r="L109" s="24"/>
    </row>
    <row r="110" spans="1:12" s="14" customFormat="1" ht="34.5" customHeight="1" x14ac:dyDescent="0.25">
      <c r="A110" s="16">
        <v>464</v>
      </c>
      <c r="B110" s="17">
        <v>45757</v>
      </c>
      <c r="C110" s="16" t="s">
        <v>20</v>
      </c>
      <c r="D110" s="16" t="s">
        <v>15</v>
      </c>
      <c r="E110" s="16" t="s">
        <v>8</v>
      </c>
      <c r="F110" s="19" t="s">
        <v>178</v>
      </c>
      <c r="G110" s="16" t="s">
        <v>20</v>
      </c>
      <c r="H110" s="16" t="s">
        <v>8</v>
      </c>
      <c r="I110" s="16" t="s">
        <v>179</v>
      </c>
      <c r="J110" s="16">
        <v>825.24599999999998</v>
      </c>
      <c r="K110" s="24">
        <v>825246</v>
      </c>
      <c r="L110" s="24"/>
    </row>
    <row r="111" spans="1:12" s="14" customFormat="1" ht="34.5" customHeight="1" x14ac:dyDescent="0.25">
      <c r="A111" s="16">
        <v>497</v>
      </c>
      <c r="B111" s="17">
        <v>45713</v>
      </c>
      <c r="C111" s="16" t="s">
        <v>16</v>
      </c>
      <c r="D111" s="16" t="s">
        <v>15</v>
      </c>
      <c r="E111" s="16" t="s">
        <v>8</v>
      </c>
      <c r="F111" s="19" t="s">
        <v>113</v>
      </c>
      <c r="G111" s="16" t="s">
        <v>18</v>
      </c>
      <c r="H111" s="16" t="s">
        <v>8</v>
      </c>
      <c r="I111" s="16" t="s">
        <v>62</v>
      </c>
      <c r="J111" s="16">
        <v>7.9</v>
      </c>
      <c r="K111" s="24">
        <f t="shared" ref="K111:K118" si="1">J111*1000</f>
        <v>7900</v>
      </c>
      <c r="L111" s="24"/>
    </row>
    <row r="112" spans="1:12" s="14" customFormat="1" ht="34.5" customHeight="1" x14ac:dyDescent="0.25">
      <c r="A112" s="16">
        <v>497</v>
      </c>
      <c r="B112" s="17">
        <v>45713</v>
      </c>
      <c r="C112" s="16" t="s">
        <v>20</v>
      </c>
      <c r="D112" s="16" t="s">
        <v>15</v>
      </c>
      <c r="E112" s="16" t="s">
        <v>8</v>
      </c>
      <c r="F112" s="19" t="s">
        <v>113</v>
      </c>
      <c r="G112" s="16" t="s">
        <v>20</v>
      </c>
      <c r="H112" s="16" t="s">
        <v>8</v>
      </c>
      <c r="I112" s="16" t="s">
        <v>62</v>
      </c>
      <c r="J112" s="16">
        <v>10.199999999999999</v>
      </c>
      <c r="K112" s="24">
        <f t="shared" si="1"/>
        <v>10200</v>
      </c>
      <c r="L112" s="24"/>
    </row>
    <row r="113" spans="1:12" s="14" customFormat="1" ht="34.5" customHeight="1" x14ac:dyDescent="0.25">
      <c r="A113" s="16">
        <v>498</v>
      </c>
      <c r="B113" s="17">
        <v>45713</v>
      </c>
      <c r="C113" s="16" t="s">
        <v>16</v>
      </c>
      <c r="D113" s="16" t="s">
        <v>15</v>
      </c>
      <c r="E113" s="16" t="s">
        <v>8</v>
      </c>
      <c r="F113" s="19" t="s">
        <v>114</v>
      </c>
      <c r="G113" s="16" t="s">
        <v>18</v>
      </c>
      <c r="H113" s="16" t="s">
        <v>8</v>
      </c>
      <c r="I113" s="16" t="s">
        <v>110</v>
      </c>
      <c r="J113" s="16">
        <v>67.7</v>
      </c>
      <c r="K113" s="24">
        <f t="shared" si="1"/>
        <v>67700</v>
      </c>
      <c r="L113" s="24"/>
    </row>
    <row r="114" spans="1:12" s="14" customFormat="1" ht="34.5" customHeight="1" x14ac:dyDescent="0.25">
      <c r="A114" s="16">
        <v>498</v>
      </c>
      <c r="B114" s="17">
        <v>45713</v>
      </c>
      <c r="C114" s="16" t="s">
        <v>20</v>
      </c>
      <c r="D114" s="16" t="s">
        <v>15</v>
      </c>
      <c r="E114" s="16" t="s">
        <v>8</v>
      </c>
      <c r="F114" s="19" t="s">
        <v>114</v>
      </c>
      <c r="G114" s="16" t="s">
        <v>20</v>
      </c>
      <c r="H114" s="16" t="s">
        <v>8</v>
      </c>
      <c r="I114" s="16" t="s">
        <v>110</v>
      </c>
      <c r="J114" s="16">
        <v>78.099999999999994</v>
      </c>
      <c r="K114" s="24">
        <f t="shared" si="1"/>
        <v>78100</v>
      </c>
      <c r="L114" s="24"/>
    </row>
    <row r="115" spans="1:12" s="14" customFormat="1" ht="34.5" customHeight="1" x14ac:dyDescent="0.25">
      <c r="A115" s="16">
        <v>499</v>
      </c>
      <c r="B115" s="17">
        <v>45714</v>
      </c>
      <c r="C115" s="16" t="s">
        <v>16</v>
      </c>
      <c r="D115" s="16" t="s">
        <v>15</v>
      </c>
      <c r="E115" s="16" t="s">
        <v>8</v>
      </c>
      <c r="F115" s="19" t="s">
        <v>55</v>
      </c>
      <c r="G115" s="16" t="s">
        <v>18</v>
      </c>
      <c r="H115" s="16" t="s">
        <v>8</v>
      </c>
      <c r="I115" s="16" t="s">
        <v>110</v>
      </c>
      <c r="J115" s="16">
        <v>350</v>
      </c>
      <c r="K115" s="24">
        <f t="shared" si="1"/>
        <v>350000</v>
      </c>
      <c r="L115" s="24"/>
    </row>
    <row r="116" spans="1:12" s="14" customFormat="1" ht="34.5" customHeight="1" x14ac:dyDescent="0.25">
      <c r="A116" s="16">
        <v>499</v>
      </c>
      <c r="B116" s="17">
        <v>45714</v>
      </c>
      <c r="C116" s="16" t="s">
        <v>20</v>
      </c>
      <c r="D116" s="16" t="s">
        <v>15</v>
      </c>
      <c r="E116" s="16" t="s">
        <v>8</v>
      </c>
      <c r="F116" s="19" t="s">
        <v>55</v>
      </c>
      <c r="G116" s="16" t="s">
        <v>20</v>
      </c>
      <c r="H116" s="16" t="s">
        <v>8</v>
      </c>
      <c r="I116" s="16" t="s">
        <v>110</v>
      </c>
      <c r="J116" s="16">
        <v>150</v>
      </c>
      <c r="K116" s="24">
        <f t="shared" si="1"/>
        <v>150000</v>
      </c>
      <c r="L116" s="24"/>
    </row>
    <row r="117" spans="1:12" s="14" customFormat="1" ht="34.5" customHeight="1" x14ac:dyDescent="0.25">
      <c r="A117" s="16">
        <v>503</v>
      </c>
      <c r="B117" s="17">
        <v>45713</v>
      </c>
      <c r="C117" s="16" t="s">
        <v>16</v>
      </c>
      <c r="D117" s="16" t="s">
        <v>15</v>
      </c>
      <c r="E117" s="16" t="s">
        <v>8</v>
      </c>
      <c r="F117" s="19" t="s">
        <v>115</v>
      </c>
      <c r="G117" s="16" t="s">
        <v>18</v>
      </c>
      <c r="H117" s="16" t="s">
        <v>8</v>
      </c>
      <c r="I117" s="16" t="s">
        <v>116</v>
      </c>
      <c r="J117" s="16">
        <v>270</v>
      </c>
      <c r="K117" s="24">
        <f t="shared" si="1"/>
        <v>270000</v>
      </c>
      <c r="L117" s="24"/>
    </row>
    <row r="118" spans="1:12" s="14" customFormat="1" ht="34.5" customHeight="1" x14ac:dyDescent="0.25">
      <c r="A118" s="16">
        <v>503</v>
      </c>
      <c r="B118" s="17">
        <v>45713</v>
      </c>
      <c r="C118" s="16" t="s">
        <v>20</v>
      </c>
      <c r="D118" s="16" t="s">
        <v>15</v>
      </c>
      <c r="E118" s="16" t="s">
        <v>8</v>
      </c>
      <c r="F118" s="19" t="s">
        <v>115</v>
      </c>
      <c r="G118" s="16" t="s">
        <v>20</v>
      </c>
      <c r="H118" s="16" t="s">
        <v>8</v>
      </c>
      <c r="I118" s="16" t="s">
        <v>116</v>
      </c>
      <c r="J118" s="16">
        <v>312</v>
      </c>
      <c r="K118" s="24">
        <f t="shared" si="1"/>
        <v>312000</v>
      </c>
      <c r="L118" s="24"/>
    </row>
    <row r="119" spans="1:12" s="14" customFormat="1" ht="34.5" customHeight="1" x14ac:dyDescent="0.25">
      <c r="A119" s="16">
        <v>513</v>
      </c>
      <c r="B119" s="17">
        <v>45714</v>
      </c>
      <c r="C119" s="16" t="s">
        <v>88</v>
      </c>
      <c r="D119" s="16" t="s">
        <v>89</v>
      </c>
      <c r="E119" s="16" t="s">
        <v>8</v>
      </c>
      <c r="F119" s="19" t="s">
        <v>90</v>
      </c>
      <c r="G119" s="16" t="s">
        <v>91</v>
      </c>
      <c r="H119" s="16" t="s">
        <v>34</v>
      </c>
      <c r="I119" s="16" t="s">
        <v>92</v>
      </c>
      <c r="J119" s="16">
        <v>827.58199999999999</v>
      </c>
      <c r="K119" s="24">
        <v>827582</v>
      </c>
      <c r="L119" s="24"/>
    </row>
    <row r="120" spans="1:12" s="14" customFormat="1" ht="34.5" customHeight="1" x14ac:dyDescent="0.25">
      <c r="A120" s="16">
        <v>514</v>
      </c>
      <c r="B120" s="17">
        <v>45714</v>
      </c>
      <c r="C120" s="16" t="s">
        <v>16</v>
      </c>
      <c r="D120" s="16" t="s">
        <v>15</v>
      </c>
      <c r="E120" s="16" t="s">
        <v>8</v>
      </c>
      <c r="F120" s="19" t="s">
        <v>119</v>
      </c>
      <c r="G120" s="16" t="s">
        <v>18</v>
      </c>
      <c r="H120" s="16" t="s">
        <v>8</v>
      </c>
      <c r="I120" s="16" t="s">
        <v>118</v>
      </c>
      <c r="J120" s="16">
        <v>100</v>
      </c>
      <c r="K120" s="24">
        <f t="shared" ref="K120:K135" si="2">J120*1000</f>
        <v>100000</v>
      </c>
      <c r="L120" s="24"/>
    </row>
    <row r="121" spans="1:12" s="14" customFormat="1" ht="34.5" customHeight="1" x14ac:dyDescent="0.25">
      <c r="A121" s="16">
        <v>514</v>
      </c>
      <c r="B121" s="17">
        <v>45714</v>
      </c>
      <c r="C121" s="16" t="s">
        <v>20</v>
      </c>
      <c r="D121" s="16" t="s">
        <v>15</v>
      </c>
      <c r="E121" s="16" t="s">
        <v>8</v>
      </c>
      <c r="F121" s="19" t="s">
        <v>119</v>
      </c>
      <c r="G121" s="16" t="s">
        <v>20</v>
      </c>
      <c r="H121" s="16" t="s">
        <v>8</v>
      </c>
      <c r="I121" s="16" t="s">
        <v>118</v>
      </c>
      <c r="J121" s="16">
        <v>300</v>
      </c>
      <c r="K121" s="24">
        <f t="shared" si="2"/>
        <v>300000</v>
      </c>
      <c r="L121" s="24"/>
    </row>
    <row r="122" spans="1:12" s="14" customFormat="1" ht="34.5" customHeight="1" x14ac:dyDescent="0.25">
      <c r="A122" s="16">
        <v>515</v>
      </c>
      <c r="B122" s="17">
        <v>45714</v>
      </c>
      <c r="C122" s="16" t="s">
        <v>16</v>
      </c>
      <c r="D122" s="16" t="s">
        <v>15</v>
      </c>
      <c r="E122" s="16" t="s">
        <v>8</v>
      </c>
      <c r="F122" s="19" t="s">
        <v>69</v>
      </c>
      <c r="G122" s="16" t="s">
        <v>18</v>
      </c>
      <c r="H122" s="16" t="s">
        <v>8</v>
      </c>
      <c r="I122" s="16" t="s">
        <v>118</v>
      </c>
      <c r="J122" s="16">
        <v>240</v>
      </c>
      <c r="K122" s="24">
        <f t="shared" si="2"/>
        <v>240000</v>
      </c>
      <c r="L122" s="24"/>
    </row>
    <row r="123" spans="1:12" s="14" customFormat="1" ht="34.5" customHeight="1" x14ac:dyDescent="0.25">
      <c r="A123" s="16">
        <v>515</v>
      </c>
      <c r="B123" s="17">
        <v>45714</v>
      </c>
      <c r="C123" s="16" t="s">
        <v>20</v>
      </c>
      <c r="D123" s="16" t="s">
        <v>15</v>
      </c>
      <c r="E123" s="16" t="s">
        <v>8</v>
      </c>
      <c r="F123" s="19" t="s">
        <v>69</v>
      </c>
      <c r="G123" s="16" t="s">
        <v>20</v>
      </c>
      <c r="H123" s="16" t="s">
        <v>8</v>
      </c>
      <c r="I123" s="16" t="s">
        <v>118</v>
      </c>
      <c r="J123" s="16">
        <v>236</v>
      </c>
      <c r="K123" s="24">
        <f t="shared" si="2"/>
        <v>236000</v>
      </c>
      <c r="L123" s="24"/>
    </row>
    <row r="124" spans="1:12" s="14" customFormat="1" ht="34.5" customHeight="1" x14ac:dyDescent="0.25">
      <c r="A124" s="16">
        <v>516</v>
      </c>
      <c r="B124" s="17">
        <v>45714</v>
      </c>
      <c r="C124" s="16" t="s">
        <v>16</v>
      </c>
      <c r="D124" s="16" t="s">
        <v>15</v>
      </c>
      <c r="E124" s="16" t="s">
        <v>8</v>
      </c>
      <c r="F124" s="19" t="s">
        <v>120</v>
      </c>
      <c r="G124" s="16" t="s">
        <v>18</v>
      </c>
      <c r="H124" s="16" t="s">
        <v>8</v>
      </c>
      <c r="I124" s="16" t="s">
        <v>121</v>
      </c>
      <c r="J124" s="16">
        <v>115.9</v>
      </c>
      <c r="K124" s="24">
        <f t="shared" si="2"/>
        <v>115900</v>
      </c>
      <c r="L124" s="24"/>
    </row>
    <row r="125" spans="1:12" s="14" customFormat="1" ht="34.5" customHeight="1" x14ac:dyDescent="0.25">
      <c r="A125" s="16">
        <v>516</v>
      </c>
      <c r="B125" s="17">
        <v>45714</v>
      </c>
      <c r="C125" s="16" t="s">
        <v>20</v>
      </c>
      <c r="D125" s="16" t="s">
        <v>15</v>
      </c>
      <c r="E125" s="16" t="s">
        <v>8</v>
      </c>
      <c r="F125" s="19" t="s">
        <v>120</v>
      </c>
      <c r="G125" s="16" t="s">
        <v>20</v>
      </c>
      <c r="H125" s="16" t="s">
        <v>8</v>
      </c>
      <c r="I125" s="16" t="s">
        <v>121</v>
      </c>
      <c r="J125" s="16">
        <v>87.7</v>
      </c>
      <c r="K125" s="24">
        <f t="shared" si="2"/>
        <v>87700</v>
      </c>
      <c r="L125" s="24"/>
    </row>
    <row r="126" spans="1:12" s="14" customFormat="1" ht="34.5" customHeight="1" x14ac:dyDescent="0.25">
      <c r="A126" s="16">
        <v>519</v>
      </c>
      <c r="B126" s="17">
        <v>45714</v>
      </c>
      <c r="C126" s="16" t="s">
        <v>16</v>
      </c>
      <c r="D126" s="16" t="s">
        <v>15</v>
      </c>
      <c r="E126" s="16" t="s">
        <v>8</v>
      </c>
      <c r="F126" s="19" t="s">
        <v>117</v>
      </c>
      <c r="G126" s="16" t="s">
        <v>18</v>
      </c>
      <c r="H126" s="16" t="s">
        <v>8</v>
      </c>
      <c r="I126" s="16" t="s">
        <v>118</v>
      </c>
      <c r="J126" s="16">
        <v>220</v>
      </c>
      <c r="K126" s="24">
        <f t="shared" si="2"/>
        <v>220000</v>
      </c>
      <c r="L126" s="24"/>
    </row>
    <row r="127" spans="1:12" s="14" customFormat="1" ht="34.5" customHeight="1" x14ac:dyDescent="0.25">
      <c r="A127" s="16">
        <v>519</v>
      </c>
      <c r="B127" s="17">
        <v>45714</v>
      </c>
      <c r="C127" s="16" t="s">
        <v>20</v>
      </c>
      <c r="D127" s="16" t="s">
        <v>15</v>
      </c>
      <c r="E127" s="16" t="s">
        <v>8</v>
      </c>
      <c r="F127" s="19" t="s">
        <v>117</v>
      </c>
      <c r="G127" s="16" t="s">
        <v>20</v>
      </c>
      <c r="H127" s="16" t="s">
        <v>8</v>
      </c>
      <c r="I127" s="16" t="s">
        <v>118</v>
      </c>
      <c r="J127" s="16">
        <v>180</v>
      </c>
      <c r="K127" s="24">
        <f t="shared" si="2"/>
        <v>180000</v>
      </c>
      <c r="L127" s="24"/>
    </row>
    <row r="128" spans="1:12" s="14" customFormat="1" ht="34.5" customHeight="1" x14ac:dyDescent="0.25">
      <c r="A128" s="16">
        <v>587</v>
      </c>
      <c r="B128" s="17">
        <v>45720</v>
      </c>
      <c r="C128" s="16" t="s">
        <v>16</v>
      </c>
      <c r="D128" s="16" t="s">
        <v>15</v>
      </c>
      <c r="E128" s="16" t="s">
        <v>8</v>
      </c>
      <c r="F128" s="19" t="s">
        <v>112</v>
      </c>
      <c r="G128" s="16" t="s">
        <v>18</v>
      </c>
      <c r="H128" s="16" t="s">
        <v>8</v>
      </c>
      <c r="I128" s="16" t="s">
        <v>62</v>
      </c>
      <c r="J128" s="16">
        <v>220</v>
      </c>
      <c r="K128" s="24">
        <f t="shared" si="2"/>
        <v>220000</v>
      </c>
      <c r="L128" s="24"/>
    </row>
    <row r="129" spans="1:12" s="14" customFormat="1" ht="34.5" customHeight="1" x14ac:dyDescent="0.25">
      <c r="A129" s="16">
        <v>587</v>
      </c>
      <c r="B129" s="17">
        <v>45720</v>
      </c>
      <c r="C129" s="16" t="s">
        <v>20</v>
      </c>
      <c r="D129" s="16" t="s">
        <v>15</v>
      </c>
      <c r="E129" s="16" t="s">
        <v>8</v>
      </c>
      <c r="F129" s="19" t="s">
        <v>112</v>
      </c>
      <c r="G129" s="16" t="s">
        <v>20</v>
      </c>
      <c r="H129" s="16" t="s">
        <v>8</v>
      </c>
      <c r="I129" s="16" t="s">
        <v>62</v>
      </c>
      <c r="J129" s="16">
        <v>230</v>
      </c>
      <c r="K129" s="24">
        <f t="shared" si="2"/>
        <v>230000</v>
      </c>
      <c r="L129" s="24"/>
    </row>
    <row r="130" spans="1:12" s="14" customFormat="1" ht="34.5" customHeight="1" x14ac:dyDescent="0.25">
      <c r="A130" s="16">
        <v>589</v>
      </c>
      <c r="B130" s="17">
        <v>45721</v>
      </c>
      <c r="C130" s="16" t="s">
        <v>16</v>
      </c>
      <c r="D130" s="16" t="s">
        <v>15</v>
      </c>
      <c r="E130" s="16" t="s">
        <v>8</v>
      </c>
      <c r="F130" s="19" t="s">
        <v>122</v>
      </c>
      <c r="G130" s="16" t="s">
        <v>18</v>
      </c>
      <c r="H130" s="16" t="s">
        <v>8</v>
      </c>
      <c r="I130" s="16" t="s">
        <v>123</v>
      </c>
      <c r="J130" s="16">
        <v>80</v>
      </c>
      <c r="K130" s="24">
        <f t="shared" si="2"/>
        <v>80000</v>
      </c>
      <c r="L130" s="24"/>
    </row>
    <row r="131" spans="1:12" s="14" customFormat="1" ht="34.5" customHeight="1" x14ac:dyDescent="0.25">
      <c r="A131" s="16">
        <v>589</v>
      </c>
      <c r="B131" s="17">
        <v>45721</v>
      </c>
      <c r="C131" s="16" t="s">
        <v>20</v>
      </c>
      <c r="D131" s="16" t="s">
        <v>15</v>
      </c>
      <c r="E131" s="16" t="s">
        <v>8</v>
      </c>
      <c r="F131" s="19" t="s">
        <v>122</v>
      </c>
      <c r="G131" s="16" t="s">
        <v>20</v>
      </c>
      <c r="H131" s="16" t="s">
        <v>8</v>
      </c>
      <c r="I131" s="16" t="s">
        <v>123</v>
      </c>
      <c r="J131" s="16">
        <v>20</v>
      </c>
      <c r="K131" s="24">
        <f t="shared" si="2"/>
        <v>20000</v>
      </c>
      <c r="L131" s="24"/>
    </row>
    <row r="132" spans="1:12" s="14" customFormat="1" ht="34.5" customHeight="1" x14ac:dyDescent="0.25">
      <c r="A132" s="16">
        <v>592</v>
      </c>
      <c r="B132" s="17">
        <v>45722</v>
      </c>
      <c r="C132" s="16" t="s">
        <v>16</v>
      </c>
      <c r="D132" s="16" t="s">
        <v>15</v>
      </c>
      <c r="E132" s="16" t="s">
        <v>8</v>
      </c>
      <c r="F132" s="19" t="s">
        <v>126</v>
      </c>
      <c r="G132" s="16" t="s">
        <v>18</v>
      </c>
      <c r="H132" s="16" t="s">
        <v>8</v>
      </c>
      <c r="I132" s="16" t="s">
        <v>127</v>
      </c>
      <c r="J132" s="16">
        <v>757</v>
      </c>
      <c r="K132" s="24">
        <f t="shared" si="2"/>
        <v>757000</v>
      </c>
      <c r="L132" s="24"/>
    </row>
    <row r="133" spans="1:12" s="14" customFormat="1" ht="34.5" customHeight="1" x14ac:dyDescent="0.25">
      <c r="A133" s="16">
        <v>592</v>
      </c>
      <c r="B133" s="17">
        <v>45722</v>
      </c>
      <c r="C133" s="16" t="s">
        <v>20</v>
      </c>
      <c r="D133" s="16" t="s">
        <v>15</v>
      </c>
      <c r="E133" s="16" t="s">
        <v>8</v>
      </c>
      <c r="F133" s="19" t="s">
        <v>126</v>
      </c>
      <c r="G133" s="16" t="s">
        <v>20</v>
      </c>
      <c r="H133" s="16" t="s">
        <v>8</v>
      </c>
      <c r="I133" s="16" t="s">
        <v>127</v>
      </c>
      <c r="J133" s="16">
        <v>800</v>
      </c>
      <c r="K133" s="24">
        <f t="shared" si="2"/>
        <v>800000</v>
      </c>
      <c r="L133" s="24"/>
    </row>
    <row r="134" spans="1:12" s="14" customFormat="1" ht="34.5" customHeight="1" x14ac:dyDescent="0.25">
      <c r="A134" s="16">
        <v>598</v>
      </c>
      <c r="B134" s="17">
        <v>45723</v>
      </c>
      <c r="C134" s="16" t="s">
        <v>16</v>
      </c>
      <c r="D134" s="16" t="s">
        <v>15</v>
      </c>
      <c r="E134" s="16" t="s">
        <v>8</v>
      </c>
      <c r="F134" s="19" t="s">
        <v>137</v>
      </c>
      <c r="G134" s="16" t="s">
        <v>18</v>
      </c>
      <c r="H134" s="16" t="s">
        <v>8</v>
      </c>
      <c r="I134" s="16" t="s">
        <v>138</v>
      </c>
      <c r="J134" s="16">
        <v>49</v>
      </c>
      <c r="K134" s="24">
        <f t="shared" si="2"/>
        <v>49000</v>
      </c>
      <c r="L134" s="24"/>
    </row>
    <row r="135" spans="1:12" s="14" customFormat="1" ht="34.5" customHeight="1" x14ac:dyDescent="0.25">
      <c r="A135" s="16">
        <v>598</v>
      </c>
      <c r="B135" s="17">
        <v>45723</v>
      </c>
      <c r="C135" s="16" t="s">
        <v>20</v>
      </c>
      <c r="D135" s="16" t="s">
        <v>15</v>
      </c>
      <c r="E135" s="16" t="s">
        <v>8</v>
      </c>
      <c r="F135" s="19" t="s">
        <v>137</v>
      </c>
      <c r="G135" s="16" t="s">
        <v>20</v>
      </c>
      <c r="H135" s="16" t="s">
        <v>8</v>
      </c>
      <c r="I135" s="16" t="s">
        <v>138</v>
      </c>
      <c r="J135" s="16">
        <v>56</v>
      </c>
      <c r="K135" s="24">
        <f t="shared" si="2"/>
        <v>56000</v>
      </c>
      <c r="L135" s="24"/>
    </row>
    <row r="136" spans="1:12" s="14" customFormat="1" ht="34.5" customHeight="1" x14ac:dyDescent="0.25">
      <c r="A136" s="16">
        <v>614</v>
      </c>
      <c r="B136" s="17">
        <v>45727</v>
      </c>
      <c r="C136" s="16" t="s">
        <v>16</v>
      </c>
      <c r="D136" s="16" t="s">
        <v>15</v>
      </c>
      <c r="E136" s="16" t="s">
        <v>8</v>
      </c>
      <c r="F136" s="19" t="s">
        <v>146</v>
      </c>
      <c r="G136" s="16" t="s">
        <v>18</v>
      </c>
      <c r="H136" s="16" t="s">
        <v>8</v>
      </c>
      <c r="I136" s="16" t="s">
        <v>62</v>
      </c>
      <c r="J136" s="16">
        <v>86</v>
      </c>
      <c r="K136" s="24">
        <v>86000</v>
      </c>
      <c r="L136" s="24"/>
    </row>
    <row r="137" spans="1:12" s="14" customFormat="1" ht="34.5" customHeight="1" x14ac:dyDescent="0.25">
      <c r="A137" s="16">
        <v>614</v>
      </c>
      <c r="B137" s="17">
        <v>45727</v>
      </c>
      <c r="C137" s="16" t="s">
        <v>20</v>
      </c>
      <c r="D137" s="16" t="s">
        <v>15</v>
      </c>
      <c r="E137" s="16" t="s">
        <v>8</v>
      </c>
      <c r="F137" s="19" t="s">
        <v>146</v>
      </c>
      <c r="G137" s="16" t="s">
        <v>20</v>
      </c>
      <c r="H137" s="16" t="s">
        <v>8</v>
      </c>
      <c r="I137" s="16" t="s">
        <v>62</v>
      </c>
      <c r="J137" s="16">
        <v>64</v>
      </c>
      <c r="K137" s="24">
        <v>64000</v>
      </c>
      <c r="L137" s="24"/>
    </row>
    <row r="138" spans="1:12" s="14" customFormat="1" ht="34.5" customHeight="1" x14ac:dyDescent="0.25">
      <c r="A138" s="16">
        <v>616</v>
      </c>
      <c r="B138" s="17">
        <v>45727</v>
      </c>
      <c r="C138" s="16" t="s">
        <v>16</v>
      </c>
      <c r="D138" s="16" t="s">
        <v>15</v>
      </c>
      <c r="E138" s="16" t="s">
        <v>8</v>
      </c>
      <c r="F138" s="19" t="s">
        <v>149</v>
      </c>
      <c r="G138" s="16" t="s">
        <v>18</v>
      </c>
      <c r="H138" s="16" t="s">
        <v>8</v>
      </c>
      <c r="I138" s="16" t="s">
        <v>150</v>
      </c>
      <c r="J138" s="16">
        <v>685</v>
      </c>
      <c r="K138" s="24">
        <v>685000</v>
      </c>
      <c r="L138" s="24"/>
    </row>
    <row r="139" spans="1:12" s="14" customFormat="1" ht="34.5" customHeight="1" x14ac:dyDescent="0.25">
      <c r="A139" s="16">
        <v>616</v>
      </c>
      <c r="B139" s="17">
        <v>45727</v>
      </c>
      <c r="C139" s="16" t="s">
        <v>20</v>
      </c>
      <c r="D139" s="16" t="s">
        <v>15</v>
      </c>
      <c r="E139" s="16" t="s">
        <v>8</v>
      </c>
      <c r="F139" s="19" t="s">
        <v>149</v>
      </c>
      <c r="G139" s="16" t="s">
        <v>20</v>
      </c>
      <c r="H139" s="16" t="s">
        <v>8</v>
      </c>
      <c r="I139" s="16" t="s">
        <v>150</v>
      </c>
      <c r="J139" s="16">
        <v>291</v>
      </c>
      <c r="K139" s="24">
        <v>291000</v>
      </c>
      <c r="L139" s="24"/>
    </row>
    <row r="140" spans="1:12" s="14" customFormat="1" ht="34.5" customHeight="1" x14ac:dyDescent="0.25">
      <c r="A140" s="16">
        <v>649</v>
      </c>
      <c r="B140" s="17">
        <v>45729</v>
      </c>
      <c r="C140" s="16" t="s">
        <v>16</v>
      </c>
      <c r="D140" s="16" t="s">
        <v>15</v>
      </c>
      <c r="E140" s="16" t="s">
        <v>8</v>
      </c>
      <c r="F140" s="19" t="s">
        <v>128</v>
      </c>
      <c r="G140" s="16" t="s">
        <v>18</v>
      </c>
      <c r="H140" s="16" t="s">
        <v>8</v>
      </c>
      <c r="I140" s="16" t="s">
        <v>129</v>
      </c>
      <c r="J140" s="16">
        <v>95</v>
      </c>
      <c r="K140" s="24">
        <f t="shared" ref="K140:K147" si="3">J140*1000</f>
        <v>95000</v>
      </c>
      <c r="L140" s="24"/>
    </row>
    <row r="141" spans="1:12" s="14" customFormat="1" ht="34.5" customHeight="1" x14ac:dyDescent="0.25">
      <c r="A141" s="16">
        <v>649</v>
      </c>
      <c r="B141" s="17">
        <v>45729</v>
      </c>
      <c r="C141" s="16" t="s">
        <v>20</v>
      </c>
      <c r="D141" s="16" t="s">
        <v>15</v>
      </c>
      <c r="E141" s="16" t="s">
        <v>8</v>
      </c>
      <c r="F141" s="19" t="s">
        <v>128</v>
      </c>
      <c r="G141" s="16" t="s">
        <v>20</v>
      </c>
      <c r="H141" s="16" t="s">
        <v>8</v>
      </c>
      <c r="I141" s="16" t="s">
        <v>129</v>
      </c>
      <c r="J141" s="16">
        <v>5</v>
      </c>
      <c r="K141" s="24">
        <f t="shared" si="3"/>
        <v>5000</v>
      </c>
      <c r="L141" s="24"/>
    </row>
    <row r="142" spans="1:12" s="14" customFormat="1" ht="34.5" customHeight="1" x14ac:dyDescent="0.25">
      <c r="A142" s="16">
        <v>650</v>
      </c>
      <c r="B142" s="17">
        <v>45729</v>
      </c>
      <c r="C142" s="16" t="s">
        <v>16</v>
      </c>
      <c r="D142" s="16" t="s">
        <v>15</v>
      </c>
      <c r="E142" s="16" t="s">
        <v>8</v>
      </c>
      <c r="F142" s="19" t="s">
        <v>130</v>
      </c>
      <c r="G142" s="16" t="s">
        <v>18</v>
      </c>
      <c r="H142" s="16" t="s">
        <v>8</v>
      </c>
      <c r="I142" s="16" t="s">
        <v>131</v>
      </c>
      <c r="J142" s="16">
        <v>32</v>
      </c>
      <c r="K142" s="24">
        <f t="shared" si="3"/>
        <v>32000</v>
      </c>
      <c r="L142" s="24"/>
    </row>
    <row r="143" spans="1:12" s="14" customFormat="1" ht="34.5" customHeight="1" x14ac:dyDescent="0.25">
      <c r="A143" s="16">
        <v>650</v>
      </c>
      <c r="B143" s="17">
        <v>45729</v>
      </c>
      <c r="C143" s="16" t="s">
        <v>20</v>
      </c>
      <c r="D143" s="16" t="s">
        <v>15</v>
      </c>
      <c r="E143" s="16" t="s">
        <v>8</v>
      </c>
      <c r="F143" s="19" t="s">
        <v>130</v>
      </c>
      <c r="G143" s="16" t="s">
        <v>20</v>
      </c>
      <c r="H143" s="16" t="s">
        <v>8</v>
      </c>
      <c r="I143" s="16" t="s">
        <v>131</v>
      </c>
      <c r="J143" s="16">
        <v>37</v>
      </c>
      <c r="K143" s="24">
        <f t="shared" si="3"/>
        <v>37000</v>
      </c>
      <c r="L143" s="24"/>
    </row>
    <row r="144" spans="1:12" s="14" customFormat="1" ht="34.5" customHeight="1" x14ac:dyDescent="0.25">
      <c r="A144" s="16">
        <v>655</v>
      </c>
      <c r="B144" s="17">
        <v>45729</v>
      </c>
      <c r="C144" s="16" t="s">
        <v>16</v>
      </c>
      <c r="D144" s="16" t="s">
        <v>15</v>
      </c>
      <c r="E144" s="16" t="s">
        <v>8</v>
      </c>
      <c r="F144" s="19" t="s">
        <v>57</v>
      </c>
      <c r="G144" s="16" t="s">
        <v>18</v>
      </c>
      <c r="H144" s="16" t="s">
        <v>8</v>
      </c>
      <c r="I144" s="16" t="s">
        <v>132</v>
      </c>
      <c r="J144" s="16">
        <v>500</v>
      </c>
      <c r="K144" s="24">
        <f t="shared" si="3"/>
        <v>500000</v>
      </c>
      <c r="L144" s="24"/>
    </row>
    <row r="145" spans="1:12" s="14" customFormat="1" ht="34.5" customHeight="1" x14ac:dyDescent="0.25">
      <c r="A145" s="16">
        <v>660</v>
      </c>
      <c r="B145" s="17">
        <v>45729</v>
      </c>
      <c r="C145" s="16" t="s">
        <v>133</v>
      </c>
      <c r="D145" s="16" t="s">
        <v>15</v>
      </c>
      <c r="E145" s="16" t="s">
        <v>8</v>
      </c>
      <c r="F145" s="19" t="s">
        <v>82</v>
      </c>
      <c r="G145" s="16" t="s">
        <v>133</v>
      </c>
      <c r="H145" s="16" t="s">
        <v>8</v>
      </c>
      <c r="I145" s="16" t="s">
        <v>134</v>
      </c>
      <c r="J145" s="16">
        <v>9</v>
      </c>
      <c r="K145" s="24">
        <f t="shared" si="3"/>
        <v>9000</v>
      </c>
      <c r="L145" s="24"/>
    </row>
    <row r="146" spans="1:12" s="14" customFormat="1" ht="34.5" customHeight="1" x14ac:dyDescent="0.25">
      <c r="A146" s="16">
        <v>661</v>
      </c>
      <c r="B146" s="17">
        <v>45729</v>
      </c>
      <c r="C146" s="16" t="s">
        <v>133</v>
      </c>
      <c r="D146" s="16" t="s">
        <v>15</v>
      </c>
      <c r="E146" s="16" t="s">
        <v>8</v>
      </c>
      <c r="F146" s="19" t="s">
        <v>82</v>
      </c>
      <c r="G146" s="16" t="s">
        <v>133</v>
      </c>
      <c r="H146" s="16" t="s">
        <v>8</v>
      </c>
      <c r="I146" s="16" t="s">
        <v>135</v>
      </c>
      <c r="J146" s="16">
        <v>10</v>
      </c>
      <c r="K146" s="24">
        <f t="shared" si="3"/>
        <v>10000</v>
      </c>
      <c r="L146" s="24"/>
    </row>
    <row r="147" spans="1:12" ht="22.5" x14ac:dyDescent="0.25">
      <c r="A147" s="16">
        <v>662</v>
      </c>
      <c r="B147" s="17">
        <v>45729</v>
      </c>
      <c r="C147" s="16" t="s">
        <v>133</v>
      </c>
      <c r="D147" s="16" t="s">
        <v>15</v>
      </c>
      <c r="E147" s="16" t="s">
        <v>8</v>
      </c>
      <c r="F147" s="19" t="s">
        <v>82</v>
      </c>
      <c r="G147" s="16" t="s">
        <v>133</v>
      </c>
      <c r="H147" s="16" t="s">
        <v>8</v>
      </c>
      <c r="I147" s="16" t="s">
        <v>136</v>
      </c>
      <c r="J147" s="16">
        <v>10</v>
      </c>
      <c r="K147" s="16">
        <f t="shared" si="3"/>
        <v>10000</v>
      </c>
      <c r="L147" s="16"/>
    </row>
    <row r="148" spans="1:12" ht="22.5" x14ac:dyDescent="0.25">
      <c r="A148" s="16">
        <v>663</v>
      </c>
      <c r="B148" s="17">
        <v>45729</v>
      </c>
      <c r="C148" s="16" t="s">
        <v>30</v>
      </c>
      <c r="D148" s="16" t="s">
        <v>15</v>
      </c>
      <c r="E148" s="16" t="s">
        <v>8</v>
      </c>
      <c r="F148" s="19" t="s">
        <v>93</v>
      </c>
      <c r="G148" s="16" t="s">
        <v>30</v>
      </c>
      <c r="H148" s="16" t="s">
        <v>34</v>
      </c>
      <c r="I148" s="16" t="s">
        <v>94</v>
      </c>
      <c r="J148" s="16">
        <v>38</v>
      </c>
      <c r="K148" s="16">
        <v>38000</v>
      </c>
      <c r="L148" s="16"/>
    </row>
    <row r="149" spans="1:12" x14ac:dyDescent="0.25">
      <c r="A149" s="16">
        <v>678</v>
      </c>
      <c r="B149" s="17">
        <v>45730</v>
      </c>
      <c r="C149" s="16" t="s">
        <v>16</v>
      </c>
      <c r="D149" s="16" t="s">
        <v>15</v>
      </c>
      <c r="E149" s="16" t="s">
        <v>8</v>
      </c>
      <c r="F149" s="19" t="s">
        <v>139</v>
      </c>
      <c r="G149" s="16" t="s">
        <v>18</v>
      </c>
      <c r="H149" s="16" t="s">
        <v>8</v>
      </c>
      <c r="I149" s="16" t="s">
        <v>140</v>
      </c>
      <c r="J149" s="16">
        <v>100</v>
      </c>
      <c r="K149" s="16">
        <f>J149*1000</f>
        <v>100000</v>
      </c>
      <c r="L149" s="16"/>
    </row>
    <row r="150" spans="1:12" x14ac:dyDescent="0.25">
      <c r="A150" s="16">
        <v>678</v>
      </c>
      <c r="B150" s="17">
        <v>45730</v>
      </c>
      <c r="C150" s="16" t="s">
        <v>20</v>
      </c>
      <c r="D150" s="16" t="s">
        <v>15</v>
      </c>
      <c r="E150" s="16" t="s">
        <v>8</v>
      </c>
      <c r="F150" s="19" t="s">
        <v>139</v>
      </c>
      <c r="G150" s="16" t="s">
        <v>20</v>
      </c>
      <c r="H150" s="16" t="s">
        <v>8</v>
      </c>
      <c r="I150" s="16" t="s">
        <v>140</v>
      </c>
      <c r="J150" s="16">
        <v>100</v>
      </c>
      <c r="K150" s="16">
        <f>J150*1000</f>
        <v>100000</v>
      </c>
      <c r="L150" s="16"/>
    </row>
    <row r="151" spans="1:12" x14ac:dyDescent="0.25">
      <c r="A151" s="16">
        <v>683</v>
      </c>
      <c r="B151" s="17">
        <v>45730</v>
      </c>
      <c r="C151" s="16" t="s">
        <v>16</v>
      </c>
      <c r="D151" s="16" t="s">
        <v>15</v>
      </c>
      <c r="E151" s="16" t="s">
        <v>8</v>
      </c>
      <c r="F151" s="19" t="s">
        <v>139</v>
      </c>
      <c r="G151" s="16" t="s">
        <v>18</v>
      </c>
      <c r="H151" s="16" t="s">
        <v>8</v>
      </c>
      <c r="I151" s="16" t="s">
        <v>62</v>
      </c>
      <c r="J151" s="16">
        <v>213</v>
      </c>
      <c r="K151" s="16">
        <v>213000</v>
      </c>
      <c r="L151" s="16"/>
    </row>
    <row r="152" spans="1:12" x14ac:dyDescent="0.25">
      <c r="A152" s="16">
        <v>683</v>
      </c>
      <c r="B152" s="17">
        <v>45730</v>
      </c>
      <c r="C152" s="16" t="s">
        <v>20</v>
      </c>
      <c r="D152" s="16" t="s">
        <v>15</v>
      </c>
      <c r="E152" s="16" t="s">
        <v>8</v>
      </c>
      <c r="F152" s="19" t="s">
        <v>139</v>
      </c>
      <c r="G152" s="16" t="s">
        <v>20</v>
      </c>
      <c r="H152" s="16" t="s">
        <v>8</v>
      </c>
      <c r="I152" s="16" t="s">
        <v>62</v>
      </c>
      <c r="J152" s="16">
        <v>153</v>
      </c>
      <c r="K152" s="16">
        <v>153000</v>
      </c>
      <c r="L152" s="16"/>
    </row>
    <row r="153" spans="1:12" x14ac:dyDescent="0.25">
      <c r="A153" s="16">
        <v>699</v>
      </c>
      <c r="B153" s="17">
        <v>45735</v>
      </c>
      <c r="C153" s="16" t="s">
        <v>16</v>
      </c>
      <c r="D153" s="16" t="s">
        <v>15</v>
      </c>
      <c r="E153" s="16" t="s">
        <v>8</v>
      </c>
      <c r="F153" s="19" t="s">
        <v>119</v>
      </c>
      <c r="G153" s="16" t="s">
        <v>18</v>
      </c>
      <c r="H153" s="16" t="s">
        <v>8</v>
      </c>
      <c r="I153" s="16" t="s">
        <v>118</v>
      </c>
      <c r="J153" s="16">
        <v>98</v>
      </c>
      <c r="K153" s="16">
        <f>J153*1000</f>
        <v>98000</v>
      </c>
      <c r="L153" s="16"/>
    </row>
    <row r="154" spans="1:12" x14ac:dyDescent="0.25">
      <c r="A154" s="16">
        <v>699</v>
      </c>
      <c r="B154" s="17">
        <v>45735</v>
      </c>
      <c r="C154" s="16" t="s">
        <v>20</v>
      </c>
      <c r="D154" s="16" t="s">
        <v>15</v>
      </c>
      <c r="E154" s="16" t="s">
        <v>8</v>
      </c>
      <c r="F154" s="19" t="s">
        <v>119</v>
      </c>
      <c r="G154" s="16" t="s">
        <v>20</v>
      </c>
      <c r="H154" s="16" t="s">
        <v>8</v>
      </c>
      <c r="I154" s="16" t="s">
        <v>118</v>
      </c>
      <c r="J154" s="16">
        <v>47</v>
      </c>
      <c r="K154" s="16">
        <f>J154*1000</f>
        <v>47000</v>
      </c>
      <c r="L154" s="16"/>
    </row>
    <row r="155" spans="1:12" x14ac:dyDescent="0.25">
      <c r="A155" s="16">
        <v>733</v>
      </c>
      <c r="B155" s="17">
        <v>45736</v>
      </c>
      <c r="C155" s="16" t="s">
        <v>16</v>
      </c>
      <c r="D155" s="16" t="s">
        <v>15</v>
      </c>
      <c r="E155" s="16" t="s">
        <v>8</v>
      </c>
      <c r="F155" s="19" t="s">
        <v>139</v>
      </c>
      <c r="G155" s="16" t="s">
        <v>18</v>
      </c>
      <c r="H155" s="16" t="s">
        <v>8</v>
      </c>
      <c r="I155" s="16" t="s">
        <v>156</v>
      </c>
      <c r="J155" s="16">
        <v>151</v>
      </c>
      <c r="K155" s="16">
        <v>151000</v>
      </c>
      <c r="L155" s="16"/>
    </row>
    <row r="156" spans="1:12" x14ac:dyDescent="0.25">
      <c r="A156" s="16">
        <v>733</v>
      </c>
      <c r="B156" s="17">
        <v>45736</v>
      </c>
      <c r="C156" s="16" t="s">
        <v>20</v>
      </c>
      <c r="D156" s="16" t="s">
        <v>15</v>
      </c>
      <c r="E156" s="16" t="s">
        <v>8</v>
      </c>
      <c r="F156" s="19" t="s">
        <v>139</v>
      </c>
      <c r="G156" s="16" t="s">
        <v>20</v>
      </c>
      <c r="H156" s="16" t="s">
        <v>8</v>
      </c>
      <c r="I156" s="16" t="s">
        <v>156</v>
      </c>
      <c r="J156" s="16">
        <v>84</v>
      </c>
      <c r="K156" s="16">
        <v>84000</v>
      </c>
      <c r="L156" s="16"/>
    </row>
    <row r="157" spans="1:12" x14ac:dyDescent="0.25">
      <c r="A157" s="16">
        <v>737</v>
      </c>
      <c r="B157" s="17">
        <v>45736</v>
      </c>
      <c r="C157" s="16" t="s">
        <v>16</v>
      </c>
      <c r="D157" s="16" t="s">
        <v>15</v>
      </c>
      <c r="E157" s="16" t="s">
        <v>8</v>
      </c>
      <c r="F157" s="19" t="s">
        <v>169</v>
      </c>
      <c r="G157" s="16" t="s">
        <v>18</v>
      </c>
      <c r="H157" s="16" t="s">
        <v>8</v>
      </c>
      <c r="I157" s="16" t="s">
        <v>170</v>
      </c>
      <c r="J157" s="16">
        <v>200</v>
      </c>
      <c r="K157" s="16">
        <v>200000</v>
      </c>
      <c r="L157" s="16"/>
    </row>
    <row r="158" spans="1:12" x14ac:dyDescent="0.25">
      <c r="A158" s="16">
        <v>737</v>
      </c>
      <c r="B158" s="17">
        <v>45736</v>
      </c>
      <c r="C158" s="16" t="s">
        <v>20</v>
      </c>
      <c r="D158" s="16" t="s">
        <v>15</v>
      </c>
      <c r="E158" s="16" t="s">
        <v>8</v>
      </c>
      <c r="F158" s="19" t="s">
        <v>169</v>
      </c>
      <c r="G158" s="16" t="s">
        <v>20</v>
      </c>
      <c r="H158" s="16" t="s">
        <v>8</v>
      </c>
      <c r="I158" s="16" t="s">
        <v>170</v>
      </c>
      <c r="J158" s="16">
        <v>150</v>
      </c>
      <c r="K158" s="16">
        <v>150000</v>
      </c>
      <c r="L158" s="16"/>
    </row>
    <row r="159" spans="1:12" ht="22.5" x14ac:dyDescent="0.25">
      <c r="A159" s="16">
        <v>742</v>
      </c>
      <c r="B159" s="17">
        <v>45736</v>
      </c>
      <c r="C159" s="16" t="s">
        <v>16</v>
      </c>
      <c r="D159" s="16" t="s">
        <v>15</v>
      </c>
      <c r="E159" s="16" t="s">
        <v>8</v>
      </c>
      <c r="F159" s="19" t="s">
        <v>112</v>
      </c>
      <c r="G159" s="16" t="s">
        <v>18</v>
      </c>
      <c r="H159" s="16" t="s">
        <v>8</v>
      </c>
      <c r="I159" s="16" t="s">
        <v>163</v>
      </c>
      <c r="J159" s="16">
        <v>70</v>
      </c>
      <c r="K159" s="16">
        <v>70000</v>
      </c>
      <c r="L159" s="16"/>
    </row>
    <row r="160" spans="1:12" ht="22.5" x14ac:dyDescent="0.25">
      <c r="A160" s="16">
        <v>742</v>
      </c>
      <c r="B160" s="17">
        <v>45736</v>
      </c>
      <c r="C160" s="16" t="s">
        <v>20</v>
      </c>
      <c r="D160" s="16" t="s">
        <v>15</v>
      </c>
      <c r="E160" s="16" t="s">
        <v>8</v>
      </c>
      <c r="F160" s="19" t="s">
        <v>112</v>
      </c>
      <c r="G160" s="16" t="s">
        <v>20</v>
      </c>
      <c r="H160" s="16" t="s">
        <v>8</v>
      </c>
      <c r="I160" s="16" t="s">
        <v>163</v>
      </c>
      <c r="J160" s="16">
        <v>2</v>
      </c>
      <c r="K160" s="16">
        <v>2000</v>
      </c>
      <c r="L160" s="16"/>
    </row>
    <row r="161" spans="1:12" x14ac:dyDescent="0.25">
      <c r="A161" s="16">
        <v>765</v>
      </c>
      <c r="B161" s="17">
        <v>45740</v>
      </c>
      <c r="C161" s="16" t="s">
        <v>16</v>
      </c>
      <c r="D161" s="16" t="s">
        <v>15</v>
      </c>
      <c r="E161" s="16" t="s">
        <v>8</v>
      </c>
      <c r="F161" s="19" t="s">
        <v>147</v>
      </c>
      <c r="G161" s="16" t="s">
        <v>18</v>
      </c>
      <c r="H161" s="16" t="s">
        <v>8</v>
      </c>
      <c r="I161" s="16" t="s">
        <v>148</v>
      </c>
      <c r="J161" s="16">
        <v>50</v>
      </c>
      <c r="K161" s="16">
        <v>50000</v>
      </c>
      <c r="L161" s="16"/>
    </row>
    <row r="162" spans="1:12" x14ac:dyDescent="0.25">
      <c r="A162" s="16">
        <v>765</v>
      </c>
      <c r="B162" s="17">
        <v>45740</v>
      </c>
      <c r="C162" s="16" t="s">
        <v>20</v>
      </c>
      <c r="D162" s="16" t="s">
        <v>15</v>
      </c>
      <c r="E162" s="16" t="s">
        <v>8</v>
      </c>
      <c r="F162" s="19" t="s">
        <v>147</v>
      </c>
      <c r="G162" s="16" t="s">
        <v>20</v>
      </c>
      <c r="H162" s="16" t="s">
        <v>8</v>
      </c>
      <c r="I162" s="16" t="s">
        <v>148</v>
      </c>
      <c r="J162" s="16">
        <v>150</v>
      </c>
      <c r="K162" s="16">
        <v>150000</v>
      </c>
      <c r="L162" s="16"/>
    </row>
    <row r="163" spans="1:12" x14ac:dyDescent="0.25">
      <c r="A163" s="16">
        <v>767</v>
      </c>
      <c r="B163" s="17">
        <v>45741</v>
      </c>
      <c r="C163" s="16" t="s">
        <v>133</v>
      </c>
      <c r="D163" s="16" t="s">
        <v>15</v>
      </c>
      <c r="E163" s="16" t="s">
        <v>8</v>
      </c>
      <c r="F163" s="19" t="s">
        <v>151</v>
      </c>
      <c r="G163" s="16" t="s">
        <v>133</v>
      </c>
      <c r="H163" s="16" t="s">
        <v>8</v>
      </c>
      <c r="I163" s="16" t="s">
        <v>152</v>
      </c>
      <c r="J163" s="16">
        <v>20</v>
      </c>
      <c r="K163" s="16">
        <v>20000</v>
      </c>
      <c r="L163" s="16"/>
    </row>
    <row r="164" spans="1:12" x14ac:dyDescent="0.25">
      <c r="A164" s="16">
        <v>773</v>
      </c>
      <c r="B164" s="17">
        <v>45743</v>
      </c>
      <c r="C164" s="16" t="s">
        <v>20</v>
      </c>
      <c r="D164" s="16" t="s">
        <v>15</v>
      </c>
      <c r="E164" s="16" t="s">
        <v>8</v>
      </c>
      <c r="F164" s="19" t="s">
        <v>157</v>
      </c>
      <c r="G164" s="16" t="s">
        <v>20</v>
      </c>
      <c r="H164" s="16" t="s">
        <v>8</v>
      </c>
      <c r="I164" s="16" t="s">
        <v>158</v>
      </c>
      <c r="J164" s="16">
        <v>100</v>
      </c>
      <c r="K164" s="16">
        <v>100000</v>
      </c>
      <c r="L164" s="16" t="s">
        <v>159</v>
      </c>
    </row>
    <row r="165" spans="1:12" x14ac:dyDescent="0.25">
      <c r="A165" s="16">
        <v>774</v>
      </c>
      <c r="B165" s="17">
        <v>45742</v>
      </c>
      <c r="C165" s="16" t="s">
        <v>133</v>
      </c>
      <c r="D165" s="16" t="s">
        <v>15</v>
      </c>
      <c r="E165" s="16" t="s">
        <v>8</v>
      </c>
      <c r="F165" s="19" t="s">
        <v>154</v>
      </c>
      <c r="G165" s="16" t="s">
        <v>133</v>
      </c>
      <c r="H165" s="16" t="s">
        <v>8</v>
      </c>
      <c r="I165" s="16" t="s">
        <v>155</v>
      </c>
      <c r="J165" s="16">
        <v>10</v>
      </c>
      <c r="K165" s="16">
        <v>10000</v>
      </c>
      <c r="L165" s="16"/>
    </row>
    <row r="166" spans="1:12" x14ac:dyDescent="0.25">
      <c r="A166" s="16">
        <v>775</v>
      </c>
      <c r="B166" s="17">
        <v>45803</v>
      </c>
      <c r="C166" s="16" t="s">
        <v>20</v>
      </c>
      <c r="D166" s="16" t="s">
        <v>15</v>
      </c>
      <c r="E166" s="16" t="s">
        <v>8</v>
      </c>
      <c r="F166" s="19" t="s">
        <v>162</v>
      </c>
      <c r="G166" s="16" t="s">
        <v>20</v>
      </c>
      <c r="H166" s="16" t="s">
        <v>8</v>
      </c>
      <c r="I166" s="16" t="s">
        <v>79</v>
      </c>
      <c r="J166" s="16">
        <v>1001</v>
      </c>
      <c r="K166" s="16">
        <v>1001000</v>
      </c>
      <c r="L166" s="16"/>
    </row>
    <row r="167" spans="1:12" x14ac:dyDescent="0.25">
      <c r="A167" s="16">
        <v>777</v>
      </c>
      <c r="B167" s="17">
        <v>45742</v>
      </c>
      <c r="C167" s="16" t="s">
        <v>16</v>
      </c>
      <c r="D167" s="16" t="s">
        <v>15</v>
      </c>
      <c r="E167" s="16" t="s">
        <v>8</v>
      </c>
      <c r="F167" s="19" t="s">
        <v>153</v>
      </c>
      <c r="G167" s="16" t="s">
        <v>18</v>
      </c>
      <c r="H167" s="16" t="s">
        <v>8</v>
      </c>
      <c r="I167" s="16" t="s">
        <v>62</v>
      </c>
      <c r="J167" s="16">
        <v>498.55099999999999</v>
      </c>
      <c r="K167" s="16">
        <v>498551</v>
      </c>
      <c r="L167" s="16"/>
    </row>
    <row r="168" spans="1:12" x14ac:dyDescent="0.25">
      <c r="A168" s="16">
        <v>777</v>
      </c>
      <c r="B168" s="17">
        <v>45742</v>
      </c>
      <c r="C168" s="16" t="s">
        <v>20</v>
      </c>
      <c r="D168" s="16" t="s">
        <v>15</v>
      </c>
      <c r="E168" s="16" t="s">
        <v>8</v>
      </c>
      <c r="F168" s="19" t="s">
        <v>153</v>
      </c>
      <c r="G168" s="16" t="s">
        <v>20</v>
      </c>
      <c r="H168" s="16" t="s">
        <v>8</v>
      </c>
      <c r="I168" s="16" t="s">
        <v>62</v>
      </c>
      <c r="J168" s="16">
        <v>377.03899999999999</v>
      </c>
      <c r="K168" s="16">
        <v>377039</v>
      </c>
      <c r="L168" s="16"/>
    </row>
    <row r="169" spans="1:12" x14ac:dyDescent="0.25">
      <c r="A169" s="16">
        <v>785</v>
      </c>
      <c r="B169" s="17">
        <v>45742</v>
      </c>
      <c r="C169" s="16" t="s">
        <v>16</v>
      </c>
      <c r="D169" s="16" t="s">
        <v>15</v>
      </c>
      <c r="E169" s="16" t="s">
        <v>8</v>
      </c>
      <c r="F169" s="19" t="s">
        <v>160</v>
      </c>
      <c r="G169" s="16" t="s">
        <v>18</v>
      </c>
      <c r="H169" s="16" t="s">
        <v>8</v>
      </c>
      <c r="I169" s="16" t="s">
        <v>161</v>
      </c>
      <c r="J169" s="16">
        <v>50</v>
      </c>
      <c r="K169" s="16">
        <v>50000</v>
      </c>
      <c r="L169" s="16"/>
    </row>
    <row r="170" spans="1:12" x14ac:dyDescent="0.25">
      <c r="A170" s="16">
        <v>785</v>
      </c>
      <c r="B170" s="17">
        <v>45803</v>
      </c>
      <c r="C170" s="16" t="s">
        <v>20</v>
      </c>
      <c r="D170" s="16" t="s">
        <v>15</v>
      </c>
      <c r="E170" s="16" t="s">
        <v>8</v>
      </c>
      <c r="F170" s="19" t="s">
        <v>160</v>
      </c>
      <c r="G170" s="16" t="s">
        <v>20</v>
      </c>
      <c r="H170" s="16" t="s">
        <v>8</v>
      </c>
      <c r="I170" s="16" t="s">
        <v>161</v>
      </c>
      <c r="J170" s="16">
        <v>50</v>
      </c>
      <c r="K170" s="16">
        <v>50000</v>
      </c>
      <c r="L170" s="16"/>
    </row>
    <row r="171" spans="1:12" x14ac:dyDescent="0.25">
      <c r="A171" s="16">
        <v>811</v>
      </c>
      <c r="B171" s="17">
        <v>45744</v>
      </c>
      <c r="C171" s="16" t="s">
        <v>16</v>
      </c>
      <c r="D171" s="16" t="s">
        <v>15</v>
      </c>
      <c r="E171" s="16" t="s">
        <v>8</v>
      </c>
      <c r="F171" s="19" t="s">
        <v>49</v>
      </c>
      <c r="G171" s="16" t="s">
        <v>18</v>
      </c>
      <c r="H171" s="16" t="s">
        <v>8</v>
      </c>
      <c r="I171" s="16" t="s">
        <v>164</v>
      </c>
      <c r="J171" s="16">
        <v>80</v>
      </c>
      <c r="K171" s="16">
        <v>80000</v>
      </c>
      <c r="L171" s="16"/>
    </row>
    <row r="172" spans="1:12" x14ac:dyDescent="0.25">
      <c r="A172" s="16">
        <v>811</v>
      </c>
      <c r="B172" s="17">
        <v>45744</v>
      </c>
      <c r="C172" s="16" t="s">
        <v>20</v>
      </c>
      <c r="D172" s="16" t="s">
        <v>15</v>
      </c>
      <c r="E172" s="16" t="s">
        <v>8</v>
      </c>
      <c r="F172" s="19" t="s">
        <v>49</v>
      </c>
      <c r="G172" s="16" t="s">
        <v>20</v>
      </c>
      <c r="H172" s="16" t="s">
        <v>8</v>
      </c>
      <c r="I172" s="16" t="s">
        <v>164</v>
      </c>
      <c r="J172" s="16">
        <v>40</v>
      </c>
      <c r="K172" s="16">
        <v>40000</v>
      </c>
      <c r="L172" s="16"/>
    </row>
    <row r="173" spans="1:12" x14ac:dyDescent="0.25">
      <c r="A173" s="16">
        <v>814</v>
      </c>
      <c r="B173" s="17">
        <v>45747</v>
      </c>
      <c r="C173" s="16" t="s">
        <v>20</v>
      </c>
      <c r="D173" s="16" t="s">
        <v>15</v>
      </c>
      <c r="E173" s="16" t="s">
        <v>8</v>
      </c>
      <c r="F173" s="19" t="s">
        <v>162</v>
      </c>
      <c r="G173" s="16" t="s">
        <v>20</v>
      </c>
      <c r="H173" s="16" t="s">
        <v>8</v>
      </c>
      <c r="I173" s="16" t="s">
        <v>62</v>
      </c>
      <c r="J173" s="16">
        <v>128</v>
      </c>
      <c r="K173" s="16">
        <v>128000</v>
      </c>
      <c r="L173" s="16"/>
    </row>
    <row r="174" spans="1:12" x14ac:dyDescent="0.25">
      <c r="A174" s="16">
        <v>833</v>
      </c>
      <c r="B174" s="17">
        <v>45754</v>
      </c>
      <c r="C174" s="16" t="s">
        <v>30</v>
      </c>
      <c r="D174" s="16" t="s">
        <v>141</v>
      </c>
      <c r="E174" s="16" t="s">
        <v>8</v>
      </c>
      <c r="F174" s="19" t="s">
        <v>142</v>
      </c>
      <c r="G174" s="16" t="s">
        <v>30</v>
      </c>
      <c r="H174" s="16" t="s">
        <v>34</v>
      </c>
      <c r="I174" s="16" t="s">
        <v>143</v>
      </c>
      <c r="J174" s="16" t="s">
        <v>144</v>
      </c>
      <c r="K174" s="16">
        <v>116200</v>
      </c>
      <c r="L174" s="16"/>
    </row>
    <row r="175" spans="1:12" x14ac:dyDescent="0.25">
      <c r="A175" s="16">
        <v>843</v>
      </c>
      <c r="B175" s="17">
        <v>45749</v>
      </c>
      <c r="C175" s="16" t="s">
        <v>133</v>
      </c>
      <c r="D175" s="16" t="s">
        <v>15</v>
      </c>
      <c r="E175" s="16" t="s">
        <v>8</v>
      </c>
      <c r="F175" s="19" t="s">
        <v>176</v>
      </c>
      <c r="G175" s="16" t="s">
        <v>133</v>
      </c>
      <c r="H175" s="16" t="s">
        <v>8</v>
      </c>
      <c r="I175" s="16" t="s">
        <v>177</v>
      </c>
      <c r="J175" s="16">
        <v>7.8</v>
      </c>
      <c r="K175" s="16">
        <v>7800</v>
      </c>
      <c r="L175" s="16"/>
    </row>
    <row r="176" spans="1:12" x14ac:dyDescent="0.25">
      <c r="A176" s="16">
        <v>844</v>
      </c>
      <c r="B176" s="17">
        <v>45749</v>
      </c>
      <c r="C176" s="16" t="s">
        <v>16</v>
      </c>
      <c r="D176" s="16" t="s">
        <v>15</v>
      </c>
      <c r="E176" s="16" t="s">
        <v>8</v>
      </c>
      <c r="F176" s="19" t="s">
        <v>165</v>
      </c>
      <c r="G176" s="16" t="s">
        <v>18</v>
      </c>
      <c r="H176" s="16" t="s">
        <v>8</v>
      </c>
      <c r="I176" s="16" t="s">
        <v>166</v>
      </c>
      <c r="J176" s="16">
        <v>2</v>
      </c>
      <c r="K176" s="16">
        <v>2000</v>
      </c>
      <c r="L176" s="16"/>
    </row>
    <row r="177" spans="1:12" x14ac:dyDescent="0.25">
      <c r="A177" s="16">
        <v>844</v>
      </c>
      <c r="B177" s="17">
        <v>45749</v>
      </c>
      <c r="C177" s="16" t="s">
        <v>20</v>
      </c>
      <c r="D177" s="16" t="s">
        <v>15</v>
      </c>
      <c r="E177" s="16" t="s">
        <v>8</v>
      </c>
      <c r="F177" s="19" t="s">
        <v>165</v>
      </c>
      <c r="G177" s="16" t="s">
        <v>20</v>
      </c>
      <c r="H177" s="16" t="s">
        <v>8</v>
      </c>
      <c r="I177" s="16" t="s">
        <v>166</v>
      </c>
      <c r="J177" s="16">
        <v>498</v>
      </c>
      <c r="K177" s="16">
        <v>498000</v>
      </c>
      <c r="L177" s="16"/>
    </row>
    <row r="178" spans="1:12" x14ac:dyDescent="0.25">
      <c r="A178" s="16">
        <v>845</v>
      </c>
      <c r="B178" s="17">
        <v>45749</v>
      </c>
      <c r="C178" s="16" t="s">
        <v>20</v>
      </c>
      <c r="D178" s="16" t="s">
        <v>15</v>
      </c>
      <c r="E178" s="16" t="s">
        <v>8</v>
      </c>
      <c r="F178" s="19" t="s">
        <v>162</v>
      </c>
      <c r="G178" s="16" t="s">
        <v>20</v>
      </c>
      <c r="H178" s="16" t="s">
        <v>8</v>
      </c>
      <c r="I178" s="16" t="s">
        <v>54</v>
      </c>
      <c r="J178" s="16">
        <v>592</v>
      </c>
      <c r="K178" s="16">
        <v>592000</v>
      </c>
      <c r="L178" s="16"/>
    </row>
    <row r="179" spans="1:12" x14ac:dyDescent="0.25">
      <c r="A179" s="16">
        <v>846</v>
      </c>
      <c r="B179" s="17">
        <v>45749</v>
      </c>
      <c r="C179" s="16" t="s">
        <v>16</v>
      </c>
      <c r="D179" s="16" t="s">
        <v>15</v>
      </c>
      <c r="E179" s="16" t="s">
        <v>8</v>
      </c>
      <c r="F179" s="19" t="s">
        <v>167</v>
      </c>
      <c r="G179" s="16" t="s">
        <v>18</v>
      </c>
      <c r="H179" s="16" t="s">
        <v>8</v>
      </c>
      <c r="I179" s="16" t="s">
        <v>168</v>
      </c>
      <c r="J179" s="16">
        <v>220</v>
      </c>
      <c r="K179" s="16">
        <v>220000</v>
      </c>
      <c r="L179" s="16"/>
    </row>
    <row r="180" spans="1:12" x14ac:dyDescent="0.25">
      <c r="A180" s="16">
        <v>846</v>
      </c>
      <c r="B180" s="17">
        <v>45749</v>
      </c>
      <c r="C180" s="16" t="s">
        <v>20</v>
      </c>
      <c r="D180" s="16" t="s">
        <v>15</v>
      </c>
      <c r="E180" s="16" t="s">
        <v>8</v>
      </c>
      <c r="F180" s="19" t="s">
        <v>167</v>
      </c>
      <c r="G180" s="16" t="s">
        <v>20</v>
      </c>
      <c r="H180" s="16" t="s">
        <v>8</v>
      </c>
      <c r="I180" s="16" t="s">
        <v>168</v>
      </c>
      <c r="J180" s="16">
        <v>950</v>
      </c>
      <c r="K180" s="16">
        <v>950000</v>
      </c>
      <c r="L180" s="16"/>
    </row>
    <row r="181" spans="1:12" x14ac:dyDescent="0.25">
      <c r="A181" s="16">
        <v>904</v>
      </c>
      <c r="B181" s="17">
        <v>45756</v>
      </c>
      <c r="C181" s="16" t="s">
        <v>20</v>
      </c>
      <c r="D181" s="16" t="s">
        <v>15</v>
      </c>
      <c r="E181" s="16" t="s">
        <v>8</v>
      </c>
      <c r="F181" s="19" t="s">
        <v>171</v>
      </c>
      <c r="G181" s="16" t="s">
        <v>20</v>
      </c>
      <c r="H181" s="16" t="s">
        <v>8</v>
      </c>
      <c r="I181" s="16" t="s">
        <v>54</v>
      </c>
      <c r="J181" s="16">
        <v>29.2</v>
      </c>
      <c r="K181" s="16">
        <v>29200</v>
      </c>
      <c r="L181" s="16"/>
    </row>
    <row r="182" spans="1:12" x14ac:dyDescent="0.25">
      <c r="A182" s="16">
        <v>905</v>
      </c>
      <c r="B182" s="17">
        <v>45756</v>
      </c>
      <c r="C182" s="16" t="s">
        <v>16</v>
      </c>
      <c r="D182" s="16" t="s">
        <v>15</v>
      </c>
      <c r="E182" s="16" t="s">
        <v>8</v>
      </c>
      <c r="F182" s="19" t="s">
        <v>172</v>
      </c>
      <c r="G182" s="16" t="s">
        <v>18</v>
      </c>
      <c r="H182" s="16" t="s">
        <v>8</v>
      </c>
      <c r="I182" s="16" t="s">
        <v>173</v>
      </c>
      <c r="J182" s="16">
        <v>20</v>
      </c>
      <c r="K182" s="16">
        <v>20000</v>
      </c>
      <c r="L182" s="16"/>
    </row>
    <row r="183" spans="1:12" x14ac:dyDescent="0.25">
      <c r="A183" s="16">
        <v>905</v>
      </c>
      <c r="B183" s="17">
        <v>45756</v>
      </c>
      <c r="C183" s="16" t="s">
        <v>20</v>
      </c>
      <c r="D183" s="16" t="s">
        <v>15</v>
      </c>
      <c r="E183" s="16" t="s">
        <v>8</v>
      </c>
      <c r="F183" s="19" t="s">
        <v>174</v>
      </c>
      <c r="G183" s="16" t="s">
        <v>20</v>
      </c>
      <c r="H183" s="16" t="s">
        <v>8</v>
      </c>
      <c r="I183" s="16" t="s">
        <v>173</v>
      </c>
      <c r="J183" s="16">
        <v>480</v>
      </c>
      <c r="K183" s="16">
        <v>480000</v>
      </c>
      <c r="L183" s="16"/>
    </row>
    <row r="184" spans="1:12" x14ac:dyDescent="0.25">
      <c r="A184" s="16">
        <v>906</v>
      </c>
      <c r="B184" s="17">
        <v>45756</v>
      </c>
      <c r="C184" s="16" t="s">
        <v>16</v>
      </c>
      <c r="D184" s="16" t="s">
        <v>15</v>
      </c>
      <c r="E184" s="16" t="s">
        <v>8</v>
      </c>
      <c r="F184" s="19" t="s">
        <v>175</v>
      </c>
      <c r="G184" s="16" t="s">
        <v>18</v>
      </c>
      <c r="H184" s="16" t="s">
        <v>8</v>
      </c>
      <c r="I184" s="16" t="s">
        <v>62</v>
      </c>
      <c r="J184" s="16">
        <v>50</v>
      </c>
      <c r="K184" s="16">
        <v>50000</v>
      </c>
      <c r="L184" s="16"/>
    </row>
    <row r="185" spans="1:12" x14ac:dyDescent="0.25">
      <c r="A185" s="16">
        <v>906</v>
      </c>
      <c r="B185" s="17">
        <v>45756</v>
      </c>
      <c r="C185" s="16" t="s">
        <v>20</v>
      </c>
      <c r="D185" s="16" t="s">
        <v>15</v>
      </c>
      <c r="E185" s="16" t="s">
        <v>8</v>
      </c>
      <c r="F185" s="19" t="s">
        <v>175</v>
      </c>
      <c r="G185" s="16" t="s">
        <v>20</v>
      </c>
      <c r="H185" s="16" t="s">
        <v>8</v>
      </c>
      <c r="I185" s="16" t="s">
        <v>62</v>
      </c>
      <c r="J185" s="16">
        <v>200</v>
      </c>
      <c r="K185" s="16">
        <v>200000</v>
      </c>
      <c r="L185" s="16"/>
    </row>
    <row r="186" spans="1:12" ht="22.5" x14ac:dyDescent="0.25">
      <c r="A186" s="16">
        <v>907</v>
      </c>
      <c r="B186" s="17">
        <v>45756</v>
      </c>
      <c r="C186" s="16" t="s">
        <v>30</v>
      </c>
      <c r="D186" s="16" t="s">
        <v>141</v>
      </c>
      <c r="E186" s="16" t="s">
        <v>8</v>
      </c>
      <c r="F186" s="19" t="s">
        <v>145</v>
      </c>
      <c r="G186" s="16" t="s">
        <v>30</v>
      </c>
      <c r="H186" s="16" t="s">
        <v>34</v>
      </c>
      <c r="I186" s="16" t="s">
        <v>94</v>
      </c>
      <c r="J186" s="16">
        <v>26.3</v>
      </c>
      <c r="K186" s="16">
        <v>26300</v>
      </c>
      <c r="L186" s="16"/>
    </row>
    <row r="187" spans="1:12" x14ac:dyDescent="0.25">
      <c r="A187" s="16">
        <v>929</v>
      </c>
      <c r="B187" s="17">
        <v>45758</v>
      </c>
      <c r="C187" s="16" t="s">
        <v>20</v>
      </c>
      <c r="D187" s="16" t="s">
        <v>15</v>
      </c>
      <c r="E187" s="16" t="s">
        <v>8</v>
      </c>
      <c r="F187" s="19" t="s">
        <v>180</v>
      </c>
      <c r="G187" s="16" t="s">
        <v>20</v>
      </c>
      <c r="H187" s="16" t="s">
        <v>8</v>
      </c>
      <c r="I187" s="16" t="s">
        <v>181</v>
      </c>
      <c r="J187" s="16">
        <v>200</v>
      </c>
      <c r="K187" s="16">
        <v>200000</v>
      </c>
      <c r="L187" s="16"/>
    </row>
    <row r="188" spans="1:12" x14ac:dyDescent="0.25">
      <c r="A188" s="16">
        <v>930</v>
      </c>
      <c r="B188" s="17">
        <v>45758</v>
      </c>
      <c r="C188" s="16" t="s">
        <v>20</v>
      </c>
      <c r="D188" s="16" t="s">
        <v>15</v>
      </c>
      <c r="E188" s="16" t="s">
        <v>8</v>
      </c>
      <c r="F188" s="19" t="s">
        <v>180</v>
      </c>
      <c r="G188" s="16" t="s">
        <v>20</v>
      </c>
      <c r="H188" s="16" t="s">
        <v>8</v>
      </c>
      <c r="I188" s="16" t="s">
        <v>182</v>
      </c>
      <c r="J188" s="16">
        <v>430</v>
      </c>
      <c r="K188" s="16">
        <v>430000</v>
      </c>
      <c r="L188" s="16"/>
    </row>
    <row r="189" spans="1:12" x14ac:dyDescent="0.25">
      <c r="A189" s="16">
        <v>931</v>
      </c>
      <c r="B189" s="17">
        <v>45758</v>
      </c>
      <c r="C189" s="16" t="s">
        <v>16</v>
      </c>
      <c r="D189" s="16" t="s">
        <v>15</v>
      </c>
      <c r="E189" s="16" t="s">
        <v>8</v>
      </c>
      <c r="F189" s="19" t="s">
        <v>183</v>
      </c>
      <c r="G189" s="16" t="s">
        <v>18</v>
      </c>
      <c r="H189" s="16" t="s">
        <v>8</v>
      </c>
      <c r="I189" s="16" t="s">
        <v>184</v>
      </c>
      <c r="J189" s="16">
        <v>595</v>
      </c>
      <c r="K189" s="16">
        <v>595000</v>
      </c>
      <c r="L189" s="16"/>
    </row>
    <row r="190" spans="1:12" x14ac:dyDescent="0.25">
      <c r="A190" s="16">
        <v>931</v>
      </c>
      <c r="B190" s="17">
        <v>45758</v>
      </c>
      <c r="C190" s="16" t="s">
        <v>20</v>
      </c>
      <c r="D190" s="16" t="s">
        <v>15</v>
      </c>
      <c r="E190" s="16" t="s">
        <v>8</v>
      </c>
      <c r="F190" s="19" t="s">
        <v>183</v>
      </c>
      <c r="G190" s="16" t="s">
        <v>20</v>
      </c>
      <c r="H190" s="16" t="s">
        <v>8</v>
      </c>
      <c r="I190" s="16" t="s">
        <v>184</v>
      </c>
      <c r="J190" s="16">
        <v>820</v>
      </c>
      <c r="K190" s="16">
        <v>820000</v>
      </c>
      <c r="L190" s="16"/>
    </row>
    <row r="191" spans="1:12" x14ac:dyDescent="0.25">
      <c r="A191" s="16">
        <v>937</v>
      </c>
      <c r="B191" s="17">
        <v>45761</v>
      </c>
      <c r="C191" s="16" t="s">
        <v>133</v>
      </c>
      <c r="D191" s="16" t="s">
        <v>15</v>
      </c>
      <c r="E191" s="16" t="s">
        <v>8</v>
      </c>
      <c r="F191" s="19" t="s">
        <v>14</v>
      </c>
      <c r="G191" s="16" t="s">
        <v>133</v>
      </c>
      <c r="H191" s="16" t="s">
        <v>8</v>
      </c>
      <c r="I191" s="16" t="s">
        <v>185</v>
      </c>
      <c r="J191" s="16">
        <v>28</v>
      </c>
      <c r="K191" s="16">
        <v>28000</v>
      </c>
      <c r="L191" s="16"/>
    </row>
    <row r="192" spans="1:12" x14ac:dyDescent="0.25">
      <c r="A192" s="16">
        <v>938</v>
      </c>
      <c r="B192" s="17">
        <v>45761</v>
      </c>
      <c r="C192" s="16" t="s">
        <v>133</v>
      </c>
      <c r="D192" s="16" t="s">
        <v>15</v>
      </c>
      <c r="E192" s="16" t="s">
        <v>8</v>
      </c>
      <c r="F192" s="19" t="s">
        <v>151</v>
      </c>
      <c r="G192" s="16" t="s">
        <v>133</v>
      </c>
      <c r="H192" s="16" t="s">
        <v>8</v>
      </c>
      <c r="I192" s="16" t="s">
        <v>186</v>
      </c>
      <c r="J192" s="16">
        <v>5</v>
      </c>
      <c r="K192" s="16">
        <v>5000</v>
      </c>
      <c r="L192" s="16"/>
    </row>
    <row r="193" spans="1:12" x14ac:dyDescent="0.25">
      <c r="A193" s="16">
        <v>980</v>
      </c>
      <c r="B193" s="17">
        <v>45764</v>
      </c>
      <c r="C193" s="16" t="s">
        <v>133</v>
      </c>
      <c r="D193" s="16" t="s">
        <v>15</v>
      </c>
      <c r="E193" s="16" t="s">
        <v>8</v>
      </c>
      <c r="F193" s="19" t="s">
        <v>113</v>
      </c>
      <c r="G193" s="16" t="s">
        <v>30</v>
      </c>
      <c r="H193" s="16" t="s">
        <v>34</v>
      </c>
      <c r="I193" s="16" t="s">
        <v>94</v>
      </c>
      <c r="J193" s="16">
        <f>K193/1000</f>
        <v>3.4</v>
      </c>
      <c r="K193" s="16">
        <v>3400</v>
      </c>
      <c r="L193" s="16"/>
    </row>
    <row r="194" spans="1:12" x14ac:dyDescent="0.25">
      <c r="A194" s="16">
        <v>983</v>
      </c>
      <c r="B194" s="17">
        <v>45764</v>
      </c>
      <c r="C194" s="16" t="s">
        <v>133</v>
      </c>
      <c r="D194" s="16" t="s">
        <v>15</v>
      </c>
      <c r="E194" s="16" t="s">
        <v>8</v>
      </c>
      <c r="F194" s="19" t="s">
        <v>187</v>
      </c>
      <c r="G194" s="16" t="s">
        <v>30</v>
      </c>
      <c r="H194" s="16" t="s">
        <v>34</v>
      </c>
      <c r="I194" s="16" t="s">
        <v>94</v>
      </c>
      <c r="J194" s="16">
        <f>K194/1000</f>
        <v>2.4</v>
      </c>
      <c r="K194" s="16">
        <v>2400</v>
      </c>
      <c r="L194" s="16"/>
    </row>
  </sheetData>
  <autoFilter ref="A3:L147" xr:uid="{00000000-0001-0000-0000-000000000000}"/>
  <sortState xmlns:xlrd2="http://schemas.microsoft.com/office/spreadsheetml/2017/richdata2" ref="A4:L192">
    <sortCondition ref="A4:A192"/>
  </sortState>
  <mergeCells count="3">
    <mergeCell ref="B1:I1"/>
    <mergeCell ref="C2:F2"/>
    <mergeCell ref="G2:I2"/>
  </mergeCells>
  <pageMargins left="0.7" right="0.7" top="0.75" bottom="0.75" header="0.3" footer="0.3"/>
  <pageSetup paperSize="1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CUADRA, ALAN</cp:lastModifiedBy>
  <dcterms:created xsi:type="dcterms:W3CDTF">2020-03-18T22:21:14Z</dcterms:created>
  <dcterms:modified xsi:type="dcterms:W3CDTF">2025-04-21T17:11:46Z</dcterms:modified>
</cp:coreProperties>
</file>