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617E3769-34F7-493E-ADD7-01B92ED936BE}" xr6:coauthVersionLast="47" xr6:coauthVersionMax="47" xr10:uidLastSave="{00000000-0000-0000-0000-000000000000}"/>
  <bookViews>
    <workbookView xWindow="25017" yWindow="-118" windowWidth="16992" windowHeight="12921" xr2:uid="{00000000-000D-0000-FFFF-FFFF00000000}"/>
  </bookViews>
  <sheets>
    <sheet name="PROD_BF_AI_2025" sheetId="15" r:id="rId1"/>
  </sheets>
  <definedNames>
    <definedName name="_xlnm._FilterDatabase" localSheetId="0" hidden="1">PROD_BF_AI_2025!$A$6:$M$26</definedName>
    <definedName name="_xlnm.Print_Area" localSheetId="0">PROD_BF_AI_2025!$A$1:$M$42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5" l="1"/>
  <c r="D31" i="15"/>
  <c r="E31" i="15"/>
  <c r="F31" i="15"/>
  <c r="G31" i="15"/>
  <c r="H31" i="15"/>
  <c r="I31" i="15"/>
  <c r="J31" i="15"/>
  <c r="K31" i="15"/>
  <c r="L31" i="15"/>
  <c r="M31" i="15"/>
  <c r="B31" i="15"/>
  <c r="C30" i="15"/>
  <c r="D30" i="15"/>
  <c r="E30" i="15"/>
  <c r="F30" i="15"/>
  <c r="G30" i="15"/>
  <c r="H30" i="15"/>
  <c r="I30" i="15"/>
  <c r="J30" i="15"/>
  <c r="K30" i="15"/>
  <c r="L30" i="15"/>
  <c r="M30" i="15"/>
  <c r="B30" i="15"/>
  <c r="C29" i="15"/>
  <c r="D29" i="15"/>
  <c r="E29" i="15"/>
  <c r="F29" i="15"/>
  <c r="G29" i="15"/>
  <c r="G33" i="15" s="1"/>
  <c r="H29" i="15"/>
  <c r="I29" i="15"/>
  <c r="I33" i="15" s="1"/>
  <c r="J29" i="15"/>
  <c r="K29" i="15"/>
  <c r="K33" i="15" s="1"/>
  <c r="L29" i="15"/>
  <c r="M29" i="15"/>
  <c r="B29" i="15"/>
  <c r="C33" i="15" l="1"/>
  <c r="H33" i="15"/>
  <c r="L33" i="15"/>
  <c r="B33" i="15"/>
  <c r="M33" i="15"/>
  <c r="E33" i="15"/>
  <c r="D33" i="15"/>
  <c r="F33" i="15"/>
  <c r="J33" i="15"/>
</calcChain>
</file>

<file path=xl/sharedStrings.xml><?xml version="1.0" encoding="utf-8"?>
<sst xmlns="http://schemas.openxmlformats.org/spreadsheetml/2006/main" count="223" uniqueCount="52">
  <si>
    <t>L9</t>
  </si>
  <si>
    <t>TOTAL ALGAS</t>
  </si>
  <si>
    <t>TOTAL PECES</t>
  </si>
  <si>
    <t>TOTAL MOLUSCOS</t>
  </si>
  <si>
    <t>TOTAL GENERAL</t>
  </si>
  <si>
    <t>L3.5   : CONGELADO - HUEVOS</t>
  </si>
  <si>
    <t>L3.1   : CONGELADO - HG</t>
  </si>
  <si>
    <t>L3.6   : CONGELADO - OTROS (Mejillas, Barbillas, etc)</t>
  </si>
  <si>
    <t>L3.2   : CONGELADO - DESCABEZADO</t>
  </si>
  <si>
    <t>L3.3   : CONGELADO - FILETE</t>
  </si>
  <si>
    <t>L9      : HARINA</t>
  </si>
  <si>
    <t>L3.4   : CONGELADO - ENTERO</t>
  </si>
  <si>
    <t>L10     : ACEITE</t>
  </si>
  <si>
    <t>TOTAL CRUSTACEOS</t>
  </si>
  <si>
    <t>KRILL</t>
  </si>
  <si>
    <t>L13</t>
  </si>
  <si>
    <t>L2</t>
  </si>
  <si>
    <t>BACALAO ANTARTICO</t>
  </si>
  <si>
    <t>BACALAO DE PROFUNDIDAD</t>
  </si>
  <si>
    <t>L10</t>
  </si>
  <si>
    <t>CABALLA</t>
  </si>
  <si>
    <t>JUREL</t>
  </si>
  <si>
    <t>TOTAL OTRAS ESPECIES</t>
  </si>
  <si>
    <t>L8   :    CONSERVA</t>
  </si>
  <si>
    <t>L2    :   ENFRIADO REFRIGERADO</t>
  </si>
  <si>
    <t>L13   :   DESHIDRATADO</t>
  </si>
  <si>
    <t>GRANADERO GRANDE</t>
  </si>
  <si>
    <t>PEJERRATA O GRANADERO ESCAMOSO</t>
  </si>
  <si>
    <t>JIBIA O CALAMAR ROJO</t>
  </si>
  <si>
    <t>BROTULA</t>
  </si>
  <si>
    <t>CONGRIO DORADO</t>
  </si>
  <si>
    <t>MERLUZA DEL ATLANTICO</t>
  </si>
  <si>
    <t>NOTOTENIA O MARUJITO</t>
  </si>
  <si>
    <t>L3.1</t>
  </si>
  <si>
    <t>L3.2</t>
  </si>
  <si>
    <t>L3.3</t>
  </si>
  <si>
    <t>L3.4</t>
  </si>
  <si>
    <t>L3.6</t>
  </si>
  <si>
    <t>ANCHOVETA</t>
  </si>
  <si>
    <t>CUBICEPS</t>
  </si>
  <si>
    <t>PEZ MEDUSA O CABEZON AZUL</t>
  </si>
  <si>
    <t>CALAMAR PATAGONICO</t>
  </si>
  <si>
    <t>POTA DEL ATLANTICO</t>
  </si>
  <si>
    <t>CANGREJO O PANCHOTE</t>
  </si>
  <si>
    <t>L3.5</t>
  </si>
  <si>
    <t>L4</t>
  </si>
  <si>
    <t>CHILE, PRODUCCIÓN DE BARCOS FABRICA EN AGUAS INTERNACIONALES, AÑO 2025</t>
  </si>
  <si>
    <t>POR ESPECIE Y LINEA DE ELABORACIÓN</t>
  </si>
  <si>
    <t>ESPECIE</t>
  </si>
  <si>
    <t xml:space="preserve">Total </t>
  </si>
  <si>
    <t>( En toneladas)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</si>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</sst>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 applyFill="0"/>
    <xf numFmtId="0" fontId="4" fillId="0" borderId="0"/>
    <xf numFmtId="0" fontId="2" fillId="0" borderId="0"/>
    <xf numFmtId="0" fontId="4" fillId="0" borderId="0" applyFill="0"/>
    <xf numFmtId="0" fontId="4" fillId="0" borderId="0"/>
    <xf numFmtId="0" fontId="4" fillId="0" borderId="0"/>
  </cellStyleXfs>
  <cellXfs count="19">
    <xf numFmtId="0" fontId="0" fillId="0" borderId="0" xfId="0"/>
    <xf numFmtId="3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8" fillId="0" borderId="2" xfId="0" applyFont="1" applyBorder="1"/>
    <xf numFmtId="0" fontId="11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0" fontId="12" fillId="0" borderId="0" xfId="0" applyFont="1"/>
    <xf numFmtId="0" fontId="11" fillId="0" borderId="0" xfId="0" applyFont="1" applyAlignment="1">
      <alignment horizontal="center"/>
    </xf>
  </cellXfs>
  <cellStyles count="19">
    <cellStyle name="Normal" xfId="0" builtinId="0"/>
    <cellStyle name="Normal 2" xfId="3" xr:uid="{00000000-0005-0000-0000-000001000000}"/>
    <cellStyle name="Normal 2 2" xfId="6" xr:uid="{00000000-0005-0000-0000-000002000000}"/>
    <cellStyle name="Normal 2 2 2" xfId="9" xr:uid="{00000000-0005-0000-0000-000003000000}"/>
    <cellStyle name="Normal 2 3" xfId="13" xr:uid="{00000000-0005-0000-0000-000004000000}"/>
    <cellStyle name="Normal 2 4" xfId="4" xr:uid="{00000000-0005-0000-0000-000005000000}"/>
    <cellStyle name="Normal 3" xfId="2" xr:uid="{00000000-0005-0000-0000-000006000000}"/>
    <cellStyle name="Normal 3 2" xfId="14" xr:uid="{00000000-0005-0000-0000-000007000000}"/>
    <cellStyle name="Normal 3 3" xfId="7" xr:uid="{00000000-0005-0000-0000-000008000000}"/>
    <cellStyle name="Normal 4" xfId="5" xr:uid="{00000000-0005-0000-0000-000009000000}"/>
    <cellStyle name="Normal 4 2" xfId="10" xr:uid="{00000000-0005-0000-0000-00000A000000}"/>
    <cellStyle name="Normal 4 3" xfId="15" xr:uid="{00000000-0005-0000-0000-00000B000000}"/>
    <cellStyle name="Normal 5" xfId="8" xr:uid="{00000000-0005-0000-0000-00000C000000}"/>
    <cellStyle name="Normal 5 2" xfId="16" xr:uid="{00000000-0005-0000-0000-00000D000000}"/>
    <cellStyle name="Normal 6" xfId="11" xr:uid="{00000000-0005-0000-0000-00000E000000}"/>
    <cellStyle name="Normal 7" xfId="12" xr:uid="{00000000-0005-0000-0000-00000F000000}"/>
    <cellStyle name="Normal 8" xfId="17" xr:uid="{00000000-0005-0000-0000-000010000000}"/>
    <cellStyle name="Normal 8 2" xfId="18" xr:uid="{00000000-0005-0000-0000-000011000000}"/>
    <cellStyle name="Normal_Hoja2" xfId="1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9DDB-3F9B-4584-A5BC-3BCAE682B506}">
  <dimension ref="A1:M40"/>
  <sheetViews>
    <sheetView tabSelected="1" workbookViewId="0">
      <selection sqref="A1:M1"/>
    </sheetView>
  </sheetViews>
  <sheetFormatPr baseColWidth="10" defaultColWidth="11.44140625" defaultRowHeight="9.1999999999999993" x14ac:dyDescent="0.15"/>
  <cols>
    <col min="1" max="1" width="23.33203125" style="6" customWidth="1"/>
    <col min="2" max="13" width="6.6640625" style="6" customWidth="1"/>
    <col min="14" max="16384" width="11.44140625" style="6"/>
  </cols>
  <sheetData>
    <row r="1" spans="1:13" ht="12.8" customHeight="1" x14ac:dyDescent="0.2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2.8" customHeight="1" x14ac:dyDescent="0.25">
      <c r="A2" s="18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2.8" customHeight="1" x14ac:dyDescent="0.25">
      <c r="A3" s="18" t="s">
        <v>50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2.8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6" spans="1:13" ht="11.8" x14ac:dyDescent="0.2">
      <c r="A6" s="9" t="s">
        <v>48</v>
      </c>
      <c r="B6" s="10" t="s">
        <v>16</v>
      </c>
      <c r="C6" s="10" t="s">
        <v>33</v>
      </c>
      <c r="D6" s="10" t="s">
        <v>34</v>
      </c>
      <c r="E6" s="10" t="s">
        <v>35</v>
      </c>
      <c r="F6" s="10" t="s">
        <v>36</v>
      </c>
      <c r="G6" s="10" t="s">
        <v>44</v>
      </c>
      <c r="H6" s="10" t="s">
        <v>37</v>
      </c>
      <c r="I6" s="10" t="s">
        <v>45</v>
      </c>
      <c r="J6" s="10" t="s">
        <v>0</v>
      </c>
      <c r="K6" s="10" t="s">
        <v>19</v>
      </c>
      <c r="L6" s="10" t="s">
        <v>15</v>
      </c>
      <c r="M6" s="10" t="s">
        <v>49</v>
      </c>
    </row>
    <row r="7" spans="1:13" x14ac:dyDescent="0.15">
      <c r="A7" s="6" t="s">
        <v>38</v>
      </c>
      <c r="B7" s="13">
        <v>4</v>
      </c>
      <c r="C7" s="13" t="s">
        <v>51</v>
      </c>
      <c r="D7" s="13" t="s">
        <v>51</v>
      </c>
      <c r="E7" s="13" t="s">
        <v>51</v>
      </c>
      <c r="F7" s="13" t="s">
        <v>51</v>
      </c>
      <c r="G7" s="13" t="s">
        <v>51</v>
      </c>
      <c r="H7" s="13" t="s">
        <v>51</v>
      </c>
      <c r="I7" s="13" t="s">
        <v>51</v>
      </c>
      <c r="J7" s="13" t="s">
        <v>51</v>
      </c>
      <c r="K7" s="13" t="s">
        <v>51</v>
      </c>
      <c r="L7" s="13" t="s">
        <v>51</v>
      </c>
      <c r="M7" s="14">
        <v>4</v>
      </c>
    </row>
    <row r="8" spans="1:13" x14ac:dyDescent="0.15">
      <c r="A8" s="6" t="s">
        <v>17</v>
      </c>
      <c r="B8" s="13" t="s">
        <v>51</v>
      </c>
      <c r="C8" s="13" t="s">
        <v>51</v>
      </c>
      <c r="D8" s="13">
        <v>1036</v>
      </c>
      <c r="E8" s="13">
        <v>2</v>
      </c>
      <c r="F8" s="13" t="s">
        <v>51</v>
      </c>
      <c r="G8" s="13" t="s">
        <v>51</v>
      </c>
      <c r="H8" s="13">
        <v>303</v>
      </c>
      <c r="I8" s="13" t="s">
        <v>51</v>
      </c>
      <c r="J8" s="13" t="s">
        <v>51</v>
      </c>
      <c r="K8" s="13" t="s">
        <v>51</v>
      </c>
      <c r="L8" s="13" t="s">
        <v>51</v>
      </c>
      <c r="M8" s="14">
        <v>1341</v>
      </c>
    </row>
    <row r="9" spans="1:13" x14ac:dyDescent="0.15">
      <c r="A9" s="6" t="s">
        <v>18</v>
      </c>
      <c r="B9" s="13" t="s">
        <v>51</v>
      </c>
      <c r="C9" s="13" t="s">
        <v>51</v>
      </c>
      <c r="D9" s="13">
        <v>536</v>
      </c>
      <c r="E9" s="13">
        <v>5</v>
      </c>
      <c r="F9" s="13" t="s">
        <v>51</v>
      </c>
      <c r="G9" s="13" t="s">
        <v>51</v>
      </c>
      <c r="H9" s="13">
        <v>238</v>
      </c>
      <c r="I9" s="13" t="s">
        <v>51</v>
      </c>
      <c r="J9" s="13" t="s">
        <v>51</v>
      </c>
      <c r="K9" s="13" t="s">
        <v>51</v>
      </c>
      <c r="L9" s="13" t="s">
        <v>51</v>
      </c>
      <c r="M9" s="14">
        <v>779</v>
      </c>
    </row>
    <row r="10" spans="1:13" x14ac:dyDescent="0.15">
      <c r="A10" s="6" t="s">
        <v>29</v>
      </c>
      <c r="B10" s="13" t="s">
        <v>51</v>
      </c>
      <c r="C10" s="13">
        <v>1</v>
      </c>
      <c r="D10" s="13">
        <v>1</v>
      </c>
      <c r="E10" s="13" t="s">
        <v>51</v>
      </c>
      <c r="F10" s="13" t="s">
        <v>51</v>
      </c>
      <c r="G10" s="13" t="s">
        <v>51</v>
      </c>
      <c r="H10" s="13" t="s">
        <v>51</v>
      </c>
      <c r="I10" s="13" t="s">
        <v>51</v>
      </c>
      <c r="J10" s="13" t="s">
        <v>51</v>
      </c>
      <c r="K10" s="13" t="s">
        <v>51</v>
      </c>
      <c r="L10" s="13" t="s">
        <v>51</v>
      </c>
      <c r="M10" s="14">
        <v>2</v>
      </c>
    </row>
    <row r="11" spans="1:13" x14ac:dyDescent="0.15">
      <c r="A11" s="6" t="s">
        <v>20</v>
      </c>
      <c r="B11" s="13" t="s">
        <v>51</v>
      </c>
      <c r="C11" s="13" t="s">
        <v>51</v>
      </c>
      <c r="D11" s="13" t="s">
        <v>51</v>
      </c>
      <c r="E11" s="13" t="s">
        <v>51</v>
      </c>
      <c r="F11" s="13">
        <v>1137</v>
      </c>
      <c r="G11" s="13" t="s">
        <v>51</v>
      </c>
      <c r="H11" s="13" t="s">
        <v>51</v>
      </c>
      <c r="I11" s="13" t="s">
        <v>51</v>
      </c>
      <c r="J11" s="13" t="s">
        <v>51</v>
      </c>
      <c r="K11" s="13" t="s">
        <v>51</v>
      </c>
      <c r="L11" s="13" t="s">
        <v>51</v>
      </c>
      <c r="M11" s="14">
        <v>1137</v>
      </c>
    </row>
    <row r="12" spans="1:13" x14ac:dyDescent="0.15">
      <c r="A12" s="6" t="s">
        <v>30</v>
      </c>
      <c r="B12" s="13">
        <v>2</v>
      </c>
      <c r="C12" s="13" t="s">
        <v>51</v>
      </c>
      <c r="D12" s="13">
        <v>1</v>
      </c>
      <c r="E12" s="13" t="s">
        <v>51</v>
      </c>
      <c r="F12" s="13" t="s">
        <v>51</v>
      </c>
      <c r="G12" s="13" t="s">
        <v>51</v>
      </c>
      <c r="H12" s="13" t="s">
        <v>51</v>
      </c>
      <c r="I12" s="13" t="s">
        <v>51</v>
      </c>
      <c r="J12" s="13" t="s">
        <v>51</v>
      </c>
      <c r="K12" s="13" t="s">
        <v>51</v>
      </c>
      <c r="L12" s="13" t="s">
        <v>51</v>
      </c>
      <c r="M12" s="14">
        <v>3</v>
      </c>
    </row>
    <row r="13" spans="1:13" x14ac:dyDescent="0.15">
      <c r="A13" s="6" t="s">
        <v>39</v>
      </c>
      <c r="B13" s="13" t="s">
        <v>51</v>
      </c>
      <c r="C13" s="13" t="s">
        <v>51</v>
      </c>
      <c r="D13" s="13" t="s">
        <v>51</v>
      </c>
      <c r="E13" s="13" t="s">
        <v>51</v>
      </c>
      <c r="F13" s="13">
        <v>389</v>
      </c>
      <c r="G13" s="13" t="s">
        <v>51</v>
      </c>
      <c r="H13" s="13" t="s">
        <v>51</v>
      </c>
      <c r="I13" s="13" t="s">
        <v>51</v>
      </c>
      <c r="J13" s="13" t="s">
        <v>51</v>
      </c>
      <c r="K13" s="13" t="s">
        <v>51</v>
      </c>
      <c r="L13" s="13" t="s">
        <v>51</v>
      </c>
      <c r="M13" s="14">
        <v>389</v>
      </c>
    </row>
    <row r="14" spans="1:13" x14ac:dyDescent="0.15">
      <c r="A14" s="6" t="s">
        <v>26</v>
      </c>
      <c r="B14" s="13" t="s">
        <v>51</v>
      </c>
      <c r="C14" s="13" t="s">
        <v>51</v>
      </c>
      <c r="D14" s="13" t="s">
        <v>51</v>
      </c>
      <c r="E14" s="13">
        <v>2</v>
      </c>
      <c r="F14" s="13" t="s">
        <v>51</v>
      </c>
      <c r="G14" s="13" t="s">
        <v>51</v>
      </c>
      <c r="H14" s="13" t="s">
        <v>51</v>
      </c>
      <c r="I14" s="13" t="s">
        <v>51</v>
      </c>
      <c r="J14" s="13" t="s">
        <v>51</v>
      </c>
      <c r="K14" s="13" t="s">
        <v>51</v>
      </c>
      <c r="L14" s="13" t="s">
        <v>51</v>
      </c>
      <c r="M14" s="14">
        <v>2</v>
      </c>
    </row>
    <row r="15" spans="1:13" x14ac:dyDescent="0.15">
      <c r="A15" s="6" t="s">
        <v>21</v>
      </c>
      <c r="B15" s="13" t="s">
        <v>51</v>
      </c>
      <c r="C15" s="13" t="s">
        <v>51</v>
      </c>
      <c r="D15" s="13" t="s">
        <v>51</v>
      </c>
      <c r="E15" s="13" t="s">
        <v>51</v>
      </c>
      <c r="F15" s="13">
        <v>22724</v>
      </c>
      <c r="G15" s="13" t="s">
        <v>51</v>
      </c>
      <c r="H15" s="13" t="s">
        <v>51</v>
      </c>
      <c r="I15" s="13" t="s">
        <v>51</v>
      </c>
      <c r="J15" s="13" t="s">
        <v>51</v>
      </c>
      <c r="K15" s="13" t="s">
        <v>51</v>
      </c>
      <c r="L15" s="13" t="s">
        <v>51</v>
      </c>
      <c r="M15" s="14">
        <v>22724</v>
      </c>
    </row>
    <row r="16" spans="1:13" x14ac:dyDescent="0.15">
      <c r="A16" s="6" t="s">
        <v>31</v>
      </c>
      <c r="B16" s="13" t="s">
        <v>51</v>
      </c>
      <c r="C16" s="13" t="s">
        <v>51</v>
      </c>
      <c r="D16" s="13">
        <v>144</v>
      </c>
      <c r="E16" s="13" t="s">
        <v>51</v>
      </c>
      <c r="F16" s="13" t="s">
        <v>51</v>
      </c>
      <c r="G16" s="13" t="s">
        <v>51</v>
      </c>
      <c r="H16" s="13" t="s">
        <v>51</v>
      </c>
      <c r="I16" s="13" t="s">
        <v>51</v>
      </c>
      <c r="J16" s="13" t="s">
        <v>51</v>
      </c>
      <c r="K16" s="13" t="s">
        <v>51</v>
      </c>
      <c r="L16" s="13" t="s">
        <v>51</v>
      </c>
      <c r="M16" s="14">
        <v>144</v>
      </c>
    </row>
    <row r="17" spans="1:13" x14ac:dyDescent="0.15">
      <c r="A17" s="6" t="s">
        <v>32</v>
      </c>
      <c r="B17" s="13" t="s">
        <v>51</v>
      </c>
      <c r="C17" s="13">
        <v>21</v>
      </c>
      <c r="D17" s="13">
        <v>1</v>
      </c>
      <c r="E17" s="13" t="s">
        <v>51</v>
      </c>
      <c r="F17" s="13" t="s">
        <v>51</v>
      </c>
      <c r="G17" s="13" t="s">
        <v>51</v>
      </c>
      <c r="H17" s="13" t="s">
        <v>51</v>
      </c>
      <c r="I17" s="13" t="s">
        <v>51</v>
      </c>
      <c r="J17" s="13">
        <v>8</v>
      </c>
      <c r="K17" s="13" t="s">
        <v>51</v>
      </c>
      <c r="L17" s="13" t="s">
        <v>51</v>
      </c>
      <c r="M17" s="14">
        <v>30</v>
      </c>
    </row>
    <row r="18" spans="1:13" x14ac:dyDescent="0.15">
      <c r="A18" s="17" t="s">
        <v>27</v>
      </c>
      <c r="B18" s="13" t="s">
        <v>51</v>
      </c>
      <c r="C18" s="13" t="s">
        <v>51</v>
      </c>
      <c r="D18" s="13">
        <v>7</v>
      </c>
      <c r="E18" s="13" t="s">
        <v>51</v>
      </c>
      <c r="F18" s="13" t="s">
        <v>51</v>
      </c>
      <c r="G18" s="13" t="s">
        <v>51</v>
      </c>
      <c r="H18" s="13" t="s">
        <v>51</v>
      </c>
      <c r="I18" s="13" t="s">
        <v>51</v>
      </c>
      <c r="J18" s="13" t="s">
        <v>51</v>
      </c>
      <c r="K18" s="13" t="s">
        <v>51</v>
      </c>
      <c r="L18" s="13" t="s">
        <v>51</v>
      </c>
      <c r="M18" s="14">
        <v>7</v>
      </c>
    </row>
    <row r="19" spans="1:13" x14ac:dyDescent="0.15">
      <c r="A19" s="11" t="s">
        <v>40</v>
      </c>
      <c r="B19" s="15" t="s">
        <v>51</v>
      </c>
      <c r="C19" s="15" t="s">
        <v>51</v>
      </c>
      <c r="D19" s="15" t="s">
        <v>51</v>
      </c>
      <c r="E19" s="15" t="s">
        <v>51</v>
      </c>
      <c r="F19" s="15">
        <v>508</v>
      </c>
      <c r="G19" s="15" t="s">
        <v>51</v>
      </c>
      <c r="H19" s="15" t="s">
        <v>51</v>
      </c>
      <c r="I19" s="15" t="s">
        <v>51</v>
      </c>
      <c r="J19" s="15" t="s">
        <v>51</v>
      </c>
      <c r="K19" s="15" t="s">
        <v>51</v>
      </c>
      <c r="L19" s="15" t="s">
        <v>51</v>
      </c>
      <c r="M19" s="16">
        <v>508</v>
      </c>
    </row>
    <row r="20" spans="1:13" x14ac:dyDescent="0.1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1" spans="1:13" x14ac:dyDescent="0.15">
      <c r="A21" s="6" t="s">
        <v>41</v>
      </c>
      <c r="B21" s="13" t="s">
        <v>51</v>
      </c>
      <c r="C21" s="13" t="s">
        <v>51</v>
      </c>
      <c r="D21" s="13" t="s">
        <v>51</v>
      </c>
      <c r="E21" s="13" t="s">
        <v>51</v>
      </c>
      <c r="F21" s="13" t="s">
        <v>51</v>
      </c>
      <c r="G21" s="13" t="s">
        <v>51</v>
      </c>
      <c r="H21" s="13">
        <v>1</v>
      </c>
      <c r="I21" s="13" t="s">
        <v>51</v>
      </c>
      <c r="J21" s="13" t="s">
        <v>51</v>
      </c>
      <c r="K21" s="13" t="s">
        <v>51</v>
      </c>
      <c r="L21" s="13" t="s">
        <v>51</v>
      </c>
      <c r="M21" s="14">
        <v>1</v>
      </c>
    </row>
    <row r="22" spans="1:13" x14ac:dyDescent="0.15">
      <c r="A22" s="6" t="s">
        <v>28</v>
      </c>
      <c r="B22" s="13" t="s">
        <v>51</v>
      </c>
      <c r="C22" s="13" t="s">
        <v>51</v>
      </c>
      <c r="D22" s="13" t="s">
        <v>51</v>
      </c>
      <c r="E22" s="13" t="s">
        <v>51</v>
      </c>
      <c r="F22" s="13" t="s">
        <v>51</v>
      </c>
      <c r="G22" s="13" t="s">
        <v>51</v>
      </c>
      <c r="H22" s="13">
        <v>134</v>
      </c>
      <c r="I22" s="13" t="s">
        <v>51</v>
      </c>
      <c r="J22" s="13" t="s">
        <v>51</v>
      </c>
      <c r="K22" s="13" t="s">
        <v>51</v>
      </c>
      <c r="L22" s="13" t="s">
        <v>51</v>
      </c>
      <c r="M22" s="14">
        <v>134</v>
      </c>
    </row>
    <row r="23" spans="1:13" x14ac:dyDescent="0.15">
      <c r="A23" s="11" t="s">
        <v>42</v>
      </c>
      <c r="B23" s="15" t="s">
        <v>51</v>
      </c>
      <c r="C23" s="15" t="s">
        <v>51</v>
      </c>
      <c r="D23" s="15" t="s">
        <v>51</v>
      </c>
      <c r="E23" s="15" t="s">
        <v>51</v>
      </c>
      <c r="F23" s="15">
        <v>53</v>
      </c>
      <c r="G23" s="15" t="s">
        <v>51</v>
      </c>
      <c r="H23" s="15" t="s">
        <v>51</v>
      </c>
      <c r="I23" s="15" t="s">
        <v>51</v>
      </c>
      <c r="J23" s="15" t="s">
        <v>51</v>
      </c>
      <c r="K23" s="15" t="s">
        <v>51</v>
      </c>
      <c r="L23" s="15" t="s">
        <v>51</v>
      </c>
      <c r="M23" s="16">
        <v>53</v>
      </c>
    </row>
    <row r="24" spans="1:13" x14ac:dyDescent="0.1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1:13" x14ac:dyDescent="0.15">
      <c r="A25" s="6" t="s">
        <v>43</v>
      </c>
      <c r="B25" s="13" t="s">
        <v>51</v>
      </c>
      <c r="C25" s="13" t="s">
        <v>51</v>
      </c>
      <c r="D25" s="13" t="s">
        <v>51</v>
      </c>
      <c r="E25" s="13" t="s">
        <v>51</v>
      </c>
      <c r="F25" s="13" t="s">
        <v>51</v>
      </c>
      <c r="G25" s="13" t="s">
        <v>51</v>
      </c>
      <c r="H25" s="13">
        <v>11</v>
      </c>
      <c r="I25" s="13" t="s">
        <v>51</v>
      </c>
      <c r="J25" s="13" t="s">
        <v>51</v>
      </c>
      <c r="K25" s="13" t="s">
        <v>51</v>
      </c>
      <c r="L25" s="13" t="s">
        <v>51</v>
      </c>
      <c r="M25" s="14">
        <v>11</v>
      </c>
    </row>
    <row r="26" spans="1:13" x14ac:dyDescent="0.15">
      <c r="A26" s="11" t="s">
        <v>14</v>
      </c>
      <c r="B26" s="15" t="s">
        <v>51</v>
      </c>
      <c r="C26" s="15" t="s">
        <v>51</v>
      </c>
      <c r="D26" s="15" t="s">
        <v>51</v>
      </c>
      <c r="E26" s="15" t="s">
        <v>51</v>
      </c>
      <c r="F26" s="15" t="s">
        <v>51</v>
      </c>
      <c r="G26" s="15" t="s">
        <v>51</v>
      </c>
      <c r="H26" s="15" t="s">
        <v>51</v>
      </c>
      <c r="I26" s="15" t="s">
        <v>51</v>
      </c>
      <c r="J26" s="15" t="s">
        <v>51</v>
      </c>
      <c r="K26" s="15" t="s">
        <v>51</v>
      </c>
      <c r="L26" s="15">
        <v>2514</v>
      </c>
      <c r="M26" s="16">
        <v>2514</v>
      </c>
    </row>
    <row r="27" spans="1:13" x14ac:dyDescent="0.1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s="3" customFormat="1" ht="11.3" customHeight="1" x14ac:dyDescent="0.3">
      <c r="A28" s="3" t="s">
        <v>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</row>
    <row r="29" spans="1:13" s="3" customFormat="1" ht="11.3" customHeight="1" x14ac:dyDescent="0.3">
      <c r="A29" s="4" t="s">
        <v>2</v>
      </c>
      <c r="B29" s="5">
        <f>SUM(B7:B19)</f>
        <v>6</v>
      </c>
      <c r="C29" s="5">
        <f t="shared" ref="C29:M29" si="0">SUM(C7:C19)</f>
        <v>22</v>
      </c>
      <c r="D29" s="5">
        <f t="shared" si="0"/>
        <v>1726</v>
      </c>
      <c r="E29" s="5">
        <f t="shared" si="0"/>
        <v>9</v>
      </c>
      <c r="F29" s="5">
        <f t="shared" si="0"/>
        <v>24758</v>
      </c>
      <c r="G29" s="5">
        <f t="shared" si="0"/>
        <v>0</v>
      </c>
      <c r="H29" s="5">
        <f t="shared" si="0"/>
        <v>541</v>
      </c>
      <c r="I29" s="5">
        <f t="shared" si="0"/>
        <v>0</v>
      </c>
      <c r="J29" s="5">
        <f t="shared" si="0"/>
        <v>8</v>
      </c>
      <c r="K29" s="5">
        <f t="shared" si="0"/>
        <v>0</v>
      </c>
      <c r="L29" s="5">
        <f t="shared" si="0"/>
        <v>0</v>
      </c>
      <c r="M29" s="5">
        <f t="shared" si="0"/>
        <v>27070</v>
      </c>
    </row>
    <row r="30" spans="1:13" s="3" customFormat="1" ht="11.3" customHeight="1" x14ac:dyDescent="0.3">
      <c r="A30" s="4" t="s">
        <v>3</v>
      </c>
      <c r="B30" s="5">
        <f>SUM(B21:B23)</f>
        <v>0</v>
      </c>
      <c r="C30" s="5">
        <f t="shared" ref="C30:M30" si="1">SUM(C21:C23)</f>
        <v>0</v>
      </c>
      <c r="D30" s="5">
        <f t="shared" si="1"/>
        <v>0</v>
      </c>
      <c r="E30" s="5">
        <f t="shared" si="1"/>
        <v>0</v>
      </c>
      <c r="F30" s="5">
        <f t="shared" si="1"/>
        <v>53</v>
      </c>
      <c r="G30" s="5">
        <f t="shared" si="1"/>
        <v>0</v>
      </c>
      <c r="H30" s="5">
        <f t="shared" si="1"/>
        <v>135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188</v>
      </c>
    </row>
    <row r="31" spans="1:13" s="3" customFormat="1" ht="11.3" customHeight="1" x14ac:dyDescent="0.3">
      <c r="A31" s="4" t="s">
        <v>13</v>
      </c>
      <c r="B31" s="5">
        <f>SUM(B25:B26)</f>
        <v>0</v>
      </c>
      <c r="C31" s="5">
        <f t="shared" ref="C31:M31" si="2">SUM(C25:C26)</f>
        <v>0</v>
      </c>
      <c r="D31" s="5">
        <f t="shared" si="2"/>
        <v>0</v>
      </c>
      <c r="E31" s="5">
        <f t="shared" si="2"/>
        <v>0</v>
      </c>
      <c r="F31" s="5">
        <f t="shared" si="2"/>
        <v>0</v>
      </c>
      <c r="G31" s="5">
        <f t="shared" si="2"/>
        <v>0</v>
      </c>
      <c r="H31" s="5">
        <f t="shared" si="2"/>
        <v>11</v>
      </c>
      <c r="I31" s="5">
        <f t="shared" si="2"/>
        <v>0</v>
      </c>
      <c r="J31" s="5">
        <f t="shared" si="2"/>
        <v>0</v>
      </c>
      <c r="K31" s="5">
        <f t="shared" si="2"/>
        <v>0</v>
      </c>
      <c r="L31" s="5">
        <f t="shared" si="2"/>
        <v>2514</v>
      </c>
      <c r="M31" s="5">
        <f t="shared" si="2"/>
        <v>2525</v>
      </c>
    </row>
    <row r="32" spans="1:13" s="3" customFormat="1" ht="11.3" customHeight="1" x14ac:dyDescent="0.3">
      <c r="A32" s="4" t="s">
        <v>22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s="3" customFormat="1" ht="11.3" customHeight="1" x14ac:dyDescent="0.3">
      <c r="A33" s="7" t="s">
        <v>4</v>
      </c>
      <c r="B33" s="8">
        <f>SUM(B28:B32)</f>
        <v>6</v>
      </c>
      <c r="C33" s="8">
        <f t="shared" ref="C33:M33" si="3">SUM(C28:C32)</f>
        <v>22</v>
      </c>
      <c r="D33" s="8">
        <f t="shared" si="3"/>
        <v>1726</v>
      </c>
      <c r="E33" s="8">
        <f t="shared" si="3"/>
        <v>9</v>
      </c>
      <c r="F33" s="8">
        <f t="shared" si="3"/>
        <v>24811</v>
      </c>
      <c r="G33" s="8">
        <f t="shared" si="3"/>
        <v>0</v>
      </c>
      <c r="H33" s="8">
        <f t="shared" si="3"/>
        <v>687</v>
      </c>
      <c r="I33" s="8">
        <f t="shared" si="3"/>
        <v>0</v>
      </c>
      <c r="J33" s="8">
        <f t="shared" si="3"/>
        <v>8</v>
      </c>
      <c r="K33" s="8">
        <f t="shared" si="3"/>
        <v>0</v>
      </c>
      <c r="L33" s="8">
        <f t="shared" si="3"/>
        <v>2514</v>
      </c>
      <c r="M33" s="8">
        <f t="shared" si="3"/>
        <v>29783</v>
      </c>
    </row>
    <row r="34" spans="1:13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s="3" customFormat="1" ht="11.3" customHeight="1" x14ac:dyDescent="0.3">
      <c r="B35" s="2" t="s">
        <v>24</v>
      </c>
      <c r="F35" s="2"/>
      <c r="H35" s="2" t="s">
        <v>7</v>
      </c>
      <c r="J35" s="2"/>
    </row>
    <row r="36" spans="1:13" s="3" customFormat="1" ht="11.3" customHeight="1" x14ac:dyDescent="0.3">
      <c r="B36" s="2" t="s">
        <v>6</v>
      </c>
      <c r="E36" s="2"/>
      <c r="F36" s="2"/>
      <c r="H36" s="2" t="s">
        <v>23</v>
      </c>
      <c r="J36" s="2"/>
      <c r="K36" s="2"/>
    </row>
    <row r="37" spans="1:13" s="3" customFormat="1" ht="11.3" customHeight="1" x14ac:dyDescent="0.3">
      <c r="B37" s="2" t="s">
        <v>8</v>
      </c>
      <c r="E37" s="2"/>
      <c r="F37" s="2"/>
      <c r="H37" s="2" t="s">
        <v>10</v>
      </c>
      <c r="J37" s="2"/>
      <c r="K37" s="2"/>
    </row>
    <row r="38" spans="1:13" s="3" customFormat="1" ht="11.3" customHeight="1" x14ac:dyDescent="0.3">
      <c r="B38" s="2" t="s">
        <v>9</v>
      </c>
      <c r="E38" s="2"/>
      <c r="F38" s="2"/>
      <c r="H38" s="2" t="s">
        <v>12</v>
      </c>
      <c r="J38" s="2"/>
      <c r="K38" s="2"/>
    </row>
    <row r="39" spans="1:13" s="3" customFormat="1" ht="11.3" customHeight="1" x14ac:dyDescent="0.3">
      <c r="B39" s="2" t="s">
        <v>11</v>
      </c>
      <c r="E39" s="2"/>
      <c r="F39" s="2"/>
      <c r="H39" s="2" t="s">
        <v>25</v>
      </c>
      <c r="J39" s="2"/>
      <c r="K39" s="2"/>
    </row>
    <row r="40" spans="1:13" s="3" customFormat="1" ht="11.3" customHeight="1" x14ac:dyDescent="0.3">
      <c r="B40" s="2" t="s">
        <v>5</v>
      </c>
    </row>
  </sheetData>
  <mergeCells count="3">
    <mergeCell ref="A1:M1"/>
    <mergeCell ref="A2:M2"/>
    <mergeCell ref="A3:M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B29:L31 M29:M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PROD_BF_AI_2025</vt:lpstr>
      <vt:lpstr>PROD_BF_AI_2025!Área_de_impresión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2026-05-12T18:36:10Z</dcterms:modified>
</cp:coreProperties>
</file>