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villagra\Desktop\ANUARIO 2025\TABLAS PARA FORMATEAR\"/>
    </mc:Choice>
  </mc:AlternateContent>
  <xr:revisionPtr revIDLastSave="0" documentId="13_ncr:1_{FDB2B3D9-C360-441A-92CE-5442B19751EE}" xr6:coauthVersionLast="47" xr6:coauthVersionMax="47" xr10:uidLastSave="{00000000-0000-0000-0000-000000000000}"/>
  <bookViews>
    <workbookView xWindow="25017" yWindow="-118" windowWidth="16992" windowHeight="12921" xr2:uid="{00000000-000D-0000-FFFF-FFFF00000000}"/>
  </bookViews>
  <sheets>
    <sheet name="Cosechas_cc_mes_2025" sheetId="9" r:id="rId1"/>
  </sheets>
  <definedNames>
    <definedName name="_xlnm.Print_Area" localSheetId="0">Cosechas_cc_mes_2025!$A$1:$N$37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9" l="1"/>
  <c r="D36" i="9"/>
  <c r="E36" i="9"/>
  <c r="F36" i="9"/>
  <c r="G36" i="9"/>
  <c r="H36" i="9"/>
  <c r="I36" i="9"/>
  <c r="J36" i="9"/>
  <c r="K36" i="9"/>
  <c r="L36" i="9"/>
  <c r="M36" i="9"/>
  <c r="N36" i="9"/>
  <c r="B36" i="9"/>
  <c r="C34" i="9"/>
  <c r="D34" i="9"/>
  <c r="E34" i="9"/>
  <c r="F34" i="9"/>
  <c r="G34" i="9"/>
  <c r="H34" i="9"/>
  <c r="I34" i="9"/>
  <c r="J34" i="9"/>
  <c r="K34" i="9"/>
  <c r="L34" i="9"/>
  <c r="M34" i="9"/>
  <c r="N34" i="9"/>
  <c r="B34" i="9"/>
  <c r="C33" i="9"/>
  <c r="D33" i="9"/>
  <c r="E33" i="9"/>
  <c r="F33" i="9"/>
  <c r="G33" i="9"/>
  <c r="H33" i="9"/>
  <c r="I33" i="9"/>
  <c r="J33" i="9"/>
  <c r="K33" i="9"/>
  <c r="L33" i="9"/>
  <c r="M33" i="9"/>
  <c r="N33" i="9"/>
  <c r="B33" i="9"/>
  <c r="C32" i="9"/>
  <c r="D32" i="9"/>
  <c r="E32" i="9"/>
  <c r="F32" i="9"/>
  <c r="G32" i="9"/>
  <c r="H32" i="9"/>
  <c r="I32" i="9"/>
  <c r="J32" i="9"/>
  <c r="J37" i="9" s="1"/>
  <c r="K32" i="9"/>
  <c r="L32" i="9"/>
  <c r="M32" i="9"/>
  <c r="N32" i="9"/>
  <c r="N37" i="9" s="1"/>
  <c r="B32" i="9"/>
  <c r="G37" i="9" l="1"/>
  <c r="I37" i="9"/>
  <c r="E37" i="9"/>
  <c r="L37" i="9"/>
  <c r="D37" i="9"/>
  <c r="H37" i="9"/>
  <c r="B37" i="9"/>
  <c r="F37" i="9"/>
  <c r="M37" i="9"/>
  <c r="K37" i="9"/>
  <c r="C37" i="9"/>
</calcChain>
</file>

<file path=xl/sharedStrings.xml><?xml version="1.0" encoding="utf-8"?>
<sst xmlns="http://schemas.openxmlformats.org/spreadsheetml/2006/main" count="155" uniqueCount="49">
  <si>
    <t>POR ESPECIE Y MES</t>
  </si>
  <si>
    <t>(En toneladas)</t>
  </si>
  <si>
    <t>ESPECIE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</si>
  <si>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</si>
  <si>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</si>
  <si>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</si>
  <si>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</si>
  <si>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</si>
  <si>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</si>
  <si>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</si>
  <si>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</si>
  <si>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</si>
  <si>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</si>
  <si>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</si>
  <si>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</si>
  <si>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</si>
  <si>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TOTAL ALGAS</t>
  </si>
  <si>
    <t>TOTAL PECES</t>
  </si>
  <si>
    <t>TOTAL MOLUSCOS</t>
  </si>
  <si>
    <t>TOTAL OTRAS ESPECIES</t>
  </si>
  <si>
    <t>TOTAL GENERAL</t>
  </si>
  <si>
    <t>Haematococcus</t>
  </si>
  <si>
    <t>Pelillo</t>
  </si>
  <si>
    <t>Spirulina</t>
  </si>
  <si>
    <t>Esturion Osetra</t>
  </si>
  <si>
    <t>Salmon Del Atlantico</t>
  </si>
  <si>
    <t>Salmon Plateado O Coho</t>
  </si>
  <si>
    <t>Trucha Arcoiris</t>
  </si>
  <si>
    <t>Abalon Rojo</t>
  </si>
  <si>
    <t>Cholga</t>
  </si>
  <si>
    <t>Choro</t>
  </si>
  <si>
    <t>Ostion Del Norte</t>
  </si>
  <si>
    <t>Ostra Chilena</t>
  </si>
  <si>
    <t>Ostra Del Pacifico</t>
  </si>
  <si>
    <t>TOTAL CRUSTACEOS</t>
  </si>
  <si>
    <t>Huiro</t>
  </si>
  <si>
    <t>Piure</t>
  </si>
  <si>
    <t>Esturion De Siberia</t>
  </si>
  <si>
    <t>Turbot</t>
  </si>
  <si>
    <t>Salmon Rey O Chinook</t>
  </si>
  <si>
    <t>Chorito O Mejillon</t>
  </si>
  <si>
    <t>Chicorea De Mar</t>
  </si>
  <si>
    <t>Liquen Gomoso</t>
  </si>
  <si>
    <t>Luga-Roja</t>
  </si>
  <si>
    <t>Esturion Beluga</t>
  </si>
  <si>
    <t>Huiro Negro O Chascon</t>
  </si>
  <si>
    <t>Lechuguilla</t>
  </si>
  <si>
    <t>CHILE, COSECHA DE CENTROS DE ACUICULTURA AÑO 2025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</si>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</sst>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sz val="7"/>
      <color indexed="8"/>
      <name val="Arial"/>
      <family val="2"/>
    </font>
    <font>
      <sz val="7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</cellStyleXfs>
  <cellXfs count="24">
    <xf numFmtId="0" fontId="0" fillId="0" borderId="0" xfId="0"/>
    <xf numFmtId="3" fontId="2" fillId="0" borderId="1" xfId="1" applyNumberFormat="1" applyFont="1" applyBorder="1" applyAlignment="1">
      <alignment horizontal="right" vertical="center"/>
    </xf>
    <xf numFmtId="0" fontId="2" fillId="0" borderId="1" xfId="1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7" fillId="0" borderId="0" xfId="4" applyFont="1" applyAlignment="1">
      <alignment vertical="center"/>
    </xf>
    <xf numFmtId="3" fontId="7" fillId="0" borderId="0" xfId="3" applyNumberFormat="1" applyFont="1" applyAlignment="1">
      <alignment horizontal="right" vertical="center"/>
    </xf>
    <xf numFmtId="0" fontId="8" fillId="0" borderId="0" xfId="0" applyFont="1"/>
    <xf numFmtId="0" fontId="6" fillId="0" borderId="1" xfId="0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3" fontId="9" fillId="0" borderId="0" xfId="0" applyNumberFormat="1" applyFont="1" applyAlignment="1">
      <alignment horizontal="right" vertical="center"/>
    </xf>
    <xf numFmtId="3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5" fillId="0" borderId="0" xfId="0" applyFont="1"/>
    <xf numFmtId="3" fontId="5" fillId="0" borderId="0" xfId="0" applyNumberFormat="1" applyFont="1"/>
    <xf numFmtId="0" fontId="5" fillId="0" borderId="2" xfId="0" applyFont="1" applyBorder="1"/>
    <xf numFmtId="3" fontId="5" fillId="0" borderId="2" xfId="0" applyNumberFormat="1" applyFont="1" applyBorder="1"/>
    <xf numFmtId="0" fontId="5" fillId="0" borderId="1" xfId="0" applyFont="1" applyBorder="1"/>
    <xf numFmtId="3" fontId="5" fillId="0" borderId="1" xfId="0" applyNumberFormat="1" applyFont="1" applyBorder="1"/>
    <xf numFmtId="3" fontId="5" fillId="0" borderId="0" xfId="0" applyNumberFormat="1" applyFont="1" applyAlignment="1">
      <alignment horizontal="right"/>
    </xf>
    <xf numFmtId="3" fontId="5" fillId="0" borderId="2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/>
    </xf>
  </cellXfs>
  <cellStyles count="5">
    <cellStyle name="Normal" xfId="0" builtinId="0"/>
    <cellStyle name="Normal 2" xfId="2" xr:uid="{00000000-0005-0000-0000-000001000000}"/>
    <cellStyle name="Normal_des_ind_mes_1" xfId="3" xr:uid="{00000000-0005-0000-0000-000002000000}"/>
    <cellStyle name="Normal_Hoja2" xfId="1" xr:uid="{00000000-0005-0000-0000-000003000000}"/>
    <cellStyle name="Normal_Hoja2_1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3C74F-9DA6-4863-8376-7A28DD53DF5F}">
  <dimension ref="A1:O37"/>
  <sheetViews>
    <sheetView tabSelected="1" workbookViewId="0">
      <selection sqref="A1:N1"/>
    </sheetView>
  </sheetViews>
  <sheetFormatPr baseColWidth="10" defaultColWidth="11.44140625" defaultRowHeight="9.1999999999999993" x14ac:dyDescent="0.15"/>
  <cols>
    <col min="1" max="1" width="17.44140625" style="7" bestFit="1" customWidth="1"/>
    <col min="2" max="13" width="6.6640625" style="7" customWidth="1"/>
    <col min="14" max="14" width="7.88671875" style="7" bestFit="1" customWidth="1"/>
    <col min="15" max="16384" width="11.44140625" style="7"/>
  </cols>
  <sheetData>
    <row r="1" spans="1:15" s="3" customFormat="1" ht="12.8" customHeight="1" x14ac:dyDescent="0.3">
      <c r="A1" s="23" t="s">
        <v>47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4"/>
    </row>
    <row r="2" spans="1:15" s="3" customFormat="1" ht="12.8" customHeight="1" x14ac:dyDescent="0.3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4"/>
    </row>
    <row r="3" spans="1:15" s="3" customFormat="1" ht="12.8" customHeight="1" x14ac:dyDescent="0.3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4"/>
    </row>
    <row r="4" spans="1:15" s="3" customFormat="1" ht="12.8" customHeight="1" x14ac:dyDescent="0.3">
      <c r="A4" s="10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4"/>
    </row>
    <row r="5" spans="1:15" s="13" customFormat="1" ht="11.3" customHeight="1" x14ac:dyDescent="0.3">
      <c r="A5" s="2" t="s">
        <v>2</v>
      </c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8</v>
      </c>
      <c r="H5" s="1" t="s">
        <v>9</v>
      </c>
      <c r="I5" s="1" t="s">
        <v>10</v>
      </c>
      <c r="J5" s="1" t="s">
        <v>11</v>
      </c>
      <c r="K5" s="1" t="s">
        <v>12</v>
      </c>
      <c r="L5" s="1" t="s">
        <v>13</v>
      </c>
      <c r="M5" s="1" t="s">
        <v>14</v>
      </c>
      <c r="N5" s="1" t="s">
        <v>15</v>
      </c>
      <c r="O5" s="12"/>
    </row>
    <row r="6" spans="1:15" x14ac:dyDescent="0.15">
      <c r="A6" s="14" t="s">
        <v>41</v>
      </c>
      <c r="B6" s="20" t="s">
        <v>48</v>
      </c>
      <c r="C6" s="20" t="s">
        <v>48</v>
      </c>
      <c r="D6" s="20" t="s">
        <v>48</v>
      </c>
      <c r="E6" s="20" t="s">
        <v>48</v>
      </c>
      <c r="F6" s="20" t="s">
        <v>48</v>
      </c>
      <c r="G6" s="20" t="s">
        <v>48</v>
      </c>
      <c r="H6" s="20" t="s">
        <v>48</v>
      </c>
      <c r="I6" s="20" t="s">
        <v>48</v>
      </c>
      <c r="J6" s="20" t="s">
        <v>48</v>
      </c>
      <c r="K6" s="20" t="s">
        <v>48</v>
      </c>
      <c r="L6" s="20">
        <v>2</v>
      </c>
      <c r="M6" s="20" t="s">
        <v>48</v>
      </c>
      <c r="N6" s="15">
        <v>2</v>
      </c>
    </row>
    <row r="7" spans="1:15" x14ac:dyDescent="0.15">
      <c r="A7" s="14" t="s">
        <v>21</v>
      </c>
      <c r="B7" s="20">
        <v>13</v>
      </c>
      <c r="C7" s="20">
        <v>11</v>
      </c>
      <c r="D7" s="20">
        <v>4</v>
      </c>
      <c r="E7" s="20">
        <v>3</v>
      </c>
      <c r="F7" s="20">
        <v>2</v>
      </c>
      <c r="G7" s="20">
        <v>3</v>
      </c>
      <c r="H7" s="20">
        <v>3</v>
      </c>
      <c r="I7" s="20">
        <v>4</v>
      </c>
      <c r="J7" s="20">
        <v>5</v>
      </c>
      <c r="K7" s="20">
        <v>5</v>
      </c>
      <c r="L7" s="20">
        <v>7</v>
      </c>
      <c r="M7" s="20">
        <v>10</v>
      </c>
      <c r="N7" s="15">
        <v>70</v>
      </c>
    </row>
    <row r="8" spans="1:15" x14ac:dyDescent="0.15">
      <c r="A8" s="14" t="s">
        <v>35</v>
      </c>
      <c r="B8" s="20">
        <v>13</v>
      </c>
      <c r="C8" s="20">
        <v>26</v>
      </c>
      <c r="D8" s="20">
        <v>2</v>
      </c>
      <c r="E8" s="20" t="s">
        <v>48</v>
      </c>
      <c r="F8" s="20" t="s">
        <v>48</v>
      </c>
      <c r="G8" s="20" t="s">
        <v>48</v>
      </c>
      <c r="H8" s="20" t="s">
        <v>48</v>
      </c>
      <c r="I8" s="20" t="s">
        <v>48</v>
      </c>
      <c r="J8" s="20">
        <v>2</v>
      </c>
      <c r="K8" s="20" t="s">
        <v>48</v>
      </c>
      <c r="L8" s="20">
        <v>27</v>
      </c>
      <c r="M8" s="20">
        <v>38</v>
      </c>
      <c r="N8" s="15">
        <v>108</v>
      </c>
    </row>
    <row r="9" spans="1:15" x14ac:dyDescent="0.15">
      <c r="A9" s="14" t="s">
        <v>45</v>
      </c>
      <c r="B9" s="20" t="s">
        <v>48</v>
      </c>
      <c r="C9" s="20">
        <v>1</v>
      </c>
      <c r="D9" s="20" t="s">
        <v>48</v>
      </c>
      <c r="E9" s="20" t="s">
        <v>48</v>
      </c>
      <c r="F9" s="20" t="s">
        <v>48</v>
      </c>
      <c r="G9" s="20" t="s">
        <v>48</v>
      </c>
      <c r="H9" s="20" t="s">
        <v>48</v>
      </c>
      <c r="I9" s="20" t="s">
        <v>48</v>
      </c>
      <c r="J9" s="20" t="s">
        <v>48</v>
      </c>
      <c r="K9" s="20" t="s">
        <v>48</v>
      </c>
      <c r="L9" s="20" t="s">
        <v>48</v>
      </c>
      <c r="M9" s="20" t="s">
        <v>48</v>
      </c>
      <c r="N9" s="15">
        <v>1</v>
      </c>
    </row>
    <row r="10" spans="1:15" x14ac:dyDescent="0.15">
      <c r="A10" s="14" t="s">
        <v>46</v>
      </c>
      <c r="B10" s="20">
        <v>1</v>
      </c>
      <c r="C10" s="20">
        <v>1</v>
      </c>
      <c r="D10" s="20" t="s">
        <v>48</v>
      </c>
      <c r="E10" s="20" t="s">
        <v>48</v>
      </c>
      <c r="F10" s="20" t="s">
        <v>48</v>
      </c>
      <c r="G10" s="20" t="s">
        <v>48</v>
      </c>
      <c r="H10" s="20" t="s">
        <v>48</v>
      </c>
      <c r="I10" s="20" t="s">
        <v>48</v>
      </c>
      <c r="J10" s="20" t="s">
        <v>48</v>
      </c>
      <c r="K10" s="20" t="s">
        <v>48</v>
      </c>
      <c r="L10" s="20" t="s">
        <v>48</v>
      </c>
      <c r="M10" s="20" t="s">
        <v>48</v>
      </c>
      <c r="N10" s="15">
        <v>2</v>
      </c>
    </row>
    <row r="11" spans="1:15" x14ac:dyDescent="0.15">
      <c r="A11" s="14" t="s">
        <v>42</v>
      </c>
      <c r="B11" s="20" t="s">
        <v>48</v>
      </c>
      <c r="C11" s="20" t="s">
        <v>48</v>
      </c>
      <c r="D11" s="20" t="s">
        <v>48</v>
      </c>
      <c r="E11" s="20" t="s">
        <v>48</v>
      </c>
      <c r="F11" s="20" t="s">
        <v>48</v>
      </c>
      <c r="G11" s="20" t="s">
        <v>48</v>
      </c>
      <c r="H11" s="20" t="s">
        <v>48</v>
      </c>
      <c r="I11" s="20" t="s">
        <v>48</v>
      </c>
      <c r="J11" s="20" t="s">
        <v>48</v>
      </c>
      <c r="K11" s="20" t="s">
        <v>48</v>
      </c>
      <c r="L11" s="20">
        <v>2</v>
      </c>
      <c r="M11" s="20" t="s">
        <v>48</v>
      </c>
      <c r="N11" s="15">
        <v>2</v>
      </c>
    </row>
    <row r="12" spans="1:15" x14ac:dyDescent="0.15">
      <c r="A12" s="14" t="s">
        <v>43</v>
      </c>
      <c r="B12" s="20">
        <v>3</v>
      </c>
      <c r="C12" s="20" t="s">
        <v>48</v>
      </c>
      <c r="D12" s="20">
        <v>4</v>
      </c>
      <c r="E12" s="20" t="s">
        <v>48</v>
      </c>
      <c r="F12" s="20" t="s">
        <v>48</v>
      </c>
      <c r="G12" s="20" t="s">
        <v>48</v>
      </c>
      <c r="H12" s="20" t="s">
        <v>48</v>
      </c>
      <c r="I12" s="20" t="s">
        <v>48</v>
      </c>
      <c r="J12" s="20" t="s">
        <v>48</v>
      </c>
      <c r="K12" s="20" t="s">
        <v>48</v>
      </c>
      <c r="L12" s="20" t="s">
        <v>48</v>
      </c>
      <c r="M12" s="20">
        <v>2</v>
      </c>
      <c r="N12" s="15">
        <v>9</v>
      </c>
    </row>
    <row r="13" spans="1:15" x14ac:dyDescent="0.15">
      <c r="A13" s="14" t="s">
        <v>22</v>
      </c>
      <c r="B13" s="20">
        <v>2180</v>
      </c>
      <c r="C13" s="20">
        <v>1650</v>
      </c>
      <c r="D13" s="20">
        <v>1393</v>
      </c>
      <c r="E13" s="20">
        <v>1026</v>
      </c>
      <c r="F13" s="20">
        <v>425</v>
      </c>
      <c r="G13" s="20">
        <v>431</v>
      </c>
      <c r="H13" s="20">
        <v>116</v>
      </c>
      <c r="I13" s="20">
        <v>196</v>
      </c>
      <c r="J13" s="20">
        <v>220</v>
      </c>
      <c r="K13" s="20">
        <v>470</v>
      </c>
      <c r="L13" s="20">
        <v>997</v>
      </c>
      <c r="M13" s="20">
        <v>1315</v>
      </c>
      <c r="N13" s="15">
        <v>10419</v>
      </c>
    </row>
    <row r="14" spans="1:15" x14ac:dyDescent="0.15">
      <c r="A14" s="16" t="s">
        <v>23</v>
      </c>
      <c r="B14" s="21">
        <v>125</v>
      </c>
      <c r="C14" s="21">
        <v>116</v>
      </c>
      <c r="D14" s="21">
        <v>126</v>
      </c>
      <c r="E14" s="21" t="s">
        <v>48</v>
      </c>
      <c r="F14" s="21" t="s">
        <v>48</v>
      </c>
      <c r="G14" s="21">
        <v>185</v>
      </c>
      <c r="H14" s="21">
        <v>125</v>
      </c>
      <c r="I14" s="21">
        <v>127</v>
      </c>
      <c r="J14" s="21">
        <v>208</v>
      </c>
      <c r="K14" s="21">
        <v>136</v>
      </c>
      <c r="L14" s="21" t="s">
        <v>48</v>
      </c>
      <c r="M14" s="21">
        <v>132</v>
      </c>
      <c r="N14" s="17">
        <v>1280</v>
      </c>
    </row>
    <row r="15" spans="1:15" x14ac:dyDescent="0.15">
      <c r="A15" s="14" t="s">
        <v>44</v>
      </c>
      <c r="B15" s="20">
        <v>2</v>
      </c>
      <c r="C15" s="20" t="s">
        <v>48</v>
      </c>
      <c r="D15" s="20">
        <v>3</v>
      </c>
      <c r="E15" s="20">
        <v>1</v>
      </c>
      <c r="F15" s="20">
        <v>1</v>
      </c>
      <c r="G15" s="20" t="s">
        <v>48</v>
      </c>
      <c r="H15" s="20" t="s">
        <v>48</v>
      </c>
      <c r="I15" s="20">
        <v>1</v>
      </c>
      <c r="J15" s="20">
        <v>1</v>
      </c>
      <c r="K15" s="20">
        <v>3</v>
      </c>
      <c r="L15" s="20">
        <v>2</v>
      </c>
      <c r="M15" s="20">
        <v>1</v>
      </c>
      <c r="N15" s="15">
        <v>15</v>
      </c>
    </row>
    <row r="16" spans="1:15" x14ac:dyDescent="0.15">
      <c r="A16" s="14" t="s">
        <v>37</v>
      </c>
      <c r="B16" s="20" t="s">
        <v>48</v>
      </c>
      <c r="C16" s="20">
        <v>1</v>
      </c>
      <c r="D16" s="20">
        <v>1</v>
      </c>
      <c r="E16" s="20">
        <v>1</v>
      </c>
      <c r="F16" s="20">
        <v>1</v>
      </c>
      <c r="G16" s="20" t="s">
        <v>48</v>
      </c>
      <c r="H16" s="20" t="s">
        <v>48</v>
      </c>
      <c r="I16" s="20">
        <v>1</v>
      </c>
      <c r="J16" s="20">
        <v>1</v>
      </c>
      <c r="K16" s="20" t="s">
        <v>48</v>
      </c>
      <c r="L16" s="20" t="s">
        <v>48</v>
      </c>
      <c r="M16" s="20">
        <v>1</v>
      </c>
      <c r="N16" s="15">
        <v>7</v>
      </c>
    </row>
    <row r="17" spans="1:14" x14ac:dyDescent="0.15">
      <c r="A17" s="14" t="s">
        <v>24</v>
      </c>
      <c r="B17" s="20">
        <v>1</v>
      </c>
      <c r="C17" s="20" t="s">
        <v>48</v>
      </c>
      <c r="D17" s="20" t="s">
        <v>48</v>
      </c>
      <c r="E17" s="20" t="s">
        <v>48</v>
      </c>
      <c r="F17" s="20">
        <v>1</v>
      </c>
      <c r="G17" s="20" t="s">
        <v>48</v>
      </c>
      <c r="H17" s="20">
        <v>3</v>
      </c>
      <c r="I17" s="20" t="s">
        <v>48</v>
      </c>
      <c r="J17" s="20">
        <v>1</v>
      </c>
      <c r="K17" s="20">
        <v>1</v>
      </c>
      <c r="L17" s="20" t="s">
        <v>48</v>
      </c>
      <c r="M17" s="20" t="s">
        <v>48</v>
      </c>
      <c r="N17" s="15">
        <v>7</v>
      </c>
    </row>
    <row r="18" spans="1:14" x14ac:dyDescent="0.15">
      <c r="A18" s="14" t="s">
        <v>25</v>
      </c>
      <c r="B18" s="20">
        <v>55889</v>
      </c>
      <c r="C18" s="20">
        <v>49099</v>
      </c>
      <c r="D18" s="20">
        <v>56396</v>
      </c>
      <c r="E18" s="20">
        <v>59610</v>
      </c>
      <c r="F18" s="20">
        <v>58369</v>
      </c>
      <c r="G18" s="20">
        <v>66914</v>
      </c>
      <c r="H18" s="20">
        <v>69427</v>
      </c>
      <c r="I18" s="20">
        <v>82851</v>
      </c>
      <c r="J18" s="20">
        <v>74491</v>
      </c>
      <c r="K18" s="20">
        <v>85426</v>
      </c>
      <c r="L18" s="20">
        <v>76556</v>
      </c>
      <c r="M18" s="20">
        <v>75864</v>
      </c>
      <c r="N18" s="15">
        <v>810892</v>
      </c>
    </row>
    <row r="19" spans="1:14" x14ac:dyDescent="0.15">
      <c r="A19" s="14" t="s">
        <v>26</v>
      </c>
      <c r="B19" s="20">
        <v>42341</v>
      </c>
      <c r="C19" s="20">
        <v>32178</v>
      </c>
      <c r="D19" s="20">
        <v>4884</v>
      </c>
      <c r="E19" s="20">
        <v>54</v>
      </c>
      <c r="F19" s="20">
        <v>42</v>
      </c>
      <c r="G19" s="20">
        <v>420</v>
      </c>
      <c r="H19" s="20">
        <v>8061</v>
      </c>
      <c r="I19" s="20">
        <v>29621</v>
      </c>
      <c r="J19" s="20">
        <v>35144</v>
      </c>
      <c r="K19" s="20">
        <v>46760</v>
      </c>
      <c r="L19" s="20">
        <v>55274</v>
      </c>
      <c r="M19" s="20">
        <v>54742</v>
      </c>
      <c r="N19" s="15">
        <v>309521</v>
      </c>
    </row>
    <row r="20" spans="1:14" x14ac:dyDescent="0.15">
      <c r="A20" s="14" t="s">
        <v>39</v>
      </c>
      <c r="B20" s="20" t="s">
        <v>48</v>
      </c>
      <c r="C20" s="20" t="s">
        <v>48</v>
      </c>
      <c r="D20" s="20">
        <v>3</v>
      </c>
      <c r="E20" s="20">
        <v>8</v>
      </c>
      <c r="F20" s="20">
        <v>6</v>
      </c>
      <c r="G20" s="20">
        <v>2</v>
      </c>
      <c r="H20" s="20">
        <v>6</v>
      </c>
      <c r="I20" s="20">
        <v>2</v>
      </c>
      <c r="J20" s="20">
        <v>14</v>
      </c>
      <c r="K20" s="20" t="s">
        <v>48</v>
      </c>
      <c r="L20" s="20" t="s">
        <v>48</v>
      </c>
      <c r="M20" s="20" t="s">
        <v>48</v>
      </c>
      <c r="N20" s="15">
        <v>41</v>
      </c>
    </row>
    <row r="21" spans="1:14" x14ac:dyDescent="0.15">
      <c r="A21" s="14" t="s">
        <v>27</v>
      </c>
      <c r="B21" s="20">
        <v>3857</v>
      </c>
      <c r="C21" s="20">
        <v>2768</v>
      </c>
      <c r="D21" s="20">
        <v>4252</v>
      </c>
      <c r="E21" s="20">
        <v>6009</v>
      </c>
      <c r="F21" s="20">
        <v>7159</v>
      </c>
      <c r="G21" s="20">
        <v>5938</v>
      </c>
      <c r="H21" s="20">
        <v>4633</v>
      </c>
      <c r="I21" s="20">
        <v>2798</v>
      </c>
      <c r="J21" s="20">
        <v>2448</v>
      </c>
      <c r="K21" s="20">
        <v>3064</v>
      </c>
      <c r="L21" s="20">
        <v>2058</v>
      </c>
      <c r="M21" s="20">
        <v>3821</v>
      </c>
      <c r="N21" s="15">
        <v>48805</v>
      </c>
    </row>
    <row r="22" spans="1:14" x14ac:dyDescent="0.15">
      <c r="A22" s="16" t="s">
        <v>38</v>
      </c>
      <c r="B22" s="21">
        <v>1</v>
      </c>
      <c r="C22" s="21" t="s">
        <v>48</v>
      </c>
      <c r="D22" s="21" t="s">
        <v>48</v>
      </c>
      <c r="E22" s="21" t="s">
        <v>48</v>
      </c>
      <c r="F22" s="21" t="s">
        <v>48</v>
      </c>
      <c r="G22" s="21" t="s">
        <v>48</v>
      </c>
      <c r="H22" s="21" t="s">
        <v>48</v>
      </c>
      <c r="I22" s="21" t="s">
        <v>48</v>
      </c>
      <c r="J22" s="21" t="s">
        <v>48</v>
      </c>
      <c r="K22" s="21" t="s">
        <v>48</v>
      </c>
      <c r="L22" s="21" t="s">
        <v>48</v>
      </c>
      <c r="M22" s="21" t="s">
        <v>48</v>
      </c>
      <c r="N22" s="17">
        <v>1</v>
      </c>
    </row>
    <row r="23" spans="1:14" x14ac:dyDescent="0.15">
      <c r="A23" s="14" t="s">
        <v>28</v>
      </c>
      <c r="B23" s="20">
        <v>28</v>
      </c>
      <c r="C23" s="20">
        <v>58</v>
      </c>
      <c r="D23" s="20">
        <v>77</v>
      </c>
      <c r="E23" s="20">
        <v>55</v>
      </c>
      <c r="F23" s="20">
        <v>58</v>
      </c>
      <c r="G23" s="20">
        <v>53</v>
      </c>
      <c r="H23" s="20">
        <v>46</v>
      </c>
      <c r="I23" s="20">
        <v>57</v>
      </c>
      <c r="J23" s="20">
        <v>55</v>
      </c>
      <c r="K23" s="20">
        <v>61</v>
      </c>
      <c r="L23" s="20">
        <v>43</v>
      </c>
      <c r="M23" s="20">
        <v>15</v>
      </c>
      <c r="N23" s="15">
        <v>606</v>
      </c>
    </row>
    <row r="24" spans="1:14" x14ac:dyDescent="0.15">
      <c r="A24" s="14" t="s">
        <v>29</v>
      </c>
      <c r="B24" s="20">
        <v>16</v>
      </c>
      <c r="C24" s="20">
        <v>83</v>
      </c>
      <c r="D24" s="20">
        <v>56</v>
      </c>
      <c r="E24" s="20">
        <v>60</v>
      </c>
      <c r="F24" s="20">
        <v>8</v>
      </c>
      <c r="G24" s="20">
        <v>7</v>
      </c>
      <c r="H24" s="20">
        <v>7</v>
      </c>
      <c r="I24" s="20">
        <v>14</v>
      </c>
      <c r="J24" s="20">
        <v>18</v>
      </c>
      <c r="K24" s="20">
        <v>101</v>
      </c>
      <c r="L24" s="20">
        <v>98</v>
      </c>
      <c r="M24" s="20">
        <v>86</v>
      </c>
      <c r="N24" s="15">
        <v>554</v>
      </c>
    </row>
    <row r="25" spans="1:14" x14ac:dyDescent="0.15">
      <c r="A25" s="14" t="s">
        <v>40</v>
      </c>
      <c r="B25" s="20">
        <v>46935</v>
      </c>
      <c r="C25" s="20">
        <v>45475</v>
      </c>
      <c r="D25" s="20">
        <v>55724</v>
      </c>
      <c r="E25" s="20">
        <v>53839</v>
      </c>
      <c r="F25" s="20">
        <v>48666</v>
      </c>
      <c r="G25" s="20">
        <v>29726</v>
      </c>
      <c r="H25" s="20">
        <v>14816</v>
      </c>
      <c r="I25" s="20">
        <v>5217</v>
      </c>
      <c r="J25" s="20">
        <v>1231</v>
      </c>
      <c r="K25" s="20">
        <v>4286</v>
      </c>
      <c r="L25" s="20">
        <v>13869</v>
      </c>
      <c r="M25" s="20">
        <v>18724</v>
      </c>
      <c r="N25" s="15">
        <v>338508</v>
      </c>
    </row>
    <row r="26" spans="1:14" x14ac:dyDescent="0.15">
      <c r="A26" s="14" t="s">
        <v>30</v>
      </c>
      <c r="B26" s="20">
        <v>31</v>
      </c>
      <c r="C26" s="20">
        <v>34</v>
      </c>
      <c r="D26" s="20">
        <v>12</v>
      </c>
      <c r="E26" s="20">
        <v>113</v>
      </c>
      <c r="F26" s="20">
        <v>15</v>
      </c>
      <c r="G26" s="20">
        <v>15</v>
      </c>
      <c r="H26" s="20">
        <v>18</v>
      </c>
      <c r="I26" s="20">
        <v>16</v>
      </c>
      <c r="J26" s="20">
        <v>81</v>
      </c>
      <c r="K26" s="20">
        <v>137</v>
      </c>
      <c r="L26" s="20">
        <v>117</v>
      </c>
      <c r="M26" s="20">
        <v>135</v>
      </c>
      <c r="N26" s="15">
        <v>724</v>
      </c>
    </row>
    <row r="27" spans="1:14" x14ac:dyDescent="0.15">
      <c r="A27" s="14" t="s">
        <v>31</v>
      </c>
      <c r="B27" s="20">
        <v>250</v>
      </c>
      <c r="C27" s="20">
        <v>209</v>
      </c>
      <c r="D27" s="20">
        <v>524</v>
      </c>
      <c r="E27" s="20">
        <v>235</v>
      </c>
      <c r="F27" s="20">
        <v>512</v>
      </c>
      <c r="G27" s="20">
        <v>325</v>
      </c>
      <c r="H27" s="20">
        <v>86</v>
      </c>
      <c r="I27" s="20">
        <v>54</v>
      </c>
      <c r="J27" s="20">
        <v>361</v>
      </c>
      <c r="K27" s="20">
        <v>488</v>
      </c>
      <c r="L27" s="20">
        <v>247</v>
      </c>
      <c r="M27" s="20">
        <v>266</v>
      </c>
      <c r="N27" s="15">
        <v>3557</v>
      </c>
    </row>
    <row r="28" spans="1:14" x14ac:dyDescent="0.15">
      <c r="A28" s="14" t="s">
        <v>32</v>
      </c>
      <c r="B28" s="20">
        <v>38</v>
      </c>
      <c r="C28" s="20">
        <v>23</v>
      </c>
      <c r="D28" s="20">
        <v>28</v>
      </c>
      <c r="E28" s="20">
        <v>10</v>
      </c>
      <c r="F28" s="20">
        <v>7</v>
      </c>
      <c r="G28" s="20">
        <v>7</v>
      </c>
      <c r="H28" s="20">
        <v>7</v>
      </c>
      <c r="I28" s="20">
        <v>7</v>
      </c>
      <c r="J28" s="20">
        <v>8</v>
      </c>
      <c r="K28" s="20">
        <v>37</v>
      </c>
      <c r="L28" s="20">
        <v>40</v>
      </c>
      <c r="M28" s="20">
        <v>44</v>
      </c>
      <c r="N28" s="15">
        <v>256</v>
      </c>
    </row>
    <row r="29" spans="1:14" x14ac:dyDescent="0.15">
      <c r="A29" s="16" t="s">
        <v>33</v>
      </c>
      <c r="B29" s="21">
        <v>1</v>
      </c>
      <c r="C29" s="21" t="s">
        <v>48</v>
      </c>
      <c r="D29" s="21">
        <v>1</v>
      </c>
      <c r="E29" s="21">
        <v>4</v>
      </c>
      <c r="F29" s="21" t="s">
        <v>48</v>
      </c>
      <c r="G29" s="21">
        <v>1</v>
      </c>
      <c r="H29" s="21" t="s">
        <v>48</v>
      </c>
      <c r="I29" s="21" t="s">
        <v>48</v>
      </c>
      <c r="J29" s="21">
        <v>1</v>
      </c>
      <c r="K29" s="21">
        <v>1</v>
      </c>
      <c r="L29" s="21">
        <v>1</v>
      </c>
      <c r="M29" s="21">
        <v>2</v>
      </c>
      <c r="N29" s="17">
        <v>12</v>
      </c>
    </row>
    <row r="30" spans="1:14" x14ac:dyDescent="0.15">
      <c r="A30" s="18" t="s">
        <v>36</v>
      </c>
      <c r="B30" s="22" t="s">
        <v>48</v>
      </c>
      <c r="C30" s="22" t="s">
        <v>48</v>
      </c>
      <c r="D30" s="22" t="s">
        <v>48</v>
      </c>
      <c r="E30" s="22" t="s">
        <v>48</v>
      </c>
      <c r="F30" s="22" t="s">
        <v>48</v>
      </c>
      <c r="G30" s="22" t="s">
        <v>48</v>
      </c>
      <c r="H30" s="22" t="s">
        <v>48</v>
      </c>
      <c r="I30" s="22" t="s">
        <v>48</v>
      </c>
      <c r="J30" s="22" t="s">
        <v>48</v>
      </c>
      <c r="K30" s="22" t="s">
        <v>48</v>
      </c>
      <c r="L30" s="22">
        <v>1</v>
      </c>
      <c r="M30" s="22" t="s">
        <v>48</v>
      </c>
      <c r="N30" s="19">
        <v>1</v>
      </c>
    </row>
    <row r="31" spans="1:14" x14ac:dyDescent="0.15">
      <c r="A31" s="14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15"/>
    </row>
    <row r="32" spans="1:14" s="3" customFormat="1" ht="11.3" customHeight="1" x14ac:dyDescent="0.3">
      <c r="A32" s="5" t="s">
        <v>16</v>
      </c>
      <c r="B32" s="6">
        <f>SUM(B6:B14)</f>
        <v>2335</v>
      </c>
      <c r="C32" s="6">
        <f t="shared" ref="C32:N32" si="0">SUM(C6:C14)</f>
        <v>1805</v>
      </c>
      <c r="D32" s="6">
        <f t="shared" si="0"/>
        <v>1529</v>
      </c>
      <c r="E32" s="6">
        <f t="shared" si="0"/>
        <v>1029</v>
      </c>
      <c r="F32" s="6">
        <f t="shared" si="0"/>
        <v>427</v>
      </c>
      <c r="G32" s="6">
        <f t="shared" si="0"/>
        <v>619</v>
      </c>
      <c r="H32" s="6">
        <f t="shared" si="0"/>
        <v>244</v>
      </c>
      <c r="I32" s="6">
        <f t="shared" si="0"/>
        <v>327</v>
      </c>
      <c r="J32" s="6">
        <f t="shared" si="0"/>
        <v>435</v>
      </c>
      <c r="K32" s="6">
        <f t="shared" si="0"/>
        <v>611</v>
      </c>
      <c r="L32" s="6">
        <f t="shared" si="0"/>
        <v>1035</v>
      </c>
      <c r="M32" s="6">
        <f t="shared" si="0"/>
        <v>1497</v>
      </c>
      <c r="N32" s="6">
        <f t="shared" si="0"/>
        <v>11893</v>
      </c>
    </row>
    <row r="33" spans="1:14" s="3" customFormat="1" ht="11.3" customHeight="1" x14ac:dyDescent="0.3">
      <c r="A33" s="5" t="s">
        <v>17</v>
      </c>
      <c r="B33" s="6">
        <f>SUM(B15:B22)</f>
        <v>102091</v>
      </c>
      <c r="C33" s="6">
        <f t="shared" ref="C33:N33" si="1">SUM(C15:C22)</f>
        <v>84046</v>
      </c>
      <c r="D33" s="6">
        <f t="shared" si="1"/>
        <v>65539</v>
      </c>
      <c r="E33" s="6">
        <f t="shared" si="1"/>
        <v>65683</v>
      </c>
      <c r="F33" s="6">
        <f t="shared" si="1"/>
        <v>65579</v>
      </c>
      <c r="G33" s="6">
        <f t="shared" si="1"/>
        <v>73274</v>
      </c>
      <c r="H33" s="6">
        <f t="shared" si="1"/>
        <v>82130</v>
      </c>
      <c r="I33" s="6">
        <f t="shared" si="1"/>
        <v>115274</v>
      </c>
      <c r="J33" s="6">
        <f t="shared" si="1"/>
        <v>112100</v>
      </c>
      <c r="K33" s="6">
        <f t="shared" si="1"/>
        <v>135254</v>
      </c>
      <c r="L33" s="6">
        <f t="shared" si="1"/>
        <v>133890</v>
      </c>
      <c r="M33" s="6">
        <f t="shared" si="1"/>
        <v>134429</v>
      </c>
      <c r="N33" s="6">
        <f t="shared" si="1"/>
        <v>1169289</v>
      </c>
    </row>
    <row r="34" spans="1:14" s="3" customFormat="1" ht="11.3" customHeight="1" x14ac:dyDescent="0.3">
      <c r="A34" s="5" t="s">
        <v>18</v>
      </c>
      <c r="B34" s="6">
        <f>SUM(B23:B29)</f>
        <v>47299</v>
      </c>
      <c r="C34" s="6">
        <f t="shared" ref="C34:N34" si="2">SUM(C23:C29)</f>
        <v>45882</v>
      </c>
      <c r="D34" s="6">
        <f t="shared" si="2"/>
        <v>56422</v>
      </c>
      <c r="E34" s="6">
        <f t="shared" si="2"/>
        <v>54316</v>
      </c>
      <c r="F34" s="6">
        <f t="shared" si="2"/>
        <v>49266</v>
      </c>
      <c r="G34" s="6">
        <f t="shared" si="2"/>
        <v>30134</v>
      </c>
      <c r="H34" s="6">
        <f t="shared" si="2"/>
        <v>14980</v>
      </c>
      <c r="I34" s="6">
        <f t="shared" si="2"/>
        <v>5365</v>
      </c>
      <c r="J34" s="6">
        <f t="shared" si="2"/>
        <v>1755</v>
      </c>
      <c r="K34" s="6">
        <f t="shared" si="2"/>
        <v>5111</v>
      </c>
      <c r="L34" s="6">
        <f t="shared" si="2"/>
        <v>14415</v>
      </c>
      <c r="M34" s="6">
        <f t="shared" si="2"/>
        <v>19272</v>
      </c>
      <c r="N34" s="6">
        <f t="shared" si="2"/>
        <v>344217</v>
      </c>
    </row>
    <row r="35" spans="1:14" s="3" customFormat="1" ht="11.3" customHeight="1" x14ac:dyDescent="0.3">
      <c r="A35" s="5" t="s">
        <v>34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</row>
    <row r="36" spans="1:14" s="3" customFormat="1" ht="11.3" customHeight="1" x14ac:dyDescent="0.3">
      <c r="A36" s="5" t="s">
        <v>19</v>
      </c>
      <c r="B36" s="6">
        <f>SUM(B30)</f>
        <v>0</v>
      </c>
      <c r="C36" s="6">
        <f t="shared" ref="C36:N36" si="3">SUM(C30)</f>
        <v>0</v>
      </c>
      <c r="D36" s="6">
        <f t="shared" si="3"/>
        <v>0</v>
      </c>
      <c r="E36" s="6">
        <f t="shared" si="3"/>
        <v>0</v>
      </c>
      <c r="F36" s="6">
        <f t="shared" si="3"/>
        <v>0</v>
      </c>
      <c r="G36" s="6">
        <f t="shared" si="3"/>
        <v>0</v>
      </c>
      <c r="H36" s="6">
        <f t="shared" si="3"/>
        <v>0</v>
      </c>
      <c r="I36" s="6">
        <f t="shared" si="3"/>
        <v>0</v>
      </c>
      <c r="J36" s="6">
        <f t="shared" si="3"/>
        <v>0</v>
      </c>
      <c r="K36" s="6">
        <f t="shared" si="3"/>
        <v>0</v>
      </c>
      <c r="L36" s="6">
        <f t="shared" si="3"/>
        <v>1</v>
      </c>
      <c r="M36" s="6">
        <f t="shared" si="3"/>
        <v>0</v>
      </c>
      <c r="N36" s="6">
        <f t="shared" si="3"/>
        <v>1</v>
      </c>
    </row>
    <row r="37" spans="1:14" s="3" customFormat="1" ht="10" customHeight="1" x14ac:dyDescent="0.3">
      <c r="A37" s="8" t="s">
        <v>20</v>
      </c>
      <c r="B37" s="9">
        <f>SUM(B32:B36)</f>
        <v>151725</v>
      </c>
      <c r="C37" s="9">
        <f t="shared" ref="C37:N37" si="4">SUM(C32:C36)</f>
        <v>131733</v>
      </c>
      <c r="D37" s="9">
        <f t="shared" si="4"/>
        <v>123490</v>
      </c>
      <c r="E37" s="9">
        <f t="shared" si="4"/>
        <v>121028</v>
      </c>
      <c r="F37" s="9">
        <f t="shared" si="4"/>
        <v>115272</v>
      </c>
      <c r="G37" s="9">
        <f t="shared" si="4"/>
        <v>104027</v>
      </c>
      <c r="H37" s="9">
        <f t="shared" si="4"/>
        <v>97354</v>
      </c>
      <c r="I37" s="9">
        <f t="shared" si="4"/>
        <v>120966</v>
      </c>
      <c r="J37" s="9">
        <f t="shared" si="4"/>
        <v>114290</v>
      </c>
      <c r="K37" s="9">
        <f t="shared" si="4"/>
        <v>140976</v>
      </c>
      <c r="L37" s="9">
        <f t="shared" si="4"/>
        <v>149341</v>
      </c>
      <c r="M37" s="9">
        <f t="shared" si="4"/>
        <v>155198</v>
      </c>
      <c r="N37" s="9">
        <f t="shared" si="4"/>
        <v>1525400</v>
      </c>
    </row>
  </sheetData>
  <mergeCells count="3">
    <mergeCell ref="A1:N1"/>
    <mergeCell ref="A2:N2"/>
    <mergeCell ref="A3:N3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  <ignoredErrors>
    <ignoredError sqref="B32:N3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Cosechas_cc_mes_2025</vt:lpstr>
      <vt:lpstr>Cosechas_cc_mes_2025!Área_de_impresión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VILLAGRA VERDUGO, CLAUDIA</dc:creator>
  <cp:lastModifiedBy>VILLAGRA VERDUGO, CLAUDIA</cp:lastModifiedBy>
  <cp:lastPrinted>2026-05-12T15:58:03Z</cp:lastPrinted>
  <dcterms:created xsi:type="dcterms:W3CDTF">2016-12-14T16:11:03Z</dcterms:created>
  <dcterms:modified xsi:type="dcterms:W3CDTF">2026-05-12T15:58:10Z</dcterms:modified>
</cp:coreProperties>
</file>