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360" yWindow="300" windowWidth="14880" windowHeight="7815"/>
  </bookViews>
  <sheets>
    <sheet name="CESIONES 2016" sheetId="2" r:id="rId1"/>
  </sheets>
  <definedNames>
    <definedName name="_xlnm._FilterDatabase" localSheetId="0" hidden="1">'CESIONES 2016'!$A$3:$BI$353</definedName>
  </definedNames>
  <calcPr calcId="124519"/>
</workbook>
</file>

<file path=xl/calcChain.xml><?xml version="1.0" encoding="utf-8"?>
<calcChain xmlns="http://schemas.openxmlformats.org/spreadsheetml/2006/main">
  <c r="J353" i="2"/>
  <c r="J352"/>
  <c r="J351"/>
  <c r="J350"/>
  <c r="J349"/>
  <c r="J348"/>
  <c r="J347"/>
  <c r="J346"/>
  <c r="J345"/>
  <c r="J344"/>
  <c r="J343"/>
  <c r="J342"/>
  <c r="J341"/>
  <c r="J340"/>
  <c r="J339"/>
  <c r="J338"/>
  <c r="J337"/>
  <c r="J336"/>
  <c r="J335"/>
  <c r="J334"/>
  <c r="J333"/>
  <c r="J332"/>
  <c r="J331"/>
  <c r="J330"/>
  <c r="J329"/>
  <c r="J328"/>
  <c r="J327"/>
  <c r="J326"/>
  <c r="J325"/>
  <c r="J324"/>
  <c r="J323"/>
  <c r="J322"/>
  <c r="J321"/>
  <c r="J320"/>
  <c r="J319"/>
  <c r="J318"/>
  <c r="J317"/>
  <c r="J316"/>
  <c r="J315"/>
  <c r="J314"/>
  <c r="J313"/>
  <c r="J312"/>
  <c r="J311"/>
  <c r="J310"/>
  <c r="J309"/>
  <c r="J308"/>
  <c r="J307"/>
  <c r="J306"/>
  <c r="J305"/>
  <c r="J304"/>
  <c r="J303"/>
  <c r="J302"/>
  <c r="J301"/>
  <c r="J300"/>
  <c r="J299"/>
  <c r="J298"/>
  <c r="J297"/>
  <c r="J296"/>
  <c r="J295"/>
  <c r="J294"/>
  <c r="J293"/>
  <c r="J292"/>
  <c r="J291"/>
  <c r="J290"/>
  <c r="J289"/>
  <c r="J288"/>
  <c r="J287"/>
  <c r="J286"/>
  <c r="J285"/>
  <c r="J284"/>
  <c r="J283"/>
  <c r="J282"/>
  <c r="J281"/>
  <c r="J280"/>
  <c r="J279"/>
  <c r="J278"/>
  <c r="J277"/>
  <c r="J276"/>
  <c r="J275"/>
  <c r="J274"/>
  <c r="J273"/>
  <c r="J272"/>
  <c r="J271"/>
  <c r="J270"/>
  <c r="J269"/>
  <c r="J268"/>
  <c r="J267"/>
  <c r="J266"/>
  <c r="J265"/>
  <c r="J264"/>
  <c r="J263"/>
  <c r="J262"/>
  <c r="J261"/>
  <c r="J260"/>
  <c r="J259"/>
  <c r="J258"/>
  <c r="J257"/>
  <c r="J256"/>
  <c r="J255"/>
  <c r="J254"/>
  <c r="J253"/>
  <c r="J252"/>
  <c r="J251"/>
  <c r="J250"/>
  <c r="J249"/>
  <c r="J248"/>
  <c r="J247"/>
  <c r="J246"/>
  <c r="J245"/>
  <c r="J244"/>
  <c r="J243"/>
  <c r="J242"/>
  <c r="J241"/>
  <c r="J240"/>
  <c r="J239"/>
  <c r="J238"/>
  <c r="J237"/>
  <c r="J236"/>
  <c r="J235"/>
  <c r="J234"/>
  <c r="J233"/>
  <c r="J232"/>
  <c r="J231"/>
  <c r="J230"/>
  <c r="J229"/>
  <c r="J228"/>
  <c r="J227"/>
  <c r="J226"/>
  <c r="J225"/>
  <c r="J224"/>
  <c r="J223"/>
  <c r="J222"/>
  <c r="J221"/>
  <c r="J220"/>
  <c r="J219"/>
  <c r="J218"/>
  <c r="J217"/>
  <c r="J216"/>
  <c r="J215"/>
  <c r="J214"/>
  <c r="J213"/>
  <c r="J212"/>
  <c r="J211"/>
  <c r="J210"/>
  <c r="J209"/>
  <c r="J208"/>
  <c r="J207"/>
  <c r="J206"/>
  <c r="J205"/>
  <c r="J204"/>
  <c r="J203"/>
  <c r="J202"/>
  <c r="J201"/>
  <c r="J200"/>
  <c r="J199"/>
  <c r="J198"/>
  <c r="J197"/>
  <c r="J196"/>
  <c r="J195"/>
  <c r="J194"/>
  <c r="J193"/>
  <c r="J192"/>
  <c r="J191"/>
  <c r="J190"/>
  <c r="J189"/>
  <c r="J188"/>
  <c r="J187"/>
  <c r="J186"/>
  <c r="J185"/>
  <c r="J184"/>
  <c r="J183"/>
  <c r="J182"/>
  <c r="J181"/>
  <c r="J180"/>
  <c r="J179"/>
  <c r="J178"/>
  <c r="J177"/>
  <c r="J176"/>
  <c r="J175"/>
  <c r="J174"/>
  <c r="J173"/>
  <c r="J172"/>
  <c r="J171"/>
  <c r="J170"/>
  <c r="J169"/>
  <c r="J168"/>
  <c r="J167"/>
  <c r="J166"/>
  <c r="J165"/>
  <c r="J164"/>
  <c r="J163"/>
  <c r="J162"/>
  <c r="J161"/>
  <c r="J160"/>
  <c r="J159"/>
  <c r="J158"/>
  <c r="J157"/>
  <c r="J156"/>
  <c r="J155"/>
  <c r="J154"/>
  <c r="J153"/>
  <c r="J152"/>
  <c r="J151"/>
  <c r="J150"/>
  <c r="J149"/>
  <c r="J148"/>
  <c r="J147"/>
  <c r="J146"/>
  <c r="J145"/>
  <c r="J144"/>
  <c r="J143"/>
  <c r="J142"/>
  <c r="J141"/>
  <c r="J140"/>
  <c r="J139"/>
  <c r="J138"/>
  <c r="J137"/>
  <c r="J136"/>
  <c r="J135"/>
  <c r="J134"/>
  <c r="J133"/>
  <c r="J132"/>
  <c r="J131"/>
  <c r="J130"/>
  <c r="J129"/>
  <c r="J128"/>
  <c r="J127"/>
  <c r="J126"/>
  <c r="J125"/>
  <c r="J124"/>
  <c r="J123"/>
  <c r="J122"/>
  <c r="J121"/>
  <c r="J120"/>
  <c r="J119"/>
  <c r="J118"/>
  <c r="J117"/>
  <c r="J116"/>
  <c r="J115"/>
  <c r="J114"/>
  <c r="J113"/>
  <c r="J112"/>
  <c r="J111"/>
  <c r="J110"/>
  <c r="J109"/>
  <c r="J108"/>
  <c r="J107"/>
  <c r="J106"/>
  <c r="J105"/>
  <c r="J104"/>
  <c r="J103"/>
  <c r="J102"/>
  <c r="J101"/>
  <c r="J100"/>
  <c r="J99"/>
  <c r="J98"/>
  <c r="J97"/>
  <c r="J96"/>
  <c r="J95"/>
  <c r="J94"/>
  <c r="J93"/>
  <c r="J92"/>
  <c r="J91"/>
  <c r="J90"/>
  <c r="J89"/>
  <c r="J88"/>
  <c r="J87"/>
  <c r="J86"/>
  <c r="J85"/>
  <c r="J84"/>
  <c r="J83"/>
  <c r="J82"/>
  <c r="J81"/>
  <c r="J80"/>
  <c r="J79"/>
  <c r="J78"/>
  <c r="J77"/>
  <c r="J76"/>
  <c r="J75"/>
  <c r="J74"/>
  <c r="J73"/>
  <c r="J72"/>
  <c r="J71"/>
  <c r="J70"/>
  <c r="J69"/>
  <c r="J68"/>
  <c r="J67"/>
  <c r="J66"/>
  <c r="J65"/>
  <c r="J64"/>
  <c r="J63"/>
  <c r="J62"/>
  <c r="J61"/>
  <c r="J60"/>
  <c r="J59"/>
  <c r="J58"/>
  <c r="J57"/>
  <c r="J56"/>
  <c r="J55"/>
  <c r="J54"/>
  <c r="J53"/>
  <c r="J52"/>
  <c r="J51"/>
  <c r="J50"/>
  <c r="J49"/>
  <c r="J48"/>
  <c r="J47"/>
  <c r="J46"/>
  <c r="J45"/>
  <c r="J44"/>
  <c r="J43"/>
  <c r="J42"/>
  <c r="J41"/>
  <c r="J40"/>
  <c r="J39"/>
  <c r="J38"/>
  <c r="J37"/>
  <c r="J36"/>
  <c r="J35"/>
  <c r="J34"/>
  <c r="J33"/>
  <c r="J32"/>
  <c r="J31"/>
  <c r="J30"/>
  <c r="J29"/>
  <c r="J28"/>
  <c r="J27"/>
  <c r="J26"/>
  <c r="J25"/>
  <c r="J24"/>
  <c r="J23"/>
  <c r="J22"/>
  <c r="J21"/>
  <c r="J20"/>
  <c r="J19"/>
  <c r="J18"/>
  <c r="J17"/>
  <c r="J16"/>
  <c r="J15"/>
  <c r="J14"/>
  <c r="J13"/>
  <c r="J12"/>
  <c r="J11"/>
  <c r="J10"/>
  <c r="J9"/>
  <c r="J8"/>
  <c r="J7"/>
  <c r="J6"/>
  <c r="J5"/>
  <c r="J4"/>
</calcChain>
</file>

<file path=xl/sharedStrings.xml><?xml version="1.0" encoding="utf-8"?>
<sst xmlns="http://schemas.openxmlformats.org/spreadsheetml/2006/main" count="2244" uniqueCount="511">
  <si>
    <t>Artículo segundo transitorio, Ley 20.560 y Artículo 55 letra N, Ley de Pesca y Acuicultura.</t>
  </si>
  <si>
    <t xml:space="preserve">CEDENTE </t>
  </si>
  <si>
    <t>CESIONARIO</t>
  </si>
  <si>
    <t>CUOTA (TON)</t>
  </si>
  <si>
    <t>UNIDAD DE PESQUERIA</t>
  </si>
  <si>
    <t xml:space="preserve">TIPO </t>
  </si>
  <si>
    <t>NOMBRE</t>
  </si>
  <si>
    <t>TIPO</t>
  </si>
  <si>
    <t>Artesanal</t>
  </si>
  <si>
    <t>Merluza del Sur (RAE XI Región)</t>
  </si>
  <si>
    <t>Merluza del Sur (RAE X Región)</t>
  </si>
  <si>
    <t>Área Calbuco C</t>
  </si>
  <si>
    <t>Langostino Amarillo (RAE IV Región)</t>
  </si>
  <si>
    <t>Nicanor González Vega (Embarcación Chafic I; RPA 955658)</t>
  </si>
  <si>
    <t>Langostino Colorado (RAE IV Región)</t>
  </si>
  <si>
    <t>Patricio Vial Chabrillard (Embarcación Punta Talca, RPA 913399)</t>
  </si>
  <si>
    <t>Cooperativa de  Pescadores Artesanales y Armadores de Puerto Aguirre - COOPEAGU</t>
  </si>
  <si>
    <t>Eric Aravena Aravena (Embarcación Trauwün I, RPA 920731)</t>
  </si>
  <si>
    <t>Merluza del Sur (RAE XII Región)</t>
  </si>
  <si>
    <t>Merluza del Sur comprendida entre los paralelos 41°28,6 L.S. y 47° L.S</t>
  </si>
  <si>
    <t>Industrial</t>
  </si>
  <si>
    <t>DERIS S.A.</t>
  </si>
  <si>
    <t>Pesquera GRIMAR S.A.</t>
  </si>
  <si>
    <t>Patricio Vial Chabrillard (Embarcación "Punta Talca", RPA: 913399)</t>
  </si>
  <si>
    <t>BRACPESCA S.A.</t>
  </si>
  <si>
    <t>Empresa de Desarrollo Pesquero de Chile S.A.</t>
  </si>
  <si>
    <t>Merluza del Sur comprendida entre los paralelos 47° L.S. y 57° L.S</t>
  </si>
  <si>
    <t>Pesquera SUR AUSTRAL S.A.</t>
  </si>
  <si>
    <t>Langostino Colorado XV-IV Regiones</t>
  </si>
  <si>
    <t>Langostino Amarillo III-IV Regiones</t>
  </si>
  <si>
    <t>RUBIO Y MAUAD LTDA.</t>
  </si>
  <si>
    <t>S.T.I. Buzos Mariscadores, Pescadores Artesanales y Armadores "Canal Puyuhuapi", R.S.U. Nº 11.05.009</t>
  </si>
  <si>
    <t>S.T.I. de la Pesca Artesanal, Buzos Mariscadores y Algueros "Herederos del Arte", R.S.U. Nº 11.02.0122</t>
  </si>
  <si>
    <t>Pesquera Quintero S.A.</t>
  </si>
  <si>
    <t>Sindicato de Trabajadores Independientes Pescadores Artesanales Históricos de Talcahuano (SIPARHITAL) R.S.U. 08.05.0382</t>
  </si>
  <si>
    <t>Merluza Común comprendida entre la IV Región al paralelo 41°28,6 L.S.</t>
  </si>
  <si>
    <t>Sociedad Pesquera Enfemar Ltda.</t>
  </si>
  <si>
    <t>Sociedad Pesquera Artesanal Blanco y Negro Ltda.</t>
  </si>
  <si>
    <t>Cooperativa de Desarrollo Productivo, Turístico, Educacional y de Medio Ambiente "CODEMAIH", Rol nº 4313</t>
  </si>
  <si>
    <t xml:space="preserve">Organización Mayorga y Mayorga Ltda. </t>
  </si>
  <si>
    <t>Jurel (LTP Unidad Pesquería V-IX Regiones)</t>
  </si>
  <si>
    <t xml:space="preserve">Alimentos Marinos S.A. </t>
  </si>
  <si>
    <t>Asociación Gremial de Armadores Artesanales Pesca Austral A.G. (José Eduardo Fernández Mancilla; Embarcación: DON EDUARDO II, RPA 922633)</t>
  </si>
  <si>
    <t>Jurel (LTP Unidad Pesquería XIV-X Regiones)</t>
  </si>
  <si>
    <t>Sociedad Pesquera Landes S.A.</t>
  </si>
  <si>
    <t>Mauricio Martínez Fierro (Embarcación El Tontin I, RPA 958004)</t>
  </si>
  <si>
    <t>Sardina Común (RAE X Región)</t>
  </si>
  <si>
    <t>Asociación Gremial de Armadores Artesanales ASOGFER A.G. RAG 310-10 (Embarcación Antares II; RPA 957524, Armador: Ricardo Fernández Mancilla)</t>
  </si>
  <si>
    <t>Sardina Común (VIII Región)</t>
  </si>
  <si>
    <t>Asociación Gremial de Armadores Artesanales Pesca Austral A.G. RAG Nº 326-10 (Armador: José Eduardo Fernández Mancilla, Embarcación: Don Francisco I, RPA 953187)</t>
  </si>
  <si>
    <t>Omar Bustos Velozo (Embarcación Don Beto IV, RPA 959370)</t>
  </si>
  <si>
    <t>Asociación Gremial de Pescadores Artesanales, Armadores Artesanales  Pelágicos y Actividades Afines de la caleta de Lota VIII Región A.G. Sierra Azul A.G., RAG 576-8</t>
  </si>
  <si>
    <t>Sardina Común (RAE VIII Región)</t>
  </si>
  <si>
    <t>Anchoveta (RAE VIII Región)</t>
  </si>
  <si>
    <t>Anchoveta (LTP Unidad Pesquería V-X Regiones)</t>
  </si>
  <si>
    <t>Lota Protein S.A.</t>
  </si>
  <si>
    <t>Anchoveta (RAE X Región)</t>
  </si>
  <si>
    <t>Anchoveta (VIII Región)</t>
  </si>
  <si>
    <t>Sindicato de Trabajadores Independientes Armadores, Pescadores Artesanales y Ramos Afines-"Puerto Montt", R.S.U. 10.01.0591 (Luis Jaime Peña Andrade, Embarcación: José Luis, RPA 8180)</t>
  </si>
  <si>
    <t>Julia Jeannette Pérez Muñoz (Embarcación: Don Jaime, RPA 955587)</t>
  </si>
  <si>
    <t>Embarcación "RUBY FRANCISCA" (RPA 952355)</t>
  </si>
  <si>
    <t>Sindicato de Pescadores y Armadores Artesanales del Mar "!SIPARMAR-TALCAHUANO" (R.S.U. 08.05.0399)</t>
  </si>
  <si>
    <t>Embarcación "MARIA BRISTELA" (RPA 955660)</t>
  </si>
  <si>
    <t>A.G. de Pescadores Artesanales de Lota- A.G. APESCA Lota (RAG 428-8) (Eduardo Jaime Villarreal Leal (Embarcación: Moises, RPA, 5433)</t>
  </si>
  <si>
    <t>Juan Carlos Garrido Contreras, Embarcación Mar de Liguria, RPA 956591</t>
  </si>
  <si>
    <t>Embarcación "ANA BELEN I" (RPA 958563)</t>
  </si>
  <si>
    <t>S.T.I. Armadores y Pescadores y Ramos Afines  de la Pesca Artesanal de la caleta Lo Rojas "SITRAL" (Jose Enrique Escobar Roca, Embarcación Don Matías J, RPA 953085)</t>
  </si>
  <si>
    <t>S.T.I. Pescadores Artesanales, Pescadores y Ramos Afines de la Pesca Artesanal, SIPARMA Lota (R.S.U. 08.07.0306)</t>
  </si>
  <si>
    <t>Asociación Gremial de Productores Pelágicos, Armadores Artesanales de las caletas de Talcahuano y San Vicente VIII Región, "GEMAR A.G." (RAG 464-8)</t>
  </si>
  <si>
    <t>Camarón Nailon II-VIII Regiones</t>
  </si>
  <si>
    <t>Anchoveta (LTP V-X Regiones)</t>
  </si>
  <si>
    <t>Jurel (LTP XIV-X Regiones)</t>
  </si>
  <si>
    <t>Pesquera Litoral SpA</t>
  </si>
  <si>
    <t>.S.T.I.  Pescadores Artesanales, Armadores Artesanales y Ramos Afines de la comuna de Calbuco "PECERCAL", R.S.U. Nº 10.01.0948 (Victor Barria Bahamonde, Embarcación "Eugenio", RPA 953658)</t>
  </si>
  <si>
    <t>Embarcación Artesanal "Yolanda S" (RPA 963890)</t>
  </si>
  <si>
    <t>Embarcación Artesanal "Don Patricio" (RPA 958198)</t>
  </si>
  <si>
    <t>S.T.I. Pescadores, Armadores y Ramas Afines de la Pesca Artesanal de Coronel "SIPESMAFESA" (R.S.U. 08.07.0332) (Guillermo Sáez Vega, Embarcación: CARLOS S, RPA 30773)</t>
  </si>
  <si>
    <t>S.T.I. Armadores, Buzos acuicultores y ramos afines de la pesca artesanal "SIPEARBUCOR" (R.S.U. 08.07.0376)</t>
  </si>
  <si>
    <t>Embarcación Artesanal "VENTISQUERO" (RPA 958905)</t>
  </si>
  <si>
    <t>Sindicato de Pescadores Artesanales Independientes Caleta El Embarcadero de Quintero (R.S.U. Nº 05.06.0125) (Jaime Bernal Martínez, Embarcación Wilmita, RPA 958808)</t>
  </si>
  <si>
    <t>Embarcación "Nuevo Milenio", RPA 926458</t>
  </si>
  <si>
    <t>S.T.I. Pescadores y Armadores y ramos Afines de la Pesca Artesanal, SIPARMA-LOTA (RSU 08.07.0306)</t>
  </si>
  <si>
    <t>Asociación Gremial de Armadores Embarcaciones Menores "AG MENOR COLIUMO" (RAG 507-8) Armador: Gonzalo Alberto Araya Molina, Embarcación: CHICO RISSO, RPA 956935</t>
  </si>
  <si>
    <t>S.T.I. Pescadores y Armadores artesanales de embarcaciones menores de la Caleta de Tumbes "SIPEAREM" Comuna Talcahuano (RSU 08.05.0569), Armador: José Fernando Tapia Bello, Embarcación "JOHANI", RPA 958186</t>
  </si>
  <si>
    <t>Embarcación "PAPI ALFREDO", RPA 959356</t>
  </si>
  <si>
    <t>Asociación de Armadores, Pescadores Artesanales y Actividades Afines de la Octava Región, Asociación Gremial ARPESCA A.G. (RAG 429-8)(Boris Abel Salinas Robles, Embarcación "DON JAIME", RPA 953556)</t>
  </si>
  <si>
    <t>Embarcación Artesanal "Ventisquero" (RPA 958905)</t>
  </si>
  <si>
    <t>Embarcación Artesanal "Doménica" (RPA 923199)</t>
  </si>
  <si>
    <t>Merluza Común (VIII Región)</t>
  </si>
  <si>
    <t>Embarcación MATÍAS BERNARDO (RPA 963481)</t>
  </si>
  <si>
    <t>S.T.I. Pescadores Artesanales, Armadores Artesanales, Buzos Mariscadores y Recolectores de Orilla Isla Santa María Puerto Sur (RSU 08.07.0364): Daniel Larraín Aguirre, Embarcación "Emiliano", RPA 959508</t>
  </si>
  <si>
    <t>Sardina Común (IX Región)</t>
  </si>
  <si>
    <t>Anchoveta (IX Región)</t>
  </si>
  <si>
    <t>Sardina Común (XIV Región)</t>
  </si>
  <si>
    <t>Anchoveta (XIV Región)</t>
  </si>
  <si>
    <t>Asociación de Armadores y Pescadores Cerqueros "ACERMAR A.G.", RAG Nº 4205</t>
  </si>
  <si>
    <t>Asociación Gremial de Armadores de Embarcaciones Menores caleta Coliumo A.G. Menor Coliumo, RAG Nº 507-8: Luis Henríquez Zambrano, Embarcación "Doncella I", RPA 952405</t>
  </si>
  <si>
    <t>S.T.I. Pescadores, Armadores, Buzos Mariscadores y Actividades Conexas "SIPARBUM", R.S.U. 08.05.0424: Eulogio Escobar Morales, Embarcación "Marcela IV", RPA 4786</t>
  </si>
  <si>
    <t>Fabián Monsalve Salas, Embarcación "Isaac", RPA 961132</t>
  </si>
  <si>
    <t>Susan Monsalve Salas, Embarcación NABOR I (RPA 953053)</t>
  </si>
  <si>
    <t xml:space="preserve">Camanchaca Pesca Sur S.A. </t>
  </si>
  <si>
    <t>S.T.I. de Pescadores Artesanales, Armadores Artesanales Pelágicos, Actividades Afines y Actividades Conexas de la Caleta de San Vicente de la comuna de Talcahuano "SIPARMARCEA", R.S.U. 08.05.0430: Alvaro Monardes Benavides, Embarcación ISAAC II, RPA 954250</t>
  </si>
  <si>
    <t>Embarcación CHUMINGO (RPA 963798)</t>
  </si>
  <si>
    <t>Asociación Gremial de Pescadores Artesanales de Coronel (RAG 5-8): Domingo de la Cruz Inostroza Suazo (Embarcación Emperatriz I, RPA 963798)</t>
  </si>
  <si>
    <t>Asociación Gremial de Armadores, Pescadores Artesanales y Actividades Afines de Lota, Octava Región (RAG 577-8)</t>
  </si>
  <si>
    <t>S.T.I. Pescadores Artesanales, Armadores Artesanales y Actividades Conexas de la caleta de Lota VIII Región "SIPAR GENTE DE MAR" (RSU 08.07.0326)</t>
  </si>
  <si>
    <t>S.T.I. de Pescadores Artesanales Lo Rojas y caletas anexas del Golfo de Arauco, R.S.U. 08.07.0307: Camila Olave Riffo, Embarcación "Camila Alejandra", RPA 962060)</t>
  </si>
  <si>
    <t>Embarcación SILOÉ, RPA 904281</t>
  </si>
  <si>
    <t>Tonelaje modificado según Res. 700/16</t>
  </si>
  <si>
    <t>Tonelaje modificado según Res. 699/16</t>
  </si>
  <si>
    <t>Tonelaje modificado según Res. 721/16</t>
  </si>
  <si>
    <t>Gonzalo Zúñiga Romero (Embarcación Boni Mauri, RPA 923204)</t>
  </si>
  <si>
    <t>Área PUERTO NATALES (Flotas: Canal Castro, Canal Inocentes, Cruz de Froward, Duque de York, Isla Verde, Río Verde, Canal Concepción)</t>
  </si>
  <si>
    <t>Cooperativa de  Pescadores Artesanales de la Patagonia de Aysén "COPEPAY", Rol 4659</t>
  </si>
  <si>
    <t>Armadores Artesanales Área Puerto Montt B</t>
  </si>
  <si>
    <t>A.G. de Pescadores Artesanales, Armadores Artesanales Pelágicos y actividades afines de la Caleta de Lota VIII Región, A.G.-Sierra Azul ag. (RAG 576-8)</t>
  </si>
  <si>
    <t>S.T.I. Pescadores Artesanales, Buzos Mariscadores, Armadores Artesanales y Actividades Conexas de Coronel y del Golfo de Arauco VIII Región "SIPARBUMAR CORONEL", R.S.U. Nº 08.07.0183</t>
  </si>
  <si>
    <t>.S.T.I.  Pescadores Artesanales, Armadores Artesanales y Ramos Afines de la comuna de Calbuco "PECERCAL", R.S.U. Nº 10.01.0948 (Iván Vásquez Gómez, Embarcación Don Ricardo, RPA 951749, 200 Tons..; Juan Sanhueza Chaura, Embarcación Don Alberto II, RPA 953711, 200 Tons..)</t>
  </si>
  <si>
    <t>S.T.I. Armadores y Pescadores y Ramos Afines  de la Pesca Artesanal de la caleta Lo Rojas "SITRAL" (R.S.U. Nº 08.07.0332) (Juan Alberto San Martin Santibañez, Embarcación Lázaro II, RPA 957479)</t>
  </si>
  <si>
    <t>ÁREA PUERTO NATALES (Flota Cruz de Froward): Embarcación "San Pedro", RPA 963416, 15 Tons..; Embarcación Vuelvo por Ti, RPA 961369, 2.97 Tons..</t>
  </si>
  <si>
    <t>S.T.I. Ayudantes de Buzos, Pescadores Artesanales y Algueras y Actividades Conexas de las caletas Tomé y Quichiuto (RSU 08.06.0043), Armador: Omar Fernando Gómez Almonte, Embarcación "Los Vilos II", RPA 950847</t>
  </si>
  <si>
    <t>S.T.I. Ayudantes de Buzos, Pescadores Artesanales y Algueras y Actividades Conexas de las caletas Tomé y Quichiuto (RSU 08.06.0043)</t>
  </si>
  <si>
    <t>Embarcaciones: DON ANSELMO II (RPA 913375, 100 Tons..), RODRIGO (RPA 954465, 100 Tons..)</t>
  </si>
  <si>
    <t>S.T.I. Pescadores Armadores y Ramos Afines de la Pesca Artesanal, APAT (RSU 08.05.0380): Nolberto del Carmen López Robles (Embarcación "Turimar III", RPA 323223)</t>
  </si>
  <si>
    <t>S.T.I. Pescadores Artesanales Históricos de Talcahuano "SIPARHITAL", R.S.U. 08.05.0382: Manuel Reyes Neira, Embarcación "Doña Candelaria", RPA 926664</t>
  </si>
  <si>
    <t>S.T.I. Pescadores Artesanales Última Esperanza; Sind. Chacabuco-Walter Montiel; Sind. Puyuhuapi-B.M. Pesc.. Artes.; S.T.I. Pescadores Artesanales de Libertad del Mar</t>
  </si>
  <si>
    <t>S.T.I. de la Pesca Artesanal y Buzos Mariscadores de Puerto Cisnes; S.T.I. de la Pesca Artesanal y Buzos Mariscadores Algueros jaiberos Armadores Artesanales y Ramos Afines Elefantes de Puerto Cisnes, S.T.I. de la Pesca Artesanal y Buzos Mariscadores Litoral Norte de Puerto Cisnes y S.T.I. y Buzos Mariscadores Pescadores Artesanales y Armadores El Pitico</t>
  </si>
  <si>
    <t>Tonelaje modificado según Res. 698/16, 988/16 y nuevamente modificado por Res. 1299/16. Nueva modificación en Res. 1442/16</t>
  </si>
  <si>
    <t>Asociación Gremial de Pescadores Artesanales de San Vicente-Talcahuano, R.A.G. Nº 18-8 (Heraldo Alvares Silva, Embarcación "Magdalena II", RPA 4858)</t>
  </si>
  <si>
    <t>S.T.I. de Pescadores Artesanales de Caleta Tumbes, Talcahuano, R.S.U. 08.05.0057; Armadores: Osvaldo Jeno Neira (Embarcación "Santa Evita", RPA 4528, 220 Tons.); Miguel Angel Labraña Becar (Embarcación "Yolih", RPA 957973, 142 Tons.); Comunidad Espinoza Jeno (Embarcación "Macedonia I", RP 952183, 40 Tons.)</t>
  </si>
  <si>
    <t>Sardina Común (LTP Unidad Pesquería V-X Regiones)</t>
  </si>
  <si>
    <t>Asociación Gremial de Armadores de Embarcaciones Menores caleta Coliumo A.G. Menor Coliumo, RAG Nº 507-8. Armadores: Juan Cisterna Méndez (Embarcación "Katerine III", RPA 957834, 4,2 Tons. Anchoveta; 27,6 Tons. Sardina Común); Juan Vergara Osorio (Embarcación "Neptuno II", RPA 955410; 4,2 Tons. Anchoveta; 27,6 Tons. Sardina Común); José Jara García (Embarcación "Rio Jordan", RPA 958899; 4,2 Tons. Anchoveta; 27,6 Tons. Sardina Común); Fernando Macaya Irribarra (Embarcación "El Renacer I", RPA 959197; 4,2 Tons. Anchoveta; 27,6 Tons. Sardina Común); Pedro Aguayo Mardones (Embarcación "Joya del Sur", RPA 961125; 4,2 Tons. Anchoveta; 27,6 Tons. Sardina Común)</t>
  </si>
  <si>
    <t>Nicanor González Vega (Embarcación CHAFIC I, RPA 955658)</t>
  </si>
  <si>
    <t>Langostino Amarillo (LTP Unidad de Pesquería III-IV Regiones)</t>
  </si>
  <si>
    <t>Langostino Colorado (LTP Unidad de Pesquería XV-IV Regiones)</t>
  </si>
  <si>
    <t>S.T.I. Pescadores Artesanales Pelágicos, Patrones y Tripulantes de la Pesca Artesanal y Actividades Conexas de la comuna de Talcahuano "ASPAS", R.S.U. 08.05.0474; Armadores: Ulmes Silva Riquelme (Embarcación "Don Joaquin II", RPA 961040, 200 Tons.); Juan Aranguiz González (Embarcación "Don Valentín", RPA 952055, 400 Tons.); Sergio nostroza Concha (Embarcación "Don Pepe", RPA 923163, 400 Tons.)</t>
  </si>
  <si>
    <t>Cristian Claudio Silva Lorca (Embarcación "Claudio I", RPA 951206)</t>
  </si>
  <si>
    <t>Sardina Común  (LTP Unidad Pesquería V-X Regiones)</t>
  </si>
  <si>
    <t>Asociación Gremial de Pescadores Artesanales de Coronel (RAG 5-8): Gregorio del Carmen Silva Henriquez (Embarcación "Francisco Javier", RPA 924606, 100 Tons.), José Israel García Muñoz (Embarcación "José Sebastián", RPA 951038, 50 Tons.), Carlos Enrique Riquelme Alarcón (Embarcación "Nelly Nicole", RPA 960010, 270 Tons.), José García Muñoz y Otro (Embarcación "Punta Maule II", RPA 951221, 100 Tons.)</t>
  </si>
  <si>
    <t>Asociación Gremial de Armadores Artesanales de la Décima Región (Pedro Baus Caro, Embarcación Santa María A, RPA 954804, 373 Tons.; Gonzalo Romero Ayala, Embarcación Titin, RPA 951651, 415 Tons.; Sócrates Aguilar Barrrientos, Embarcación Campari III, RPA 926685, 480 Tons.; Gastón Gallardo Lyon, Embarcación El Pacífico, RPA 952606, 600 Tons.; Andrea Gallardo Vera, Embarcación Guayacan I, RPA 953445, 322 Tons.; Francisco Aravena Barrientos, Embarcación Rodialfa III, RPA 951070, 260 Tons.)</t>
  </si>
  <si>
    <t>Sardina Común  (RAE VIII Región)</t>
  </si>
  <si>
    <t>Sindicato Independiente de Armadores y Pescadores Artesanales Afines "SARPE", R.S.U. Nº 08.05.0398</t>
  </si>
  <si>
    <t>Asociación Gremial de Armadores Artesanales ASOGFER A.G. RAG 310-10 (Jorge Patricio Fernandez Veliz, Embarcación "Don Isaac", RPA 954248)</t>
  </si>
  <si>
    <t>S.T.I. Pescadores de la caleta Coliumo, R.S.U. Nº 08.06.0027: Armador: Gerardo Rodrigo Peña Chaparro (Embarcación "Denisse Macarena", RPA 963554)</t>
  </si>
  <si>
    <t>Sardina Común (RAE XIV Región)</t>
  </si>
  <si>
    <t>Bernardo Samuel Ceballos Mancilla (Embarcación "Acuario III", RPA 963805)</t>
  </si>
  <si>
    <t>Asociación Gremial de Pescadores Artesanales de Lota - A.G. APESCA Lota (RAG 428-8). Armador: Victor Hugo Carvallo Pereira (Embarcación "Santa Ines", RPA 31193)</t>
  </si>
  <si>
    <t>Asociación Gremial Armadores Artesanales Pelágicos Coronel Lota del Bio Bio "ARPES Bio Bio A.G.", R.A.G. Nº 445-8: María Muñoz González, Embarcación "Don Hugo", RPA 957939</t>
  </si>
  <si>
    <t>S.T.I. de Pescadores Artesanales Lo Rojas y caletas anexas del Golfo de Arauco, R.S.U. 08.07.0307 (Mónica Olave Riffo, Embarcación "Martín Esteban", RPA 960871; 730,575 Tons.; Carlos Olave Garrido, Embarcación "Señora Celmira", RPA 951025; 548,327 Tons.; Camila Olave Riffo, Embarcación "Camila Alejandra"; RPA 962060, 73,501 Tons.)</t>
  </si>
  <si>
    <t>Asociación Gremial de Pescadores Artesanales de Coronel (RAG 5-8): José Arturo Benavides Vallejos (Embarcación "Canaán", RPA 6485, 200 Tons.); Viviana Bernardette Quezada Martínez (Embarcación "Delia Rosa", RPA 955374, 200 Tons.); Ernesto Manuel Valenzuela Vásquez (Embarcación "Gilda Heidy", RPA 952518, 100 Tons.); José Emilio Valenzuela jara (Embarcación "Don Armando II", RPA 925749, 100 Tons.)</t>
  </si>
  <si>
    <t>Fabián Monsalve Salas, Embarcación "Isaac II", RPA 961132</t>
  </si>
  <si>
    <t>Jurel (LTP Unidad de Pesquería XIV-X Regiones)</t>
  </si>
  <si>
    <t>Sardina Común (LTP Unidad de Pesqueria V-X Regiones)</t>
  </si>
  <si>
    <t>Anchoveta  (LTP Unidad de Pesqueria V-X Regiones)</t>
  </si>
  <si>
    <t xml:space="preserve"> Embarcación VENTISQUERO (RPA 958905)</t>
  </si>
  <si>
    <t>Manuel Garrido Maripangue, Embarcación "LINARES", RPA 902835</t>
  </si>
  <si>
    <t>Asociación Gremial de Pescadores Artesanales de Coronel (RAG 5-8): Adolfo Segundo Chaparro Monsalves (Embarcación "Don Adolfo II, RPA 923960, 70 Tons.), Omar Antonio Bustos Velozo (Embarcación "Don Beto IV", RPA 959370, 60 Tons.), Orlando Luis Claudio Villarroel Espinoza (Embarcación "Doña Gladys II, RPA 953964, 100 Tons.), Gregorio del Carmen Silva Henríquez (Embarcación "Francisco Javier", RPA 924606, 100 Tons.), José Israel García Muñoz (Embarcación "José Sebastián", RPA 951038, 100 Tons.), Eric Adolfo Chaparro Durán (Embarcación "Ruby Francisca", RPA 952355, 100 Tons.)</t>
  </si>
  <si>
    <t>Embarcaciones: VENTISQUERO (RPA 958905, 150 Tons.), DOMENICA (RPA 923199, 150 Tons.)</t>
  </si>
  <si>
    <t>Asociación de Armadores, Pescadores Artesanales y Actividades Afines de la Octava Región, Asociación Gremial ARPESCA A.G. (RAG 429-8). Armador: Alberto Padcual Salinas Andrades (Embarcación "Don Pascual", RPA 6578)</t>
  </si>
  <si>
    <t>.S.T.I.  Pescadores Artesanales, Armadores Artesanales y Ramos Afines de la comuna de Calbuco "PECERCAL", R.S.U. Nº 10.01.0948 (Victor Barria Bahamonde, Embarcaciones: "Eugenio", RPA 953658; 7,867 Tons., "Tiburón B", RPA 961092, 21,695 Tons.; María Cárcamo Barría, Embarcación Campari I, RPA 955876; 29,685 Tons.; Jorge Barría Bahamonde, Embarcación Don Jose, RPA 911733; 92,325 Tons.; Iván Vásquez Gómez, Embarcación "Don Ricardo", RPA 951749; 96,131 Tons.)</t>
  </si>
  <si>
    <t>Asociación Gremial de Armadores Artesanales de Calbuco "ARMAR A.G.", RAG Nº 320-10 (Armadores: Juan Elizardo Vega Miranda, Embarcaciones RÍO JORDAN II [RPA 5294], 50 Tons., RIO JORDAN IV [RPA 961806], 80 Tons.; Angel Dionisio Vegas Muñoz, Embarcación: RIO JORDAN V, RPA 954510; 20 Tons.)</t>
  </si>
  <si>
    <t>Asociación Gremial de Armadores y Pescadores Cerqueros Artesanales de Ancud Asogpesca Ancud A.G. (Segundo Herrera Ayacán, Embarcaciones: Pilfican II, RPA 926690, 300 Tons., Huracán I, RPA 963476, 300 Tons.)</t>
  </si>
  <si>
    <t>S.T.I. de Trabajadores Independientes Pescadores Artesanales, Armadores, Patrones y Tripulantes de Pesca Artesanal y Actividades Conexas de la Caleta Cocholgue de la Comuna de Tomé VIII Región (R.S.U. 08.06.0106): Aníbal Méndez Rodriguez, Embarcación Juanita, RPA 6592 (20 Tons. Anchoveta, 166 Tons. S. Común); Antonio Humberto Bastias Macaya, Embarcación El Acuario I, RPA 955617 (26 Tons. Anchoveta, 222 Tons. S. Común);  Manuel Bustos Molina, Embarcación La Ruty II, RPA 955411 (3.524 Tons. Anchoveta, 138.746 Tons. S. Común); Manuel Antonio Bustos Rodríguez, Embarcación Perla Negra 3, RPA 959608 (5 Tons. Anchoveta, 41.9 Tons. S. Común)</t>
  </si>
  <si>
    <t>.S.T.I.  Pescadores Artesanales, Armadores Artesanales y Ramos Afines de la comuna de Calbuco "PECERCAL", R.S.U. Nº 10.01.0948 (Victor Barria Bahamonde, Embarcación "Eugenio", RPA 953658, 407 Tons.; María Cárcamo Barría, Embarcación Campari I, RPA 955876, 350 Tons.; Rolando Sanhueza, Embarcación Lonconao, RPA 950570, 220 Tons.; Jorge Barría Bahamonde, Embarcación Don Jose, RPA 911733, 441 Tons.; Jorge Montealegre Andrade, Embarcación Kokaleka III, RPA 951671, 270 Tons.)</t>
  </si>
  <si>
    <t>S.T.I. Armadores y Pescadores Artesanales y Ramos Afines Caleta La Gloria comuna de Talcahuano (R.S.U. 08.05.0603)(Fidel Jesús Araya Alarcón, Embarcación Doña Claudina, RPA 910388)</t>
  </si>
  <si>
    <t>Asociación Gremial de Pescadores Artesanales de Caleta Infiernillo (RAG 98-8). Armadores: Julio Torres Vergara (Embarcación "Sta. Elena", RPA 959510; 1,4 Tons. Anchoveta; 11,4 Tons. Sardina Común); Arturo Valenzuela (Embarcación "Ulises II", RPA 960351; 4,5 Tons. Anchoveta; 38 Tons. Sardina Común)</t>
  </si>
  <si>
    <t>Asociación Gremial de Pequeños Armadores, Pescadores y Tripulantes-ITALMAR A.G., RAG Nº 392-8 (Comunidad Del Santo Shanel, Embarcaciones: Capito I, RPA 951349; 407,57 Tons. Sardina Común; Don Renato, RPA 951633; 319,35 Tons. Sardina Común; Adminson Eugelio Bascuñan Silva, Embarcación Adonis, RPA 955444; 2,12 Tons. Anchoveta; 17,65 Tons. Sardina Común; Raúl Hernán Silva Yañez, Embarcación Luis Froilán, RPA 956565; 1,5 Tons. Anchoveta, 15.5 Tons. Sardina Común; Eduardo del Carmen Henriquez Alarcón, Embarcación Antonia, RPA 957224; 6,98 Tons. Anchoveta; 58,2 Tons. Sardina Común; Elisa Isabel Sanhueza Suazo, Embarcación Moab, RPA 957719; 0,69 Tons. Anchoveta; 5,74 Tons. Sardina Común)</t>
  </si>
  <si>
    <t>Asociación Gremial de Pequeños Armadores, Pescadores y Tripulantes-ITALMAR A.G., RAG Nº 392-8 (Comunidad Del Santo Shanel, Embarcaciones: Capito I, RPA 951349; 48,8 Tons.; Don Renato, RPA 951633; 38,2 Tons.)</t>
  </si>
  <si>
    <t>Asociación Gremial de Armadores y Pescadores Cerqueros Artesanales de Ancud Asogpesca Ancud A.G. (Segundo Herrera Ayacán, Embarcaciones: Pilfican II, RPA 926690; 800 Tons., Huracán I, RPA 963476; 500 Tons.)</t>
  </si>
  <si>
    <t>Asociación Gremial de Armadores Artesanales de la Décima Región (Pedro Baus Caro, Embarcación Santa María A, RPA 954804; 250 Tons.; Gonzalo Romero Ayala, Embarcaciones: Titin, RPA 951651; 229 Tons., Toto, Rpa 951652; 160 Tons.); Gastón Gallardo Lyon, Embarcación El Pacífico, RPA 952606; 590 Tons.; Sócrates Aguilar Barrientos, Embarcaciones: Campari III, RPA 926685; 260 Tons., Camilo V, RPA 958677; 260 Tons.; Andrea Gallardo Vera, Embarcación: Guayacan I, RPA 953445; 285 Tons.; Francisco Aravena Barrientos, Embarcación Rodialfa III; RPA 951070; 400 Tons.)</t>
  </si>
  <si>
    <t>Asociación Gremial de Armadores Artesanales de Calbuco "ARMAR A.G.", RAG Nº 320-10 (Armadores: Angel Custodio Alvarado, Embarcación Oceani III, RPA 951804; 240 Tons.; José Gatica Mansilla, Embarcación Don Luis; 100 Tons.; Cloromiro Ventura Rosas, Embarcación Don Pey II, RPA 955657; 50 Tons.)</t>
  </si>
  <si>
    <t xml:space="preserve">Armadores Artesanales del Puerto de San Antonio Asociación Gremial (Comunidad López Araya, Embarcación Jordan, RPA 3590; 211 Tons.; Juan Ismael González Carrasco, Embarcación Altamira I, RPA 952240; 211 Tons.; Flavia Elena Araya Bécar, Embarcación Yhave de Israel, RPA 953584; 211 Tons.; Waldo Esteban Fuentes Villacura, Embarcación Don Hernán, RPA 953857; 211 Tons.; Pedro Florindo Marín Chacón, Embarcación Northwestern, RPA 954089; 211 Tons., Amanda Elisa Martínez Abarca, Embarcación Mar Estrella IV, RPA 954801; 211 Tons.; Luis Gerardo Ríos Cáceres, Embarcación Golfo, RPA 954915; 211 Tons.; Fernando Godofredo Leal Meza, Embarcación Borracha II; RPA 955466; 211 Tons.; Fidel Hugo Ramírez Toro, Embarcación Aries I, RPA 956554; 211 Tons.; Juan Ernesto López Araya, Embarcación El Chile, RPA 95689; 211 Tons.) </t>
  </si>
  <si>
    <t>COOPESGAL (Rol 4370; 25,291 Tons.); S.T.I. Islas Huicas (R.S.U. 11.02.0034; 45,733 Tons.)</t>
  </si>
  <si>
    <t>S.T.I. Nuevo Amanecer (R.S.U. 11.02.0082; 16,717 Tons.; Sociedad Pa Mar Adentro Ltda. (1,953 Tons.)</t>
  </si>
  <si>
    <t>S.T.I. San Pedro (r.s.u 11.05.0019; 37,039 Tons.); A.G. Demersal (Rar 85-11; 70,128 Tons.)</t>
  </si>
  <si>
    <t>Tonelaje modificado según Res. 715/16, y nuevamente modificado por Res. 971/16</t>
  </si>
  <si>
    <t>Asociacion Gremial de Armadores Artesanales de Calbuco "ARMAR A.G.". Armador: Cloromiro Ventura Rosas (Embarcación Don Pey II, RPA 955657)</t>
  </si>
  <si>
    <t>Asociación Gremial de Pescadores Artesanales, Armadores Artesanales Pelágicos y Actividades Afines de la caleta de Lota VIII Región A.G. Sierra Azul A.G., RAG 576-8</t>
  </si>
  <si>
    <t>Asociación Gremial de Productores Pelágicos, Armadores Artesanles de talcahuano, Región del Bio-Bio, AGREPAR BIO-BIO A.G., RAG Nº 320-10. Armadores: Adrián Fernández Torres (Embarcación Doña Violeta, RPA 962861, 300 Tons.); Augusto Fernández Pache (Embarcación Rodrigo I, RPA 910612, 100 Tons.)</t>
  </si>
  <si>
    <t>Embarcación artesanal DON ULMES, RPA 957377</t>
  </si>
  <si>
    <t>S.T.I. Armadores Pescadores Artesanales, Algueros y Ramos Afines "MEDITERRÁNEO", R.S.U. Nº 08.05.0605. Armadores: Abelardo Bello Torres (Embarcación "Nahuel", RPA 961396, 200 Tons.); Joel Bello Torres (Embarcación "Yagan", RPA 960949, 150 Tons.)</t>
  </si>
  <si>
    <t>Embarcación artesanal CLAUDIO I, RPA 960949</t>
  </si>
  <si>
    <t>OBSERVACIONES</t>
  </si>
  <si>
    <t>Tonelaje modificado según Res. 57/16</t>
  </si>
  <si>
    <t>Sindicato Independiente de Armadores y Pescadores Artesanales Afines "SARPE", R.S.U. Nº 08.05.0398. Armador: Leticia Angélica Lepe Robles (Embarcación "Doña Leticia", RPA 952061)</t>
  </si>
  <si>
    <t>S.T.I. Pescadores Artesanales, Armadores y Actividades Conexas de la caleta Coliumo, R.S.U. 08.05.0605.Armadores: Juan Reyes Gómez (Embarcación "Teresita II", RPA 952345, 72 Tons.; Leonardo Peña Garrido (Embarcación "Rimar", RPA 922953, 350 Tons.); Pedro Gómez Delgado (Embarcación "Reina del Mar", RPA 29014, 186 Tons.); Miriam Rodríguez Salas (Embarcación "Águila Real", RPA 922954, 320 Tons.)</t>
  </si>
  <si>
    <t>Embarcación artesanal ACUARIO III, RPA 963805</t>
  </si>
  <si>
    <t>S.T.I. Lo Rojas y caletas Anexas del Golfo de Arauco, R.S.U. 08.05.0605. Armador Carlos Olave Garrido (Embarcación Señora Celmira, RPA 951025)</t>
  </si>
  <si>
    <t>Asociación Gremial de Armadores y Pescadores Artesanales de Chie A.G. "ARMAPES", RAG nº 264-10 (500 Tons.); Embarcaciones: Antares Iii (RPA 960878; 400 Tons.); Palmi I (RPA 961343; 500 Tons.)</t>
  </si>
  <si>
    <t>Sind. Aguirre Moraleda (R.S.U. 11.02.0051; 38,744 Tons.); Sind. Andrade-Francisco Andrade (R.S.U. 11.02.0054; 20,884 Tons.); Ninive Ltda. (4,480 Tons.)</t>
  </si>
  <si>
    <t>Asociación Gremial de Armadores Embarcaciones Menores "AG MENOR COLIUMO" (RAG 507-8) Armador: Gonzalo Alberto Araya Molina, Embarcación: CHICO RISSO, RPA 956936</t>
  </si>
  <si>
    <t>S.T.I. Pescadores y Armadores artesanales de embarcaciones menores de la Caleta de Tumbes "SIPEAREM" Comuna Talcahuano (RSU 08.05.0569), Armador: José Fernando Tapia Bello, Embarcación "JOHANI", RPA 958187</t>
  </si>
  <si>
    <t>Embarcación "PAPI ALFREDO", RPA 959357</t>
  </si>
  <si>
    <t>S.T.I. Pescadores Artesanales Históricos de Talcahuano "SIPARHITAL", R.S.U. 08.05.0382: Manuel Reyes Neira, Embarcación "Doña Candelaria", RPA 926665</t>
  </si>
  <si>
    <t>Manuel Garrido Maripangue, Embarcación "LINARES", RPA 902836</t>
  </si>
  <si>
    <t>Asociación de Armadores y Pescadores Cerqueros "ACERMAR A.G.", RAG Nº 4206</t>
  </si>
  <si>
    <t>Asociación Gremial de Armadores de Embarcaciones Menores caleta Coliumo A.G. Menor Coliumo, RAG Nº 507-8: Luis Henríquez Zambrano, Embarcación "Doncella I", RPA 952406</t>
  </si>
  <si>
    <t>S.T.I. Pescadores, Armadores, Buzos Mariscadores y Actividades Conexas "SIPARBUM", R.S.U. 08.05.0424: Eulogio Escobar Morales, Embarcación "Marcela IV", RPA 4787</t>
  </si>
  <si>
    <t>Fabián Monsalve Salas, Embarcación "Isaac II", RPA 961133</t>
  </si>
  <si>
    <t>CUOTA (KG)</t>
  </si>
  <si>
    <t>-</t>
  </si>
  <si>
    <t>S.T.I. de Pescadores Artesanales Bahía Chaca buco (R.S.U. 11.02.0084); S.T.I. de la Pesca Artesanal Esfuerzo del Mar (R.S.U. 11.02.0100); Sociedad de Pescadores Artesanales Limitada</t>
  </si>
  <si>
    <t>S.T.I. Pescadores Artesanales Litoral Sur; Sind. Aysén -B.M. Pesc. Artes.; Sid. Aysén-Los Eternos Navegantes; Sind. Aguirre-Nuevaventura; Sind. Aguirre-Mares del Sur; S.T.I. Proa al Futuro; Sind. Cisnes-La Unión; S.T.I. de la Pesca Artesanal de Caleta Andrade; Sind. Aysén-Los Chonos; S.T.I. Islas Huichas Nº 1; S.T.I. Estuario de Aysén; SIND. Puyuhuapi-Nuevo Horizonte; Sind. Aguirre-Archipiel del Sur; S.T.I. Fruto de Dios; S.T.I. Nº 1 Puerto Puyuhuapi; Coopesur; S.T.I. Pescadores Artesanales Playas Blancas; Sind. Aguirre-Aguas Claras; S.T.I. Moraleda de Puerto Cisnes</t>
  </si>
  <si>
    <t>Copenay (Rol 4650; 14,287 Tons.); STI Mares Australes Nº 3 Pto. Aysén (R.S.U. Nº 11.02.0044; 39,363 Tons.); STI Rio Aysén (R.S.U. Nº 11.02.0110; 63,527 Tons.)</t>
  </si>
  <si>
    <t>Armadores Artesanales Área Hualaihué</t>
  </si>
  <si>
    <t>Área PUERTO NATALES (Flotas: Canal Castro, Canal Inocentes, Cruz de Froward, Duque de York, Grupo Magallanes, Isla Verde, Río Verde, Seno La Unión, Canal Concepción); AREA PUNTA ARENAS (Flotas: Félix, Orión, Paso largo, Seno Otway, Caleta Estrella, Flota Dawson, Patagonia Austral)</t>
  </si>
  <si>
    <t>A.G. Aysén (RAG 833-1981; 17,662 Tons.); S.T.I. Nº 1 Puerto Cisnes (R.S.U. 11.05.0018; 36,992 Tons.)</t>
  </si>
  <si>
    <t>NUMERO 
RESOLUCIÓN</t>
  </si>
  <si>
    <t>FECHA
 RESOLUCIÓN</t>
  </si>
  <si>
    <t>S.T.I. de Pescadores Artesanales de Caleta Tumbes, Talcahuano, R.S.U. 08.05.0057; Armador: Oscar Nova Rojas (Embarcación "Sadan", RPA 25153)</t>
  </si>
  <si>
    <t>Rubén Faúndez Gatica (Embarcación "Nicolás", RPA 956970)</t>
  </si>
  <si>
    <t>Asociación de Armadores, Pescadores Artesanales y Actividades Afines de la Octava Región, Asociación Gremial ARPESCA A.G. (RAG 429-8). Armador: Boris Salinas Robles (Embarcación "Don Jaime", RPA 953556)</t>
  </si>
  <si>
    <t>Agrupación de Armadores y Pescadores pelágicos de caleta Tubul, Registro de Organización Comunitaria Funcional 478-2007. Armador: Teodoro Segundo Leal Briones (Embarcación "Mar Azul, RPA 957535)</t>
  </si>
  <si>
    <t>Asociación Gremial de Pequeños Armadores, Pescadores y Tripulantes-ITALMAR A.G., RAG Nº 392-8. Armador: Pedro Alejandro Zapata Gutiérrez (Embarcación "Patricia III", RPA 4524)</t>
  </si>
  <si>
    <t>S.T.I. Pescadores Artesanales Península de Tumbes (R.S.U. 08.05.0391). Armador: Luis Alberto Daza Cerna (Embarcación "Adonai", RPA 952868)</t>
  </si>
  <si>
    <t>Embarcación AZARIEL, RPA 950818</t>
  </si>
  <si>
    <t>S.T.I. de Pescadores Artesanales Merluceros y Afines de Caleta Lo Rojas (R.S.U. 08.07.0227). Armador: Emiliano Alonso Cartes Cartes (Embarcación "Jerusalen 2", RPA 955403)</t>
  </si>
  <si>
    <t>S.T.I., Armadores, Buzos acuicultores y ramos afines de la pesca artesanal "SIPEARBUCOR" (R.S.U. 08.07.0376)</t>
  </si>
  <si>
    <t>Asociación Gremial de Pescadores Artesanales de Coronel (RAG 5-8):Armadores: Eric Adolfo Chaparro Durán (Embarcación "Ruby Francisca", RPA 952355, 100 Tons).; José Emilio Valenzuela Jara (Embarcación "Don Armando II", RPA 925749, 150 Tons.); Juan Carlos Gutiérrez Sierra (Embarcación "Ana María", RPA 952473, 200 Tons.); Juan Honorio Flores Ayala (Embarcación "Juan Alexi", RPA 5591, 7 Tons.); José García Muñoz y Otro (Embarcación "Punta Maule II", RPA 951221, 100 Tons.); Sociedad Pesquera Leo Ltda.(Embarcación "Don Chundo", RPA 956560, 500 Tons.); María Elia Agurto Bustos (Embarcación "Jose Enrique", RPA 926698, 200 Tons.); Juan David Quintana Carrillo (Embarcación "Don Agustin", RPA 963966, 81 Tons.); Pedro Maria Vega Aguirre (Embarcación "Florinda Inés", RPA 953994, 230 Tons.)</t>
  </si>
  <si>
    <t>Sardina Común ( RAE VIII Región)</t>
  </si>
  <si>
    <t>Asociación gremial de Armadores Artesanales VALLEMAR LOTA (RAG 548-8)</t>
  </si>
  <si>
    <t>Asociación Gremial de Pescadores Artesanales de Coronel (RAG 5-8):Armadores: Eric Adolfo Chaparro Durán (Embarcación "Ruby Francisca", RPA 952355); José Emilio Valenzuela Jara (Embarcación "Don Armando II", RPA 925749); Juan Carlos Gutiérrez Sierra (Embarcación "Ana María", RPA 952473); Juan Honorio Flores Ayala (Embarcación "Juan Alexi", RPA 5591); José García Muñoz y Otro (Embarcación "Punta Maule II", RPA 951221); Sociedad Pesquera Leo Ltda.(Embarcación "Don Chundo", RPA 956560); María Elia Agurto Bustos (Embarcación "Jose Enrique", RPA 926698); Juan david Quintana Carrillo (Embarcación "Don Agustin", RPA 963966); Pedro Maria Vega Aguirre (Embarcación "Florinda Inés", RPA 953994)</t>
  </si>
  <si>
    <t>Embarcación "Odiseo", RPA 962277</t>
  </si>
  <si>
    <t>Asociación de Armadores, Pescadores Artesanales y Actividades Afines de la Octava Región, Asociación Gremial ARPESCA A.G. (RAG 429-8). Armadores: Soc. Pesquera Rio Mar Ltda. (Embarcación "Adriana IX", RPA 926064, 500 Tons.); Carlos Sáez Alarcón (Embarcación "Adriana X", RPA 913373, 500 Tons.)</t>
  </si>
  <si>
    <t>Asociación de Armadores, Pescadores Artesanales y Actividades Afines de la Octava Región, Asociación Gremial ARPESCA A.G. (RAG 429-8). Armador: Alberto Salinas Andrades (Embarcación "Don pascual", RPA 6578)</t>
  </si>
  <si>
    <t>Sindicato de Pescadores Artesanales, Armadores pelágicos y Actividades Conexas de la caleta Vegas de Coliumo, R.S.U. Nº 08.06.0113. Armador: Luis Dejaiffe Moena (Embarcación "Novia del mar IV", RPA 962160)</t>
  </si>
  <si>
    <t>Victor Ceballos Lagos (Embarcación "Don Félix iI", RPA 963357</t>
  </si>
  <si>
    <t>S.T.I.. Pescadores, Armadores Artesanales, Buzos, Acuicultores y Ramos Afines de la Pesca Artesanal, comuna de Talcahuano "SIPEARTAL", R.S.U. 08.05.0487. Armador: María Reyes Reyes (Embarcación "Don Augusto", RPA 951498)</t>
  </si>
  <si>
    <t>S.T.I.. Pescadores, Armadores Artesanales, Buzos, Acuicultores y Ramos Afines de la Pesca Artesanal, comuna de Talcahuano "SIPEARTAL", R.S.U. 08.05.0487. Armadores: Pesquera Fam-Cord Ltda. (Embarcación "Don Patricio I", RPA 958198, 280 Tons.); Alex Cordero Urzúa (Embarcación "Don Leonel", RPA 922515, 280 Tons.)</t>
  </si>
  <si>
    <t>Armadores: Julio Ibarra Tejerina (Embarcación "Don Borney", RPA 953048, 280 Tons.); Manuel Ricardo Torres (Embarcación "Master", RPA 961811, 280 Tons.)</t>
  </si>
  <si>
    <t>Asociación Gremial de Pequeños Armadores, Pescadores y Tripulantes-ITALMAR A.G., RAG Nº 392-8. Armadores: Comunidad Del Santo Shanel, Embarcaciones: Capito I, RPA 951349; 69 Tons.; Don Renato, RPA 951633; 54 Tons.); Raúl Silva Y. (Embarcación "Luis Froilan", RPA 956565, 3.5 Tons.); Eduardo henriquez A. (Embarcación "Antonia", RPA 957224, 8.2 Tons.); Adminson Bascuñan S. (Embarcación "Adonis", RPA 955444, 2.4 ons.); Elisa Sanhueza S. (Embarcación "Moab", RPA 924943, 0.98 Tons.)</t>
  </si>
  <si>
    <t>.S.T.I.  Pescadores Artesanales, Armadores Artesanales y Ramos Afines de la comuna de Calbuco "PECERCAL", R.S.U. Nº 10.01.0948 Armador: Sergio Antecao Serón (Embarcación "Neptuno", RPA 963958)</t>
  </si>
  <si>
    <t>Sardina Común  (RAE X Región)</t>
  </si>
  <si>
    <t>Asociación Gremial de Armadores Artesanales de la Décima región "AGARMAR", RAG Nº 156-10</t>
  </si>
  <si>
    <t>Asociación de Armadores, Pescadores Artesanales y Actividades Afines de la Octava Región, Asociación Gremial ARPESCA A.G. (RAG 429-8). Armadores: Nelly Alarcón Cárdenas (Embarcación "Rey david", RPA 6459, 500 Tons.); Héctor Sáez Alarcón (Embarcación Arturo S, RPA 902330, 500 Tons.)</t>
  </si>
  <si>
    <t>Sardina Común (RAE IX Región)</t>
  </si>
  <si>
    <t>Armadores: Nolberto Beltrán Jaramillo (Embarcación "Río Queule, RPA 951113, 500 Tons.); Adrián Zyl Higor (Embarcación "Río Toltén", RPA 953848, 500 Tons.)</t>
  </si>
  <si>
    <t>S.T.I. Pescadores Artesanales Históricos de Talcahuano "SIPARHITAL", R.S.U. 08.05.0382: Armadores: Domingo Silva Monsálves (Embarcación "Belén", RPA 30985, 205 Tons.); Victor Silva Mendoza (Embarcación "Cormorán", RPA 950853, 243 Tons.)</t>
  </si>
  <si>
    <t>Armadores: Nolberto Beltrán Jaramillo (Embarcación "Río Queule, RPA 951113, 224 Tons.); Adrián Zyl Higor (Embarcación "Río Toltén", RPA 953848, 224 Tons.)</t>
  </si>
  <si>
    <t>S.T.I. Pescadores Artesanales Históricos de Talcahuano "SIPARHITAL", R.S.U. 08.05.0382: Armadores: Domingo Silva Monsálves (Embarcación "Belén", RPA 30985, 10 Tons.); Victor Silva Mendoza (Embarcación "Cormorán", RPA 950853, 10 Tons.)</t>
  </si>
  <si>
    <t>Armadores: Nolberto Beltrán Jaramillo (Embarcación "Río Queule, RPA 951113, 10 Tons.); Adrián Zyl Higor (Embarcación "Río Toltén", RPA 953848, 10 Tons.)</t>
  </si>
  <si>
    <t>Sardina Austral (RAE X Región)</t>
  </si>
  <si>
    <t>Sardina Austral  (RAE X Región)</t>
  </si>
  <si>
    <t>S.T.I. Pescadores Artesanales y Actividades Conexas de la Caleta de Lota VIII Región "SIPAR GENTE DE MAR", R.S.U. Nº 08.07.0326. Armador: Marcial Irribarra Martínez (Embarcaciones: "Don Marcial", RPA 910840, 579.89 Tons.; "El Bela", RPA 961922, 382.29 Tons.)</t>
  </si>
  <si>
    <t>S.T.I. Pescadores Artesanales Pelágicos, Patrones y Tripulantes de la Pesca Artesanal y Actividades Conexas de la comuna de Talcahuano "ASPAS", R.S.U. 08.05.0474; Armadores: Miguel Macaya Retamal (Embarcación "Don Emilio IV", RPA 960143, 615 Tons.); Sergio Inostroza Concha (Embarcación "Don Pepe", RPA 923163, 135 Tons:)</t>
  </si>
  <si>
    <t>S.T.I. Pescadores, Armadores y Ramas Afines "SIPEAYRAS" de Lota, R.S.U. Nº 08.07.0296. Armador: Agustina Chaparro Martínez (Embarcación "Canopus III, RPA 961162)</t>
  </si>
  <si>
    <t>Res. 1863/2016 modifica Cedente</t>
  </si>
  <si>
    <t>Asociación Gremial de Armadores Artesanales de la Décima Región RAG Nº 156-10 (Gonzalo Romero Ayala, Embarcación Titin, RPA 951651, 250 Tons.; José Cárdenas Antecado, Embarcación Rio Maule, RPA 957481, 150 Tons.)</t>
  </si>
  <si>
    <t>Armadores: Fabián Monsalve Salas (Embarcación "Isaac II", RPA 961133, 200 Tons.); Susan Monsalve Salas (Embarcación "NABOR I", RPA 953053, 200 Tons.)</t>
  </si>
  <si>
    <t>Soc. Pesq. Mehuín Rey Ltda. (Embarcación "Águila Real", RPA 916067)</t>
  </si>
  <si>
    <t>S.T.I. de Pescadores Artesanales, Armadores y Ramos Afines de la Pesca Artesanal de Coronel "SIPARMAR CORONEL", R.S.U. Nº 08.07.0271. Armador: Juan Riffo Ramos, Embarcación "Marlen Jorge", RPA 953052</t>
  </si>
  <si>
    <t>S.T.I. Pescadores Artesanales, Armadores, Patrones y Tripulantesde Pesca Artesanal y Actividades Conexas de la Caleta Cocholgue de la Comuna de Tomé VIII Región</t>
  </si>
  <si>
    <t>Asociación Gremial de Pescadores Artesanales, Armadores Artesanales Pelágicos y actividades Afines de la Caleta de Lota VIII Región</t>
  </si>
  <si>
    <t>S.T.I. de Pescadores Artesnales Lo Rojas y Caletas Anexas del Golfo de Arauco</t>
  </si>
  <si>
    <t>Carlos Olave Garrido (Embarcación SILOE 904281)</t>
  </si>
  <si>
    <t>S.T.I. de Armadores y Pescadores Artesanales y Ramas Afines</t>
  </si>
  <si>
    <t>Gonzalo Galdames Santibañez (Embarcación Margot María IV 951220)</t>
  </si>
  <si>
    <t>Asociación Gremial de Armadores Cerqueros de Valdivia "SIPACERVAL"</t>
  </si>
  <si>
    <t>Julio Alvear Flores (Embarcación Constitución 916010) y don Fernando Martínez Carmona (Embarcación Doña Carmela 913369)</t>
  </si>
  <si>
    <t>Sindicato de Pescadores Artesanales, Armadores Pelágicos y Actividades Conexas de la caleta Vegas de Coliumo.</t>
  </si>
  <si>
    <t>S.T.I. Pescadores Artesanales Peninsula de Tumbes</t>
  </si>
  <si>
    <t xml:space="preserve">Gustavo Pradel Elgueta (Embarcación Noemi Simoney 950786) </t>
  </si>
  <si>
    <t>S.T.I. Pescadores Artesanales Pelágicos, Patrones y Trupulantes de la Pesca Artsanal y Actividades Conexas de la Comuna de Talcahuano "ASPAS"</t>
  </si>
  <si>
    <t>S.T.I. Pescadores Artesanales de Caleta Tumbes Talchahuano</t>
  </si>
  <si>
    <t>Sindicato de Pescadores Artesnales y Armadores Artesanales de la Octava Región "SPAADA SD"</t>
  </si>
  <si>
    <t>A.G de Pescadores de Puerto Natales</t>
  </si>
  <si>
    <t xml:space="preserve">Merluza del Sur del 41° 28.6 L.S al 47° 00' L.S. </t>
  </si>
  <si>
    <t>Empresa de Desarrollo Pesquero de Chile S.A. (EMDEPES S.A.)</t>
  </si>
  <si>
    <t>Asociación Gremial de Armadores Pescadores Artesanales "VALLEMAR LOTA A.G."</t>
  </si>
  <si>
    <t>Armadores Pelagicos de Valdivia ASocialción Gremial "APEVAL"</t>
  </si>
  <si>
    <t>S.T.I. Pescadores, Armadores Artesanales, Buzos, Acuicultores y Ramos Afines de la Pesca Artesnal de la Comuna de Talcahuano "SIPEARTAL"</t>
  </si>
  <si>
    <t>Joaquin Silva Durán (Embarcación Don Ulmes 957377)</t>
  </si>
  <si>
    <t>S.T.I. de Pescadores Artesanales, Armadores Artesanales Pelagícos, Actividades Afines y Actividades Conexas de la Caleta San Vicente de la Comuna de Talcahuano "SIPARMARCEA"</t>
  </si>
  <si>
    <t xml:space="preserve">José Fernandez Salas (Embacación Esperanza VI 956882) </t>
  </si>
  <si>
    <t>A.G. de Productores Pelagicos, Armadores Artesanales de la Comuna de Coronel VIII Región "ARPESCA A.G."</t>
  </si>
  <si>
    <t>Fabian Monsalve Salas (Embarcación Isaac II 961132) y doña Susa Monslve Salas (Embarcación Nabor I 953053)</t>
  </si>
  <si>
    <t>Maria Fierro San Martín (Embarcación Orka 925451)</t>
  </si>
  <si>
    <t>Marcos Silva Duran (Embarcación Don Joaquin 11718) y don Joaquin Silva Durán (Embarcación Don Ulmes 957377)</t>
  </si>
  <si>
    <t xml:space="preserve">S.T.I. de la Pesca Artesanal, Armadores Artesanales Pelágicos Activdades Afines y Actividades Afines Conexas de la Comuna de Talcahuano "Mar Azul" </t>
  </si>
  <si>
    <t>Julio Ibarra Tejerina ( Embarcaciones Don Borney 953048 y Concepción 916009)</t>
  </si>
  <si>
    <t>Agrupación de Armadores y Pescadores pelágicos de caleta Tubul.</t>
  </si>
  <si>
    <t>Anchoveta (RAE XIV Región)</t>
  </si>
  <si>
    <t>Merluza del Sur XI Región</t>
  </si>
  <si>
    <t>Cooperativa de Pescadores Artesanales y Armadores de Puerto Aguirre</t>
  </si>
  <si>
    <t>Area Puerto Montt B, X Región</t>
  </si>
  <si>
    <t>Jurel V Región</t>
  </si>
  <si>
    <t>Armadores Artesanales del Puerto de San Antonio Asociación Gremial</t>
  </si>
  <si>
    <t>S.T.I. Armadores y Pescadores Artesanales, Buzos Mariscadores,Algueros Acuicultores y Actividades Conexas de la Región del Bio -Bio Pesca</t>
  </si>
  <si>
    <t xml:space="preserve">Juan Carlos Duran Torres (Emb. Don Cholito 963893) </t>
  </si>
  <si>
    <t>Fernando Martinez Carmona (Embarcación Doña Carmela 913369 y don Maunel Ricardo Torres Embarcación Master 961811)</t>
  </si>
  <si>
    <t>S.T.I. Pescadores Artesanales, Buzos Mariscadores, Armadores Artesanales y Actividades Conexas de Coronel y del Golfo de Arauco VIII Región "SIPARBUMAR CORONEL", R.S.U. Nº 08.07.0183. Armadores: Héctor Monsalve Fletcher (Embarcación Don Hernán M, RPA 958249, 520 Tons.); Pedro Saavedra Ribera (Embarcación Herlibet, RPA 951647, 200 Tons.); Comunidad Alarcón Villagrán (Embarcación Benjamin I, RPA 950817, 350 Tons.)</t>
  </si>
  <si>
    <t xml:space="preserve">Armadores: Ronaldo Rivera Osses (Embarcación Rolando, RPA 957494, 550 Tons.); Julio Alveal Flores (Embarcación Constitución, RPA 957495, 220 Tons.); Gustavo Pradel Elgueta (Embarcación Noemi Simoney, RPA 950786, 916010, 220 Tons.) </t>
  </si>
  <si>
    <t>Sindicato de Pescadores Artesnales y Armadores Artesanales de la Octava Región "SPAADA SD". Armador: Rodrigo Inostroza Rovegno (Embarcación Carla Agustín, RPA 957812)</t>
  </si>
  <si>
    <t>Sindicato de Pescadores Artesnales y Armadores Artesanales de la Octava Región "SPAADA SD". Armador: Moisés Espinoza Roa (Embarcación Don Miguel II, RPA 955588)</t>
  </si>
  <si>
    <t>Armadores: Fernando Martínez Carmona (Embarcación Doña Carmela, RPA 913369, 160 Tons.); Julio Ibarra Tejerina (Embarcación Concepción, RPA 9160009, 160 Tons.)</t>
  </si>
  <si>
    <t>Se modifica la cuota mediante Res. N° 2120 de fecha 04/07/2016.</t>
  </si>
  <si>
    <t>S.T.I. Pescadores Artesanales "Peninsula de Tumbes"</t>
  </si>
  <si>
    <t>Manuel Garrido Maripangue (Emb. Linares, RPA 902835)</t>
  </si>
  <si>
    <t>S.T.I. Armadores y Pescadores Artesnales y Ramos Afines "Caleta La Gloria" Comuna de Tacahuano</t>
  </si>
  <si>
    <t>Sardina Común (V y X Región)</t>
  </si>
  <si>
    <t>Asociación Gremial de Pescadores Artesanales de San Vicente-Talcahuano</t>
  </si>
  <si>
    <t>Fabian Monsalve Salas (Embarcación Isaac II, RPA  961132)</t>
  </si>
  <si>
    <t>Asociación de Armadores, Pescadores Artesanales y Actividades Afines de la Octava Región Asociación Gremial, "ARPESCA A.G."</t>
  </si>
  <si>
    <t>Anchoveta (V y X Región)</t>
  </si>
  <si>
    <t>S.T.I. Pescadores, Armadores y Ramos Afines "SIPEAYRAS" de Lota</t>
  </si>
  <si>
    <t>S.T.I. Tripulantes y Armadores de Botes, Pescadores Artesanales, Algueros, Mariscadores y Actividades Conexas de la Caleta Tumbes de la Comuna de Talcahuano</t>
  </si>
  <si>
    <t>Asociación Gremial de Armadores Artesanales "ARMAR A.G."</t>
  </si>
  <si>
    <t>Orizon S.A.</t>
  </si>
  <si>
    <t>S.T.I. Brisas del Mar</t>
  </si>
  <si>
    <t>S.T.I. Pescadores Artesanales, Armadores Artesanales, "Rio Maipo" de la Caleta San Vicente de la Comuna de Talcahuano</t>
  </si>
  <si>
    <t>Alimentos Marinos S.A. Alimar</t>
  </si>
  <si>
    <t>Asociación Gremial de Pescadores Artesanales de San Vicente - Talcahuano</t>
  </si>
  <si>
    <t>Asociacion Gremial de Pescadores Artesanales de Coronel</t>
  </si>
  <si>
    <t>Armadores: Fabian Monsalve Salas (Emb. Isaac II) y Susan Monsalve Salas (Emb. Nabor I)</t>
  </si>
  <si>
    <t>Agrupación de Armadores Golfo de Arauco</t>
  </si>
  <si>
    <t>Cristian Silva Lorca (Embarcación "Claudio I", RPA 951206)</t>
  </si>
  <si>
    <t>Sindicato de Pescadores Artesanales y Armadores Artesanales de la Octava Región "SPAADA SD"</t>
  </si>
  <si>
    <t>S.T.I. de la Pesca Artesanal, Armadores Artesanales Pelágicos , Pescadores Artesanales Propiamente Tales y Actividades Conexas de Caleta San Vicente "Sindicato Tsunami".</t>
  </si>
  <si>
    <t xml:space="preserve">S.T.I.Pescadores Artesanales y Ramos Afines Sta. Maria Comuna de Talcahuano "SIPASMA" </t>
  </si>
  <si>
    <t>Fabian Monsalve Salas (Emb. Isaac II RPA N° 961132)</t>
  </si>
  <si>
    <t>S.T.I. Pescadores Artesanales de "Caleta Tumbes-Talcahuano"</t>
  </si>
  <si>
    <t>Asociación Gremial de Pescadores Artesnales de San Vicente-Talcahuano</t>
  </si>
  <si>
    <t>S.T.I. Pescadores Artesanales, Buzos Mariscadores, Armadores Artesanales y Actividades Conexas de Coronel y del Golfo de Arauco VIII Región "SIPARBUMAR CORONEL"</t>
  </si>
  <si>
    <t>S.T.I. Pescadores de la caleta Coliumo.</t>
  </si>
  <si>
    <t xml:space="preserve">María Fierro San Martin (Emb. Orka RPA N° 925451) y don Marco Silva Duran (Emb. Don Joaquin RPA N° 11718) </t>
  </si>
  <si>
    <t>Asociación Gremial de Pescdores Artesanales de Coronel</t>
  </si>
  <si>
    <t>Gustavo Pradel Elgueta (Emb. Noemi Simoney 950786) y don Julio Alveal Flores (Emb. Constitución 916010)</t>
  </si>
  <si>
    <t>S.T.I. Armadores Pescadores del Mar "SIARPEMAR"</t>
  </si>
  <si>
    <t>Mauricio Muñoz Pizarro (Embarcación Barlovento,  RPA 902374)</t>
  </si>
  <si>
    <t>Merluza Común(RAE VIII Región)</t>
  </si>
  <si>
    <t>S.T.I. Pescadores Artesanales Lancheros Acuicultores y actividades Conexas de Caleta Lota Bajo</t>
  </si>
  <si>
    <t>Henry Lozano Mercado ( Emb. Henry 959046 y Alexander II 961155)</t>
  </si>
  <si>
    <t>S.T.I. Ayudante de Buzos, Pescadores Artesanales y Algueras y Actividades Conexas de las Caletas Tomé y Quichiuto</t>
  </si>
  <si>
    <t>S.T.I. Armadores y Pescadores y Ramos Afines de la Pesca Artesnal de Caletas lo Rojas "SITRAL"</t>
  </si>
  <si>
    <t>Rolando Rivera Osses (Emb. Rolando RPA 957495)</t>
  </si>
  <si>
    <t>S.T.I. Pescadores Armadores y Ramos Afines de la Pesca Artesanal de Coronel "SIPARMAR CORONEL"</t>
  </si>
  <si>
    <t>S.T.I. Armadores y Pescadores del Mar "SIARPEMAR"</t>
  </si>
  <si>
    <t>S.T.I. Pescadores Armadores y Ramas Afines de la Pesca Artesanal de Coronel "SIPESMAFESA"</t>
  </si>
  <si>
    <t>Julio Saez Muñoz</t>
  </si>
  <si>
    <t>S.T.I. de Pescadores Artesanales, Armadores Artesanales Pelágicos, Actividades Afines y Actividades Conexas de la Caleta de San Vicente de la comuna de Talcahuano "SIPARMARCEA",</t>
  </si>
  <si>
    <t>S.T.I. Pescadores, Armadores y  Ramos Afines de  la Pesca Artesanal, APAT</t>
  </si>
  <si>
    <t>Sardina Común (V a la X Región)</t>
  </si>
  <si>
    <t>Anchoveta (V a la X Región)</t>
  </si>
  <si>
    <t>Sociedas Pesquera Landes S.A.</t>
  </si>
  <si>
    <t>S.T.I. Pescadores Artesanales. Armadores y Actividades Conexas de la Caleta Coliumo</t>
  </si>
  <si>
    <t>Asociación Gremial Armadores Artesanales Pelagicos Coronel Lota de Bio Bio- ARPES BIO BIO A.G.</t>
  </si>
  <si>
    <t>Sindicato Independiente de Armadores y Pescadores Artesanales Afines "SARPE"</t>
  </si>
  <si>
    <t>Camarón Nailon IV Región</t>
  </si>
  <si>
    <t>Carlos Dubo Collao (Embarcación Teresita II 959202)</t>
  </si>
  <si>
    <t>Langostino Amarillo IV Región</t>
  </si>
  <si>
    <t>S.T.I. Armadores, Pescadores y Ramos Afines de la Pesca Artesanal de la Región del Bio Bio "SARPAR BIO BIO"</t>
  </si>
  <si>
    <t>Ruben Faundez Gatica (Embarcacion Nicolas 956970)</t>
  </si>
  <si>
    <t>S.T.I. Pescadores Artesanales y Buzos Mariscadores y Actividades Conexas de Talcahuano"SIPARBUM"</t>
  </si>
  <si>
    <t>Favian Monsalve Salas (Embarcación Isaac II)</t>
  </si>
  <si>
    <t>Armadores pertenecientes a la Flota Cruz de Froward del Area de Puerto Natales y al flota Orión de Punta Arenas</t>
  </si>
  <si>
    <t>Merluza del Sur (47° 00' al 57° 00' L.S)</t>
  </si>
  <si>
    <t>Pesca Cisne S.A.</t>
  </si>
  <si>
    <t xml:space="preserve">S.T.I. Pescadores, Armadores y Ramas Afines de la Pesca Artesanal del Coronel "SIPESMAFESA" </t>
  </si>
  <si>
    <t>Julio Saez Muñoz (Embarcación Eben Ezer II RPA 925404)</t>
  </si>
  <si>
    <t>S.T.I. Pescadores y Armadores Artesanales de Embarcaciones Menores de la Caleta Tumbes"SIPEAREM" Comuna de Talcahuano</t>
  </si>
  <si>
    <t>Asociación Gremial de Pescadores Artesanales de Coronel</t>
  </si>
  <si>
    <t>S.T.I. de Pescadores Artesanales Lo Rojas y caletas Anexas del Golfo de Arauco</t>
  </si>
  <si>
    <t xml:space="preserve">Asociación Gremial de Armadores Pescadores Artesanales "VALLEMAR LOTA A.G" </t>
  </si>
  <si>
    <t>Fabian Monsalves Salas (Embaracación Isaac II RPA 961132)</t>
  </si>
  <si>
    <t xml:space="preserve">S.T.I. Pescadores de la Caleta Coliumo </t>
  </si>
  <si>
    <t>Servicios Evenecer Ltda.</t>
  </si>
  <si>
    <t>Sociedad Pesquera Artesanal Balnco y  Negro Ltda.</t>
  </si>
  <si>
    <t>S.T.I. Pescadores Artesanales Historicos de Talcahuano "SPARHITAL"</t>
  </si>
  <si>
    <t>Víctor Domingo Silva Mendoza</t>
  </si>
  <si>
    <t>S.T.I. Ayudantes de Buzos, Pescadores Artesanales y Algueras y Actividades Conexas de las caletas Tomé y Quichiuto.</t>
  </si>
  <si>
    <t>S.T.I. de Pescadores Artesanales Lo Rojas y Caletas Anexas del Golfo de Arauco</t>
  </si>
  <si>
    <t>Sardina Común (V y X Regiones)</t>
  </si>
  <si>
    <t>Anchoveta (V y X Regiones)</t>
  </si>
  <si>
    <t>S.T.I. Pescadores Artesanales., Armadores Artesanales y Ramos Afines de la Comuna de Calbuco "PECERCAL"</t>
  </si>
  <si>
    <t>A.G. de Pescadores Artesanales de Coronel</t>
  </si>
  <si>
    <t>S.T.I. Pescadores Artesanales, Buzos Mariscadores, Armadores Artesanales y Actividades Conexas de Coronel y del Golfo de Arauco VIII Región "SIPARBUMAR CORONEL" y la Embarcación El Niego (RPA 964409)</t>
  </si>
  <si>
    <t xml:space="preserve">S.T.I. Pescadores,armadores y Ramos Afines de la Pesca Artesanal de Coronel "SIPARMAR CORONEL" </t>
  </si>
  <si>
    <t>A.G. de Armadores y Pescadores Cerqueros Artesanales de Ancud A.G. "ASOGPESCA ANCUD A.G."</t>
  </si>
  <si>
    <t>Jose Jaramillo Pozas (Embarcación Osframa RPA 964021)</t>
  </si>
  <si>
    <t>S.T.I. Pescadores Artesanales y Ramos Afines Sta. María Comuna de Talcahuano "SIPASMA"</t>
  </si>
  <si>
    <t>Sociedad Pesquera El Roble Ltda.</t>
  </si>
  <si>
    <t>A.G. de Productores Pelagicos, Armadores Artesanales de las Caletas de Talcuahuano y San Vicente VIII Región "GEMAR A.G."</t>
  </si>
  <si>
    <t>S.T.I. Aramdores y Pescadores y Ramos Afines de la Pesca Artesanal de Caleta Lo Rojas "SITRAL"</t>
  </si>
  <si>
    <t>Sindicato Independiente de Armadores y Pescadores Artesnales Afines "SARPE"</t>
  </si>
  <si>
    <t>A.G. de Armadores Artesanales "ARMAR A.G"</t>
  </si>
  <si>
    <t>Fabian Monsalve Salas (Emb Isaac II) y la Soc. Pesq. El Roble Ltda ( Emb. Don Hector I)</t>
  </si>
  <si>
    <t>S.T.I. de Pescadores Artesanales, Armadores artesanales Peágicos, Actividades Afines y Actividades Conexas de la Caleta San Vicente de la Comuna de Talcahuano "SIPARMARCEA"</t>
  </si>
  <si>
    <t>S.T.I. Pescadores Artesanales, Armadores, Buzos, Algueros, Bentónicos, Demersales, Pelágicos, Recolectores de Orilla y Oficios Conexos de  Caleta Pesquera Camino Chinquihue</t>
  </si>
  <si>
    <t>Julian Gallardo Cardenas (Embarcación Orion IV RPA 964246)</t>
  </si>
  <si>
    <t>A.G. de Armadores Embarcaciones Menores -A.G-Menor Coliumo</t>
  </si>
  <si>
    <t>S.T.I. Pescadores, Armadores y Buzos Mariscadores y Actividades Conexas de Talcahuano</t>
  </si>
  <si>
    <t>S.T.I. Pescadores Artesanales, Armadores y Ramos Afines "SIPEAYRAS"</t>
  </si>
  <si>
    <t>S.T.I. Pescadores Artesanales , Lancheros, Acuicultores, y Actividades Conexas de Caleta Lota Bajo "SIPESCA"</t>
  </si>
  <si>
    <t>Sindicato de Pescadores y Armadores Artesanales del Mar "SIPARMAR-TALCHAUANO"</t>
  </si>
  <si>
    <t>Marco Silva Duran (Embarcación Don Joaquín RPA 11718)</t>
  </si>
  <si>
    <t>S.T.I. Ayudantes de Buzos, Pescadores Artesanales y Algueras y Actividades Conexas de las Caletas Tomé y Quichiuto</t>
  </si>
  <si>
    <t>Anchoveta (RAE IX Región)</t>
  </si>
  <si>
    <t>S.T.I. Pescadores Artesanales, Armadores Artesanales,"RIO MAIPO" de la Caleta de San Vicente de la Comuna de Talcahuano</t>
  </si>
  <si>
    <t>Sardina Común (V a la X Regiones)</t>
  </si>
  <si>
    <t>Anchoveta (V a la X Regiones)</t>
  </si>
  <si>
    <t>A.G.de Pescadores Artesanales de San Vicente-Talcahuano</t>
  </si>
  <si>
    <t>Asociación Gremial de Armadores Artesanales ASOGFER A.G.</t>
  </si>
  <si>
    <t>Asociación Gremial de Pequeños Armadores. Pescadores y Tripulantes-ITALMAR A.G.</t>
  </si>
  <si>
    <t>Organizaciones de la XI Región</t>
  </si>
  <si>
    <t>Merluza del Sur 41°28,6 L.S y 47°00' L.S.</t>
  </si>
  <si>
    <t>Asociación Gremial de Armadores Artesanales y Productores Pelágicos de la Caleta El Morro de Talcahuano "AGEMAPAR"</t>
  </si>
  <si>
    <t>S.T.I. Pescadores Artesanales de Caleta Tumbes-Talcahuano</t>
  </si>
  <si>
    <t>Merluza Comun ( RAE VIII Región)</t>
  </si>
  <si>
    <t>Osvaldo Adrugan Jeno Neira (Emb. Santa Evita RPA 4528) y don Jose Peña Ramirez ( Emb. Dennisse Macarena I RPA 959984)</t>
  </si>
  <si>
    <t>S.T.I. Pescadores Artesanales, Armadores y Actividades de Tome los Bagres</t>
  </si>
  <si>
    <t>Embarcación Perla Negra 3 (RPA 959608)</t>
  </si>
  <si>
    <t>S.T.I. Pescadores Artesanales, Lancheros, Acuicultores y Actividades Conexas de Caleta Lota Bajo "SIPESCA"</t>
  </si>
  <si>
    <t>Embarcaciones Juanita I (RPA 964344); Carmen Gloria (RPA 6574) y Don Victoriano I ( RPA 963986)</t>
  </si>
  <si>
    <t>S.T.I. Pescadores Artesanales de Caleta Tubes-Talcahuano</t>
  </si>
  <si>
    <t>Asociación Gremial  de Pescadores Artesanales, Armadores Artesanales Pelágicos y Actividades Afines de la Caleta de Lota VIII Rgión</t>
  </si>
  <si>
    <t>Organizaciones de la X Región</t>
  </si>
  <si>
    <t>Área Puerto Montt A, X Región</t>
  </si>
  <si>
    <t>Nolberto Beltran Jaramillo (Emb. Río Queule I, RPA 951113) y don Adrian Zyl Higor (Emb. Río Toltén RPA 953848)</t>
  </si>
  <si>
    <t>S.T.I. Pescadores Artesanales, Armadores y Actividades Conexas de la Caleta Coliumo</t>
  </si>
  <si>
    <t>S.T.I. de la Pesca Artesanal, Buzos Mariscadores y Algueros "Herederos del Arte"</t>
  </si>
  <si>
    <t>Organizaciones XI Regiones</t>
  </si>
  <si>
    <t>A.G. de Productores Pelágicos, Armadores Artesanales de Talcahuano, Región de Bio Bio, AGREPAR BIO BIO A.G.-GREPAR A.G.</t>
  </si>
  <si>
    <t>S.T.I. Armadores y Pescadores y Ramos Afines de la Pesca Artesanal de Caleta Lo Rojas "SITRAL"</t>
  </si>
  <si>
    <t>S.T.I. Pescadores Artesanales Pelágicos, Patrones y Tripulantes de la Pesca Artesanal y Actividades Conexas de la Comuna de Talcahuano "ASPAS"</t>
  </si>
  <si>
    <t>Cristian Silva Lorca (Embarcación "Don Claudio I", RPA 951206)</t>
  </si>
  <si>
    <t>S.T.I. Pescadores Artesanales, Armdores, Patrones y Tripulantes de la Pesca Artesanal y  Acrtiidades Conexas de la Caleta Cocholgue de la Comuna de Tomé VIII Región</t>
  </si>
  <si>
    <t>María Fierro San Martin (Emb. Orka RPA N° 925451)</t>
  </si>
  <si>
    <t>Armadores Artesanales pertenecientes al Área Puerto Natales y el Área Punta Arenas</t>
  </si>
  <si>
    <t>S.T.I. Pescadores, Armadores y Ramas Afines de la Pesca Artesanal de Coronel "SIPESMAFESA"</t>
  </si>
  <si>
    <t>Embarcación Domenica (RPA 923199)</t>
  </si>
  <si>
    <t>S.T.I. de Pescadores Artesanales Caleta Lo Rojas "SITRAINPAR"</t>
  </si>
  <si>
    <t>A.G. de Pescadores Artesanales, Armadores Artesanales Pelágicos y actividades afines de la Caleta de Lota VIII Región.</t>
  </si>
  <si>
    <t>Sindicato de Pescadores Artesanales y Armadores Artesanales de la VIII Región "SPAADA"</t>
  </si>
  <si>
    <t>Embarcación Joaqluc Paumarig (RPA 964436)</t>
  </si>
  <si>
    <t>S.T.I. Armadores Pescadores Artesanales, Algueros y Ramos Afines "MEDITERRÁNEO"</t>
  </si>
  <si>
    <t>S.T.I., Pescadores Artesanales, Recolectores de Orilla, Bolincheros y Ramos Similares "PROVEEDORES MARITIMOS DE QUILLAIPE"</t>
  </si>
  <si>
    <t>A.G. de Armadores Artesanales "ASOGFER A.G."</t>
  </si>
  <si>
    <t>Jurel (XIV a X Regiones)</t>
  </si>
  <si>
    <t>Alimentos Marinos S.A.</t>
  </si>
  <si>
    <t>S.T.I. de Pescadores Artesanales Merluceros y Afines de Caleta Lo Rojas.</t>
  </si>
  <si>
    <t>A.G. de Armadores Artesanales y Productores Pelégicos de la Caleta El Morro de Talcahuano "AGEMAPAR"</t>
  </si>
  <si>
    <t>Asociación Armadores y Pescadores Cerqueros "ACERMAR A.G."</t>
  </si>
  <si>
    <t>A.G. de Armadores Artesanales de la X Región de los Lagos "AGARMAR"</t>
  </si>
  <si>
    <t>S.T.I. Armadores y Pescadores y Ramos Afines de a Pesca Artesanal de Caleta lo Rojas "SITRAL"</t>
  </si>
  <si>
    <t>Se rectifican las toneladas según Res. 3652 del 07/12/2016</t>
  </si>
  <si>
    <t>Merluza del Sur 47°00' al 57°00' L.S.</t>
  </si>
  <si>
    <t>Res. 3653 del 07/12/2016 modifca la zona de operación</t>
  </si>
  <si>
    <t xml:space="preserve"> </t>
  </si>
  <si>
    <t>Res. 3654 del 07/12/2016 modifca la zona de operación</t>
  </si>
  <si>
    <t>Area Puerto Natales y al Area Punta Arenas</t>
  </si>
  <si>
    <t>A.G. de Armadores Artesanales Pesca Austral A.G.</t>
  </si>
  <si>
    <t>Agrupación de Armadores y Pescadores Pelágicos de Caleta Tubul</t>
  </si>
  <si>
    <t xml:space="preserve">Agrupación de Armadores y Pescadores Artesanales Pelágicos Puerto Sur Isla Santa María </t>
  </si>
  <si>
    <t xml:space="preserve">Marcos Silva Duran (Embarcación Don Joaquin 11718) </t>
  </si>
  <si>
    <t>Sardina Austral (X Región)</t>
  </si>
  <si>
    <t>S.T.I. Pescadores Artesanales, Recolectores de Orilla, Bolincheros y Ramos Similares "PROVEEDORES MARÍTIMOS DE QUILLAIPE"</t>
  </si>
  <si>
    <t>David Maldonado Miranda (Emn. Kassandra I RPA 960750)</t>
  </si>
  <si>
    <t>Embarcación Antares III</t>
  </si>
  <si>
    <t>Se modifica la Res 878,  mediante la Res. 3704 del 12 dic. 2016</t>
  </si>
  <si>
    <t>S.T.I. de Pescadores, Armadores y Ramos Afines de la Pesca Artesnal de Coronel "SIPARMAR CORONEL"</t>
  </si>
  <si>
    <t>S.T.I. Armadores Pescadores Artesanales, Alguero y Ramos Afines "MEDITERRANEO"</t>
  </si>
  <si>
    <t>A.G. de Armadores Pescadores Artesnales "VALLEMAR LOTA A.G."</t>
  </si>
  <si>
    <t>Sindicato de Pescadores Artesanales, Armadores Pelágicos y Actividades Conexas de la Caleta Vegas de Coliumo</t>
  </si>
  <si>
    <t>S.T.I. Armadores Pescadores y Ramos Afines de la Pesca Artesanal de la Región del Bio Bio "SARPAR BIO-BIO"</t>
  </si>
  <si>
    <t>Jurel (XIV a IX Regiones)</t>
  </si>
  <si>
    <t>Se mododifica la zona de operación mediante Res. 3721 del 12/12/2016</t>
  </si>
  <si>
    <t>S.T.I. de Pescadores Artesanales Francisco Andrade de Caleta Andrade</t>
  </si>
  <si>
    <t>S.T.I. "Los Eternos Navegantes de Puerto Aysen"</t>
  </si>
  <si>
    <t>Merluza del Sur (41°28,6 L.S y 47°00' L.S.)</t>
  </si>
  <si>
    <t>S.T.I. Pescadores Artesanales, Buzos Mariscadores, Armadores Artesanales y Actividades Conexas de Coronel y del Golfo de Arauco VIII Región "SIPARBUMAR"</t>
  </si>
  <si>
    <t>Rolando Rivera Osses (Emb. Rolando RPA 964500) y Fabian Monsalve Salas (Emb. Isaac II RPA 961132)</t>
  </si>
  <si>
    <t>Res. 3910 del 21/12/2016 modifica RPA; Nombre de Embarcción y total cedido.</t>
  </si>
  <si>
    <t>Soc. Pesquera Agua del Obispo (Emb. Punta Brava RPA 956926)</t>
  </si>
  <si>
    <t>S.T.I. Pescadores Artesanales, Buzos Mariscadores, Armadores Artesanales y Actividades Conexas de Coronel y del Golfo de Arauco VIII Reg "SIPARBUMAR CORONEL"</t>
  </si>
  <si>
    <t>Cristian Silva Lorca (Emb. Claudio I RPA 951206)</t>
  </si>
  <si>
    <t>S.T.I. Pescadores Artesanales, Armadores, Buzos, Algueros, Bentonicos, Demersales, Pelagicos, Recolectores de Orilla y Oficios Conexos de Caleta Pesquera Camino Chinquihue</t>
  </si>
  <si>
    <t>S.T.I. Armadores Artesanales, Demersales y Ramos Afines "ESTRELLA DEL SUR DE CALBUCO"</t>
  </si>
  <si>
    <t>S.T.I. Pescadores Artesanales, Aramadores, Buzos, Algueros, Bentónicos, Demersales, Pelágicos, Recolectoes de Orilla y Oficios Conexos de Caleta Pesquera Camino Chinquihue</t>
  </si>
  <si>
    <t>S.T.I. de Pescadores Artesanales Merluceros y Afines de Caleta Lo Rojas</t>
  </si>
  <si>
    <t>S.T.I. Pescadores Artesanales Península de Tumbes</t>
  </si>
  <si>
    <t>Julio Malhue (Emb. Samaritano, RPA 958703)</t>
  </si>
  <si>
    <t xml:space="preserve">S.T.I. Pescadores, Armadores y Ramos Afines "SIPARMAR" de Coronel </t>
  </si>
  <si>
    <t>Marcos Silva Duran (Emb. Don Joaquin RPA 11718)</t>
  </si>
  <si>
    <t>S.T.I. Pescadores de la Caleta Coliumo.</t>
  </si>
  <si>
    <t>Merluza Común ( VII Región)</t>
  </si>
  <si>
    <t xml:space="preserve">S.T.I. Pescadores Artesanales y Buzos Mariscadores y Ramos Similares de Pelluhue. </t>
  </si>
  <si>
    <t>Embarcación Odiseo I, RPA 962284</t>
  </si>
  <si>
    <t>Sindicato Independiente de Pequeños Armadores Artesanales de Cerco y Otras Actividades Afines de Coronel y Lota.</t>
  </si>
  <si>
    <t>S.T.I. Pescadores ArtesanaLes, Armadores Artesanales y Ramos Afines de la Comuna de Calbuco "PECERCAL"</t>
  </si>
  <si>
    <t>A.G. de Armadores Artesanales "ASOGPESCA ANCUD A.G."</t>
  </si>
  <si>
    <t>Langostino Amarillo III- IV Región</t>
  </si>
  <si>
    <t>Sindicato de Pescadores Artesnales, Armadores Pelágicos y Actividades Conexas de la Caleta Vegas de Coliumo</t>
  </si>
  <si>
    <t>Modificada por Resolción N° 1 del 04/01/2017</t>
  </si>
  <si>
    <t>A.G. Menor Coliumo</t>
  </si>
  <si>
    <t>S.T.I. Pescadores  de la Caleta Coliumo</t>
  </si>
  <si>
    <t>Meluza Común (RAE VIII Región)</t>
  </si>
  <si>
    <t>Embarcación Felipe R (RPA 961061)</t>
  </si>
  <si>
    <t>REGION</t>
  </si>
  <si>
    <t xml:space="preserve">Anchoveta </t>
  </si>
  <si>
    <t>Anchoveta</t>
  </si>
  <si>
    <t>Camarón Nailon</t>
  </si>
  <si>
    <t xml:space="preserve">Jurel </t>
  </si>
  <si>
    <t>Jurel</t>
  </si>
  <si>
    <t xml:space="preserve">Langostino Amarillo </t>
  </si>
  <si>
    <t xml:space="preserve">Langostino Colorado </t>
  </si>
  <si>
    <t xml:space="preserve">Merluza Común </t>
  </si>
  <si>
    <t>Merluza del Sur</t>
  </si>
  <si>
    <t xml:space="preserve">Merluza del Sur </t>
  </si>
  <si>
    <t xml:space="preserve">Sardina Austral </t>
  </si>
  <si>
    <t>Sardina Común</t>
  </si>
  <si>
    <t xml:space="preserve">Sardina Común </t>
  </si>
</sst>
</file>

<file path=xl/styles.xml><?xml version="1.0" encoding="utf-8"?>
<styleSheet xmlns="http://schemas.openxmlformats.org/spreadsheetml/2006/main">
  <numFmts count="1">
    <numFmt numFmtId="164" formatCode="0.000"/>
  </numFmts>
  <fonts count="8">
    <font>
      <sz val="11"/>
      <color theme="1"/>
      <name val="Calibri"/>
      <family val="2"/>
      <scheme val="minor"/>
    </font>
    <font>
      <b/>
      <sz val="8"/>
      <name val="Arial"/>
      <family val="2"/>
    </font>
    <font>
      <b/>
      <i/>
      <sz val="8"/>
      <name val="Arial"/>
      <family val="2"/>
    </font>
    <font>
      <sz val="8"/>
      <name val="Arial"/>
      <family val="2"/>
    </font>
    <font>
      <sz val="8"/>
      <color theme="1"/>
      <name val="Arial"/>
      <family val="2"/>
    </font>
    <font>
      <b/>
      <sz val="10"/>
      <name val="Arial"/>
      <family val="2"/>
    </font>
    <font>
      <sz val="10"/>
      <color theme="1"/>
      <name val="Calibri"/>
      <family val="2"/>
      <scheme val="minor"/>
    </font>
    <font>
      <sz val="8"/>
      <color theme="1"/>
      <name val="Calibri"/>
      <family val="2"/>
      <scheme val="minor"/>
    </font>
  </fonts>
  <fills count="5">
    <fill>
      <patternFill patternType="none"/>
    </fill>
    <fill>
      <patternFill patternType="gray125"/>
    </fill>
    <fill>
      <patternFill patternType="solid">
        <fgColor indexed="44"/>
        <bgColor indexed="64"/>
      </patternFill>
    </fill>
    <fill>
      <patternFill patternType="solid">
        <fgColor theme="0" tint="-0.14999847407452621"/>
        <bgColor indexed="64"/>
      </patternFill>
    </fill>
    <fill>
      <patternFill patternType="solid">
        <fgColor rgb="FFFFFFCC"/>
        <bgColor indexed="64"/>
      </patternFill>
    </fill>
  </fills>
  <borders count="22">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1">
    <xf numFmtId="0" fontId="0" fillId="0" borderId="0"/>
  </cellStyleXfs>
  <cellXfs count="98">
    <xf numFmtId="0" fontId="0" fillId="0" borderId="0" xfId="0"/>
    <xf numFmtId="0" fontId="1" fillId="0" borderId="0" xfId="0" applyFont="1" applyAlignment="1">
      <alignment horizontal="center" vertical="center"/>
    </xf>
    <xf numFmtId="0" fontId="3" fillId="0" borderId="0" xfId="0" applyFont="1" applyAlignment="1">
      <alignment horizontal="center" vertical="center"/>
    </xf>
    <xf numFmtId="0" fontId="1" fillId="2" borderId="7" xfId="0" applyFont="1" applyFill="1" applyBorder="1" applyAlignment="1">
      <alignment horizontal="center" vertical="center"/>
    </xf>
    <xf numFmtId="0" fontId="1" fillId="2" borderId="6" xfId="0"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2" xfId="0" applyFont="1" applyFill="1" applyBorder="1" applyAlignment="1">
      <alignment horizontal="center" vertical="center" wrapText="1"/>
    </xf>
    <xf numFmtId="0" fontId="0" fillId="0" borderId="0" xfId="0" applyAlignment="1">
      <alignment horizontal="center" vertical="center"/>
    </xf>
    <xf numFmtId="0" fontId="0" fillId="0" borderId="0" xfId="0" applyFill="1" applyAlignment="1">
      <alignment horizontal="center" vertical="center"/>
    </xf>
    <xf numFmtId="0" fontId="1" fillId="2" borderId="12"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4"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16" xfId="0" applyFont="1" applyFill="1" applyBorder="1" applyAlignment="1">
      <alignment horizontal="center" vertical="center"/>
    </xf>
    <xf numFmtId="0" fontId="4" fillId="4" borderId="15" xfId="0" applyFont="1" applyFill="1" applyBorder="1" applyAlignment="1">
      <alignment horizontal="center" vertical="center"/>
    </xf>
    <xf numFmtId="14" fontId="4" fillId="4" borderId="15" xfId="0" applyNumberFormat="1" applyFont="1" applyFill="1" applyBorder="1" applyAlignment="1">
      <alignment horizontal="center" vertical="center"/>
    </xf>
    <xf numFmtId="0" fontId="4" fillId="4" borderId="8" xfId="0" applyFont="1" applyFill="1" applyBorder="1" applyAlignment="1">
      <alignment horizontal="center" vertical="center"/>
    </xf>
    <xf numFmtId="0" fontId="4" fillId="4" borderId="16" xfId="0" applyNumberFormat="1" applyFont="1" applyFill="1" applyBorder="1" applyAlignment="1">
      <alignment horizontal="center" vertical="center"/>
    </xf>
    <xf numFmtId="0" fontId="4" fillId="4" borderId="9" xfId="0" applyFont="1" applyFill="1" applyBorder="1" applyAlignment="1">
      <alignment horizontal="center" vertical="center" wrapText="1"/>
    </xf>
    <xf numFmtId="14" fontId="4" fillId="4" borderId="9" xfId="0" applyNumberFormat="1" applyFont="1" applyFill="1" applyBorder="1" applyAlignment="1">
      <alignment horizontal="center" vertical="center" wrapText="1"/>
    </xf>
    <xf numFmtId="0" fontId="4" fillId="4" borderId="9" xfId="0" applyFont="1" applyFill="1" applyBorder="1" applyAlignment="1">
      <alignment horizontal="center" vertical="center"/>
    </xf>
    <xf numFmtId="0" fontId="4" fillId="4" borderId="8" xfId="0" applyFont="1" applyFill="1" applyBorder="1" applyAlignment="1">
      <alignment horizontal="center" vertical="center" wrapText="1"/>
    </xf>
    <xf numFmtId="0" fontId="4" fillId="4" borderId="3" xfId="0" applyNumberFormat="1" applyFont="1" applyFill="1" applyBorder="1" applyAlignment="1">
      <alignment horizontal="center" vertical="center"/>
    </xf>
    <xf numFmtId="0" fontId="0" fillId="4" borderId="8" xfId="0" applyFill="1" applyBorder="1" applyAlignment="1">
      <alignment horizontal="center" vertical="center"/>
    </xf>
    <xf numFmtId="14" fontId="4" fillId="4" borderId="8" xfId="0" applyNumberFormat="1" applyFont="1" applyFill="1" applyBorder="1" applyAlignment="1">
      <alignment horizontal="center" vertical="center"/>
    </xf>
    <xf numFmtId="0" fontId="3" fillId="4" borderId="8" xfId="0" applyFont="1" applyFill="1" applyBorder="1" applyAlignment="1">
      <alignment horizontal="center" vertical="center"/>
    </xf>
    <xf numFmtId="14" fontId="3" fillId="4" borderId="8" xfId="0" applyNumberFormat="1" applyFont="1" applyFill="1" applyBorder="1" applyAlignment="1">
      <alignment horizontal="center" vertical="center"/>
    </xf>
    <xf numFmtId="0" fontId="3" fillId="4" borderId="8" xfId="0" applyFont="1" applyFill="1" applyBorder="1" applyAlignment="1">
      <alignment horizontal="center" vertical="center" wrapText="1"/>
    </xf>
    <xf numFmtId="0" fontId="3" fillId="4" borderId="3" xfId="0" applyNumberFormat="1" applyFont="1" applyFill="1" applyBorder="1" applyAlignment="1">
      <alignment horizontal="center" vertical="center"/>
    </xf>
    <xf numFmtId="164" fontId="4" fillId="4" borderId="16" xfId="0" applyNumberFormat="1" applyFont="1" applyFill="1" applyBorder="1" applyAlignment="1">
      <alignment horizontal="center" vertical="center"/>
    </xf>
    <xf numFmtId="0" fontId="4" fillId="4" borderId="2" xfId="0" applyFont="1" applyFill="1" applyBorder="1" applyAlignment="1">
      <alignment horizontal="center" vertical="center"/>
    </xf>
    <xf numFmtId="14" fontId="4" fillId="4" borderId="2" xfId="0" applyNumberFormat="1" applyFont="1" applyFill="1" applyBorder="1" applyAlignment="1">
      <alignment horizontal="center" vertical="center"/>
    </xf>
    <xf numFmtId="0" fontId="4" fillId="4" borderId="2" xfId="0" applyFont="1" applyFill="1" applyBorder="1" applyAlignment="1">
      <alignment horizontal="center" vertical="center" wrapText="1"/>
    </xf>
    <xf numFmtId="0" fontId="4" fillId="4" borderId="10" xfId="0" applyFont="1" applyFill="1" applyBorder="1" applyAlignment="1">
      <alignment horizontal="center" vertical="center"/>
    </xf>
    <xf numFmtId="0" fontId="4" fillId="4" borderId="10" xfId="0" applyFont="1" applyFill="1" applyBorder="1" applyAlignment="1">
      <alignment horizontal="center" vertical="center" wrapText="1"/>
    </xf>
    <xf numFmtId="0" fontId="4" fillId="4" borderId="11" xfId="0" applyFont="1" applyFill="1" applyBorder="1" applyAlignment="1">
      <alignment horizontal="center" vertical="center"/>
    </xf>
    <xf numFmtId="0" fontId="4" fillId="4" borderId="11" xfId="0" applyFont="1" applyFill="1" applyBorder="1" applyAlignment="1">
      <alignment horizontal="center" vertical="center" wrapText="1"/>
    </xf>
    <xf numFmtId="14" fontId="4" fillId="4" borderId="8" xfId="0" applyNumberFormat="1" applyFont="1" applyFill="1" applyBorder="1" applyAlignment="1">
      <alignment horizontal="center" vertical="center" wrapText="1"/>
    </xf>
    <xf numFmtId="0" fontId="3" fillId="4" borderId="2" xfId="0" applyFont="1" applyFill="1" applyBorder="1" applyAlignment="1">
      <alignment horizontal="center" vertical="center"/>
    </xf>
    <xf numFmtId="14" fontId="3" fillId="4" borderId="2" xfId="0" applyNumberFormat="1" applyFont="1" applyFill="1" applyBorder="1" applyAlignment="1">
      <alignment horizontal="center" vertical="center"/>
    </xf>
    <xf numFmtId="0" fontId="3" fillId="4" borderId="2"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11" xfId="0" applyFont="1" applyFill="1" applyBorder="1" applyAlignment="1">
      <alignment horizontal="center" vertical="center"/>
    </xf>
    <xf numFmtId="0" fontId="3" fillId="4" borderId="16" xfId="0" applyNumberFormat="1" applyFont="1" applyFill="1" applyBorder="1" applyAlignment="1">
      <alignment horizontal="center" vertical="center"/>
    </xf>
    <xf numFmtId="14" fontId="4" fillId="4" borderId="2" xfId="0" applyNumberFormat="1" applyFont="1" applyFill="1" applyBorder="1" applyAlignment="1">
      <alignment horizontal="center" vertical="center" wrapText="1"/>
    </xf>
    <xf numFmtId="14" fontId="3" fillId="4" borderId="2" xfId="0" applyNumberFormat="1" applyFont="1" applyFill="1" applyBorder="1" applyAlignment="1">
      <alignment horizontal="center" vertical="center" wrapText="1"/>
    </xf>
    <xf numFmtId="0" fontId="4" fillId="4" borderId="12"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4" fillId="4" borderId="14" xfId="0" applyNumberFormat="1" applyFont="1" applyFill="1" applyBorder="1" applyAlignment="1">
      <alignment horizontal="center" vertical="center"/>
    </xf>
    <xf numFmtId="0" fontId="4" fillId="4" borderId="16" xfId="0" applyNumberFormat="1" applyFont="1" applyFill="1" applyBorder="1" applyAlignment="1">
      <alignment horizontal="center" vertical="center" wrapText="1"/>
    </xf>
    <xf numFmtId="14" fontId="3" fillId="4" borderId="8" xfId="0" applyNumberFormat="1" applyFont="1" applyFill="1" applyBorder="1" applyAlignment="1">
      <alignment horizontal="center" vertical="center" wrapText="1"/>
    </xf>
    <xf numFmtId="0" fontId="4" fillId="4" borderId="3" xfId="0" applyNumberFormat="1" applyFont="1" applyFill="1" applyBorder="1" applyAlignment="1">
      <alignment horizontal="center" vertical="center" wrapText="1"/>
    </xf>
    <xf numFmtId="0" fontId="4" fillId="4" borderId="7" xfId="0" applyNumberFormat="1" applyFont="1" applyFill="1" applyBorder="1" applyAlignment="1">
      <alignment horizontal="center" vertical="center"/>
    </xf>
    <xf numFmtId="1" fontId="4" fillId="4" borderId="16" xfId="0" applyNumberFormat="1" applyFont="1" applyFill="1" applyBorder="1" applyAlignment="1">
      <alignment horizontal="center" vertical="center"/>
    </xf>
    <xf numFmtId="0" fontId="4"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4" fillId="0" borderId="8" xfId="0" applyFont="1" applyFill="1" applyBorder="1" applyAlignment="1">
      <alignment horizontal="center" vertical="center" wrapText="1"/>
    </xf>
    <xf numFmtId="0" fontId="0" fillId="4" borderId="3" xfId="0" applyFill="1" applyBorder="1" applyAlignment="1">
      <alignment horizontal="center" vertical="center"/>
    </xf>
    <xf numFmtId="0" fontId="4" fillId="4"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Fill="1" applyBorder="1" applyAlignment="1">
      <alignment horizontal="center" vertical="center"/>
    </xf>
    <xf numFmtId="0" fontId="4" fillId="4" borderId="17" xfId="0" applyFont="1" applyFill="1" applyBorder="1" applyAlignment="1">
      <alignment horizontal="center" vertical="center" wrapText="1"/>
    </xf>
    <xf numFmtId="0" fontId="3" fillId="4" borderId="17" xfId="0" applyFont="1" applyFill="1" applyBorder="1" applyAlignment="1">
      <alignment horizontal="center" vertical="center"/>
    </xf>
    <xf numFmtId="14" fontId="3" fillId="4" borderId="17" xfId="0" applyNumberFormat="1" applyFont="1" applyFill="1" applyBorder="1" applyAlignment="1">
      <alignment horizontal="center" vertical="center" wrapText="1"/>
    </xf>
    <xf numFmtId="0" fontId="3" fillId="4" borderId="17" xfId="0" applyFont="1" applyFill="1" applyBorder="1" applyAlignment="1">
      <alignment horizontal="center" vertical="center" wrapText="1"/>
    </xf>
    <xf numFmtId="0" fontId="4" fillId="4" borderId="17" xfId="0" applyNumberFormat="1" applyFont="1" applyFill="1" applyBorder="1" applyAlignment="1">
      <alignment horizontal="center" vertical="center"/>
    </xf>
    <xf numFmtId="0" fontId="0" fillId="4" borderId="17" xfId="0" applyFill="1" applyBorder="1" applyAlignment="1">
      <alignment horizontal="center" vertical="center"/>
    </xf>
    <xf numFmtId="0" fontId="4" fillId="4" borderId="17" xfId="0" applyFont="1" applyFill="1" applyBorder="1" applyAlignment="1">
      <alignment horizontal="center" vertical="center"/>
    </xf>
    <xf numFmtId="14" fontId="3" fillId="4" borderId="17" xfId="0" applyNumberFormat="1" applyFont="1" applyFill="1" applyBorder="1" applyAlignment="1">
      <alignment horizontal="center" vertical="center"/>
    </xf>
    <xf numFmtId="14" fontId="4" fillId="4" borderId="17" xfId="0" applyNumberFormat="1" applyFont="1" applyFill="1" applyBorder="1" applyAlignment="1">
      <alignment horizontal="center" vertical="center"/>
    </xf>
    <xf numFmtId="0" fontId="4" fillId="4" borderId="17" xfId="0" applyFont="1" applyFill="1" applyBorder="1" applyAlignment="1">
      <alignment horizontal="center" wrapText="1"/>
    </xf>
    <xf numFmtId="0" fontId="0" fillId="4" borderId="17" xfId="0" applyFill="1" applyBorder="1" applyAlignment="1">
      <alignment vertical="center"/>
    </xf>
    <xf numFmtId="0" fontId="4" fillId="4" borderId="17" xfId="0" applyFont="1" applyFill="1" applyBorder="1" applyAlignment="1">
      <alignment horizontal="center"/>
    </xf>
    <xf numFmtId="0" fontId="4" fillId="0" borderId="17"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3" fillId="4" borderId="14" xfId="0" applyNumberFormat="1" applyFont="1" applyFill="1" applyBorder="1" applyAlignment="1">
      <alignment horizontal="center" vertical="center"/>
    </xf>
    <xf numFmtId="0" fontId="3" fillId="4" borderId="18" xfId="0" applyNumberFormat="1" applyFont="1" applyFill="1" applyBorder="1" applyAlignment="1">
      <alignment horizontal="center" vertical="center"/>
    </xf>
    <xf numFmtId="0" fontId="4" fillId="4" borderId="18" xfId="0" applyNumberFormat="1" applyFont="1" applyFill="1" applyBorder="1" applyAlignment="1">
      <alignment horizontal="center" vertical="center"/>
    </xf>
    <xf numFmtId="0" fontId="4" fillId="4" borderId="18" xfId="0" applyNumberFormat="1" applyFont="1" applyFill="1" applyBorder="1" applyAlignment="1">
      <alignment horizontal="center" vertical="center" wrapText="1"/>
    </xf>
    <xf numFmtId="1" fontId="4" fillId="4" borderId="18" xfId="0" applyNumberFormat="1" applyFont="1" applyFill="1" applyBorder="1" applyAlignment="1">
      <alignment horizontal="center" vertical="center" wrapText="1"/>
    </xf>
    <xf numFmtId="1" fontId="4" fillId="4" borderId="18" xfId="0" applyNumberFormat="1" applyFont="1" applyFill="1" applyBorder="1" applyAlignment="1">
      <alignment horizontal="center" vertical="center"/>
    </xf>
    <xf numFmtId="0" fontId="0" fillId="0" borderId="17" xfId="0" applyBorder="1" applyAlignment="1">
      <alignment horizontal="center" vertical="center"/>
    </xf>
    <xf numFmtId="0" fontId="1" fillId="2" borderId="17" xfId="0" applyFont="1" applyFill="1" applyBorder="1" applyAlignment="1">
      <alignment horizontal="center" vertical="center"/>
    </xf>
    <xf numFmtId="3" fontId="0" fillId="4" borderId="17" xfId="0" applyNumberFormat="1" applyFill="1" applyBorder="1" applyAlignment="1">
      <alignment horizontal="center" vertical="center"/>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5" fillId="3" borderId="4"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5" xfId="0" applyFont="1" applyFill="1" applyBorder="1" applyAlignment="1">
      <alignment horizontal="center" vertical="center"/>
    </xf>
    <xf numFmtId="0" fontId="5" fillId="3" borderId="3" xfId="0" applyFont="1" applyFill="1" applyBorder="1" applyAlignment="1">
      <alignment horizontal="center" vertical="center"/>
    </xf>
  </cellXfs>
  <cellStyles count="1">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BI353"/>
  <sheetViews>
    <sheetView tabSelected="1" workbookViewId="0">
      <selection activeCell="C6" sqref="C6"/>
    </sheetView>
  </sheetViews>
  <sheetFormatPr baseColWidth="10" defaultRowHeight="15"/>
  <cols>
    <col min="1" max="1" width="10.7109375" style="7" bestFit="1" customWidth="1"/>
    <col min="2" max="2" width="11.140625" style="7" customWidth="1"/>
    <col min="3" max="3" width="33.28515625" style="7" bestFit="1" customWidth="1"/>
    <col min="4" max="4" width="24.85546875" style="7" customWidth="1"/>
    <col min="5" max="5" width="7.85546875" style="7" customWidth="1"/>
    <col min="6" max="6" width="135.85546875" style="7" customWidth="1"/>
    <col min="7" max="7" width="25.7109375" style="7" customWidth="1"/>
    <col min="8" max="8" width="7.7109375" style="7" customWidth="1"/>
    <col min="9" max="9" width="70.140625" style="7" customWidth="1"/>
    <col min="10" max="10" width="11.140625" style="7" bestFit="1" customWidth="1"/>
    <col min="11" max="11" width="11.140625" style="7" customWidth="1"/>
    <col min="12" max="12" width="92" style="7" bestFit="1" customWidth="1"/>
    <col min="13" max="34" width="11.42578125" style="63"/>
    <col min="35" max="60" width="11.42578125" style="62"/>
    <col min="61" max="16384" width="11.42578125" style="7"/>
  </cols>
  <sheetData>
    <row r="1" spans="1:60" ht="15.75" thickBot="1">
      <c r="A1" s="1"/>
      <c r="B1" s="92" t="s">
        <v>0</v>
      </c>
      <c r="C1" s="93"/>
      <c r="D1" s="93"/>
      <c r="E1" s="93"/>
      <c r="F1" s="93"/>
      <c r="G1" s="93"/>
      <c r="H1" s="93"/>
      <c r="I1" s="93"/>
      <c r="J1" s="2"/>
      <c r="K1" s="2"/>
      <c r="L1" s="86"/>
    </row>
    <row r="2" spans="1:60" ht="15.75" thickBot="1">
      <c r="A2" s="10"/>
      <c r="B2" s="6"/>
      <c r="C2" s="94" t="s">
        <v>1</v>
      </c>
      <c r="D2" s="94"/>
      <c r="E2" s="95"/>
      <c r="F2" s="96"/>
      <c r="G2" s="97" t="s">
        <v>2</v>
      </c>
      <c r="H2" s="95"/>
      <c r="I2" s="95"/>
      <c r="J2" s="5"/>
      <c r="K2" s="13"/>
      <c r="L2" s="87"/>
    </row>
    <row r="3" spans="1:60" ht="23.25" thickBot="1">
      <c r="A3" s="11" t="s">
        <v>207</v>
      </c>
      <c r="B3" s="12" t="s">
        <v>208</v>
      </c>
      <c r="C3" s="9" t="s">
        <v>4</v>
      </c>
      <c r="D3" s="91" t="s">
        <v>497</v>
      </c>
      <c r="E3" s="3" t="s">
        <v>5</v>
      </c>
      <c r="F3" s="5" t="s">
        <v>6</v>
      </c>
      <c r="G3" s="4" t="s">
        <v>4</v>
      </c>
      <c r="H3" s="5" t="s">
        <v>7</v>
      </c>
      <c r="I3" s="13" t="s">
        <v>6</v>
      </c>
      <c r="J3" s="14" t="s">
        <v>3</v>
      </c>
      <c r="K3" s="15" t="s">
        <v>199</v>
      </c>
      <c r="L3" s="87" t="s">
        <v>182</v>
      </c>
    </row>
    <row r="4" spans="1:60" ht="15.75" thickBot="1">
      <c r="A4" s="16">
        <v>57</v>
      </c>
      <c r="B4" s="17">
        <v>42382</v>
      </c>
      <c r="C4" s="18" t="s">
        <v>507</v>
      </c>
      <c r="D4" s="18">
        <v>11</v>
      </c>
      <c r="E4" s="18" t="s">
        <v>8</v>
      </c>
      <c r="F4" s="18" t="s">
        <v>201</v>
      </c>
      <c r="G4" s="18" t="s">
        <v>19</v>
      </c>
      <c r="H4" s="18" t="s">
        <v>20</v>
      </c>
      <c r="I4" s="18" t="s">
        <v>22</v>
      </c>
      <c r="J4" s="19">
        <f>K4/1000</f>
        <v>140.465</v>
      </c>
      <c r="K4" s="19">
        <v>140465</v>
      </c>
      <c r="L4" s="70" t="s">
        <v>183</v>
      </c>
    </row>
    <row r="5" spans="1:60" ht="15.75" thickBot="1">
      <c r="A5" s="20">
        <v>97</v>
      </c>
      <c r="B5" s="21">
        <v>42389</v>
      </c>
      <c r="C5" s="22" t="s">
        <v>503</v>
      </c>
      <c r="D5" s="22">
        <v>4</v>
      </c>
      <c r="E5" s="20" t="s">
        <v>8</v>
      </c>
      <c r="F5" s="23" t="s">
        <v>23</v>
      </c>
      <c r="G5" s="18" t="s">
        <v>29</v>
      </c>
      <c r="H5" s="23" t="s">
        <v>20</v>
      </c>
      <c r="I5" s="23" t="s">
        <v>24</v>
      </c>
      <c r="J5" s="19">
        <f t="shared" ref="J5:J69" si="0">K5/1000</f>
        <v>60</v>
      </c>
      <c r="K5" s="24">
        <v>60000</v>
      </c>
      <c r="L5" s="69" t="s">
        <v>200</v>
      </c>
    </row>
    <row r="6" spans="1:60" ht="15.75" thickBot="1">
      <c r="A6" s="18">
        <v>232</v>
      </c>
      <c r="B6" s="26">
        <v>42396</v>
      </c>
      <c r="C6" s="18" t="s">
        <v>507</v>
      </c>
      <c r="D6" s="18">
        <v>11</v>
      </c>
      <c r="E6" s="18" t="s">
        <v>8</v>
      </c>
      <c r="F6" s="23" t="s">
        <v>125</v>
      </c>
      <c r="G6" s="18" t="s">
        <v>19</v>
      </c>
      <c r="H6" s="18" t="s">
        <v>20</v>
      </c>
      <c r="I6" s="18" t="s">
        <v>22</v>
      </c>
      <c r="J6" s="19">
        <f t="shared" si="0"/>
        <v>163.67599999999999</v>
      </c>
      <c r="K6" s="24">
        <v>163676</v>
      </c>
      <c r="L6" s="70" t="s">
        <v>127</v>
      </c>
    </row>
    <row r="7" spans="1:60" ht="23.25" thickBot="1">
      <c r="A7" s="18">
        <v>233</v>
      </c>
      <c r="B7" s="26">
        <v>42396</v>
      </c>
      <c r="C7" s="18" t="s">
        <v>507</v>
      </c>
      <c r="D7" s="18">
        <v>11</v>
      </c>
      <c r="E7" s="18" t="s">
        <v>8</v>
      </c>
      <c r="F7" s="23" t="s">
        <v>126</v>
      </c>
      <c r="G7" s="18" t="s">
        <v>26</v>
      </c>
      <c r="H7" s="18" t="s">
        <v>20</v>
      </c>
      <c r="I7" s="18" t="s">
        <v>25</v>
      </c>
      <c r="J7" s="19">
        <f t="shared" si="0"/>
        <v>206.44300000000001</v>
      </c>
      <c r="K7" s="24">
        <v>206443</v>
      </c>
      <c r="L7" s="70" t="s">
        <v>109</v>
      </c>
    </row>
    <row r="8" spans="1:60" ht="45.75" thickBot="1">
      <c r="A8" s="18">
        <v>243</v>
      </c>
      <c r="B8" s="26">
        <v>42397</v>
      </c>
      <c r="C8" s="18" t="s">
        <v>507</v>
      </c>
      <c r="D8" s="18">
        <v>11</v>
      </c>
      <c r="E8" s="18" t="s">
        <v>8</v>
      </c>
      <c r="F8" s="23" t="s">
        <v>202</v>
      </c>
      <c r="G8" s="18" t="s">
        <v>19</v>
      </c>
      <c r="H8" s="18" t="s">
        <v>20</v>
      </c>
      <c r="I8" s="18" t="s">
        <v>22</v>
      </c>
      <c r="J8" s="19">
        <f t="shared" si="0"/>
        <v>933.15200000000004</v>
      </c>
      <c r="K8" s="24">
        <v>933152</v>
      </c>
      <c r="L8" s="70" t="s">
        <v>175</v>
      </c>
    </row>
    <row r="9" spans="1:60" s="8" customFormat="1" ht="15.75" thickBot="1">
      <c r="A9" s="18">
        <v>279</v>
      </c>
      <c r="B9" s="26">
        <v>42397</v>
      </c>
      <c r="C9" s="18" t="s">
        <v>507</v>
      </c>
      <c r="D9" s="18">
        <v>11</v>
      </c>
      <c r="E9" s="18" t="s">
        <v>8</v>
      </c>
      <c r="F9" s="23" t="s">
        <v>174</v>
      </c>
      <c r="G9" s="18" t="s">
        <v>26</v>
      </c>
      <c r="H9" s="18" t="s">
        <v>20</v>
      </c>
      <c r="I9" s="18" t="s">
        <v>25</v>
      </c>
      <c r="J9" s="19">
        <f t="shared" si="0"/>
        <v>107.167</v>
      </c>
      <c r="K9" s="24">
        <v>107167</v>
      </c>
      <c r="L9" s="69" t="s">
        <v>200</v>
      </c>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row>
    <row r="10" spans="1:60" ht="15.75" thickBot="1">
      <c r="A10" s="27">
        <v>282</v>
      </c>
      <c r="B10" s="28">
        <v>42397</v>
      </c>
      <c r="C10" s="18" t="s">
        <v>507</v>
      </c>
      <c r="D10" s="18">
        <v>11</v>
      </c>
      <c r="E10" s="27" t="s">
        <v>8</v>
      </c>
      <c r="F10" s="29" t="s">
        <v>203</v>
      </c>
      <c r="G10" s="29" t="s">
        <v>10</v>
      </c>
      <c r="H10" s="27" t="s">
        <v>8</v>
      </c>
      <c r="I10" s="27" t="s">
        <v>204</v>
      </c>
      <c r="J10" s="19">
        <f t="shared" si="0"/>
        <v>117.17700000000001</v>
      </c>
      <c r="K10" s="30">
        <v>117177</v>
      </c>
      <c r="L10" s="88" t="s">
        <v>200</v>
      </c>
    </row>
    <row r="11" spans="1:60" s="8" customFormat="1" ht="15.75" thickBot="1">
      <c r="A11" s="18">
        <v>284</v>
      </c>
      <c r="B11" s="26">
        <v>42398</v>
      </c>
      <c r="C11" s="18" t="s">
        <v>507</v>
      </c>
      <c r="D11" s="18">
        <v>11</v>
      </c>
      <c r="E11" s="18" t="s">
        <v>8</v>
      </c>
      <c r="F11" s="18" t="s">
        <v>189</v>
      </c>
      <c r="G11" s="18" t="s">
        <v>19</v>
      </c>
      <c r="H11" s="18" t="s">
        <v>20</v>
      </c>
      <c r="I11" s="18" t="s">
        <v>27</v>
      </c>
      <c r="J11" s="19">
        <f t="shared" si="0"/>
        <v>64.108000000000004</v>
      </c>
      <c r="K11" s="24">
        <v>64108</v>
      </c>
      <c r="L11" s="69" t="s">
        <v>200</v>
      </c>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3"/>
      <c r="BF11" s="63"/>
      <c r="BG11" s="63"/>
      <c r="BH11" s="63"/>
    </row>
    <row r="12" spans="1:60" s="8" customFormat="1" ht="23.25" thickBot="1">
      <c r="A12" s="18">
        <v>285</v>
      </c>
      <c r="B12" s="26">
        <v>42398</v>
      </c>
      <c r="C12" s="18" t="s">
        <v>507</v>
      </c>
      <c r="D12" s="18">
        <v>12</v>
      </c>
      <c r="E12" s="18" t="s">
        <v>8</v>
      </c>
      <c r="F12" s="23" t="s">
        <v>205</v>
      </c>
      <c r="G12" s="18" t="s">
        <v>26</v>
      </c>
      <c r="H12" s="18" t="s">
        <v>20</v>
      </c>
      <c r="I12" s="18" t="s">
        <v>21</v>
      </c>
      <c r="J12" s="19">
        <f t="shared" si="0"/>
        <v>1129.586</v>
      </c>
      <c r="K12" s="24">
        <v>1129586</v>
      </c>
      <c r="L12" s="69" t="s">
        <v>200</v>
      </c>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row>
    <row r="13" spans="1:60" s="8" customFormat="1" ht="15.75" thickBot="1">
      <c r="A13" s="18">
        <v>310</v>
      </c>
      <c r="B13" s="26">
        <v>42398</v>
      </c>
      <c r="C13" s="18" t="s">
        <v>507</v>
      </c>
      <c r="D13" s="18">
        <v>11</v>
      </c>
      <c r="E13" s="18" t="s">
        <v>8</v>
      </c>
      <c r="F13" s="18" t="s">
        <v>173</v>
      </c>
      <c r="G13" s="18" t="s">
        <v>19</v>
      </c>
      <c r="H13" s="18" t="s">
        <v>20</v>
      </c>
      <c r="I13" s="18" t="s">
        <v>27</v>
      </c>
      <c r="J13" s="31">
        <f t="shared" si="0"/>
        <v>18.670000000000002</v>
      </c>
      <c r="K13" s="24">
        <v>18670</v>
      </c>
      <c r="L13" s="69" t="s">
        <v>200</v>
      </c>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row>
    <row r="14" spans="1:60" s="8" customFormat="1" ht="15.75" thickBot="1">
      <c r="A14" s="18">
        <v>311</v>
      </c>
      <c r="B14" s="26">
        <v>42398</v>
      </c>
      <c r="C14" s="18" t="s">
        <v>507</v>
      </c>
      <c r="D14" s="18">
        <v>11</v>
      </c>
      <c r="E14" s="18" t="s">
        <v>8</v>
      </c>
      <c r="F14" s="23" t="s">
        <v>206</v>
      </c>
      <c r="G14" s="18" t="s">
        <v>19</v>
      </c>
      <c r="H14" s="18" t="s">
        <v>20</v>
      </c>
      <c r="I14" s="18" t="s">
        <v>22</v>
      </c>
      <c r="J14" s="19">
        <f t="shared" si="0"/>
        <v>58.764000000000003</v>
      </c>
      <c r="K14" s="24">
        <v>58764</v>
      </c>
      <c r="L14" s="70" t="s">
        <v>108</v>
      </c>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row>
    <row r="15" spans="1:60" ht="15.75" thickBot="1">
      <c r="A15" s="27">
        <v>312</v>
      </c>
      <c r="B15" s="28">
        <v>42398</v>
      </c>
      <c r="C15" s="18" t="s">
        <v>507</v>
      </c>
      <c r="D15" s="18">
        <v>11</v>
      </c>
      <c r="E15" s="27" t="s">
        <v>8</v>
      </c>
      <c r="F15" s="27" t="s">
        <v>16</v>
      </c>
      <c r="G15" s="29" t="s">
        <v>10</v>
      </c>
      <c r="H15" s="27" t="s">
        <v>8</v>
      </c>
      <c r="I15" s="27" t="s">
        <v>11</v>
      </c>
      <c r="J15" s="19">
        <f t="shared" si="0"/>
        <v>45.555</v>
      </c>
      <c r="K15" s="30">
        <v>45555</v>
      </c>
      <c r="L15" s="69" t="s">
        <v>200</v>
      </c>
    </row>
    <row r="16" spans="1:60" s="8" customFormat="1" ht="15.75" thickBot="1">
      <c r="A16" s="32">
        <v>388</v>
      </c>
      <c r="B16" s="33">
        <v>42408</v>
      </c>
      <c r="C16" s="32" t="s">
        <v>500</v>
      </c>
      <c r="D16" s="32">
        <v>4</v>
      </c>
      <c r="E16" s="34" t="s">
        <v>8</v>
      </c>
      <c r="F16" s="34" t="s">
        <v>23</v>
      </c>
      <c r="G16" s="32" t="s">
        <v>69</v>
      </c>
      <c r="H16" s="34" t="s">
        <v>20</v>
      </c>
      <c r="I16" s="34" t="s">
        <v>24</v>
      </c>
      <c r="J16" s="31">
        <f t="shared" si="0"/>
        <v>21.17</v>
      </c>
      <c r="K16" s="24">
        <v>21170</v>
      </c>
      <c r="L16" s="69" t="s">
        <v>200</v>
      </c>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row>
    <row r="17" spans="1:60" s="8" customFormat="1" ht="15.75" thickBot="1">
      <c r="A17" s="32">
        <v>388</v>
      </c>
      <c r="B17" s="33">
        <v>42408</v>
      </c>
      <c r="C17" s="22" t="s">
        <v>503</v>
      </c>
      <c r="D17" s="22">
        <v>4</v>
      </c>
      <c r="E17" s="36" t="s">
        <v>8</v>
      </c>
      <c r="F17" s="34" t="s">
        <v>23</v>
      </c>
      <c r="G17" s="35" t="s">
        <v>29</v>
      </c>
      <c r="H17" s="36" t="s">
        <v>20</v>
      </c>
      <c r="I17" s="34" t="s">
        <v>24</v>
      </c>
      <c r="J17" s="31">
        <f t="shared" si="0"/>
        <v>179.7</v>
      </c>
      <c r="K17" s="24">
        <v>179700</v>
      </c>
      <c r="L17" s="69" t="s">
        <v>200</v>
      </c>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row>
    <row r="18" spans="1:60" s="8" customFormat="1" ht="15.75" thickBot="1">
      <c r="A18" s="32">
        <v>388</v>
      </c>
      <c r="B18" s="33">
        <v>42408</v>
      </c>
      <c r="C18" s="37" t="s">
        <v>504</v>
      </c>
      <c r="D18" s="37">
        <v>4</v>
      </c>
      <c r="E18" s="38" t="s">
        <v>8</v>
      </c>
      <c r="F18" s="34" t="s">
        <v>23</v>
      </c>
      <c r="G18" s="37" t="s">
        <v>28</v>
      </c>
      <c r="H18" s="38" t="s">
        <v>20</v>
      </c>
      <c r="I18" s="34" t="s">
        <v>24</v>
      </c>
      <c r="J18" s="31">
        <f t="shared" si="0"/>
        <v>79.989999999999995</v>
      </c>
      <c r="K18" s="19">
        <v>79990</v>
      </c>
      <c r="L18" s="69" t="s">
        <v>200</v>
      </c>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row>
    <row r="19" spans="1:60" ht="15.75" thickBot="1">
      <c r="A19" s="23">
        <v>398</v>
      </c>
      <c r="B19" s="39">
        <v>42409</v>
      </c>
      <c r="C19" s="32" t="s">
        <v>500</v>
      </c>
      <c r="D19" s="32">
        <v>4</v>
      </c>
      <c r="E19" s="23" t="s">
        <v>8</v>
      </c>
      <c r="F19" s="23" t="s">
        <v>23</v>
      </c>
      <c r="G19" s="18" t="s">
        <v>69</v>
      </c>
      <c r="H19" s="23" t="s">
        <v>20</v>
      </c>
      <c r="I19" s="23" t="s">
        <v>30</v>
      </c>
      <c r="J19" s="31">
        <f t="shared" si="0"/>
        <v>190.53</v>
      </c>
      <c r="K19" s="24">
        <v>190530</v>
      </c>
      <c r="L19" s="69" t="s">
        <v>200</v>
      </c>
    </row>
    <row r="20" spans="1:60" ht="23.25" thickBot="1">
      <c r="A20" s="27">
        <v>399</v>
      </c>
      <c r="B20" s="28">
        <v>42409</v>
      </c>
      <c r="C20" s="37" t="s">
        <v>504</v>
      </c>
      <c r="D20" s="37">
        <v>4</v>
      </c>
      <c r="E20" s="27" t="s">
        <v>8</v>
      </c>
      <c r="F20" s="29" t="s">
        <v>15</v>
      </c>
      <c r="G20" s="29" t="s">
        <v>14</v>
      </c>
      <c r="H20" s="27" t="s">
        <v>8</v>
      </c>
      <c r="I20" s="27" t="s">
        <v>13</v>
      </c>
      <c r="J20" s="19">
        <f t="shared" si="0"/>
        <v>148.55000000000001</v>
      </c>
      <c r="K20" s="30">
        <v>148550</v>
      </c>
      <c r="L20" s="69" t="s">
        <v>200</v>
      </c>
    </row>
    <row r="21" spans="1:60" ht="23.25" thickBot="1">
      <c r="A21" s="40">
        <v>400</v>
      </c>
      <c r="B21" s="41">
        <v>42409</v>
      </c>
      <c r="C21" s="22" t="s">
        <v>503</v>
      </c>
      <c r="D21" s="22">
        <v>4</v>
      </c>
      <c r="E21" s="40" t="s">
        <v>8</v>
      </c>
      <c r="F21" s="40" t="s">
        <v>111</v>
      </c>
      <c r="G21" s="42" t="s">
        <v>12</v>
      </c>
      <c r="H21" s="40" t="s">
        <v>8</v>
      </c>
      <c r="I21" s="40" t="s">
        <v>13</v>
      </c>
      <c r="J21" s="19">
        <f t="shared" si="0"/>
        <v>10</v>
      </c>
      <c r="K21" s="30">
        <v>10000</v>
      </c>
      <c r="L21" s="69" t="s">
        <v>200</v>
      </c>
    </row>
    <row r="22" spans="1:60" ht="23.25" thickBot="1">
      <c r="A22" s="40">
        <v>400</v>
      </c>
      <c r="B22" s="41">
        <v>42409</v>
      </c>
      <c r="C22" s="37" t="s">
        <v>504</v>
      </c>
      <c r="D22" s="37">
        <v>4</v>
      </c>
      <c r="E22" s="44" t="s">
        <v>8</v>
      </c>
      <c r="F22" s="40" t="s">
        <v>111</v>
      </c>
      <c r="G22" s="43" t="s">
        <v>14</v>
      </c>
      <c r="H22" s="44" t="s">
        <v>8</v>
      </c>
      <c r="I22" s="40" t="s">
        <v>13</v>
      </c>
      <c r="J22" s="19">
        <f t="shared" si="0"/>
        <v>156</v>
      </c>
      <c r="K22" s="45">
        <v>156000</v>
      </c>
      <c r="L22" s="69" t="s">
        <v>200</v>
      </c>
    </row>
    <row r="23" spans="1:60" ht="23.25" thickBot="1">
      <c r="A23" s="40">
        <v>401</v>
      </c>
      <c r="B23" s="41">
        <v>42409</v>
      </c>
      <c r="C23" s="22" t="s">
        <v>503</v>
      </c>
      <c r="D23" s="22">
        <v>4</v>
      </c>
      <c r="E23" s="40" t="s">
        <v>8</v>
      </c>
      <c r="F23" s="40" t="s">
        <v>17</v>
      </c>
      <c r="G23" s="42" t="s">
        <v>12</v>
      </c>
      <c r="H23" s="40" t="s">
        <v>8</v>
      </c>
      <c r="I23" s="40" t="s">
        <v>13</v>
      </c>
      <c r="J23" s="19">
        <f t="shared" si="0"/>
        <v>5</v>
      </c>
      <c r="K23" s="30">
        <v>5000</v>
      </c>
      <c r="L23" s="69" t="s">
        <v>200</v>
      </c>
    </row>
    <row r="24" spans="1:60" ht="23.25" thickBot="1">
      <c r="A24" s="40">
        <v>401</v>
      </c>
      <c r="B24" s="41">
        <v>42409</v>
      </c>
      <c r="C24" s="37" t="s">
        <v>504</v>
      </c>
      <c r="D24" s="37">
        <v>4</v>
      </c>
      <c r="E24" s="44" t="s">
        <v>8</v>
      </c>
      <c r="F24" s="40" t="s">
        <v>17</v>
      </c>
      <c r="G24" s="43" t="s">
        <v>14</v>
      </c>
      <c r="H24" s="44" t="s">
        <v>8</v>
      </c>
      <c r="I24" s="40" t="s">
        <v>13</v>
      </c>
      <c r="J24" s="19">
        <f t="shared" si="0"/>
        <v>100</v>
      </c>
      <c r="K24" s="45">
        <v>100000</v>
      </c>
      <c r="L24" s="69" t="s">
        <v>200</v>
      </c>
    </row>
    <row r="25" spans="1:60" ht="15.75" thickBot="1">
      <c r="A25" s="18">
        <v>403</v>
      </c>
      <c r="B25" s="26">
        <v>42409</v>
      </c>
      <c r="C25" s="18" t="s">
        <v>507</v>
      </c>
      <c r="D25" s="18">
        <v>11</v>
      </c>
      <c r="E25" s="18" t="s">
        <v>8</v>
      </c>
      <c r="F25" s="18" t="s">
        <v>172</v>
      </c>
      <c r="G25" s="18" t="s">
        <v>19</v>
      </c>
      <c r="H25" s="18" t="s">
        <v>20</v>
      </c>
      <c r="I25" s="18" t="s">
        <v>27</v>
      </c>
      <c r="J25" s="19">
        <f t="shared" si="0"/>
        <v>71.024000000000001</v>
      </c>
      <c r="K25" s="24">
        <v>71024</v>
      </c>
      <c r="L25" s="69" t="s">
        <v>200</v>
      </c>
    </row>
    <row r="26" spans="1:60" ht="15.75" thickBot="1">
      <c r="A26" s="18">
        <v>405</v>
      </c>
      <c r="B26" s="39">
        <v>42409</v>
      </c>
      <c r="C26" s="18" t="s">
        <v>507</v>
      </c>
      <c r="D26" s="18">
        <v>11</v>
      </c>
      <c r="E26" s="18" t="s">
        <v>8</v>
      </c>
      <c r="F26" s="23" t="s">
        <v>31</v>
      </c>
      <c r="G26" s="18" t="s">
        <v>26</v>
      </c>
      <c r="H26" s="18" t="s">
        <v>20</v>
      </c>
      <c r="I26" s="18" t="s">
        <v>25</v>
      </c>
      <c r="J26" s="19">
        <f t="shared" si="0"/>
        <v>73.003</v>
      </c>
      <c r="K26" s="24">
        <v>73003</v>
      </c>
      <c r="L26" s="70" t="s">
        <v>110</v>
      </c>
    </row>
    <row r="27" spans="1:60" s="8" customFormat="1" ht="15.75" thickBot="1">
      <c r="A27" s="18">
        <v>477</v>
      </c>
      <c r="B27" s="26">
        <v>42416</v>
      </c>
      <c r="C27" s="18" t="s">
        <v>507</v>
      </c>
      <c r="D27" s="18">
        <v>12</v>
      </c>
      <c r="E27" s="18" t="s">
        <v>8</v>
      </c>
      <c r="F27" s="23" t="s">
        <v>112</v>
      </c>
      <c r="G27" s="18" t="s">
        <v>26</v>
      </c>
      <c r="H27" s="18" t="s">
        <v>20</v>
      </c>
      <c r="I27" s="18" t="s">
        <v>25</v>
      </c>
      <c r="J27" s="19">
        <f>K27/1000</f>
        <v>1344.345</v>
      </c>
      <c r="K27" s="24">
        <v>1344345</v>
      </c>
      <c r="L27" s="69" t="s">
        <v>200</v>
      </c>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row>
    <row r="28" spans="1:60" ht="15.75" thickBot="1">
      <c r="A28" s="18">
        <v>478</v>
      </c>
      <c r="B28" s="26">
        <v>42416</v>
      </c>
      <c r="C28" s="18" t="s">
        <v>507</v>
      </c>
      <c r="D28" s="18">
        <v>11</v>
      </c>
      <c r="E28" s="18" t="s">
        <v>8</v>
      </c>
      <c r="F28" s="23" t="s">
        <v>113</v>
      </c>
      <c r="G28" s="18" t="s">
        <v>19</v>
      </c>
      <c r="H28" s="18" t="s">
        <v>20</v>
      </c>
      <c r="I28" s="18" t="s">
        <v>22</v>
      </c>
      <c r="J28" s="19">
        <f t="shared" si="0"/>
        <v>11.815</v>
      </c>
      <c r="K28" s="24">
        <v>11815</v>
      </c>
      <c r="L28" s="69" t="s">
        <v>200</v>
      </c>
    </row>
    <row r="29" spans="1:60" ht="15.75" thickBot="1">
      <c r="A29" s="18">
        <v>589</v>
      </c>
      <c r="B29" s="39">
        <v>42423</v>
      </c>
      <c r="C29" s="18" t="s">
        <v>507</v>
      </c>
      <c r="D29" s="18">
        <v>11</v>
      </c>
      <c r="E29" s="18" t="s">
        <v>8</v>
      </c>
      <c r="F29" s="23" t="s">
        <v>32</v>
      </c>
      <c r="G29" s="18" t="s">
        <v>26</v>
      </c>
      <c r="H29" s="18" t="s">
        <v>20</v>
      </c>
      <c r="I29" s="18" t="s">
        <v>25</v>
      </c>
      <c r="J29" s="19">
        <f t="shared" si="0"/>
        <v>55.338000000000001</v>
      </c>
      <c r="K29" s="24">
        <v>55338</v>
      </c>
      <c r="L29" s="69" t="s">
        <v>200</v>
      </c>
    </row>
    <row r="30" spans="1:60" ht="15.75" thickBot="1">
      <c r="A30" s="18">
        <v>604</v>
      </c>
      <c r="B30" s="26">
        <v>42423</v>
      </c>
      <c r="C30" s="18" t="s">
        <v>505</v>
      </c>
      <c r="D30" s="18">
        <v>8</v>
      </c>
      <c r="E30" s="18" t="s">
        <v>8</v>
      </c>
      <c r="F30" s="29" t="s">
        <v>34</v>
      </c>
      <c r="G30" s="18" t="s">
        <v>35</v>
      </c>
      <c r="H30" s="18" t="s">
        <v>20</v>
      </c>
      <c r="I30" s="18" t="s">
        <v>36</v>
      </c>
      <c r="J30" s="19">
        <f t="shared" si="0"/>
        <v>28.803999999999998</v>
      </c>
      <c r="K30" s="24">
        <v>28804</v>
      </c>
      <c r="L30" s="69" t="s">
        <v>200</v>
      </c>
    </row>
    <row r="31" spans="1:60" ht="15.75" thickBot="1">
      <c r="A31" s="34">
        <v>605</v>
      </c>
      <c r="B31" s="46">
        <v>42423</v>
      </c>
      <c r="C31" s="32" t="s">
        <v>500</v>
      </c>
      <c r="D31" s="32">
        <v>4</v>
      </c>
      <c r="E31" s="34" t="s">
        <v>8</v>
      </c>
      <c r="F31" s="34" t="s">
        <v>111</v>
      </c>
      <c r="G31" s="32" t="s">
        <v>69</v>
      </c>
      <c r="H31" s="34" t="s">
        <v>20</v>
      </c>
      <c r="I31" s="34" t="s">
        <v>33</v>
      </c>
      <c r="J31" s="19">
        <f t="shared" si="0"/>
        <v>135</v>
      </c>
      <c r="K31" s="24">
        <v>135000</v>
      </c>
      <c r="L31" s="69" t="s">
        <v>200</v>
      </c>
    </row>
    <row r="32" spans="1:60" ht="15.75" thickBot="1">
      <c r="A32" s="25">
        <v>605</v>
      </c>
      <c r="B32" s="46">
        <v>42423</v>
      </c>
      <c r="C32" s="22" t="s">
        <v>503</v>
      </c>
      <c r="D32" s="22">
        <v>4</v>
      </c>
      <c r="E32" s="34" t="s">
        <v>8</v>
      </c>
      <c r="F32" s="25" t="s">
        <v>111</v>
      </c>
      <c r="G32" s="25" t="s">
        <v>29</v>
      </c>
      <c r="H32" s="34" t="s">
        <v>20</v>
      </c>
      <c r="I32" s="25" t="s">
        <v>33</v>
      </c>
      <c r="J32" s="25">
        <f t="shared" si="0"/>
        <v>153.19999999999999</v>
      </c>
      <c r="K32" s="59">
        <v>153200</v>
      </c>
      <c r="L32" s="69" t="s">
        <v>200</v>
      </c>
    </row>
    <row r="33" spans="1:12" ht="15.75" thickBot="1">
      <c r="A33" s="18">
        <v>696</v>
      </c>
      <c r="B33" s="26">
        <v>42433</v>
      </c>
      <c r="C33" s="18" t="s">
        <v>507</v>
      </c>
      <c r="D33" s="18">
        <v>11</v>
      </c>
      <c r="E33" s="18" t="s">
        <v>8</v>
      </c>
      <c r="F33" s="18" t="s">
        <v>37</v>
      </c>
      <c r="G33" s="18" t="s">
        <v>19</v>
      </c>
      <c r="H33" s="18" t="s">
        <v>20</v>
      </c>
      <c r="I33" s="18" t="s">
        <v>27</v>
      </c>
      <c r="J33" s="19">
        <f t="shared" si="0"/>
        <v>6.6669999999999998</v>
      </c>
      <c r="K33" s="24">
        <v>6667</v>
      </c>
      <c r="L33" s="69" t="s">
        <v>200</v>
      </c>
    </row>
    <row r="34" spans="1:12" ht="15.75" thickBot="1">
      <c r="A34" s="27">
        <v>716</v>
      </c>
      <c r="B34" s="28">
        <v>42437</v>
      </c>
      <c r="C34" s="18" t="s">
        <v>507</v>
      </c>
      <c r="D34" s="18">
        <v>11</v>
      </c>
      <c r="E34" s="27" t="s">
        <v>8</v>
      </c>
      <c r="F34" s="29" t="s">
        <v>38</v>
      </c>
      <c r="G34" s="29" t="s">
        <v>10</v>
      </c>
      <c r="H34" s="27" t="s">
        <v>8</v>
      </c>
      <c r="I34" s="27" t="s">
        <v>114</v>
      </c>
      <c r="J34" s="19">
        <f t="shared" si="0"/>
        <v>24.335000000000001</v>
      </c>
      <c r="K34" s="30">
        <v>24335</v>
      </c>
      <c r="L34" s="69" t="s">
        <v>295</v>
      </c>
    </row>
    <row r="35" spans="1:12" ht="15.75" thickBot="1">
      <c r="A35" s="18">
        <v>720</v>
      </c>
      <c r="B35" s="26">
        <v>42437</v>
      </c>
      <c r="C35" s="18" t="s">
        <v>507</v>
      </c>
      <c r="D35" s="18">
        <v>11</v>
      </c>
      <c r="E35" s="18" t="s">
        <v>8</v>
      </c>
      <c r="F35" s="18" t="s">
        <v>39</v>
      </c>
      <c r="G35" s="18" t="s">
        <v>19</v>
      </c>
      <c r="H35" s="18" t="s">
        <v>20</v>
      </c>
      <c r="I35" s="18" t="s">
        <v>27</v>
      </c>
      <c r="J35" s="19">
        <f t="shared" si="0"/>
        <v>7.5060000000000002</v>
      </c>
      <c r="K35" s="24">
        <v>7506</v>
      </c>
      <c r="L35" s="69" t="s">
        <v>200</v>
      </c>
    </row>
    <row r="36" spans="1:12" ht="57" thickBot="1">
      <c r="A36" s="18">
        <v>733</v>
      </c>
      <c r="B36" s="28">
        <v>42438</v>
      </c>
      <c r="C36" s="18" t="s">
        <v>501</v>
      </c>
      <c r="D36" s="18">
        <v>5</v>
      </c>
      <c r="E36" s="18" t="s">
        <v>8</v>
      </c>
      <c r="F36" s="23" t="s">
        <v>171</v>
      </c>
      <c r="G36" s="18" t="s">
        <v>40</v>
      </c>
      <c r="H36" s="18" t="s">
        <v>20</v>
      </c>
      <c r="I36" s="18" t="s">
        <v>41</v>
      </c>
      <c r="J36" s="55">
        <f>K36/1000</f>
        <v>2110</v>
      </c>
      <c r="K36" s="24">
        <v>2110000</v>
      </c>
      <c r="L36" s="69" t="s">
        <v>200</v>
      </c>
    </row>
    <row r="37" spans="1:12" ht="23.25" thickBot="1">
      <c r="A37" s="18">
        <v>741</v>
      </c>
      <c r="B37" s="28">
        <v>42439</v>
      </c>
      <c r="C37" s="18" t="s">
        <v>510</v>
      </c>
      <c r="D37" s="18">
        <v>10</v>
      </c>
      <c r="E37" s="18" t="s">
        <v>8</v>
      </c>
      <c r="F37" s="23" t="s">
        <v>170</v>
      </c>
      <c r="G37" s="18" t="s">
        <v>52</v>
      </c>
      <c r="H37" s="18" t="s">
        <v>8</v>
      </c>
      <c r="I37" s="23" t="s">
        <v>51</v>
      </c>
      <c r="J37" s="19">
        <f t="shared" si="0"/>
        <v>390</v>
      </c>
      <c r="K37" s="24">
        <v>390000</v>
      </c>
      <c r="L37" s="69" t="s">
        <v>200</v>
      </c>
    </row>
    <row r="38" spans="1:12" ht="15.75" thickBot="1">
      <c r="A38" s="18">
        <v>753</v>
      </c>
      <c r="B38" s="28">
        <v>42443</v>
      </c>
      <c r="C38" s="18" t="s">
        <v>502</v>
      </c>
      <c r="D38" s="18">
        <v>10</v>
      </c>
      <c r="E38" s="18" t="s">
        <v>8</v>
      </c>
      <c r="F38" s="23" t="s">
        <v>42</v>
      </c>
      <c r="G38" s="18" t="s">
        <v>43</v>
      </c>
      <c r="H38" s="18" t="s">
        <v>20</v>
      </c>
      <c r="I38" s="18" t="s">
        <v>41</v>
      </c>
      <c r="J38" s="19">
        <f t="shared" si="0"/>
        <v>350</v>
      </c>
      <c r="K38" s="24">
        <v>350000</v>
      </c>
      <c r="L38" s="69" t="s">
        <v>200</v>
      </c>
    </row>
    <row r="39" spans="1:12" ht="45.75" thickBot="1">
      <c r="A39" s="18">
        <v>754</v>
      </c>
      <c r="B39" s="28">
        <v>42443</v>
      </c>
      <c r="C39" s="18" t="s">
        <v>502</v>
      </c>
      <c r="D39" s="18">
        <v>10</v>
      </c>
      <c r="E39" s="18" t="s">
        <v>8</v>
      </c>
      <c r="F39" s="23" t="s">
        <v>169</v>
      </c>
      <c r="G39" s="18" t="s">
        <v>40</v>
      </c>
      <c r="H39" s="18" t="s">
        <v>20</v>
      </c>
      <c r="I39" s="18" t="s">
        <v>44</v>
      </c>
      <c r="J39" s="19">
        <f t="shared" si="0"/>
        <v>2434</v>
      </c>
      <c r="K39" s="24">
        <v>2434000</v>
      </c>
      <c r="L39" s="69" t="s">
        <v>200</v>
      </c>
    </row>
    <row r="40" spans="1:12" ht="23.25" thickBot="1">
      <c r="A40" s="18">
        <v>755</v>
      </c>
      <c r="B40" s="28">
        <v>42443</v>
      </c>
      <c r="C40" s="18" t="s">
        <v>502</v>
      </c>
      <c r="D40" s="18">
        <v>10</v>
      </c>
      <c r="E40" s="18" t="s">
        <v>8</v>
      </c>
      <c r="F40" s="23" t="s">
        <v>168</v>
      </c>
      <c r="G40" s="18" t="s">
        <v>43</v>
      </c>
      <c r="H40" s="18" t="s">
        <v>20</v>
      </c>
      <c r="I40" s="18" t="s">
        <v>41</v>
      </c>
      <c r="J40" s="19">
        <f t="shared" si="0"/>
        <v>1300</v>
      </c>
      <c r="K40" s="24">
        <v>1300000</v>
      </c>
      <c r="L40" s="69" t="s">
        <v>200</v>
      </c>
    </row>
    <row r="41" spans="1:12" ht="15.75" thickBot="1">
      <c r="A41" s="18">
        <v>756</v>
      </c>
      <c r="B41" s="28">
        <v>42443</v>
      </c>
      <c r="C41" s="18" t="s">
        <v>510</v>
      </c>
      <c r="D41" s="18">
        <v>10</v>
      </c>
      <c r="E41" s="18" t="s">
        <v>8</v>
      </c>
      <c r="F41" s="18" t="s">
        <v>47</v>
      </c>
      <c r="G41" s="18" t="s">
        <v>48</v>
      </c>
      <c r="H41" s="18" t="s">
        <v>8</v>
      </c>
      <c r="I41" s="18" t="s">
        <v>45</v>
      </c>
      <c r="J41" s="19">
        <f t="shared" si="0"/>
        <v>1400</v>
      </c>
      <c r="K41" s="24">
        <v>1400000</v>
      </c>
      <c r="L41" s="69" t="s">
        <v>200</v>
      </c>
    </row>
    <row r="42" spans="1:12" ht="15.75" thickBot="1">
      <c r="A42" s="18">
        <v>757</v>
      </c>
      <c r="B42" s="28">
        <v>42443</v>
      </c>
      <c r="C42" s="18" t="s">
        <v>510</v>
      </c>
      <c r="D42" s="18">
        <v>10</v>
      </c>
      <c r="E42" s="18" t="s">
        <v>8</v>
      </c>
      <c r="F42" s="18" t="s">
        <v>49</v>
      </c>
      <c r="G42" s="18" t="s">
        <v>48</v>
      </c>
      <c r="H42" s="18" t="s">
        <v>8</v>
      </c>
      <c r="I42" s="18" t="s">
        <v>50</v>
      </c>
      <c r="J42" s="19">
        <f t="shared" si="0"/>
        <v>400</v>
      </c>
      <c r="K42" s="24">
        <v>400000</v>
      </c>
      <c r="L42" s="69" t="s">
        <v>200</v>
      </c>
    </row>
    <row r="43" spans="1:12" ht="23.25" thickBot="1">
      <c r="A43" s="18">
        <v>815</v>
      </c>
      <c r="B43" s="28">
        <v>42445</v>
      </c>
      <c r="C43" s="18" t="s">
        <v>498</v>
      </c>
      <c r="D43" s="18">
        <v>8</v>
      </c>
      <c r="E43" s="18" t="s">
        <v>8</v>
      </c>
      <c r="F43" s="23" t="s">
        <v>167</v>
      </c>
      <c r="G43" s="18" t="s">
        <v>54</v>
      </c>
      <c r="H43" s="18" t="s">
        <v>20</v>
      </c>
      <c r="I43" s="18" t="s">
        <v>55</v>
      </c>
      <c r="J43" s="19">
        <f t="shared" si="0"/>
        <v>87</v>
      </c>
      <c r="K43" s="24">
        <v>87000</v>
      </c>
      <c r="L43" s="69" t="s">
        <v>200</v>
      </c>
    </row>
    <row r="44" spans="1:12" ht="23.25" thickBot="1">
      <c r="A44" s="32">
        <v>839</v>
      </c>
      <c r="B44" s="41">
        <v>42447</v>
      </c>
      <c r="C44" s="18" t="s">
        <v>510</v>
      </c>
      <c r="D44" s="18">
        <v>10</v>
      </c>
      <c r="E44" s="32" t="s">
        <v>8</v>
      </c>
      <c r="F44" s="34" t="s">
        <v>58</v>
      </c>
      <c r="G44" s="32" t="s">
        <v>48</v>
      </c>
      <c r="H44" s="32" t="s">
        <v>8</v>
      </c>
      <c r="I44" s="34" t="s">
        <v>59</v>
      </c>
      <c r="J44" s="19">
        <f t="shared" si="0"/>
        <v>210.86799999999999</v>
      </c>
      <c r="K44" s="24">
        <v>210868</v>
      </c>
      <c r="L44" s="69" t="s">
        <v>200</v>
      </c>
    </row>
    <row r="45" spans="1:12" ht="23.25" thickBot="1">
      <c r="A45" s="32">
        <v>839</v>
      </c>
      <c r="B45" s="41">
        <v>42447</v>
      </c>
      <c r="C45" s="37" t="s">
        <v>499</v>
      </c>
      <c r="D45" s="37">
        <v>10</v>
      </c>
      <c r="E45" s="37" t="s">
        <v>8</v>
      </c>
      <c r="F45" s="34" t="s">
        <v>58</v>
      </c>
      <c r="G45" s="37" t="s">
        <v>57</v>
      </c>
      <c r="H45" s="37" t="s">
        <v>8</v>
      </c>
      <c r="I45" s="34" t="s">
        <v>59</v>
      </c>
      <c r="J45" s="19">
        <f t="shared" si="0"/>
        <v>21.596</v>
      </c>
      <c r="K45" s="19">
        <v>21596</v>
      </c>
      <c r="L45" s="69" t="s">
        <v>200</v>
      </c>
    </row>
    <row r="46" spans="1:12" ht="45.75" thickBot="1">
      <c r="A46" s="34">
        <v>1</v>
      </c>
      <c r="B46" s="47">
        <v>42437</v>
      </c>
      <c r="C46" s="32" t="s">
        <v>510</v>
      </c>
      <c r="D46" s="32">
        <v>8</v>
      </c>
      <c r="E46" s="32" t="s">
        <v>8</v>
      </c>
      <c r="F46" s="34" t="s">
        <v>166</v>
      </c>
      <c r="G46" s="32" t="s">
        <v>48</v>
      </c>
      <c r="H46" s="32" t="s">
        <v>8</v>
      </c>
      <c r="I46" s="34" t="s">
        <v>60</v>
      </c>
      <c r="J46" s="19">
        <f t="shared" si="0"/>
        <v>824.01</v>
      </c>
      <c r="K46" s="24">
        <v>824010</v>
      </c>
      <c r="L46" s="69" t="s">
        <v>200</v>
      </c>
    </row>
    <row r="47" spans="1:12" ht="45.75" thickBot="1">
      <c r="A47" s="34">
        <v>1</v>
      </c>
      <c r="B47" s="47">
        <v>42437</v>
      </c>
      <c r="C47" s="18" t="s">
        <v>498</v>
      </c>
      <c r="D47" s="18">
        <v>8</v>
      </c>
      <c r="E47" s="37" t="s">
        <v>8</v>
      </c>
      <c r="F47" s="34" t="s">
        <v>166</v>
      </c>
      <c r="G47" s="37" t="s">
        <v>57</v>
      </c>
      <c r="H47" s="37" t="s">
        <v>8</v>
      </c>
      <c r="I47" s="34" t="s">
        <v>60</v>
      </c>
      <c r="J47" s="19">
        <f t="shared" si="0"/>
        <v>11.29</v>
      </c>
      <c r="K47" s="19">
        <v>11290</v>
      </c>
      <c r="L47" s="69" t="s">
        <v>200</v>
      </c>
    </row>
    <row r="48" spans="1:12" ht="23.25" thickBot="1">
      <c r="A48" s="34">
        <v>2</v>
      </c>
      <c r="B48" s="47">
        <v>42445</v>
      </c>
      <c r="C48" s="32" t="s">
        <v>510</v>
      </c>
      <c r="D48" s="32">
        <v>8</v>
      </c>
      <c r="E48" s="32" t="s">
        <v>8</v>
      </c>
      <c r="F48" s="34" t="s">
        <v>165</v>
      </c>
      <c r="G48" s="32" t="s">
        <v>48</v>
      </c>
      <c r="H48" s="32" t="s">
        <v>8</v>
      </c>
      <c r="I48" s="34" t="s">
        <v>62</v>
      </c>
      <c r="J48" s="19">
        <f t="shared" si="0"/>
        <v>49.4</v>
      </c>
      <c r="K48" s="24">
        <v>49400</v>
      </c>
      <c r="L48" s="69" t="s">
        <v>200</v>
      </c>
    </row>
    <row r="49" spans="1:12" ht="23.25" thickBot="1">
      <c r="A49" s="34">
        <v>2</v>
      </c>
      <c r="B49" s="47">
        <v>42445</v>
      </c>
      <c r="C49" s="18" t="s">
        <v>498</v>
      </c>
      <c r="D49" s="18">
        <v>8</v>
      </c>
      <c r="E49" s="37" t="s">
        <v>8</v>
      </c>
      <c r="F49" s="34" t="s">
        <v>165</v>
      </c>
      <c r="G49" s="37" t="s">
        <v>57</v>
      </c>
      <c r="H49" s="37" t="s">
        <v>8</v>
      </c>
      <c r="I49" s="34" t="s">
        <v>62</v>
      </c>
      <c r="J49" s="19">
        <f t="shared" si="0"/>
        <v>5.9</v>
      </c>
      <c r="K49" s="19">
        <v>5900</v>
      </c>
      <c r="L49" s="69" t="s">
        <v>200</v>
      </c>
    </row>
    <row r="50" spans="1:12" ht="23.25" thickBot="1">
      <c r="A50" s="18">
        <v>3</v>
      </c>
      <c r="B50" s="28">
        <v>42445</v>
      </c>
      <c r="C50" s="32" t="s">
        <v>510</v>
      </c>
      <c r="D50" s="32">
        <v>8</v>
      </c>
      <c r="E50" s="18" t="s">
        <v>8</v>
      </c>
      <c r="F50" s="18" t="s">
        <v>63</v>
      </c>
      <c r="G50" s="18" t="s">
        <v>48</v>
      </c>
      <c r="H50" s="18" t="s">
        <v>8</v>
      </c>
      <c r="I50" s="23" t="s">
        <v>115</v>
      </c>
      <c r="J50" s="19">
        <f t="shared" si="0"/>
        <v>100</v>
      </c>
      <c r="K50" s="24">
        <v>100000</v>
      </c>
      <c r="L50" s="69" t="s">
        <v>200</v>
      </c>
    </row>
    <row r="51" spans="1:12" ht="23.25" thickBot="1">
      <c r="A51" s="34">
        <v>4</v>
      </c>
      <c r="B51" s="47">
        <v>42445</v>
      </c>
      <c r="C51" s="32" t="s">
        <v>510</v>
      </c>
      <c r="D51" s="32">
        <v>8</v>
      </c>
      <c r="E51" s="32" t="s">
        <v>8</v>
      </c>
      <c r="F51" s="34" t="s">
        <v>164</v>
      </c>
      <c r="G51" s="32" t="s">
        <v>48</v>
      </c>
      <c r="H51" s="32" t="s">
        <v>8</v>
      </c>
      <c r="I51" s="34" t="s">
        <v>61</v>
      </c>
      <c r="J51" s="19">
        <f t="shared" si="0"/>
        <v>577.29999999999995</v>
      </c>
      <c r="K51" s="24">
        <v>577300</v>
      </c>
      <c r="L51" s="69" t="s">
        <v>200</v>
      </c>
    </row>
    <row r="52" spans="1:12" ht="23.25" thickBot="1">
      <c r="A52" s="34">
        <v>4</v>
      </c>
      <c r="B52" s="47">
        <v>42445</v>
      </c>
      <c r="C52" s="18" t="s">
        <v>498</v>
      </c>
      <c r="D52" s="18">
        <v>8</v>
      </c>
      <c r="E52" s="37" t="s">
        <v>8</v>
      </c>
      <c r="F52" s="34" t="s">
        <v>164</v>
      </c>
      <c r="G52" s="37" t="s">
        <v>57</v>
      </c>
      <c r="H52" s="37" t="s">
        <v>8</v>
      </c>
      <c r="I52" s="34" t="s">
        <v>61</v>
      </c>
      <c r="J52" s="19">
        <f t="shared" si="0"/>
        <v>44.6</v>
      </c>
      <c r="K52" s="19">
        <v>44600</v>
      </c>
      <c r="L52" s="69" t="s">
        <v>200</v>
      </c>
    </row>
    <row r="53" spans="1:12" ht="34.5" thickBot="1">
      <c r="A53" s="18">
        <v>877</v>
      </c>
      <c r="B53" s="28">
        <v>42451</v>
      </c>
      <c r="C53" s="18" t="s">
        <v>510</v>
      </c>
      <c r="D53" s="18">
        <v>10</v>
      </c>
      <c r="E53" s="18" t="s">
        <v>8</v>
      </c>
      <c r="F53" s="23" t="s">
        <v>163</v>
      </c>
      <c r="G53" s="18" t="s">
        <v>48</v>
      </c>
      <c r="H53" s="18" t="s">
        <v>8</v>
      </c>
      <c r="I53" s="23" t="s">
        <v>116</v>
      </c>
      <c r="J53" s="19">
        <f t="shared" si="0"/>
        <v>1688</v>
      </c>
      <c r="K53" s="24">
        <v>1688000</v>
      </c>
      <c r="L53" s="69" t="s">
        <v>200</v>
      </c>
    </row>
    <row r="54" spans="1:12" ht="23.25" thickBot="1">
      <c r="A54" s="18">
        <v>878</v>
      </c>
      <c r="B54" s="28">
        <v>42451</v>
      </c>
      <c r="C54" s="18" t="s">
        <v>510</v>
      </c>
      <c r="D54" s="18">
        <v>10</v>
      </c>
      <c r="E54" s="18" t="s">
        <v>8</v>
      </c>
      <c r="F54" s="23" t="s">
        <v>117</v>
      </c>
      <c r="G54" s="18" t="s">
        <v>48</v>
      </c>
      <c r="H54" s="18" t="s">
        <v>8</v>
      </c>
      <c r="I54" s="23" t="s">
        <v>64</v>
      </c>
      <c r="J54" s="19">
        <f t="shared" si="0"/>
        <v>82.844999999999999</v>
      </c>
      <c r="K54" s="24">
        <v>82845</v>
      </c>
      <c r="L54" s="69" t="s">
        <v>200</v>
      </c>
    </row>
    <row r="55" spans="1:12" ht="23.25" thickBot="1">
      <c r="A55" s="18">
        <v>878</v>
      </c>
      <c r="B55" s="28">
        <v>42451</v>
      </c>
      <c r="C55" s="18" t="s">
        <v>510</v>
      </c>
      <c r="D55" s="18">
        <v>10</v>
      </c>
      <c r="E55" s="18" t="s">
        <v>8</v>
      </c>
      <c r="F55" s="23" t="s">
        <v>117</v>
      </c>
      <c r="G55" s="18" t="s">
        <v>93</v>
      </c>
      <c r="H55" s="18" t="s">
        <v>8</v>
      </c>
      <c r="I55" s="23" t="s">
        <v>457</v>
      </c>
      <c r="J55" s="19">
        <f t="shared" si="0"/>
        <v>317.15499999999997</v>
      </c>
      <c r="K55" s="24">
        <v>317155</v>
      </c>
      <c r="L55" s="69" t="s">
        <v>458</v>
      </c>
    </row>
    <row r="56" spans="1:12" ht="23.25" thickBot="1">
      <c r="A56" s="18">
        <v>5</v>
      </c>
      <c r="B56" s="28">
        <v>42445</v>
      </c>
      <c r="C56" s="32" t="s">
        <v>510</v>
      </c>
      <c r="D56" s="32">
        <v>8</v>
      </c>
      <c r="E56" s="18" t="s">
        <v>8</v>
      </c>
      <c r="F56" s="23" t="s">
        <v>118</v>
      </c>
      <c r="G56" s="18" t="s">
        <v>48</v>
      </c>
      <c r="H56" s="18" t="s">
        <v>8</v>
      </c>
      <c r="I56" s="23" t="s">
        <v>65</v>
      </c>
      <c r="J56" s="19">
        <f t="shared" si="0"/>
        <v>116</v>
      </c>
      <c r="K56" s="24">
        <v>116000</v>
      </c>
      <c r="L56" s="69" t="s">
        <v>200</v>
      </c>
    </row>
    <row r="57" spans="1:12" ht="23.25" thickBot="1">
      <c r="A57" s="18">
        <v>6</v>
      </c>
      <c r="B57" s="28">
        <v>42459</v>
      </c>
      <c r="C57" s="32" t="s">
        <v>510</v>
      </c>
      <c r="D57" s="32">
        <v>8</v>
      </c>
      <c r="E57" s="18" t="s">
        <v>8</v>
      </c>
      <c r="F57" s="23" t="s">
        <v>66</v>
      </c>
      <c r="G57" s="18" t="s">
        <v>48</v>
      </c>
      <c r="H57" s="18" t="s">
        <v>8</v>
      </c>
      <c r="I57" s="23" t="s">
        <v>67</v>
      </c>
      <c r="J57" s="19">
        <f t="shared" si="0"/>
        <v>150</v>
      </c>
      <c r="K57" s="24">
        <v>150000</v>
      </c>
      <c r="L57" s="69" t="s">
        <v>200</v>
      </c>
    </row>
    <row r="58" spans="1:12" ht="23.25" thickBot="1">
      <c r="A58" s="18">
        <v>959</v>
      </c>
      <c r="B58" s="28">
        <v>42459</v>
      </c>
      <c r="C58" s="18" t="s">
        <v>510</v>
      </c>
      <c r="D58" s="18">
        <v>10</v>
      </c>
      <c r="E58" s="18" t="s">
        <v>8</v>
      </c>
      <c r="F58" s="23" t="s">
        <v>161</v>
      </c>
      <c r="G58" s="18" t="s">
        <v>48</v>
      </c>
      <c r="H58" s="18" t="s">
        <v>8</v>
      </c>
      <c r="I58" s="23" t="s">
        <v>68</v>
      </c>
      <c r="J58" s="19">
        <f t="shared" si="0"/>
        <v>600</v>
      </c>
      <c r="K58" s="24">
        <v>600000</v>
      </c>
      <c r="L58" s="69" t="s">
        <v>200</v>
      </c>
    </row>
    <row r="59" spans="1:12" ht="23.25" thickBot="1">
      <c r="A59" s="18">
        <v>966</v>
      </c>
      <c r="B59" s="28">
        <v>42460</v>
      </c>
      <c r="C59" s="18" t="s">
        <v>498</v>
      </c>
      <c r="D59" s="18">
        <v>8</v>
      </c>
      <c r="E59" s="18" t="s">
        <v>8</v>
      </c>
      <c r="F59" s="23" t="s">
        <v>160</v>
      </c>
      <c r="G59" s="18" t="s">
        <v>70</v>
      </c>
      <c r="H59" s="18" t="s">
        <v>20</v>
      </c>
      <c r="I59" s="23" t="s">
        <v>55</v>
      </c>
      <c r="J59" s="19">
        <f t="shared" si="0"/>
        <v>150</v>
      </c>
      <c r="K59" s="24">
        <v>150000</v>
      </c>
      <c r="L59" s="69" t="s">
        <v>200</v>
      </c>
    </row>
    <row r="60" spans="1:12" ht="34.5" thickBot="1">
      <c r="A60" s="18">
        <v>991</v>
      </c>
      <c r="B60" s="28">
        <v>42465</v>
      </c>
      <c r="C60" s="18" t="s">
        <v>502</v>
      </c>
      <c r="D60" s="18">
        <v>10</v>
      </c>
      <c r="E60" s="18" t="s">
        <v>8</v>
      </c>
      <c r="F60" s="23" t="s">
        <v>159</v>
      </c>
      <c r="G60" s="18" t="s">
        <v>71</v>
      </c>
      <c r="H60" s="18" t="s">
        <v>20</v>
      </c>
      <c r="I60" s="23" t="s">
        <v>72</v>
      </c>
      <c r="J60" s="19">
        <f t="shared" si="0"/>
        <v>247.703</v>
      </c>
      <c r="K60" s="24">
        <v>247703</v>
      </c>
      <c r="L60" s="69" t="s">
        <v>200</v>
      </c>
    </row>
    <row r="61" spans="1:12" ht="23.25" thickBot="1">
      <c r="A61" s="18">
        <v>992</v>
      </c>
      <c r="B61" s="28">
        <v>42465</v>
      </c>
      <c r="C61" s="18" t="s">
        <v>502</v>
      </c>
      <c r="D61" s="18">
        <v>10</v>
      </c>
      <c r="E61" s="18" t="s">
        <v>8</v>
      </c>
      <c r="F61" s="23" t="s">
        <v>73</v>
      </c>
      <c r="G61" s="18" t="s">
        <v>71</v>
      </c>
      <c r="H61" s="18" t="s">
        <v>20</v>
      </c>
      <c r="I61" s="23" t="s">
        <v>41</v>
      </c>
      <c r="J61" s="19">
        <f t="shared" si="0"/>
        <v>130</v>
      </c>
      <c r="K61" s="24">
        <v>130000</v>
      </c>
      <c r="L61" s="69" t="s">
        <v>200</v>
      </c>
    </row>
    <row r="62" spans="1:12" ht="45.75" thickBot="1">
      <c r="A62" s="34">
        <v>7</v>
      </c>
      <c r="B62" s="47">
        <v>42460</v>
      </c>
      <c r="C62" s="32" t="s">
        <v>510</v>
      </c>
      <c r="D62" s="32">
        <v>8</v>
      </c>
      <c r="E62" s="34" t="s">
        <v>8</v>
      </c>
      <c r="F62" s="34" t="s">
        <v>162</v>
      </c>
      <c r="G62" s="34" t="s">
        <v>48</v>
      </c>
      <c r="H62" s="34" t="s">
        <v>8</v>
      </c>
      <c r="I62" s="48" t="s">
        <v>74</v>
      </c>
      <c r="J62" s="19">
        <f t="shared" si="0"/>
        <v>388</v>
      </c>
      <c r="K62" s="24">
        <v>388000</v>
      </c>
      <c r="L62" s="69" t="s">
        <v>200</v>
      </c>
    </row>
    <row r="63" spans="1:12" ht="45.75" thickBot="1">
      <c r="A63" s="34">
        <v>7</v>
      </c>
      <c r="B63" s="47">
        <v>42460</v>
      </c>
      <c r="C63" s="32" t="s">
        <v>510</v>
      </c>
      <c r="D63" s="32">
        <v>8</v>
      </c>
      <c r="E63" s="34" t="s">
        <v>8</v>
      </c>
      <c r="F63" s="34" t="s">
        <v>162</v>
      </c>
      <c r="G63" s="34" t="s">
        <v>48</v>
      </c>
      <c r="H63" s="34" t="s">
        <v>8</v>
      </c>
      <c r="I63" s="38" t="s">
        <v>75</v>
      </c>
      <c r="J63" s="19">
        <f t="shared" si="0"/>
        <v>180.64599999999999</v>
      </c>
      <c r="K63" s="19">
        <v>180646</v>
      </c>
      <c r="L63" s="69" t="s">
        <v>200</v>
      </c>
    </row>
    <row r="64" spans="1:12" ht="45.75" thickBot="1">
      <c r="A64" s="34">
        <v>7</v>
      </c>
      <c r="B64" s="47">
        <v>42460</v>
      </c>
      <c r="C64" s="18" t="s">
        <v>498</v>
      </c>
      <c r="D64" s="18">
        <v>8</v>
      </c>
      <c r="E64" s="34" t="s">
        <v>8</v>
      </c>
      <c r="F64" s="34" t="s">
        <v>162</v>
      </c>
      <c r="G64" s="49" t="s">
        <v>57</v>
      </c>
      <c r="H64" s="34" t="s">
        <v>8</v>
      </c>
      <c r="I64" s="32" t="s">
        <v>74</v>
      </c>
      <c r="J64" s="19">
        <f t="shared" si="0"/>
        <v>46</v>
      </c>
      <c r="K64" s="24">
        <v>46000</v>
      </c>
      <c r="L64" s="69" t="s">
        <v>200</v>
      </c>
    </row>
    <row r="65" spans="1:12" ht="45.75" thickBot="1">
      <c r="A65" s="34">
        <v>7</v>
      </c>
      <c r="B65" s="47">
        <v>42460</v>
      </c>
      <c r="C65" s="18" t="s">
        <v>498</v>
      </c>
      <c r="D65" s="18">
        <v>8</v>
      </c>
      <c r="E65" s="34" t="s">
        <v>8</v>
      </c>
      <c r="F65" s="34" t="s">
        <v>162</v>
      </c>
      <c r="G65" s="49" t="s">
        <v>57</v>
      </c>
      <c r="H65" s="34" t="s">
        <v>8</v>
      </c>
      <c r="I65" s="37" t="s">
        <v>75</v>
      </c>
      <c r="J65" s="19">
        <f t="shared" si="0"/>
        <v>8.5239999999999991</v>
      </c>
      <c r="K65" s="19">
        <v>8524</v>
      </c>
      <c r="L65" s="69" t="s">
        <v>200</v>
      </c>
    </row>
    <row r="66" spans="1:12" ht="23.25" thickBot="1">
      <c r="A66" s="18">
        <v>8</v>
      </c>
      <c r="B66" s="28">
        <v>42468</v>
      </c>
      <c r="C66" s="32" t="s">
        <v>510</v>
      </c>
      <c r="D66" s="32">
        <v>8</v>
      </c>
      <c r="E66" s="18" t="s">
        <v>8</v>
      </c>
      <c r="F66" s="23" t="s">
        <v>76</v>
      </c>
      <c r="G66" s="18" t="s">
        <v>48</v>
      </c>
      <c r="H66" s="18" t="s">
        <v>8</v>
      </c>
      <c r="I66" s="23" t="s">
        <v>77</v>
      </c>
      <c r="J66" s="19">
        <f t="shared" si="0"/>
        <v>264</v>
      </c>
      <c r="K66" s="24">
        <v>264000</v>
      </c>
      <c r="L66" s="69" t="s">
        <v>200</v>
      </c>
    </row>
    <row r="67" spans="1:12" ht="15.75" thickBot="1">
      <c r="A67" s="18">
        <v>9</v>
      </c>
      <c r="B67" s="28">
        <v>42468</v>
      </c>
      <c r="C67" s="32" t="s">
        <v>510</v>
      </c>
      <c r="D67" s="32">
        <v>8</v>
      </c>
      <c r="E67" s="18" t="s">
        <v>8</v>
      </c>
      <c r="F67" s="23" t="s">
        <v>76</v>
      </c>
      <c r="G67" s="18" t="s">
        <v>48</v>
      </c>
      <c r="H67" s="18" t="s">
        <v>8</v>
      </c>
      <c r="I67" s="23" t="s">
        <v>78</v>
      </c>
      <c r="J67" s="19">
        <f t="shared" si="0"/>
        <v>150</v>
      </c>
      <c r="K67" s="24">
        <v>150000</v>
      </c>
      <c r="L67" s="69" t="s">
        <v>200</v>
      </c>
    </row>
    <row r="68" spans="1:12" ht="34.5" thickBot="1">
      <c r="A68" s="18">
        <v>10</v>
      </c>
      <c r="B68" s="28">
        <v>42468</v>
      </c>
      <c r="C68" s="32" t="s">
        <v>510</v>
      </c>
      <c r="D68" s="32">
        <v>8</v>
      </c>
      <c r="E68" s="18" t="s">
        <v>8</v>
      </c>
      <c r="F68" s="23" t="s">
        <v>76</v>
      </c>
      <c r="G68" s="18" t="s">
        <v>48</v>
      </c>
      <c r="H68" s="18" t="s">
        <v>8</v>
      </c>
      <c r="I68" s="23" t="s">
        <v>116</v>
      </c>
      <c r="J68" s="19">
        <f t="shared" si="0"/>
        <v>150</v>
      </c>
      <c r="K68" s="24">
        <v>150000</v>
      </c>
      <c r="L68" s="69" t="s">
        <v>200</v>
      </c>
    </row>
    <row r="69" spans="1:12" ht="15.75" thickBot="1">
      <c r="A69" s="18">
        <v>997</v>
      </c>
      <c r="B69" s="28">
        <v>42466</v>
      </c>
      <c r="C69" s="18" t="s">
        <v>501</v>
      </c>
      <c r="D69" s="18">
        <v>5</v>
      </c>
      <c r="E69" s="18" t="s">
        <v>8</v>
      </c>
      <c r="F69" s="23" t="s">
        <v>79</v>
      </c>
      <c r="G69" s="18" t="s">
        <v>40</v>
      </c>
      <c r="H69" s="18" t="s">
        <v>20</v>
      </c>
      <c r="I69" s="18" t="s">
        <v>44</v>
      </c>
      <c r="J69" s="19">
        <f t="shared" si="0"/>
        <v>66.8</v>
      </c>
      <c r="K69" s="24">
        <v>66800</v>
      </c>
      <c r="L69" s="69" t="s">
        <v>200</v>
      </c>
    </row>
    <row r="70" spans="1:12" ht="15.75" thickBot="1">
      <c r="A70" s="18">
        <v>1064</v>
      </c>
      <c r="B70" s="26">
        <v>42473</v>
      </c>
      <c r="C70" s="18" t="s">
        <v>507</v>
      </c>
      <c r="D70" s="18">
        <v>12</v>
      </c>
      <c r="E70" s="18" t="s">
        <v>8</v>
      </c>
      <c r="F70" s="23" t="s">
        <v>119</v>
      </c>
      <c r="G70" s="18" t="s">
        <v>18</v>
      </c>
      <c r="H70" s="18" t="s">
        <v>8</v>
      </c>
      <c r="I70" s="18" t="s">
        <v>80</v>
      </c>
      <c r="J70" s="31">
        <f t="shared" ref="J70:J133" si="1">K70/1000</f>
        <v>17.97</v>
      </c>
      <c r="K70" s="24">
        <v>17970</v>
      </c>
      <c r="L70" s="69" t="s">
        <v>200</v>
      </c>
    </row>
    <row r="71" spans="1:12" ht="23.25" thickBot="1">
      <c r="A71" s="18">
        <v>11</v>
      </c>
      <c r="B71" s="28">
        <v>42475</v>
      </c>
      <c r="C71" s="32" t="s">
        <v>510</v>
      </c>
      <c r="D71" s="32">
        <v>8</v>
      </c>
      <c r="E71" s="18" t="s">
        <v>8</v>
      </c>
      <c r="F71" s="23" t="s">
        <v>120</v>
      </c>
      <c r="G71" s="18" t="s">
        <v>48</v>
      </c>
      <c r="H71" s="18" t="s">
        <v>8</v>
      </c>
      <c r="I71" s="23" t="s">
        <v>81</v>
      </c>
      <c r="J71" s="19">
        <f t="shared" si="1"/>
        <v>370</v>
      </c>
      <c r="K71" s="24">
        <v>370000</v>
      </c>
      <c r="L71" s="69" t="s">
        <v>200</v>
      </c>
    </row>
    <row r="72" spans="1:12" ht="23.25" thickBot="1">
      <c r="A72" s="34">
        <v>12</v>
      </c>
      <c r="B72" s="47">
        <v>42475</v>
      </c>
      <c r="C72" s="32" t="s">
        <v>510</v>
      </c>
      <c r="D72" s="32">
        <v>8</v>
      </c>
      <c r="E72" s="32" t="s">
        <v>8</v>
      </c>
      <c r="F72" s="34" t="s">
        <v>82</v>
      </c>
      <c r="G72" s="32" t="s">
        <v>48</v>
      </c>
      <c r="H72" s="32" t="s">
        <v>8</v>
      </c>
      <c r="I72" s="34" t="s">
        <v>121</v>
      </c>
      <c r="J72" s="19">
        <f t="shared" si="1"/>
        <v>65</v>
      </c>
      <c r="K72" s="24">
        <v>65000</v>
      </c>
      <c r="L72" s="69" t="s">
        <v>200</v>
      </c>
    </row>
    <row r="73" spans="1:12" ht="23.25" thickBot="1">
      <c r="A73" s="34">
        <v>12</v>
      </c>
      <c r="B73" s="47">
        <v>42475</v>
      </c>
      <c r="C73" s="18" t="s">
        <v>498</v>
      </c>
      <c r="D73" s="18">
        <v>8</v>
      </c>
      <c r="E73" s="37" t="s">
        <v>8</v>
      </c>
      <c r="F73" s="34" t="s">
        <v>190</v>
      </c>
      <c r="G73" s="37" t="s">
        <v>57</v>
      </c>
      <c r="H73" s="37" t="s">
        <v>8</v>
      </c>
      <c r="I73" s="34" t="s">
        <v>121</v>
      </c>
      <c r="J73" s="19">
        <f t="shared" si="1"/>
        <v>5</v>
      </c>
      <c r="K73" s="19">
        <v>5000</v>
      </c>
      <c r="L73" s="69" t="s">
        <v>200</v>
      </c>
    </row>
    <row r="74" spans="1:12" ht="23.25" thickBot="1">
      <c r="A74" s="34">
        <v>13</v>
      </c>
      <c r="B74" s="47">
        <v>42475</v>
      </c>
      <c r="C74" s="32" t="s">
        <v>510</v>
      </c>
      <c r="D74" s="32">
        <v>8</v>
      </c>
      <c r="E74" s="32" t="s">
        <v>8</v>
      </c>
      <c r="F74" s="34" t="s">
        <v>83</v>
      </c>
      <c r="G74" s="32" t="s">
        <v>48</v>
      </c>
      <c r="H74" s="32" t="s">
        <v>8</v>
      </c>
      <c r="I74" s="34" t="s">
        <v>84</v>
      </c>
      <c r="J74" s="19">
        <f t="shared" si="1"/>
        <v>27</v>
      </c>
      <c r="K74" s="24">
        <v>27000</v>
      </c>
      <c r="L74" s="69" t="s">
        <v>200</v>
      </c>
    </row>
    <row r="75" spans="1:12" ht="23.25" thickBot="1">
      <c r="A75" s="34">
        <v>13</v>
      </c>
      <c r="B75" s="47">
        <v>42475</v>
      </c>
      <c r="C75" s="18" t="s">
        <v>498</v>
      </c>
      <c r="D75" s="18">
        <v>8</v>
      </c>
      <c r="E75" s="37" t="s">
        <v>8</v>
      </c>
      <c r="F75" s="34" t="s">
        <v>191</v>
      </c>
      <c r="G75" s="37" t="s">
        <v>57</v>
      </c>
      <c r="H75" s="37" t="s">
        <v>8</v>
      </c>
      <c r="I75" s="34" t="s">
        <v>192</v>
      </c>
      <c r="J75" s="19">
        <f t="shared" si="1"/>
        <v>3</v>
      </c>
      <c r="K75" s="19">
        <v>3000</v>
      </c>
      <c r="L75" s="69" t="s">
        <v>200</v>
      </c>
    </row>
    <row r="76" spans="1:12" ht="23.25" thickBot="1">
      <c r="A76" s="18">
        <v>14</v>
      </c>
      <c r="B76" s="28">
        <v>42478</v>
      </c>
      <c r="C76" s="32" t="s">
        <v>510</v>
      </c>
      <c r="D76" s="32">
        <v>8</v>
      </c>
      <c r="E76" s="18" t="s">
        <v>8</v>
      </c>
      <c r="F76" s="23" t="s">
        <v>158</v>
      </c>
      <c r="G76" s="18" t="s">
        <v>48</v>
      </c>
      <c r="H76" s="18" t="s">
        <v>8</v>
      </c>
      <c r="I76" s="23" t="s">
        <v>157</v>
      </c>
      <c r="J76" s="19">
        <f t="shared" si="1"/>
        <v>300</v>
      </c>
      <c r="K76" s="24">
        <v>300000</v>
      </c>
      <c r="L76" s="69" t="s">
        <v>200</v>
      </c>
    </row>
    <row r="77" spans="1:12" ht="23.25" thickBot="1">
      <c r="A77" s="18">
        <v>15</v>
      </c>
      <c r="B77" s="28">
        <v>42481</v>
      </c>
      <c r="C77" s="32" t="s">
        <v>510</v>
      </c>
      <c r="D77" s="32">
        <v>8</v>
      </c>
      <c r="E77" s="18" t="s">
        <v>8</v>
      </c>
      <c r="F77" s="23" t="s">
        <v>120</v>
      </c>
      <c r="G77" s="18" t="s">
        <v>48</v>
      </c>
      <c r="H77" s="18" t="s">
        <v>8</v>
      </c>
      <c r="I77" s="23" t="s">
        <v>81</v>
      </c>
      <c r="J77" s="19">
        <f t="shared" si="1"/>
        <v>300</v>
      </c>
      <c r="K77" s="24">
        <v>300000</v>
      </c>
      <c r="L77" s="69" t="s">
        <v>200</v>
      </c>
    </row>
    <row r="78" spans="1:12" ht="23.25" thickBot="1">
      <c r="A78" s="18">
        <v>16</v>
      </c>
      <c r="B78" s="28">
        <v>42481</v>
      </c>
      <c r="C78" s="32" t="s">
        <v>510</v>
      </c>
      <c r="D78" s="32">
        <v>8</v>
      </c>
      <c r="E78" s="18" t="s">
        <v>8</v>
      </c>
      <c r="F78" s="23" t="s">
        <v>85</v>
      </c>
      <c r="G78" s="18" t="s">
        <v>48</v>
      </c>
      <c r="H78" s="18" t="s">
        <v>8</v>
      </c>
      <c r="I78" s="23" t="s">
        <v>122</v>
      </c>
      <c r="J78" s="19">
        <f t="shared" si="1"/>
        <v>200</v>
      </c>
      <c r="K78" s="24">
        <v>200000</v>
      </c>
      <c r="L78" s="69" t="s">
        <v>200</v>
      </c>
    </row>
    <row r="79" spans="1:12" ht="15.75" thickBot="1">
      <c r="A79" s="32">
        <v>17</v>
      </c>
      <c r="B79" s="41">
        <v>42482</v>
      </c>
      <c r="C79" s="18" t="s">
        <v>505</v>
      </c>
      <c r="D79" s="18">
        <v>8</v>
      </c>
      <c r="E79" s="32" t="s">
        <v>8</v>
      </c>
      <c r="F79" s="34" t="s">
        <v>123</v>
      </c>
      <c r="G79" s="32" t="s">
        <v>88</v>
      </c>
      <c r="H79" s="32" t="s">
        <v>8</v>
      </c>
      <c r="I79" s="48" t="s">
        <v>89</v>
      </c>
      <c r="J79" s="19">
        <f t="shared" si="1"/>
        <v>2</v>
      </c>
      <c r="K79" s="50">
        <v>2000</v>
      </c>
      <c r="L79" s="69" t="s">
        <v>200</v>
      </c>
    </row>
    <row r="80" spans="1:12" ht="23.25" thickBot="1">
      <c r="A80" s="18">
        <v>18</v>
      </c>
      <c r="B80" s="28">
        <v>42486</v>
      </c>
      <c r="C80" s="32" t="s">
        <v>510</v>
      </c>
      <c r="D80" s="32">
        <v>8</v>
      </c>
      <c r="E80" s="18" t="s">
        <v>8</v>
      </c>
      <c r="F80" s="23" t="s">
        <v>90</v>
      </c>
      <c r="G80" s="18" t="s">
        <v>48</v>
      </c>
      <c r="H80" s="18" t="s">
        <v>8</v>
      </c>
      <c r="I80" s="23" t="s">
        <v>154</v>
      </c>
      <c r="J80" s="19">
        <f t="shared" si="1"/>
        <v>16.2</v>
      </c>
      <c r="K80" s="24">
        <v>16200</v>
      </c>
      <c r="L80" s="69" t="s">
        <v>200</v>
      </c>
    </row>
    <row r="81" spans="1:12" ht="45.75" thickBot="1">
      <c r="A81" s="34">
        <v>19</v>
      </c>
      <c r="B81" s="47">
        <v>42487</v>
      </c>
      <c r="C81" s="32" t="s">
        <v>510</v>
      </c>
      <c r="D81" s="32">
        <v>8</v>
      </c>
      <c r="E81" s="34" t="s">
        <v>8</v>
      </c>
      <c r="F81" s="34" t="s">
        <v>156</v>
      </c>
      <c r="G81" s="34" t="s">
        <v>48</v>
      </c>
      <c r="H81" s="34" t="s">
        <v>8</v>
      </c>
      <c r="I81" s="48" t="s">
        <v>86</v>
      </c>
      <c r="J81" s="19">
        <f t="shared" si="1"/>
        <v>180</v>
      </c>
      <c r="K81" s="53">
        <v>180000</v>
      </c>
      <c r="L81" s="69" t="s">
        <v>200</v>
      </c>
    </row>
    <row r="82" spans="1:12" ht="45.75" thickBot="1">
      <c r="A82" s="34">
        <v>19</v>
      </c>
      <c r="B82" s="47">
        <v>42487</v>
      </c>
      <c r="C82" s="32" t="s">
        <v>510</v>
      </c>
      <c r="D82" s="32">
        <v>8</v>
      </c>
      <c r="E82" s="34" t="s">
        <v>8</v>
      </c>
      <c r="F82" s="34" t="s">
        <v>156</v>
      </c>
      <c r="G82" s="34" t="s">
        <v>48</v>
      </c>
      <c r="H82" s="34" t="s">
        <v>8</v>
      </c>
      <c r="I82" s="38" t="s">
        <v>87</v>
      </c>
      <c r="J82" s="19">
        <f t="shared" si="1"/>
        <v>350</v>
      </c>
      <c r="K82" s="51">
        <v>350000</v>
      </c>
      <c r="L82" s="69" t="s">
        <v>200</v>
      </c>
    </row>
    <row r="83" spans="1:12" ht="15.75" thickBot="1">
      <c r="A83" s="34">
        <v>1236</v>
      </c>
      <c r="B83" s="47">
        <v>42482</v>
      </c>
      <c r="C83" s="32" t="s">
        <v>510</v>
      </c>
      <c r="D83" s="32">
        <v>8</v>
      </c>
      <c r="E83" s="32" t="s">
        <v>8</v>
      </c>
      <c r="F83" s="34" t="s">
        <v>124</v>
      </c>
      <c r="G83" s="32" t="s">
        <v>91</v>
      </c>
      <c r="H83" s="32" t="s">
        <v>8</v>
      </c>
      <c r="I83" s="34" t="s">
        <v>155</v>
      </c>
      <c r="J83" s="19">
        <f t="shared" si="1"/>
        <v>390</v>
      </c>
      <c r="K83" s="24">
        <v>390000</v>
      </c>
      <c r="L83" s="69" t="s">
        <v>200</v>
      </c>
    </row>
    <row r="84" spans="1:12" ht="15.75" thickBot="1">
      <c r="A84" s="34">
        <v>1236</v>
      </c>
      <c r="B84" s="47">
        <v>42482</v>
      </c>
      <c r="C84" s="18" t="s">
        <v>498</v>
      </c>
      <c r="D84" s="18">
        <v>8</v>
      </c>
      <c r="E84" s="32" t="s">
        <v>8</v>
      </c>
      <c r="F84" s="34" t="s">
        <v>193</v>
      </c>
      <c r="G84" s="37" t="s">
        <v>92</v>
      </c>
      <c r="H84" s="32" t="s">
        <v>8</v>
      </c>
      <c r="I84" s="34" t="s">
        <v>194</v>
      </c>
      <c r="J84" s="19">
        <f t="shared" si="1"/>
        <v>10</v>
      </c>
      <c r="K84" s="19">
        <v>10000</v>
      </c>
      <c r="L84" s="69" t="s">
        <v>200</v>
      </c>
    </row>
    <row r="85" spans="1:12" ht="15.75" thickBot="1">
      <c r="A85" s="34">
        <v>1237</v>
      </c>
      <c r="B85" s="47">
        <v>42482</v>
      </c>
      <c r="C85" s="32" t="s">
        <v>510</v>
      </c>
      <c r="D85" s="32">
        <v>8</v>
      </c>
      <c r="E85" s="32" t="s">
        <v>8</v>
      </c>
      <c r="F85" s="34" t="s">
        <v>124</v>
      </c>
      <c r="G85" s="32" t="s">
        <v>93</v>
      </c>
      <c r="H85" s="32" t="s">
        <v>8</v>
      </c>
      <c r="I85" s="34" t="s">
        <v>95</v>
      </c>
      <c r="J85" s="19">
        <f t="shared" si="1"/>
        <v>540</v>
      </c>
      <c r="K85" s="24">
        <v>540000</v>
      </c>
      <c r="L85" s="69" t="s">
        <v>200</v>
      </c>
    </row>
    <row r="86" spans="1:12" ht="15.75" thickBot="1">
      <c r="A86" s="34">
        <v>1237</v>
      </c>
      <c r="B86" s="47">
        <v>42482</v>
      </c>
      <c r="C86" s="18" t="s">
        <v>498</v>
      </c>
      <c r="D86" s="18">
        <v>8</v>
      </c>
      <c r="E86" s="32" t="s">
        <v>8</v>
      </c>
      <c r="F86" s="34" t="s">
        <v>193</v>
      </c>
      <c r="G86" s="37" t="s">
        <v>94</v>
      </c>
      <c r="H86" s="32" t="s">
        <v>8</v>
      </c>
      <c r="I86" s="34" t="s">
        <v>195</v>
      </c>
      <c r="J86" s="19">
        <f t="shared" si="1"/>
        <v>40</v>
      </c>
      <c r="K86" s="19">
        <v>40000</v>
      </c>
      <c r="L86" s="69" t="s">
        <v>200</v>
      </c>
    </row>
    <row r="87" spans="1:12" ht="15.75" thickBot="1">
      <c r="A87" s="34">
        <v>1252</v>
      </c>
      <c r="B87" s="47">
        <v>42486</v>
      </c>
      <c r="C87" s="32" t="s">
        <v>510</v>
      </c>
      <c r="D87" s="32">
        <v>8</v>
      </c>
      <c r="E87" s="32" t="s">
        <v>8</v>
      </c>
      <c r="F87" s="34" t="s">
        <v>96</v>
      </c>
      <c r="G87" s="32" t="s">
        <v>152</v>
      </c>
      <c r="H87" s="32" t="s">
        <v>20</v>
      </c>
      <c r="I87" s="34" t="s">
        <v>44</v>
      </c>
      <c r="J87" s="19">
        <f t="shared" si="1"/>
        <v>41</v>
      </c>
      <c r="K87" s="24">
        <v>41000</v>
      </c>
      <c r="L87" s="69" t="s">
        <v>200</v>
      </c>
    </row>
    <row r="88" spans="1:12" ht="15.75" thickBot="1">
      <c r="A88" s="34">
        <v>1252</v>
      </c>
      <c r="B88" s="47">
        <v>42486</v>
      </c>
      <c r="C88" s="18" t="s">
        <v>498</v>
      </c>
      <c r="D88" s="18">
        <v>8</v>
      </c>
      <c r="E88" s="32" t="s">
        <v>8</v>
      </c>
      <c r="F88" s="34" t="s">
        <v>196</v>
      </c>
      <c r="G88" s="37" t="s">
        <v>153</v>
      </c>
      <c r="H88" s="32" t="s">
        <v>20</v>
      </c>
      <c r="I88" s="34" t="s">
        <v>44</v>
      </c>
      <c r="J88" s="19">
        <f t="shared" si="1"/>
        <v>5</v>
      </c>
      <c r="K88" s="19">
        <v>5000</v>
      </c>
      <c r="L88" s="69" t="s">
        <v>200</v>
      </c>
    </row>
    <row r="89" spans="1:12" ht="15.75" thickBot="1">
      <c r="A89" s="34">
        <v>1260</v>
      </c>
      <c r="B89" s="47">
        <v>42486</v>
      </c>
      <c r="C89" s="32" t="s">
        <v>510</v>
      </c>
      <c r="D89" s="32">
        <v>8</v>
      </c>
      <c r="E89" s="32" t="s">
        <v>8</v>
      </c>
      <c r="F89" s="34" t="s">
        <v>97</v>
      </c>
      <c r="G89" s="32" t="s">
        <v>93</v>
      </c>
      <c r="H89" s="32" t="s">
        <v>8</v>
      </c>
      <c r="I89" s="34" t="s">
        <v>150</v>
      </c>
      <c r="J89" s="19">
        <f t="shared" si="1"/>
        <v>500</v>
      </c>
      <c r="K89" s="24">
        <v>500000</v>
      </c>
      <c r="L89" s="69" t="s">
        <v>200</v>
      </c>
    </row>
    <row r="90" spans="1:12" ht="15.75" thickBot="1">
      <c r="A90" s="34">
        <v>1260</v>
      </c>
      <c r="B90" s="47">
        <v>42486</v>
      </c>
      <c r="C90" s="18" t="s">
        <v>498</v>
      </c>
      <c r="D90" s="18">
        <v>8</v>
      </c>
      <c r="E90" s="32" t="s">
        <v>8</v>
      </c>
      <c r="F90" s="34" t="s">
        <v>197</v>
      </c>
      <c r="G90" s="37" t="s">
        <v>94</v>
      </c>
      <c r="H90" s="32" t="s">
        <v>8</v>
      </c>
      <c r="I90" s="34" t="s">
        <v>198</v>
      </c>
      <c r="J90" s="19">
        <f t="shared" si="1"/>
        <v>50</v>
      </c>
      <c r="K90" s="19">
        <v>50000</v>
      </c>
      <c r="L90" s="69" t="s">
        <v>200</v>
      </c>
    </row>
    <row r="91" spans="1:12" ht="23.25" thickBot="1">
      <c r="A91" s="18">
        <v>1300</v>
      </c>
      <c r="B91" s="28">
        <v>42489</v>
      </c>
      <c r="C91" s="32" t="s">
        <v>510</v>
      </c>
      <c r="D91" s="32">
        <v>8</v>
      </c>
      <c r="E91" s="18" t="s">
        <v>8</v>
      </c>
      <c r="F91" s="23" t="s">
        <v>101</v>
      </c>
      <c r="G91" s="18" t="s">
        <v>93</v>
      </c>
      <c r="H91" s="18" t="s">
        <v>8</v>
      </c>
      <c r="I91" s="23" t="s">
        <v>99</v>
      </c>
      <c r="J91" s="19">
        <f t="shared" si="1"/>
        <v>285.82</v>
      </c>
      <c r="K91" s="24">
        <v>285820</v>
      </c>
      <c r="L91" s="69" t="s">
        <v>200</v>
      </c>
    </row>
    <row r="92" spans="1:12" ht="23.25" thickBot="1">
      <c r="A92" s="18">
        <v>1301</v>
      </c>
      <c r="B92" s="28">
        <v>42489</v>
      </c>
      <c r="C92" s="32" t="s">
        <v>510</v>
      </c>
      <c r="D92" s="32">
        <v>8</v>
      </c>
      <c r="E92" s="18" t="s">
        <v>8</v>
      </c>
      <c r="F92" s="23" t="s">
        <v>148</v>
      </c>
      <c r="G92" s="18" t="s">
        <v>152</v>
      </c>
      <c r="H92" s="18" t="s">
        <v>20</v>
      </c>
      <c r="I92" s="23" t="s">
        <v>100</v>
      </c>
      <c r="J92" s="19">
        <f>K92/1000</f>
        <v>1352.403</v>
      </c>
      <c r="K92" s="24">
        <v>1352403</v>
      </c>
      <c r="L92" s="69" t="s">
        <v>200</v>
      </c>
    </row>
    <row r="93" spans="1:12" ht="15.75" thickBot="1">
      <c r="A93" s="18">
        <v>1338</v>
      </c>
      <c r="B93" s="28">
        <v>42493</v>
      </c>
      <c r="C93" s="32" t="s">
        <v>510</v>
      </c>
      <c r="D93" s="32">
        <v>8</v>
      </c>
      <c r="E93" s="18" t="s">
        <v>8</v>
      </c>
      <c r="F93" s="23" t="s">
        <v>147</v>
      </c>
      <c r="G93" s="18" t="s">
        <v>93</v>
      </c>
      <c r="H93" s="18" t="s">
        <v>8</v>
      </c>
      <c r="I93" s="23" t="s">
        <v>99</v>
      </c>
      <c r="J93" s="19">
        <f t="shared" si="1"/>
        <v>300</v>
      </c>
      <c r="K93" s="24">
        <v>300000</v>
      </c>
      <c r="L93" s="69" t="s">
        <v>200</v>
      </c>
    </row>
    <row r="94" spans="1:12" ht="15.75" thickBot="1">
      <c r="A94" s="18">
        <v>20</v>
      </c>
      <c r="B94" s="28">
        <v>42495</v>
      </c>
      <c r="C94" s="32" t="s">
        <v>510</v>
      </c>
      <c r="D94" s="32">
        <v>8</v>
      </c>
      <c r="E94" s="18" t="s">
        <v>8</v>
      </c>
      <c r="F94" s="23" t="s">
        <v>103</v>
      </c>
      <c r="G94" s="18" t="s">
        <v>48</v>
      </c>
      <c r="H94" s="18" t="s">
        <v>8</v>
      </c>
      <c r="I94" s="23" t="s">
        <v>102</v>
      </c>
      <c r="J94" s="19">
        <f t="shared" si="1"/>
        <v>166.6</v>
      </c>
      <c r="K94" s="24">
        <v>166600</v>
      </c>
      <c r="L94" s="69" t="s">
        <v>200</v>
      </c>
    </row>
    <row r="95" spans="1:12" ht="34.5" thickBot="1">
      <c r="A95" s="23">
        <v>21</v>
      </c>
      <c r="B95" s="52">
        <v>42486</v>
      </c>
      <c r="C95" s="32" t="s">
        <v>510</v>
      </c>
      <c r="D95" s="32">
        <v>8</v>
      </c>
      <c r="E95" s="23" t="s">
        <v>8</v>
      </c>
      <c r="F95" s="23" t="s">
        <v>149</v>
      </c>
      <c r="G95" s="23" t="s">
        <v>48</v>
      </c>
      <c r="H95" s="23" t="s">
        <v>8</v>
      </c>
      <c r="I95" s="23" t="s">
        <v>104</v>
      </c>
      <c r="J95" s="19">
        <f t="shared" si="1"/>
        <v>600</v>
      </c>
      <c r="K95" s="53">
        <v>600000</v>
      </c>
      <c r="L95" s="69" t="s">
        <v>200</v>
      </c>
    </row>
    <row r="96" spans="1:12" ht="23.25" thickBot="1">
      <c r="A96" s="18">
        <v>22</v>
      </c>
      <c r="B96" s="28">
        <v>42495</v>
      </c>
      <c r="C96" s="32" t="s">
        <v>510</v>
      </c>
      <c r="D96" s="32">
        <v>8</v>
      </c>
      <c r="E96" s="18" t="s">
        <v>8</v>
      </c>
      <c r="F96" s="23" t="s">
        <v>146</v>
      </c>
      <c r="G96" s="18" t="s">
        <v>48</v>
      </c>
      <c r="H96" s="18" t="s">
        <v>8</v>
      </c>
      <c r="I96" s="23" t="s">
        <v>105</v>
      </c>
      <c r="J96" s="19">
        <f t="shared" si="1"/>
        <v>100</v>
      </c>
      <c r="K96" s="24">
        <v>100000</v>
      </c>
      <c r="L96" s="69" t="s">
        <v>200</v>
      </c>
    </row>
    <row r="97" spans="1:12" ht="15.75" thickBot="1">
      <c r="A97" s="18">
        <v>23</v>
      </c>
      <c r="B97" s="28">
        <v>42496</v>
      </c>
      <c r="C97" s="32" t="s">
        <v>510</v>
      </c>
      <c r="D97" s="32">
        <v>8</v>
      </c>
      <c r="E97" s="18" t="s">
        <v>8</v>
      </c>
      <c r="F97" s="23" t="s">
        <v>106</v>
      </c>
      <c r="G97" s="18" t="s">
        <v>48</v>
      </c>
      <c r="H97" s="18" t="s">
        <v>8</v>
      </c>
      <c r="I97" s="23" t="s">
        <v>107</v>
      </c>
      <c r="J97" s="19">
        <f t="shared" si="1"/>
        <v>90</v>
      </c>
      <c r="K97" s="24">
        <v>90000</v>
      </c>
      <c r="L97" s="69" t="s">
        <v>200</v>
      </c>
    </row>
    <row r="98" spans="1:12" ht="34.5" thickBot="1">
      <c r="A98" s="23">
        <v>24</v>
      </c>
      <c r="B98" s="52">
        <v>42496</v>
      </c>
      <c r="C98" s="32" t="s">
        <v>510</v>
      </c>
      <c r="D98" s="32">
        <v>8</v>
      </c>
      <c r="E98" s="23" t="s">
        <v>8</v>
      </c>
      <c r="F98" s="23" t="s">
        <v>138</v>
      </c>
      <c r="G98" s="23" t="s">
        <v>48</v>
      </c>
      <c r="H98" s="23" t="s">
        <v>8</v>
      </c>
      <c r="I98" s="23" t="s">
        <v>104</v>
      </c>
      <c r="J98" s="19">
        <f t="shared" si="1"/>
        <v>520</v>
      </c>
      <c r="K98" s="53">
        <v>520000</v>
      </c>
      <c r="L98" s="69" t="s">
        <v>200</v>
      </c>
    </row>
    <row r="99" spans="1:12" ht="23.25" thickBot="1">
      <c r="A99" s="18">
        <v>25</v>
      </c>
      <c r="B99" s="28">
        <v>42502</v>
      </c>
      <c r="C99" s="32" t="s">
        <v>510</v>
      </c>
      <c r="D99" s="32">
        <v>8</v>
      </c>
      <c r="E99" s="18" t="s">
        <v>8</v>
      </c>
      <c r="F99" s="23" t="s">
        <v>120</v>
      </c>
      <c r="G99" s="18" t="s">
        <v>48</v>
      </c>
      <c r="H99" s="18" t="s">
        <v>8</v>
      </c>
      <c r="I99" s="23" t="s">
        <v>81</v>
      </c>
      <c r="J99" s="19">
        <f t="shared" si="1"/>
        <v>330</v>
      </c>
      <c r="K99" s="24">
        <v>330000</v>
      </c>
      <c r="L99" s="69" t="s">
        <v>200</v>
      </c>
    </row>
    <row r="100" spans="1:12" ht="15.75" thickBot="1">
      <c r="A100" s="18">
        <v>1356</v>
      </c>
      <c r="B100" s="28">
        <v>42499</v>
      </c>
      <c r="C100" s="32" t="s">
        <v>510</v>
      </c>
      <c r="D100" s="32">
        <v>8</v>
      </c>
      <c r="E100" s="18" t="s">
        <v>8</v>
      </c>
      <c r="F100" s="23" t="s">
        <v>128</v>
      </c>
      <c r="G100" s="18" t="s">
        <v>93</v>
      </c>
      <c r="H100" s="18" t="s">
        <v>8</v>
      </c>
      <c r="I100" s="23" t="s">
        <v>98</v>
      </c>
      <c r="J100" s="19">
        <f t="shared" si="1"/>
        <v>286</v>
      </c>
      <c r="K100" s="24">
        <v>286000</v>
      </c>
      <c r="L100" s="69" t="s">
        <v>200</v>
      </c>
    </row>
    <row r="101" spans="1:12" ht="23.25" thickBot="1">
      <c r="A101" s="18">
        <v>1357</v>
      </c>
      <c r="B101" s="28">
        <v>42499</v>
      </c>
      <c r="C101" s="32" t="s">
        <v>510</v>
      </c>
      <c r="D101" s="32">
        <v>8</v>
      </c>
      <c r="E101" s="18" t="s">
        <v>8</v>
      </c>
      <c r="F101" s="23" t="s">
        <v>129</v>
      </c>
      <c r="G101" s="18" t="s">
        <v>130</v>
      </c>
      <c r="H101" s="18" t="s">
        <v>20</v>
      </c>
      <c r="I101" s="23" t="s">
        <v>44</v>
      </c>
      <c r="J101" s="19">
        <f t="shared" si="1"/>
        <v>402</v>
      </c>
      <c r="K101" s="24">
        <v>402000</v>
      </c>
      <c r="L101" s="69" t="s">
        <v>200</v>
      </c>
    </row>
    <row r="102" spans="1:12" ht="45.75" thickBot="1">
      <c r="A102" s="34">
        <v>1358</v>
      </c>
      <c r="B102" s="47">
        <v>42499</v>
      </c>
      <c r="C102" s="32" t="s">
        <v>510</v>
      </c>
      <c r="D102" s="32">
        <v>8</v>
      </c>
      <c r="E102" s="32" t="s">
        <v>8</v>
      </c>
      <c r="F102" s="34" t="s">
        <v>131</v>
      </c>
      <c r="G102" s="32" t="s">
        <v>93</v>
      </c>
      <c r="H102" s="32" t="s">
        <v>8</v>
      </c>
      <c r="I102" s="34" t="s">
        <v>99</v>
      </c>
      <c r="J102" s="19">
        <f t="shared" si="1"/>
        <v>138</v>
      </c>
      <c r="K102" s="24">
        <v>138000</v>
      </c>
      <c r="L102" s="69" t="s">
        <v>200</v>
      </c>
    </row>
    <row r="103" spans="1:12" ht="45.75" thickBot="1">
      <c r="A103" s="34">
        <v>1358</v>
      </c>
      <c r="B103" s="47">
        <v>42499</v>
      </c>
      <c r="C103" s="18" t="s">
        <v>498</v>
      </c>
      <c r="D103" s="18">
        <v>8</v>
      </c>
      <c r="E103" s="32" t="s">
        <v>8</v>
      </c>
      <c r="F103" s="34" t="s">
        <v>131</v>
      </c>
      <c r="G103" s="37" t="s">
        <v>94</v>
      </c>
      <c r="H103" s="32" t="s">
        <v>8</v>
      </c>
      <c r="I103" s="34" t="s">
        <v>99</v>
      </c>
      <c r="J103" s="19">
        <f t="shared" si="1"/>
        <v>21</v>
      </c>
      <c r="K103" s="19">
        <v>21000</v>
      </c>
      <c r="L103" s="69" t="s">
        <v>200</v>
      </c>
    </row>
    <row r="104" spans="1:12" ht="22.5">
      <c r="A104" s="40">
        <v>1370</v>
      </c>
      <c r="B104" s="47">
        <v>42500</v>
      </c>
      <c r="C104" s="22" t="s">
        <v>503</v>
      </c>
      <c r="D104" s="22">
        <v>4</v>
      </c>
      <c r="E104" s="40" t="s">
        <v>8</v>
      </c>
      <c r="F104" s="40" t="s">
        <v>132</v>
      </c>
      <c r="G104" s="42" t="s">
        <v>133</v>
      </c>
      <c r="H104" s="40" t="s">
        <v>20</v>
      </c>
      <c r="I104" s="42" t="s">
        <v>30</v>
      </c>
      <c r="J104" s="54">
        <f t="shared" si="1"/>
        <v>50</v>
      </c>
      <c r="K104" s="80">
        <v>50000</v>
      </c>
      <c r="L104" s="69" t="s">
        <v>200</v>
      </c>
    </row>
    <row r="105" spans="1:12" ht="23.25" thickBot="1">
      <c r="A105" s="65">
        <v>1370</v>
      </c>
      <c r="B105" s="66">
        <v>42500</v>
      </c>
      <c r="C105" s="37" t="s">
        <v>504</v>
      </c>
      <c r="D105" s="37">
        <v>4</v>
      </c>
      <c r="E105" s="65" t="s">
        <v>8</v>
      </c>
      <c r="F105" s="65" t="s">
        <v>132</v>
      </c>
      <c r="G105" s="67" t="s">
        <v>134</v>
      </c>
      <c r="H105" s="65" t="s">
        <v>20</v>
      </c>
      <c r="I105" s="67" t="s">
        <v>30</v>
      </c>
      <c r="J105" s="68">
        <f t="shared" si="1"/>
        <v>50</v>
      </c>
      <c r="K105" s="81">
        <v>50000</v>
      </c>
      <c r="L105" s="69" t="s">
        <v>200</v>
      </c>
    </row>
    <row r="106" spans="1:12" ht="34.5" thickBot="1">
      <c r="A106" s="64">
        <v>1371</v>
      </c>
      <c r="B106" s="66">
        <v>42500</v>
      </c>
      <c r="C106" s="32" t="s">
        <v>510</v>
      </c>
      <c r="D106" s="32">
        <v>8</v>
      </c>
      <c r="E106" s="64" t="s">
        <v>8</v>
      </c>
      <c r="F106" s="64" t="s">
        <v>135</v>
      </c>
      <c r="G106" s="64" t="s">
        <v>93</v>
      </c>
      <c r="H106" s="64" t="s">
        <v>8</v>
      </c>
      <c r="I106" s="64" t="s">
        <v>136</v>
      </c>
      <c r="J106" s="68">
        <f t="shared" si="1"/>
        <v>1000</v>
      </c>
      <c r="K106" s="82">
        <v>1000000</v>
      </c>
      <c r="L106" s="69" t="s">
        <v>200</v>
      </c>
    </row>
    <row r="107" spans="1:12" ht="34.5" thickBot="1">
      <c r="A107" s="70">
        <v>1372</v>
      </c>
      <c r="B107" s="71">
        <v>42500</v>
      </c>
      <c r="C107" s="18" t="s">
        <v>510</v>
      </c>
      <c r="D107" s="18">
        <v>10</v>
      </c>
      <c r="E107" s="70" t="s">
        <v>8</v>
      </c>
      <c r="F107" s="64" t="s">
        <v>139</v>
      </c>
      <c r="G107" s="70" t="s">
        <v>137</v>
      </c>
      <c r="H107" s="70" t="s">
        <v>20</v>
      </c>
      <c r="I107" s="64" t="s">
        <v>100</v>
      </c>
      <c r="J107" s="68">
        <f t="shared" si="1"/>
        <v>2450</v>
      </c>
      <c r="K107" s="82">
        <v>2450000</v>
      </c>
      <c r="L107" s="69" t="s">
        <v>200</v>
      </c>
    </row>
    <row r="108" spans="1:12" ht="23.25" thickBot="1">
      <c r="A108" s="70">
        <v>1373</v>
      </c>
      <c r="B108" s="71">
        <v>42500</v>
      </c>
      <c r="C108" s="18" t="s">
        <v>510</v>
      </c>
      <c r="D108" s="18">
        <v>10</v>
      </c>
      <c r="E108" s="70" t="s">
        <v>8</v>
      </c>
      <c r="F108" s="64" t="s">
        <v>247</v>
      </c>
      <c r="G108" s="70" t="s">
        <v>140</v>
      </c>
      <c r="H108" s="70" t="s">
        <v>8</v>
      </c>
      <c r="I108" s="64" t="s">
        <v>141</v>
      </c>
      <c r="J108" s="68">
        <f t="shared" si="1"/>
        <v>400</v>
      </c>
      <c r="K108" s="82">
        <v>400000</v>
      </c>
      <c r="L108" s="70" t="s">
        <v>246</v>
      </c>
    </row>
    <row r="109" spans="1:12" ht="15.75" thickBot="1">
      <c r="A109" s="70">
        <v>1435</v>
      </c>
      <c r="B109" s="71">
        <v>42501</v>
      </c>
      <c r="C109" s="18" t="s">
        <v>502</v>
      </c>
      <c r="D109" s="18">
        <v>10</v>
      </c>
      <c r="E109" s="70" t="s">
        <v>8</v>
      </c>
      <c r="F109" s="70" t="s">
        <v>142</v>
      </c>
      <c r="G109" s="70" t="s">
        <v>151</v>
      </c>
      <c r="H109" s="70" t="s">
        <v>20</v>
      </c>
      <c r="I109" s="70" t="s">
        <v>41</v>
      </c>
      <c r="J109" s="68">
        <f t="shared" si="1"/>
        <v>62</v>
      </c>
      <c r="K109" s="82">
        <v>62000</v>
      </c>
      <c r="L109" s="69" t="s">
        <v>200</v>
      </c>
    </row>
    <row r="110" spans="1:12" ht="15.75" thickBot="1">
      <c r="A110" s="64">
        <v>1443</v>
      </c>
      <c r="B110" s="66">
        <v>42502</v>
      </c>
      <c r="C110" s="32" t="s">
        <v>510</v>
      </c>
      <c r="D110" s="32">
        <v>8</v>
      </c>
      <c r="E110" s="64" t="s">
        <v>8</v>
      </c>
      <c r="F110" s="64" t="s">
        <v>143</v>
      </c>
      <c r="G110" s="64" t="s">
        <v>144</v>
      </c>
      <c r="H110" s="64" t="s">
        <v>8</v>
      </c>
      <c r="I110" s="64" t="s">
        <v>145</v>
      </c>
      <c r="J110" s="68">
        <f t="shared" si="1"/>
        <v>300</v>
      </c>
      <c r="K110" s="83">
        <v>300000</v>
      </c>
      <c r="L110" s="69" t="s">
        <v>200</v>
      </c>
    </row>
    <row r="111" spans="1:12" ht="23.25" thickBot="1">
      <c r="A111" s="64">
        <v>1494</v>
      </c>
      <c r="B111" s="66">
        <v>42507</v>
      </c>
      <c r="C111" s="32" t="s">
        <v>510</v>
      </c>
      <c r="D111" s="32">
        <v>8</v>
      </c>
      <c r="E111" s="64" t="s">
        <v>8</v>
      </c>
      <c r="F111" s="64" t="s">
        <v>176</v>
      </c>
      <c r="G111" s="64" t="s">
        <v>144</v>
      </c>
      <c r="H111" s="64" t="s">
        <v>8</v>
      </c>
      <c r="I111" s="64" t="s">
        <v>177</v>
      </c>
      <c r="J111" s="68">
        <f t="shared" si="1"/>
        <v>100</v>
      </c>
      <c r="K111" s="83">
        <v>100000</v>
      </c>
      <c r="L111" s="69" t="s">
        <v>200</v>
      </c>
    </row>
    <row r="112" spans="1:12" ht="23.25" thickBot="1">
      <c r="A112" s="64">
        <v>1505</v>
      </c>
      <c r="B112" s="66">
        <v>42508</v>
      </c>
      <c r="C112" s="32" t="s">
        <v>510</v>
      </c>
      <c r="D112" s="32">
        <v>8</v>
      </c>
      <c r="E112" s="64" t="s">
        <v>8</v>
      </c>
      <c r="F112" s="64" t="s">
        <v>178</v>
      </c>
      <c r="G112" s="64" t="s">
        <v>144</v>
      </c>
      <c r="H112" s="64" t="s">
        <v>8</v>
      </c>
      <c r="I112" s="64" t="s">
        <v>179</v>
      </c>
      <c r="J112" s="68">
        <f t="shared" si="1"/>
        <v>400</v>
      </c>
      <c r="K112" s="83">
        <v>400000</v>
      </c>
      <c r="L112" s="69" t="s">
        <v>200</v>
      </c>
    </row>
    <row r="113" spans="1:12" ht="23.25" thickBot="1">
      <c r="A113" s="64">
        <v>1536</v>
      </c>
      <c r="B113" s="66">
        <v>42509</v>
      </c>
      <c r="C113" s="32" t="s">
        <v>510</v>
      </c>
      <c r="D113" s="32">
        <v>8</v>
      </c>
      <c r="E113" s="64" t="s">
        <v>8</v>
      </c>
      <c r="F113" s="64" t="s">
        <v>180</v>
      </c>
      <c r="G113" s="64" t="s">
        <v>144</v>
      </c>
      <c r="H113" s="64" t="s">
        <v>8</v>
      </c>
      <c r="I113" s="64" t="s">
        <v>181</v>
      </c>
      <c r="J113" s="68">
        <f t="shared" si="1"/>
        <v>350</v>
      </c>
      <c r="K113" s="83">
        <v>350000</v>
      </c>
      <c r="L113" s="69" t="s">
        <v>200</v>
      </c>
    </row>
    <row r="114" spans="1:12" ht="15.75" thickBot="1">
      <c r="A114" s="70">
        <v>1603</v>
      </c>
      <c r="B114" s="72">
        <v>42510</v>
      </c>
      <c r="C114" s="32" t="s">
        <v>510</v>
      </c>
      <c r="D114" s="32">
        <v>8</v>
      </c>
      <c r="E114" s="64" t="s">
        <v>8</v>
      </c>
      <c r="F114" s="64" t="s">
        <v>184</v>
      </c>
      <c r="G114" s="70" t="s">
        <v>137</v>
      </c>
      <c r="H114" s="70" t="s">
        <v>20</v>
      </c>
      <c r="I114" s="70" t="s">
        <v>44</v>
      </c>
      <c r="J114" s="68">
        <f t="shared" si="1"/>
        <v>2000</v>
      </c>
      <c r="K114" s="82">
        <v>2000000</v>
      </c>
      <c r="L114" s="70" t="s">
        <v>200</v>
      </c>
    </row>
    <row r="115" spans="1:12" ht="34.5" thickBot="1">
      <c r="A115" s="64">
        <v>1604</v>
      </c>
      <c r="B115" s="66">
        <v>42510</v>
      </c>
      <c r="C115" s="32" t="s">
        <v>510</v>
      </c>
      <c r="D115" s="32">
        <v>8</v>
      </c>
      <c r="E115" s="64" t="s">
        <v>8</v>
      </c>
      <c r="F115" s="64" t="s">
        <v>185</v>
      </c>
      <c r="G115" s="64" t="s">
        <v>144</v>
      </c>
      <c r="H115" s="64" t="s">
        <v>8</v>
      </c>
      <c r="I115" s="64" t="s">
        <v>186</v>
      </c>
      <c r="J115" s="68">
        <f t="shared" si="1"/>
        <v>928</v>
      </c>
      <c r="K115" s="83">
        <v>928000</v>
      </c>
      <c r="L115" s="69" t="s">
        <v>200</v>
      </c>
    </row>
    <row r="116" spans="1:12" ht="34.5" thickBot="1">
      <c r="A116" s="64">
        <v>1646</v>
      </c>
      <c r="B116" s="66">
        <v>42515</v>
      </c>
      <c r="C116" s="32" t="s">
        <v>510</v>
      </c>
      <c r="D116" s="32">
        <v>8</v>
      </c>
      <c r="E116" s="64" t="s">
        <v>8</v>
      </c>
      <c r="F116" s="64" t="s">
        <v>187</v>
      </c>
      <c r="G116" s="64" t="s">
        <v>144</v>
      </c>
      <c r="H116" s="64" t="s">
        <v>8</v>
      </c>
      <c r="I116" s="64" t="s">
        <v>188</v>
      </c>
      <c r="J116" s="68">
        <f t="shared" si="1"/>
        <v>1400</v>
      </c>
      <c r="K116" s="83">
        <v>1400000</v>
      </c>
      <c r="L116" s="69" t="s">
        <v>200</v>
      </c>
    </row>
    <row r="117" spans="1:12" ht="15.75" thickBot="1">
      <c r="A117" s="64">
        <v>1701</v>
      </c>
      <c r="B117" s="66">
        <v>42520</v>
      </c>
      <c r="C117" s="32" t="s">
        <v>510</v>
      </c>
      <c r="D117" s="32">
        <v>8</v>
      </c>
      <c r="E117" s="64" t="s">
        <v>8</v>
      </c>
      <c r="F117" s="64" t="s">
        <v>209</v>
      </c>
      <c r="G117" s="73" t="s">
        <v>144</v>
      </c>
      <c r="H117" s="73" t="s">
        <v>8</v>
      </c>
      <c r="I117" s="64" t="s">
        <v>150</v>
      </c>
      <c r="J117" s="68">
        <f t="shared" si="1"/>
        <v>360</v>
      </c>
      <c r="K117" s="84">
        <v>360000</v>
      </c>
      <c r="L117" s="74"/>
    </row>
    <row r="118" spans="1:12" ht="23.25" thickBot="1">
      <c r="A118" s="64">
        <v>1707</v>
      </c>
      <c r="B118" s="66">
        <v>42520</v>
      </c>
      <c r="C118" s="32" t="s">
        <v>510</v>
      </c>
      <c r="D118" s="32">
        <v>8</v>
      </c>
      <c r="E118" s="64" t="s">
        <v>8</v>
      </c>
      <c r="F118" s="64" t="s">
        <v>227</v>
      </c>
      <c r="G118" s="73" t="s">
        <v>144</v>
      </c>
      <c r="H118" s="73" t="s">
        <v>8</v>
      </c>
      <c r="I118" s="64" t="s">
        <v>210</v>
      </c>
      <c r="J118" s="68">
        <f t="shared" si="1"/>
        <v>233.43299999999999</v>
      </c>
      <c r="K118" s="84">
        <v>233433</v>
      </c>
      <c r="L118" s="74"/>
    </row>
    <row r="119" spans="1:12" ht="23.25" thickBot="1">
      <c r="A119" s="70">
        <v>1765</v>
      </c>
      <c r="B119" s="72">
        <v>42523</v>
      </c>
      <c r="C119" s="32" t="s">
        <v>510</v>
      </c>
      <c r="D119" s="32">
        <v>8</v>
      </c>
      <c r="E119" s="64" t="s">
        <v>8</v>
      </c>
      <c r="F119" s="64" t="s">
        <v>211</v>
      </c>
      <c r="G119" s="75" t="s">
        <v>137</v>
      </c>
      <c r="H119" s="75" t="s">
        <v>20</v>
      </c>
      <c r="I119" s="70" t="s">
        <v>44</v>
      </c>
      <c r="J119" s="68">
        <f t="shared" si="1"/>
        <v>250</v>
      </c>
      <c r="K119" s="85">
        <v>250000</v>
      </c>
      <c r="L119" s="70"/>
    </row>
    <row r="120" spans="1:12" ht="23.25" thickBot="1">
      <c r="A120" s="70">
        <v>26</v>
      </c>
      <c r="B120" s="71">
        <v>42517</v>
      </c>
      <c r="C120" s="32" t="s">
        <v>510</v>
      </c>
      <c r="D120" s="32">
        <v>8</v>
      </c>
      <c r="E120" s="70" t="s">
        <v>8</v>
      </c>
      <c r="F120" s="64" t="s">
        <v>212</v>
      </c>
      <c r="G120" s="75" t="s">
        <v>48</v>
      </c>
      <c r="H120" s="75" t="s">
        <v>8</v>
      </c>
      <c r="I120" s="64" t="s">
        <v>81</v>
      </c>
      <c r="J120" s="68">
        <f t="shared" si="1"/>
        <v>933</v>
      </c>
      <c r="K120" s="85">
        <v>933000</v>
      </c>
      <c r="L120" s="74"/>
    </row>
    <row r="121" spans="1:12" ht="23.25" thickBot="1">
      <c r="A121" s="70">
        <v>26</v>
      </c>
      <c r="B121" s="71">
        <v>42517</v>
      </c>
      <c r="C121" s="18" t="s">
        <v>498</v>
      </c>
      <c r="D121" s="18">
        <v>8</v>
      </c>
      <c r="E121" s="70" t="s">
        <v>8</v>
      </c>
      <c r="F121" s="64" t="s">
        <v>212</v>
      </c>
      <c r="G121" s="75" t="s">
        <v>57</v>
      </c>
      <c r="H121" s="75" t="s">
        <v>8</v>
      </c>
      <c r="I121" s="64" t="s">
        <v>81</v>
      </c>
      <c r="J121" s="68">
        <f t="shared" si="1"/>
        <v>109</v>
      </c>
      <c r="K121" s="85">
        <v>109000</v>
      </c>
      <c r="L121" s="74"/>
    </row>
    <row r="122" spans="1:12" ht="15.75" thickBot="1">
      <c r="A122" s="70">
        <v>27</v>
      </c>
      <c r="B122" s="71">
        <v>42517</v>
      </c>
      <c r="C122" s="32" t="s">
        <v>510</v>
      </c>
      <c r="D122" s="32">
        <v>8</v>
      </c>
      <c r="E122" s="70" t="s">
        <v>8</v>
      </c>
      <c r="F122" s="64" t="s">
        <v>213</v>
      </c>
      <c r="G122" s="75" t="s">
        <v>57</v>
      </c>
      <c r="H122" s="75" t="s">
        <v>8</v>
      </c>
      <c r="I122" s="70" t="s">
        <v>104</v>
      </c>
      <c r="J122" s="68">
        <f t="shared" si="1"/>
        <v>354.2</v>
      </c>
      <c r="K122" s="85">
        <v>354200</v>
      </c>
      <c r="L122" s="74"/>
    </row>
    <row r="123" spans="1:12" ht="15.75" thickBot="1">
      <c r="A123" s="70">
        <v>28</v>
      </c>
      <c r="B123" s="71">
        <v>42520</v>
      </c>
      <c r="C123" s="32" t="s">
        <v>510</v>
      </c>
      <c r="D123" s="32">
        <v>8</v>
      </c>
      <c r="E123" s="70" t="s">
        <v>8</v>
      </c>
      <c r="F123" s="64" t="s">
        <v>214</v>
      </c>
      <c r="G123" s="75" t="s">
        <v>57</v>
      </c>
      <c r="H123" s="75" t="s">
        <v>8</v>
      </c>
      <c r="I123" s="70" t="s">
        <v>215</v>
      </c>
      <c r="J123" s="68">
        <f t="shared" si="1"/>
        <v>396.61399999999998</v>
      </c>
      <c r="K123" s="85">
        <v>396614</v>
      </c>
      <c r="L123" s="74"/>
    </row>
    <row r="124" spans="1:12" ht="23.25" thickBot="1">
      <c r="A124" s="70">
        <v>29</v>
      </c>
      <c r="B124" s="71">
        <v>42521</v>
      </c>
      <c r="C124" s="32" t="s">
        <v>510</v>
      </c>
      <c r="D124" s="32">
        <v>8</v>
      </c>
      <c r="E124" s="70" t="s">
        <v>8</v>
      </c>
      <c r="F124" s="64" t="s">
        <v>216</v>
      </c>
      <c r="G124" s="75" t="s">
        <v>48</v>
      </c>
      <c r="H124" s="75" t="s">
        <v>8</v>
      </c>
      <c r="I124" s="64" t="s">
        <v>217</v>
      </c>
      <c r="J124" s="68">
        <f t="shared" si="1"/>
        <v>189.2</v>
      </c>
      <c r="K124" s="85">
        <v>189200</v>
      </c>
      <c r="L124" s="74"/>
    </row>
    <row r="125" spans="1:12" ht="23.25" thickBot="1">
      <c r="A125" s="70">
        <v>29</v>
      </c>
      <c r="B125" s="71">
        <v>42521</v>
      </c>
      <c r="C125" s="18" t="s">
        <v>498</v>
      </c>
      <c r="D125" s="18">
        <v>8</v>
      </c>
      <c r="E125" s="70" t="s">
        <v>8</v>
      </c>
      <c r="F125" s="64" t="s">
        <v>216</v>
      </c>
      <c r="G125" s="75" t="s">
        <v>57</v>
      </c>
      <c r="H125" s="75" t="s">
        <v>8</v>
      </c>
      <c r="I125" s="64" t="s">
        <v>217</v>
      </c>
      <c r="J125" s="68">
        <f t="shared" si="1"/>
        <v>23.936</v>
      </c>
      <c r="K125" s="85">
        <v>23936</v>
      </c>
      <c r="L125" s="74"/>
    </row>
    <row r="126" spans="1:12" ht="57" thickBot="1">
      <c r="A126" s="64">
        <v>30</v>
      </c>
      <c r="B126" s="66">
        <v>42521</v>
      </c>
      <c r="C126" s="32" t="s">
        <v>510</v>
      </c>
      <c r="D126" s="32">
        <v>8</v>
      </c>
      <c r="E126" s="64" t="s">
        <v>8</v>
      </c>
      <c r="F126" s="64" t="s">
        <v>218</v>
      </c>
      <c r="G126" s="73" t="s">
        <v>219</v>
      </c>
      <c r="H126" s="73" t="s">
        <v>8</v>
      </c>
      <c r="I126" s="64" t="s">
        <v>220</v>
      </c>
      <c r="J126" s="68">
        <f t="shared" si="1"/>
        <v>987</v>
      </c>
      <c r="K126" s="84">
        <v>987000</v>
      </c>
      <c r="L126" s="74"/>
    </row>
    <row r="127" spans="1:12" ht="45.75" thickBot="1">
      <c r="A127" s="64">
        <v>30</v>
      </c>
      <c r="B127" s="66">
        <v>42521</v>
      </c>
      <c r="C127" s="32" t="s">
        <v>510</v>
      </c>
      <c r="D127" s="32">
        <v>8</v>
      </c>
      <c r="E127" s="64" t="s">
        <v>8</v>
      </c>
      <c r="F127" s="64" t="s">
        <v>221</v>
      </c>
      <c r="G127" s="73" t="s">
        <v>219</v>
      </c>
      <c r="H127" s="73" t="s">
        <v>8</v>
      </c>
      <c r="I127" s="64" t="s">
        <v>61</v>
      </c>
      <c r="J127" s="68">
        <f t="shared" si="1"/>
        <v>81</v>
      </c>
      <c r="K127" s="85">
        <v>81000</v>
      </c>
      <c r="L127" s="74"/>
    </row>
    <row r="128" spans="1:12" ht="45.75" thickBot="1">
      <c r="A128" s="64">
        <v>30</v>
      </c>
      <c r="B128" s="66">
        <v>42521</v>
      </c>
      <c r="C128" s="32" t="s">
        <v>510</v>
      </c>
      <c r="D128" s="32">
        <v>8</v>
      </c>
      <c r="E128" s="64" t="s">
        <v>8</v>
      </c>
      <c r="F128" s="64" t="s">
        <v>221</v>
      </c>
      <c r="G128" s="73" t="s">
        <v>219</v>
      </c>
      <c r="H128" s="73" t="s">
        <v>8</v>
      </c>
      <c r="I128" s="70" t="s">
        <v>222</v>
      </c>
      <c r="J128" s="68">
        <f t="shared" si="1"/>
        <v>500</v>
      </c>
      <c r="K128" s="85">
        <v>500000</v>
      </c>
      <c r="L128" s="74"/>
    </row>
    <row r="129" spans="1:61" ht="60" customHeight="1">
      <c r="A129" s="64">
        <v>1778</v>
      </c>
      <c r="B129" s="66">
        <v>42524</v>
      </c>
      <c r="C129" s="32" t="s">
        <v>510</v>
      </c>
      <c r="D129" s="32">
        <v>8</v>
      </c>
      <c r="E129" s="64" t="s">
        <v>8</v>
      </c>
      <c r="F129" s="64" t="s">
        <v>223</v>
      </c>
      <c r="G129" s="73" t="s">
        <v>144</v>
      </c>
      <c r="H129" s="73" t="s">
        <v>8</v>
      </c>
      <c r="I129" s="64" t="s">
        <v>150</v>
      </c>
      <c r="J129" s="68">
        <f t="shared" si="1"/>
        <v>1000</v>
      </c>
      <c r="K129" s="84">
        <v>1000000</v>
      </c>
      <c r="L129" s="74"/>
    </row>
    <row r="130" spans="1:61" ht="22.5">
      <c r="A130" s="70">
        <v>1809</v>
      </c>
      <c r="B130" s="72">
        <v>42530</v>
      </c>
      <c r="C130" s="64" t="s">
        <v>510</v>
      </c>
      <c r="D130" s="64">
        <v>8</v>
      </c>
      <c r="E130" s="64" t="s">
        <v>8</v>
      </c>
      <c r="F130" s="64" t="s">
        <v>224</v>
      </c>
      <c r="G130" s="75" t="s">
        <v>137</v>
      </c>
      <c r="H130" s="75" t="s">
        <v>20</v>
      </c>
      <c r="I130" s="70" t="s">
        <v>44</v>
      </c>
      <c r="J130" s="68">
        <f t="shared" si="1"/>
        <v>300</v>
      </c>
      <c r="K130" s="85">
        <v>300000</v>
      </c>
      <c r="L130" s="70"/>
    </row>
    <row r="131" spans="1:61" ht="23.25" thickBot="1">
      <c r="A131" s="64">
        <v>1810</v>
      </c>
      <c r="B131" s="66">
        <v>42530</v>
      </c>
      <c r="C131" s="64" t="s">
        <v>510</v>
      </c>
      <c r="D131" s="64">
        <v>8</v>
      </c>
      <c r="E131" s="64" t="s">
        <v>8</v>
      </c>
      <c r="F131" s="64" t="s">
        <v>225</v>
      </c>
      <c r="G131" s="73" t="s">
        <v>144</v>
      </c>
      <c r="H131" s="73" t="s">
        <v>8</v>
      </c>
      <c r="I131" s="64" t="s">
        <v>226</v>
      </c>
      <c r="J131" s="68">
        <f t="shared" si="1"/>
        <v>169</v>
      </c>
      <c r="K131" s="84">
        <v>169000</v>
      </c>
      <c r="L131" s="74"/>
    </row>
    <row r="132" spans="1:61" ht="23.25" thickBot="1">
      <c r="A132" s="64">
        <v>1811</v>
      </c>
      <c r="B132" s="72">
        <v>42530</v>
      </c>
      <c r="C132" s="32" t="s">
        <v>510</v>
      </c>
      <c r="D132" s="32">
        <v>8</v>
      </c>
      <c r="E132" s="64" t="s">
        <v>8</v>
      </c>
      <c r="F132" s="64" t="s">
        <v>228</v>
      </c>
      <c r="G132" s="73" t="s">
        <v>144</v>
      </c>
      <c r="H132" s="73" t="s">
        <v>8</v>
      </c>
      <c r="I132" s="64" t="s">
        <v>229</v>
      </c>
      <c r="J132" s="68">
        <f t="shared" si="1"/>
        <v>560</v>
      </c>
      <c r="K132" s="84">
        <v>560000</v>
      </c>
      <c r="L132" s="74"/>
    </row>
    <row r="133" spans="1:61" ht="34.5" thickBot="1">
      <c r="A133" s="70">
        <v>1812</v>
      </c>
      <c r="B133" s="72">
        <v>42530</v>
      </c>
      <c r="C133" s="32" t="s">
        <v>510</v>
      </c>
      <c r="D133" s="32">
        <v>8</v>
      </c>
      <c r="E133" s="70" t="s">
        <v>8</v>
      </c>
      <c r="F133" s="64" t="s">
        <v>230</v>
      </c>
      <c r="G133" s="70" t="s">
        <v>144</v>
      </c>
      <c r="H133" s="73" t="s">
        <v>8</v>
      </c>
      <c r="I133" s="70" t="s">
        <v>99</v>
      </c>
      <c r="J133" s="68">
        <f t="shared" si="1"/>
        <v>138.08000000000001</v>
      </c>
      <c r="K133" s="82">
        <v>138080</v>
      </c>
      <c r="L133" s="69" t="s">
        <v>200</v>
      </c>
    </row>
    <row r="134" spans="1:61" ht="23.25" thickBot="1">
      <c r="A134" s="70">
        <v>1814</v>
      </c>
      <c r="B134" s="72">
        <v>42530</v>
      </c>
      <c r="C134" s="18" t="s">
        <v>510</v>
      </c>
      <c r="D134" s="18">
        <v>10</v>
      </c>
      <c r="E134" s="70" t="s">
        <v>8</v>
      </c>
      <c r="F134" s="64" t="s">
        <v>231</v>
      </c>
      <c r="G134" s="70" t="s">
        <v>232</v>
      </c>
      <c r="H134" s="70" t="s">
        <v>8</v>
      </c>
      <c r="I134" s="64" t="s">
        <v>233</v>
      </c>
      <c r="J134" s="68">
        <f t="shared" ref="J134:J197" si="2">K134/1000</f>
        <v>96.63</v>
      </c>
      <c r="K134" s="82">
        <v>96630</v>
      </c>
      <c r="L134" s="69" t="s">
        <v>200</v>
      </c>
    </row>
    <row r="135" spans="1:61" ht="22.5">
      <c r="A135" s="70">
        <v>1814</v>
      </c>
      <c r="B135" s="72">
        <v>42530</v>
      </c>
      <c r="C135" s="70" t="s">
        <v>508</v>
      </c>
      <c r="D135" s="70">
        <v>10</v>
      </c>
      <c r="E135" s="70" t="s">
        <v>8</v>
      </c>
      <c r="F135" s="64" t="s">
        <v>231</v>
      </c>
      <c r="G135" s="70" t="s">
        <v>242</v>
      </c>
      <c r="H135" s="70" t="s">
        <v>8</v>
      </c>
      <c r="I135" s="64" t="s">
        <v>233</v>
      </c>
      <c r="J135" s="68">
        <f t="shared" si="2"/>
        <v>414.52699999999999</v>
      </c>
      <c r="K135" s="82">
        <v>414527</v>
      </c>
      <c r="L135" s="69" t="s">
        <v>200</v>
      </c>
    </row>
    <row r="136" spans="1:61" ht="23.25" thickBot="1">
      <c r="A136" s="70">
        <v>1814</v>
      </c>
      <c r="B136" s="72">
        <v>42530</v>
      </c>
      <c r="C136" s="37" t="s">
        <v>499</v>
      </c>
      <c r="D136" s="37">
        <v>10</v>
      </c>
      <c r="E136" s="70" t="s">
        <v>8</v>
      </c>
      <c r="F136" s="64" t="s">
        <v>231</v>
      </c>
      <c r="G136" s="70" t="s">
        <v>56</v>
      </c>
      <c r="H136" s="70" t="s">
        <v>8</v>
      </c>
      <c r="I136" s="64" t="s">
        <v>233</v>
      </c>
      <c r="J136" s="68">
        <f t="shared" si="2"/>
        <v>10.510999999999999</v>
      </c>
      <c r="K136" s="82">
        <v>10511</v>
      </c>
      <c r="L136" s="69" t="s">
        <v>200</v>
      </c>
    </row>
    <row r="137" spans="1:61" ht="23.25" thickBot="1">
      <c r="A137" s="64">
        <v>1815</v>
      </c>
      <c r="B137" s="72">
        <v>42530</v>
      </c>
      <c r="C137" s="32" t="s">
        <v>510</v>
      </c>
      <c r="D137" s="32">
        <v>8</v>
      </c>
      <c r="E137" s="64" t="s">
        <v>8</v>
      </c>
      <c r="F137" s="64" t="s">
        <v>234</v>
      </c>
      <c r="G137" s="73" t="s">
        <v>235</v>
      </c>
      <c r="H137" s="73" t="s">
        <v>8</v>
      </c>
      <c r="I137" s="64" t="s">
        <v>236</v>
      </c>
      <c r="J137" s="68">
        <f t="shared" si="2"/>
        <v>1000</v>
      </c>
      <c r="K137" s="84">
        <v>1000000</v>
      </c>
      <c r="L137" s="74"/>
    </row>
    <row r="138" spans="1:61" ht="23.25" thickBot="1">
      <c r="A138" s="64">
        <v>1816</v>
      </c>
      <c r="B138" s="72">
        <v>42530</v>
      </c>
      <c r="C138" s="32" t="s">
        <v>510</v>
      </c>
      <c r="D138" s="32">
        <v>8</v>
      </c>
      <c r="E138" s="70" t="s">
        <v>8</v>
      </c>
      <c r="F138" s="64" t="s">
        <v>237</v>
      </c>
      <c r="G138" s="70" t="s">
        <v>91</v>
      </c>
      <c r="H138" s="70" t="s">
        <v>8</v>
      </c>
      <c r="I138" s="64" t="s">
        <v>238</v>
      </c>
      <c r="J138" s="68">
        <f t="shared" si="2"/>
        <v>448</v>
      </c>
      <c r="K138" s="82">
        <v>448000</v>
      </c>
      <c r="L138" s="69" t="s">
        <v>200</v>
      </c>
    </row>
    <row r="139" spans="1:61" ht="23.25" thickBot="1">
      <c r="A139" s="64">
        <v>1816</v>
      </c>
      <c r="B139" s="72">
        <v>42530</v>
      </c>
      <c r="C139" s="18" t="s">
        <v>498</v>
      </c>
      <c r="D139" s="18">
        <v>8</v>
      </c>
      <c r="E139" s="70" t="s">
        <v>8</v>
      </c>
      <c r="F139" s="64" t="s">
        <v>239</v>
      </c>
      <c r="G139" s="70" t="s">
        <v>92</v>
      </c>
      <c r="H139" s="70" t="s">
        <v>8</v>
      </c>
      <c r="I139" s="64" t="s">
        <v>240</v>
      </c>
      <c r="J139" s="68">
        <f t="shared" si="2"/>
        <v>20</v>
      </c>
      <c r="K139" s="82">
        <v>20000</v>
      </c>
      <c r="L139" s="69" t="s">
        <v>200</v>
      </c>
    </row>
    <row r="140" spans="1:61" ht="23.25" thickBot="1">
      <c r="A140" s="70">
        <v>1817</v>
      </c>
      <c r="B140" s="72">
        <v>42530</v>
      </c>
      <c r="C140" s="32" t="s">
        <v>510</v>
      </c>
      <c r="D140" s="32">
        <v>8</v>
      </c>
      <c r="E140" s="64" t="s">
        <v>8</v>
      </c>
      <c r="F140" s="64" t="s">
        <v>243</v>
      </c>
      <c r="G140" s="75" t="s">
        <v>137</v>
      </c>
      <c r="H140" s="75" t="s">
        <v>20</v>
      </c>
      <c r="I140" s="70" t="s">
        <v>44</v>
      </c>
      <c r="J140" s="68">
        <f t="shared" si="2"/>
        <v>962.18</v>
      </c>
      <c r="K140" s="85">
        <v>962180</v>
      </c>
      <c r="L140" s="70"/>
    </row>
    <row r="141" spans="1:61" ht="23.25" thickBot="1">
      <c r="A141" s="64">
        <v>1818</v>
      </c>
      <c r="B141" s="72">
        <v>42530</v>
      </c>
      <c r="C141" s="32" t="s">
        <v>510</v>
      </c>
      <c r="D141" s="32">
        <v>8</v>
      </c>
      <c r="E141" s="64" t="s">
        <v>8</v>
      </c>
      <c r="F141" s="64" t="s">
        <v>244</v>
      </c>
      <c r="G141" s="64" t="s">
        <v>93</v>
      </c>
      <c r="H141" s="64" t="s">
        <v>8</v>
      </c>
      <c r="I141" s="64" t="s">
        <v>136</v>
      </c>
      <c r="J141" s="68">
        <f t="shared" si="2"/>
        <v>750</v>
      </c>
      <c r="K141" s="82">
        <v>750000</v>
      </c>
      <c r="L141" s="69" t="s">
        <v>200</v>
      </c>
    </row>
    <row r="142" spans="1:61" ht="23.25" thickBot="1">
      <c r="A142" s="64">
        <v>1819</v>
      </c>
      <c r="B142" s="72">
        <v>42530</v>
      </c>
      <c r="C142" s="18" t="s">
        <v>498</v>
      </c>
      <c r="D142" s="18">
        <v>8</v>
      </c>
      <c r="E142" s="70" t="s">
        <v>8</v>
      </c>
      <c r="F142" s="64" t="s">
        <v>245</v>
      </c>
      <c r="G142" s="70" t="s">
        <v>94</v>
      </c>
      <c r="H142" s="70" t="s">
        <v>8</v>
      </c>
      <c r="I142" s="64" t="s">
        <v>248</v>
      </c>
      <c r="J142" s="68">
        <f t="shared" si="2"/>
        <v>400</v>
      </c>
      <c r="K142" s="82">
        <v>400000</v>
      </c>
      <c r="L142" s="69" t="s">
        <v>200</v>
      </c>
    </row>
    <row r="143" spans="1:61" ht="23.25" thickBot="1">
      <c r="A143" s="64">
        <v>1851</v>
      </c>
      <c r="B143" s="72">
        <v>42530</v>
      </c>
      <c r="C143" s="32" t="s">
        <v>510</v>
      </c>
      <c r="D143" s="32">
        <v>8</v>
      </c>
      <c r="E143" s="64" t="s">
        <v>8</v>
      </c>
      <c r="F143" s="64" t="s">
        <v>250</v>
      </c>
      <c r="G143" s="64" t="s">
        <v>93</v>
      </c>
      <c r="H143" s="64" t="s">
        <v>8</v>
      </c>
      <c r="I143" s="64" t="s">
        <v>249</v>
      </c>
      <c r="J143" s="68">
        <f t="shared" si="2"/>
        <v>300</v>
      </c>
      <c r="K143" s="82">
        <v>300000</v>
      </c>
      <c r="L143" s="69" t="s">
        <v>200</v>
      </c>
    </row>
    <row r="144" spans="1:61" s="23" customFormat="1" ht="18.75" customHeight="1" thickBot="1">
      <c r="A144" s="64">
        <v>31</v>
      </c>
      <c r="B144" s="72">
        <v>42537</v>
      </c>
      <c r="C144" s="18" t="s">
        <v>498</v>
      </c>
      <c r="D144" s="18">
        <v>8</v>
      </c>
      <c r="E144" s="64" t="s">
        <v>8</v>
      </c>
      <c r="F144" s="64" t="s">
        <v>251</v>
      </c>
      <c r="G144" s="64" t="s">
        <v>53</v>
      </c>
      <c r="H144" s="64" t="s">
        <v>8</v>
      </c>
      <c r="I144" s="64" t="s">
        <v>252</v>
      </c>
      <c r="J144" s="64">
        <f t="shared" si="2"/>
        <v>11.55</v>
      </c>
      <c r="K144" s="77">
        <v>11550</v>
      </c>
      <c r="L144" s="64"/>
      <c r="M144" s="56"/>
      <c r="N144" s="56"/>
      <c r="O144" s="56"/>
      <c r="P144" s="56"/>
      <c r="Q144" s="56"/>
      <c r="R144" s="56"/>
      <c r="S144" s="56"/>
      <c r="T144" s="56"/>
      <c r="U144" s="56"/>
      <c r="V144" s="56"/>
      <c r="W144" s="56"/>
      <c r="X144" s="56"/>
      <c r="Y144" s="56"/>
      <c r="Z144" s="56"/>
      <c r="AA144" s="56"/>
      <c r="AB144" s="56"/>
      <c r="AC144" s="56"/>
      <c r="AD144" s="56"/>
      <c r="AE144" s="56"/>
      <c r="AF144" s="56"/>
      <c r="AG144" s="56"/>
      <c r="AH144" s="56"/>
      <c r="AI144" s="79"/>
      <c r="AJ144" s="79"/>
      <c r="AK144" s="79"/>
      <c r="AL144" s="79"/>
      <c r="AM144" s="79"/>
      <c r="AN144" s="79"/>
      <c r="AO144" s="79"/>
      <c r="AP144" s="79"/>
      <c r="AQ144" s="79"/>
      <c r="AR144" s="79"/>
      <c r="AS144" s="79"/>
      <c r="AT144" s="79"/>
      <c r="AU144" s="79"/>
      <c r="AV144" s="79"/>
      <c r="AW144" s="79"/>
      <c r="AX144" s="79"/>
      <c r="AY144" s="79"/>
      <c r="AZ144" s="79"/>
      <c r="BA144" s="79"/>
      <c r="BB144" s="79"/>
      <c r="BC144" s="79"/>
      <c r="BD144" s="79"/>
      <c r="BE144" s="79"/>
      <c r="BF144" s="79"/>
      <c r="BG144" s="79"/>
      <c r="BH144" s="79"/>
      <c r="BI144" s="60"/>
    </row>
    <row r="145" spans="1:61" s="23" customFormat="1" ht="18.75" customHeight="1" thickBot="1">
      <c r="A145" s="64">
        <v>31</v>
      </c>
      <c r="B145" s="72">
        <v>42537</v>
      </c>
      <c r="C145" s="32" t="s">
        <v>510</v>
      </c>
      <c r="D145" s="32">
        <v>8</v>
      </c>
      <c r="E145" s="64" t="s">
        <v>8</v>
      </c>
      <c r="F145" s="64" t="s">
        <v>251</v>
      </c>
      <c r="G145" s="64" t="s">
        <v>52</v>
      </c>
      <c r="H145" s="64" t="s">
        <v>8</v>
      </c>
      <c r="I145" s="64" t="s">
        <v>252</v>
      </c>
      <c r="J145" s="64">
        <f t="shared" si="2"/>
        <v>89.74</v>
      </c>
      <c r="K145" s="77">
        <v>89740</v>
      </c>
      <c r="L145" s="64"/>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79"/>
      <c r="AJ145" s="79"/>
      <c r="AK145" s="79"/>
      <c r="AL145" s="79"/>
      <c r="AM145" s="79"/>
      <c r="AN145" s="79"/>
      <c r="AO145" s="79"/>
      <c r="AP145" s="79"/>
      <c r="AQ145" s="79"/>
      <c r="AR145" s="79"/>
      <c r="AS145" s="79"/>
      <c r="AT145" s="79"/>
      <c r="AU145" s="79"/>
      <c r="AV145" s="79"/>
      <c r="AW145" s="79"/>
      <c r="AX145" s="79"/>
      <c r="AY145" s="79"/>
      <c r="AZ145" s="79"/>
      <c r="BA145" s="79"/>
      <c r="BB145" s="79"/>
      <c r="BC145" s="79"/>
      <c r="BD145" s="79"/>
      <c r="BE145" s="79"/>
      <c r="BF145" s="79"/>
      <c r="BG145" s="79"/>
      <c r="BH145" s="79"/>
      <c r="BI145" s="60"/>
    </row>
    <row r="146" spans="1:61" s="23" customFormat="1" ht="18.75" customHeight="1" thickBot="1">
      <c r="A146" s="64">
        <v>32</v>
      </c>
      <c r="B146" s="72">
        <v>42537</v>
      </c>
      <c r="C146" s="32" t="s">
        <v>510</v>
      </c>
      <c r="D146" s="32">
        <v>8</v>
      </c>
      <c r="E146" s="64" t="s">
        <v>8</v>
      </c>
      <c r="F146" s="64" t="s">
        <v>253</v>
      </c>
      <c r="G146" s="64" t="s">
        <v>52</v>
      </c>
      <c r="H146" s="64" t="s">
        <v>8</v>
      </c>
      <c r="I146" s="64" t="s">
        <v>254</v>
      </c>
      <c r="J146" s="64">
        <f t="shared" si="2"/>
        <v>18</v>
      </c>
      <c r="K146" s="77">
        <v>18000</v>
      </c>
      <c r="L146" s="64"/>
      <c r="M146" s="56"/>
      <c r="N146" s="56"/>
      <c r="O146" s="56"/>
      <c r="P146" s="56"/>
      <c r="Q146" s="56"/>
      <c r="R146" s="56"/>
      <c r="S146" s="56"/>
      <c r="T146" s="56"/>
      <c r="U146" s="56"/>
      <c r="V146" s="56"/>
      <c r="W146" s="56"/>
      <c r="X146" s="56"/>
      <c r="Y146" s="56"/>
      <c r="Z146" s="56"/>
      <c r="AA146" s="56"/>
      <c r="AB146" s="56"/>
      <c r="AC146" s="56"/>
      <c r="AD146" s="56"/>
      <c r="AE146" s="56"/>
      <c r="AF146" s="56"/>
      <c r="AG146" s="56"/>
      <c r="AH146" s="56"/>
      <c r="AI146" s="79"/>
      <c r="AJ146" s="79"/>
      <c r="AK146" s="79"/>
      <c r="AL146" s="79"/>
      <c r="AM146" s="79"/>
      <c r="AN146" s="79"/>
      <c r="AO146" s="79"/>
      <c r="AP146" s="79"/>
      <c r="AQ146" s="79"/>
      <c r="AR146" s="79"/>
      <c r="AS146" s="79"/>
      <c r="AT146" s="79"/>
      <c r="AU146" s="79"/>
      <c r="AV146" s="79"/>
      <c r="AW146" s="79"/>
      <c r="AX146" s="79"/>
      <c r="AY146" s="79"/>
      <c r="AZ146" s="79"/>
      <c r="BA146" s="79"/>
      <c r="BB146" s="79"/>
      <c r="BC146" s="79"/>
      <c r="BD146" s="79"/>
      <c r="BE146" s="79"/>
      <c r="BF146" s="79"/>
      <c r="BG146" s="79"/>
      <c r="BH146" s="79"/>
      <c r="BI146" s="60"/>
    </row>
    <row r="147" spans="1:61" s="23" customFormat="1" ht="18.75" customHeight="1" thickBot="1">
      <c r="A147" s="64">
        <v>1878</v>
      </c>
      <c r="B147" s="72">
        <v>42535</v>
      </c>
      <c r="C147" s="32" t="s">
        <v>510</v>
      </c>
      <c r="D147" s="32">
        <v>8</v>
      </c>
      <c r="E147" s="64" t="s">
        <v>8</v>
      </c>
      <c r="F147" s="64" t="s">
        <v>255</v>
      </c>
      <c r="G147" s="64" t="s">
        <v>144</v>
      </c>
      <c r="H147" s="64" t="s">
        <v>8</v>
      </c>
      <c r="I147" s="64" t="s">
        <v>256</v>
      </c>
      <c r="J147" s="64">
        <f t="shared" si="2"/>
        <v>550</v>
      </c>
      <c r="K147" s="77">
        <v>550000</v>
      </c>
      <c r="L147" s="64"/>
      <c r="M147" s="56"/>
      <c r="N147" s="56"/>
      <c r="O147" s="56"/>
      <c r="P147" s="56"/>
      <c r="Q147" s="56"/>
      <c r="R147" s="56"/>
      <c r="S147" s="56"/>
      <c r="T147" s="56"/>
      <c r="U147" s="56"/>
      <c r="V147" s="56"/>
      <c r="W147" s="56"/>
      <c r="X147" s="56"/>
      <c r="Y147" s="56"/>
      <c r="Z147" s="56"/>
      <c r="AA147" s="56"/>
      <c r="AB147" s="56"/>
      <c r="AC147" s="56"/>
      <c r="AD147" s="56"/>
      <c r="AE147" s="56"/>
      <c r="AF147" s="56"/>
      <c r="AG147" s="56"/>
      <c r="AH147" s="56"/>
      <c r="AI147" s="79"/>
      <c r="AJ147" s="79"/>
      <c r="AK147" s="79"/>
      <c r="AL147" s="79"/>
      <c r="AM147" s="79"/>
      <c r="AN147" s="79"/>
      <c r="AO147" s="79"/>
      <c r="AP147" s="79"/>
      <c r="AQ147" s="79"/>
      <c r="AR147" s="79"/>
      <c r="AS147" s="79"/>
      <c r="AT147" s="79"/>
      <c r="AU147" s="79"/>
      <c r="AV147" s="79"/>
      <c r="AW147" s="79"/>
      <c r="AX147" s="79"/>
      <c r="AY147" s="79"/>
      <c r="AZ147" s="79"/>
      <c r="BA147" s="79"/>
      <c r="BB147" s="79"/>
      <c r="BC147" s="79"/>
      <c r="BD147" s="79"/>
      <c r="BE147" s="79"/>
      <c r="BF147" s="79"/>
      <c r="BG147" s="79"/>
      <c r="BH147" s="79"/>
      <c r="BI147" s="60"/>
    </row>
    <row r="148" spans="1:61" s="23" customFormat="1" ht="18.75" customHeight="1" thickBot="1">
      <c r="A148" s="64">
        <v>1879</v>
      </c>
      <c r="B148" s="72">
        <v>42535</v>
      </c>
      <c r="C148" s="18" t="s">
        <v>507</v>
      </c>
      <c r="D148" s="18">
        <v>12</v>
      </c>
      <c r="E148" s="64" t="s">
        <v>8</v>
      </c>
      <c r="F148" s="64" t="s">
        <v>265</v>
      </c>
      <c r="G148" s="64" t="s">
        <v>266</v>
      </c>
      <c r="H148" s="64" t="s">
        <v>20</v>
      </c>
      <c r="I148" s="64" t="s">
        <v>267</v>
      </c>
      <c r="J148" s="64">
        <f t="shared" si="2"/>
        <v>5.6</v>
      </c>
      <c r="K148" s="77">
        <v>5600</v>
      </c>
      <c r="L148" s="64"/>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79"/>
      <c r="AJ148" s="79"/>
      <c r="AK148" s="79"/>
      <c r="AL148" s="79"/>
      <c r="AM148" s="79"/>
      <c r="AN148" s="79"/>
      <c r="AO148" s="79"/>
      <c r="AP148" s="79"/>
      <c r="AQ148" s="79"/>
      <c r="AR148" s="79"/>
      <c r="AS148" s="79"/>
      <c r="AT148" s="79"/>
      <c r="AU148" s="79"/>
      <c r="AV148" s="79"/>
      <c r="AW148" s="79"/>
      <c r="AX148" s="79"/>
      <c r="AY148" s="79"/>
      <c r="AZ148" s="79"/>
      <c r="BA148" s="79"/>
      <c r="BB148" s="79"/>
      <c r="BC148" s="79"/>
      <c r="BD148" s="79"/>
      <c r="BE148" s="79"/>
      <c r="BF148" s="79"/>
      <c r="BG148" s="79"/>
      <c r="BH148" s="79"/>
      <c r="BI148" s="60"/>
    </row>
    <row r="149" spans="1:61" s="23" customFormat="1" ht="18.75" customHeight="1" thickBot="1">
      <c r="A149" s="64">
        <v>1880</v>
      </c>
      <c r="B149" s="72">
        <v>42535</v>
      </c>
      <c r="C149" s="32" t="s">
        <v>510</v>
      </c>
      <c r="D149" s="32">
        <v>8</v>
      </c>
      <c r="E149" s="64" t="s">
        <v>8</v>
      </c>
      <c r="F149" s="64" t="s">
        <v>317</v>
      </c>
      <c r="G149" s="64" t="s">
        <v>299</v>
      </c>
      <c r="H149" s="64" t="s">
        <v>20</v>
      </c>
      <c r="I149" s="64" t="s">
        <v>44</v>
      </c>
      <c r="J149" s="64">
        <f t="shared" si="2"/>
        <v>1000</v>
      </c>
      <c r="K149" s="77">
        <v>1000000</v>
      </c>
      <c r="L149" s="64"/>
      <c r="M149" s="56"/>
      <c r="N149" s="56"/>
      <c r="O149" s="56"/>
      <c r="P149" s="56"/>
      <c r="Q149" s="56"/>
      <c r="R149" s="56"/>
      <c r="S149" s="56"/>
      <c r="T149" s="56"/>
      <c r="U149" s="56"/>
      <c r="V149" s="56"/>
      <c r="W149" s="56"/>
      <c r="X149" s="56"/>
      <c r="Y149" s="56"/>
      <c r="Z149" s="56"/>
      <c r="AA149" s="56"/>
      <c r="AB149" s="56"/>
      <c r="AC149" s="56"/>
      <c r="AD149" s="56"/>
      <c r="AE149" s="56"/>
      <c r="AF149" s="56"/>
      <c r="AG149" s="56"/>
      <c r="AH149" s="56"/>
      <c r="AI149" s="79"/>
      <c r="AJ149" s="79"/>
      <c r="AK149" s="79"/>
      <c r="AL149" s="79"/>
      <c r="AM149" s="79"/>
      <c r="AN149" s="79"/>
      <c r="AO149" s="79"/>
      <c r="AP149" s="79"/>
      <c r="AQ149" s="79"/>
      <c r="AR149" s="79"/>
      <c r="AS149" s="79"/>
      <c r="AT149" s="79"/>
      <c r="AU149" s="79"/>
      <c r="AV149" s="79"/>
      <c r="AW149" s="79"/>
      <c r="AX149" s="79"/>
      <c r="AY149" s="79"/>
      <c r="AZ149" s="79"/>
      <c r="BA149" s="79"/>
      <c r="BB149" s="79"/>
      <c r="BC149" s="79"/>
      <c r="BD149" s="79"/>
      <c r="BE149" s="79"/>
      <c r="BF149" s="79"/>
      <c r="BG149" s="79"/>
      <c r="BH149" s="79"/>
      <c r="BI149" s="60"/>
    </row>
    <row r="150" spans="1:61" s="23" customFormat="1" ht="18.75" customHeight="1" thickBot="1">
      <c r="A150" s="64">
        <v>1882</v>
      </c>
      <c r="B150" s="72">
        <v>42535</v>
      </c>
      <c r="C150" s="32" t="s">
        <v>510</v>
      </c>
      <c r="D150" s="32">
        <v>8</v>
      </c>
      <c r="E150" s="64" t="s">
        <v>8</v>
      </c>
      <c r="F150" s="64" t="s">
        <v>255</v>
      </c>
      <c r="G150" s="64" t="s">
        <v>144</v>
      </c>
      <c r="H150" s="64" t="s">
        <v>8</v>
      </c>
      <c r="I150" s="64" t="s">
        <v>257</v>
      </c>
      <c r="J150" s="64">
        <f t="shared" si="2"/>
        <v>950</v>
      </c>
      <c r="K150" s="77">
        <v>950000</v>
      </c>
      <c r="L150" s="64"/>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79"/>
      <c r="AJ150" s="79"/>
      <c r="AK150" s="79"/>
      <c r="AL150" s="79"/>
      <c r="AM150" s="79"/>
      <c r="AN150" s="79"/>
      <c r="AO150" s="79"/>
      <c r="AP150" s="79"/>
      <c r="AQ150" s="79"/>
      <c r="AR150" s="79"/>
      <c r="AS150" s="79"/>
      <c r="AT150" s="79"/>
      <c r="AU150" s="79"/>
      <c r="AV150" s="79"/>
      <c r="AW150" s="79"/>
      <c r="AX150" s="79"/>
      <c r="AY150" s="79"/>
      <c r="AZ150" s="79"/>
      <c r="BA150" s="79"/>
      <c r="BB150" s="79"/>
      <c r="BC150" s="79"/>
      <c r="BD150" s="79"/>
      <c r="BE150" s="79"/>
      <c r="BF150" s="79"/>
      <c r="BG150" s="79"/>
      <c r="BH150" s="79"/>
      <c r="BI150" s="60"/>
    </row>
    <row r="151" spans="1:61" s="23" customFormat="1" ht="18.75" customHeight="1" thickBot="1">
      <c r="A151" s="64">
        <v>1923</v>
      </c>
      <c r="B151" s="72">
        <v>42536</v>
      </c>
      <c r="C151" s="32" t="s">
        <v>510</v>
      </c>
      <c r="D151" s="32">
        <v>8</v>
      </c>
      <c r="E151" s="64" t="s">
        <v>8</v>
      </c>
      <c r="F151" s="64" t="s">
        <v>259</v>
      </c>
      <c r="G151" s="64" t="s">
        <v>144</v>
      </c>
      <c r="H151" s="64" t="s">
        <v>8</v>
      </c>
      <c r="I151" s="64" t="s">
        <v>258</v>
      </c>
      <c r="J151" s="64">
        <f t="shared" si="2"/>
        <v>300</v>
      </c>
      <c r="K151" s="77">
        <v>300000</v>
      </c>
      <c r="L151" s="64"/>
      <c r="M151" s="56"/>
      <c r="N151" s="56"/>
      <c r="O151" s="56"/>
      <c r="P151" s="56"/>
      <c r="Q151" s="56"/>
      <c r="R151" s="56"/>
      <c r="S151" s="56"/>
      <c r="T151" s="56"/>
      <c r="U151" s="56"/>
      <c r="V151" s="56"/>
      <c r="W151" s="56"/>
      <c r="X151" s="56"/>
      <c r="Y151" s="56"/>
      <c r="Z151" s="56"/>
      <c r="AA151" s="56"/>
      <c r="AB151" s="56"/>
      <c r="AC151" s="56"/>
      <c r="AD151" s="56"/>
      <c r="AE151" s="56"/>
      <c r="AF151" s="56"/>
      <c r="AG151" s="56"/>
      <c r="AH151" s="56"/>
      <c r="AI151" s="79"/>
      <c r="AJ151" s="79"/>
      <c r="AK151" s="79"/>
      <c r="AL151" s="79"/>
      <c r="AM151" s="79"/>
      <c r="AN151" s="79"/>
      <c r="AO151" s="79"/>
      <c r="AP151" s="79"/>
      <c r="AQ151" s="79"/>
      <c r="AR151" s="79"/>
      <c r="AS151" s="79"/>
      <c r="AT151" s="79"/>
      <c r="AU151" s="79"/>
      <c r="AV151" s="79"/>
      <c r="AW151" s="79"/>
      <c r="AX151" s="79"/>
      <c r="AY151" s="79"/>
      <c r="AZ151" s="79"/>
      <c r="BA151" s="79"/>
      <c r="BB151" s="79"/>
      <c r="BC151" s="79"/>
      <c r="BD151" s="79"/>
      <c r="BE151" s="79"/>
      <c r="BF151" s="79"/>
      <c r="BG151" s="79"/>
      <c r="BH151" s="79"/>
      <c r="BI151" s="60"/>
    </row>
    <row r="152" spans="1:61" s="23" customFormat="1" ht="18.75" customHeight="1" thickBot="1">
      <c r="A152" s="64">
        <v>1929</v>
      </c>
      <c r="B152" s="72">
        <v>42537</v>
      </c>
      <c r="C152" s="32" t="s">
        <v>510</v>
      </c>
      <c r="D152" s="32">
        <v>8</v>
      </c>
      <c r="E152" s="64" t="s">
        <v>8</v>
      </c>
      <c r="F152" s="64" t="s">
        <v>260</v>
      </c>
      <c r="G152" s="64" t="s">
        <v>144</v>
      </c>
      <c r="H152" s="64" t="s">
        <v>8</v>
      </c>
      <c r="I152" s="64" t="s">
        <v>261</v>
      </c>
      <c r="J152" s="64">
        <f t="shared" si="2"/>
        <v>200</v>
      </c>
      <c r="K152" s="77">
        <v>200000</v>
      </c>
      <c r="L152" s="64"/>
      <c r="M152" s="56"/>
      <c r="N152" s="56"/>
      <c r="O152" s="56"/>
      <c r="P152" s="56"/>
      <c r="Q152" s="56"/>
      <c r="R152" s="56"/>
      <c r="S152" s="56"/>
      <c r="T152" s="56"/>
      <c r="U152" s="56"/>
      <c r="V152" s="56"/>
      <c r="W152" s="56"/>
      <c r="X152" s="56"/>
      <c r="Y152" s="56"/>
      <c r="Z152" s="56"/>
      <c r="AA152" s="56"/>
      <c r="AB152" s="56"/>
      <c r="AC152" s="56"/>
      <c r="AD152" s="56"/>
      <c r="AE152" s="56"/>
      <c r="AF152" s="56"/>
      <c r="AG152" s="56"/>
      <c r="AH152" s="56"/>
      <c r="AI152" s="79"/>
      <c r="AJ152" s="79"/>
      <c r="AK152" s="79"/>
      <c r="AL152" s="79"/>
      <c r="AM152" s="79"/>
      <c r="AN152" s="79"/>
      <c r="AO152" s="79"/>
      <c r="AP152" s="79"/>
      <c r="AQ152" s="79"/>
      <c r="AR152" s="79"/>
      <c r="AS152" s="79"/>
      <c r="AT152" s="79"/>
      <c r="AU152" s="79"/>
      <c r="AV152" s="79"/>
      <c r="AW152" s="79"/>
      <c r="AX152" s="79"/>
      <c r="AY152" s="79"/>
      <c r="AZ152" s="79"/>
      <c r="BA152" s="79"/>
      <c r="BB152" s="79"/>
      <c r="BC152" s="79"/>
      <c r="BD152" s="79"/>
      <c r="BE152" s="79"/>
      <c r="BF152" s="79"/>
      <c r="BG152" s="79"/>
      <c r="BH152" s="79"/>
      <c r="BI152" s="60"/>
    </row>
    <row r="153" spans="1:61" s="23" customFormat="1" ht="18.75" customHeight="1" thickBot="1">
      <c r="A153" s="64">
        <v>1930</v>
      </c>
      <c r="B153" s="72">
        <v>42537</v>
      </c>
      <c r="C153" s="32" t="s">
        <v>510</v>
      </c>
      <c r="D153" s="32">
        <v>8</v>
      </c>
      <c r="E153" s="64" t="s">
        <v>8</v>
      </c>
      <c r="F153" s="64" t="s">
        <v>262</v>
      </c>
      <c r="G153" s="64" t="s">
        <v>144</v>
      </c>
      <c r="H153" s="64" t="s">
        <v>8</v>
      </c>
      <c r="I153" s="64" t="s">
        <v>277</v>
      </c>
      <c r="J153" s="64">
        <f t="shared" si="2"/>
        <v>300</v>
      </c>
      <c r="K153" s="77">
        <v>300000</v>
      </c>
      <c r="L153" s="64"/>
      <c r="M153" s="56"/>
      <c r="N153" s="56"/>
      <c r="O153" s="56"/>
      <c r="P153" s="56"/>
      <c r="Q153" s="56"/>
      <c r="R153" s="56"/>
      <c r="S153" s="56"/>
      <c r="T153" s="56"/>
      <c r="U153" s="56"/>
      <c r="V153" s="56"/>
      <c r="W153" s="56"/>
      <c r="X153" s="56"/>
      <c r="Y153" s="56"/>
      <c r="Z153" s="56"/>
      <c r="AA153" s="56"/>
      <c r="AB153" s="56"/>
      <c r="AC153" s="56"/>
      <c r="AD153" s="56"/>
      <c r="AE153" s="56"/>
      <c r="AF153" s="56"/>
      <c r="AG153" s="56"/>
      <c r="AH153" s="56"/>
      <c r="AI153" s="79"/>
      <c r="AJ153" s="79"/>
      <c r="AK153" s="79"/>
      <c r="AL153" s="79"/>
      <c r="AM153" s="79"/>
      <c r="AN153" s="79"/>
      <c r="AO153" s="79"/>
      <c r="AP153" s="79"/>
      <c r="AQ153" s="79"/>
      <c r="AR153" s="79"/>
      <c r="AS153" s="79"/>
      <c r="AT153" s="79"/>
      <c r="AU153" s="79"/>
      <c r="AV153" s="79"/>
      <c r="AW153" s="79"/>
      <c r="AX153" s="79"/>
      <c r="AY153" s="79"/>
      <c r="AZ153" s="79"/>
      <c r="BA153" s="79"/>
      <c r="BB153" s="79"/>
      <c r="BC153" s="79"/>
      <c r="BD153" s="79"/>
      <c r="BE153" s="79"/>
      <c r="BF153" s="79"/>
      <c r="BG153" s="79"/>
      <c r="BH153" s="79"/>
      <c r="BI153" s="60"/>
    </row>
    <row r="154" spans="1:61" s="23" customFormat="1" ht="18.75" customHeight="1" thickBot="1">
      <c r="A154" s="64">
        <v>1945</v>
      </c>
      <c r="B154" s="72">
        <v>42537</v>
      </c>
      <c r="C154" s="32" t="s">
        <v>510</v>
      </c>
      <c r="D154" s="32">
        <v>8</v>
      </c>
      <c r="E154" s="64" t="s">
        <v>8</v>
      </c>
      <c r="F154" s="64" t="s">
        <v>263</v>
      </c>
      <c r="G154" s="64" t="s">
        <v>144</v>
      </c>
      <c r="H154" s="64" t="s">
        <v>8</v>
      </c>
      <c r="I154" s="64" t="s">
        <v>136</v>
      </c>
      <c r="J154" s="64">
        <f t="shared" si="2"/>
        <v>400</v>
      </c>
      <c r="K154" s="77">
        <v>400000</v>
      </c>
      <c r="L154" s="64"/>
      <c r="M154" s="56"/>
      <c r="N154" s="56"/>
      <c r="O154" s="56"/>
      <c r="P154" s="56"/>
      <c r="Q154" s="56"/>
      <c r="R154" s="56"/>
      <c r="S154" s="56"/>
      <c r="T154" s="56"/>
      <c r="U154" s="56"/>
      <c r="V154" s="56"/>
      <c r="W154" s="56"/>
      <c r="X154" s="56"/>
      <c r="Y154" s="56"/>
      <c r="Z154" s="56"/>
      <c r="AA154" s="56"/>
      <c r="AB154" s="56"/>
      <c r="AC154" s="56"/>
      <c r="AD154" s="56"/>
      <c r="AE154" s="56"/>
      <c r="AF154" s="56"/>
      <c r="AG154" s="56"/>
      <c r="AH154" s="56"/>
      <c r="AI154" s="79"/>
      <c r="AJ154" s="79"/>
      <c r="AK154" s="79"/>
      <c r="AL154" s="79"/>
      <c r="AM154" s="79"/>
      <c r="AN154" s="79"/>
      <c r="AO154" s="79"/>
      <c r="AP154" s="79"/>
      <c r="AQ154" s="79"/>
      <c r="AR154" s="79"/>
      <c r="AS154" s="79"/>
      <c r="AT154" s="79"/>
      <c r="AU154" s="79"/>
      <c r="AV154" s="79"/>
      <c r="AW154" s="79"/>
      <c r="AX154" s="79"/>
      <c r="AY154" s="79"/>
      <c r="AZ154" s="79"/>
      <c r="BA154" s="79"/>
      <c r="BB154" s="79"/>
      <c r="BC154" s="79"/>
      <c r="BD154" s="79"/>
      <c r="BE154" s="79"/>
      <c r="BF154" s="79"/>
      <c r="BG154" s="79"/>
      <c r="BH154" s="79"/>
      <c r="BI154" s="60"/>
    </row>
    <row r="155" spans="1:61" s="23" customFormat="1" ht="18.75" customHeight="1" thickBot="1">
      <c r="A155" s="64">
        <v>1946</v>
      </c>
      <c r="B155" s="72">
        <v>42537</v>
      </c>
      <c r="C155" s="32" t="s">
        <v>510</v>
      </c>
      <c r="D155" s="32">
        <v>8</v>
      </c>
      <c r="E155" s="64" t="s">
        <v>8</v>
      </c>
      <c r="F155" s="64" t="s">
        <v>264</v>
      </c>
      <c r="G155" s="64" t="s">
        <v>144</v>
      </c>
      <c r="H155" s="64" t="s">
        <v>8</v>
      </c>
      <c r="I155" s="64" t="s">
        <v>136</v>
      </c>
      <c r="J155" s="64">
        <f t="shared" si="2"/>
        <v>400</v>
      </c>
      <c r="K155" s="77">
        <v>400000</v>
      </c>
      <c r="L155" s="64"/>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79"/>
      <c r="AJ155" s="79"/>
      <c r="AK155" s="79"/>
      <c r="AL155" s="79"/>
      <c r="AM155" s="79"/>
      <c r="AN155" s="79"/>
      <c r="AO155" s="79"/>
      <c r="AP155" s="79"/>
      <c r="AQ155" s="79"/>
      <c r="AR155" s="79"/>
      <c r="AS155" s="79"/>
      <c r="AT155" s="79"/>
      <c r="AU155" s="79"/>
      <c r="AV155" s="79"/>
      <c r="AW155" s="79"/>
      <c r="AX155" s="79"/>
      <c r="AY155" s="79"/>
      <c r="AZ155" s="79"/>
      <c r="BA155" s="79"/>
      <c r="BB155" s="79"/>
      <c r="BC155" s="79"/>
      <c r="BD155" s="79"/>
      <c r="BE155" s="79"/>
      <c r="BF155" s="79"/>
      <c r="BG155" s="79"/>
      <c r="BH155" s="79"/>
      <c r="BI155" s="60"/>
    </row>
    <row r="156" spans="1:61" s="23" customFormat="1" ht="18.75" customHeight="1" thickBot="1">
      <c r="A156" s="64">
        <v>1949</v>
      </c>
      <c r="B156" s="72">
        <v>42538</v>
      </c>
      <c r="C156" s="32" t="s">
        <v>510</v>
      </c>
      <c r="D156" s="32">
        <v>8</v>
      </c>
      <c r="E156" s="64" t="s">
        <v>8</v>
      </c>
      <c r="F156" s="64" t="s">
        <v>268</v>
      </c>
      <c r="G156" s="64" t="s">
        <v>144</v>
      </c>
      <c r="H156" s="64" t="s">
        <v>8</v>
      </c>
      <c r="I156" s="64" t="s">
        <v>269</v>
      </c>
      <c r="J156" s="64">
        <f t="shared" si="2"/>
        <v>505</v>
      </c>
      <c r="K156" s="77">
        <v>505000</v>
      </c>
      <c r="L156" s="64"/>
      <c r="M156" s="56"/>
      <c r="N156" s="56"/>
      <c r="O156" s="56"/>
      <c r="P156" s="56"/>
      <c r="Q156" s="56"/>
      <c r="R156" s="56"/>
      <c r="S156" s="56"/>
      <c r="T156" s="56"/>
      <c r="U156" s="56"/>
      <c r="V156" s="56"/>
      <c r="W156" s="56"/>
      <c r="X156" s="56"/>
      <c r="Y156" s="56"/>
      <c r="Z156" s="56"/>
      <c r="AA156" s="56"/>
      <c r="AB156" s="56"/>
      <c r="AC156" s="56"/>
      <c r="AD156" s="56"/>
      <c r="AE156" s="56"/>
      <c r="AF156" s="56"/>
      <c r="AG156" s="56"/>
      <c r="AH156" s="56"/>
      <c r="AI156" s="79"/>
      <c r="AJ156" s="79"/>
      <c r="AK156" s="79"/>
      <c r="AL156" s="79"/>
      <c r="AM156" s="79"/>
      <c r="AN156" s="79"/>
      <c r="AO156" s="79"/>
      <c r="AP156" s="79"/>
      <c r="AQ156" s="79"/>
      <c r="AR156" s="79"/>
      <c r="AS156" s="79"/>
      <c r="AT156" s="79"/>
      <c r="AU156" s="79"/>
      <c r="AV156" s="79"/>
      <c r="AW156" s="79"/>
      <c r="AX156" s="79"/>
      <c r="AY156" s="79"/>
      <c r="AZ156" s="79"/>
      <c r="BA156" s="79"/>
      <c r="BB156" s="79"/>
      <c r="BC156" s="79"/>
      <c r="BD156" s="79"/>
      <c r="BE156" s="79"/>
      <c r="BF156" s="79"/>
      <c r="BG156" s="79"/>
      <c r="BH156" s="79"/>
      <c r="BI156" s="60"/>
    </row>
    <row r="157" spans="1:61" s="23" customFormat="1" ht="18.75" customHeight="1" thickBot="1">
      <c r="A157" s="64">
        <v>1954</v>
      </c>
      <c r="B157" s="72">
        <v>42538</v>
      </c>
      <c r="C157" s="32" t="s">
        <v>510</v>
      </c>
      <c r="D157" s="32">
        <v>8</v>
      </c>
      <c r="E157" s="64" t="s">
        <v>8</v>
      </c>
      <c r="F157" s="64" t="s">
        <v>270</v>
      </c>
      <c r="G157" s="64" t="s">
        <v>144</v>
      </c>
      <c r="H157" s="64" t="s">
        <v>8</v>
      </c>
      <c r="I157" s="64" t="s">
        <v>271</v>
      </c>
      <c r="J157" s="64">
        <f t="shared" si="2"/>
        <v>175</v>
      </c>
      <c r="K157" s="77">
        <v>175000</v>
      </c>
      <c r="L157" s="64"/>
      <c r="M157" s="56"/>
      <c r="N157" s="56"/>
      <c r="O157" s="56"/>
      <c r="P157" s="56"/>
      <c r="Q157" s="56"/>
      <c r="R157" s="56"/>
      <c r="S157" s="56"/>
      <c r="T157" s="56"/>
      <c r="U157" s="56"/>
      <c r="V157" s="56"/>
      <c r="W157" s="56"/>
      <c r="X157" s="56"/>
      <c r="Y157" s="56"/>
      <c r="Z157" s="56"/>
      <c r="AA157" s="56"/>
      <c r="AB157" s="56"/>
      <c r="AC157" s="56"/>
      <c r="AD157" s="56"/>
      <c r="AE157" s="56"/>
      <c r="AF157" s="56"/>
      <c r="AG157" s="56"/>
      <c r="AH157" s="56"/>
      <c r="AI157" s="79"/>
      <c r="AJ157" s="79"/>
      <c r="AK157" s="79"/>
      <c r="AL157" s="79"/>
      <c r="AM157" s="79"/>
      <c r="AN157" s="79"/>
      <c r="AO157" s="79"/>
      <c r="AP157" s="79"/>
      <c r="AQ157" s="79"/>
      <c r="AR157" s="79"/>
      <c r="AS157" s="79"/>
      <c r="AT157" s="79"/>
      <c r="AU157" s="79"/>
      <c r="AV157" s="79"/>
      <c r="AW157" s="79"/>
      <c r="AX157" s="79"/>
      <c r="AY157" s="79"/>
      <c r="AZ157" s="79"/>
      <c r="BA157" s="79"/>
      <c r="BB157" s="79"/>
      <c r="BC157" s="79"/>
      <c r="BD157" s="79"/>
      <c r="BE157" s="79"/>
      <c r="BF157" s="79"/>
      <c r="BG157" s="79"/>
      <c r="BH157" s="79"/>
      <c r="BI157" s="60"/>
    </row>
    <row r="158" spans="1:61" s="23" customFormat="1" ht="18.75" customHeight="1" thickBot="1">
      <c r="A158" s="64">
        <v>1955</v>
      </c>
      <c r="B158" s="72">
        <v>42538</v>
      </c>
      <c r="C158" s="32" t="s">
        <v>510</v>
      </c>
      <c r="D158" s="32">
        <v>8</v>
      </c>
      <c r="E158" s="64" t="s">
        <v>8</v>
      </c>
      <c r="F158" s="64" t="s">
        <v>272</v>
      </c>
      <c r="G158" s="64" t="s">
        <v>144</v>
      </c>
      <c r="H158" s="64" t="s">
        <v>8</v>
      </c>
      <c r="I158" s="64" t="s">
        <v>273</v>
      </c>
      <c r="J158" s="64">
        <f t="shared" si="2"/>
        <v>54</v>
      </c>
      <c r="K158" s="77">
        <v>54000</v>
      </c>
      <c r="L158" s="64"/>
      <c r="M158" s="56"/>
      <c r="N158" s="56"/>
      <c r="O158" s="56"/>
      <c r="P158" s="56"/>
      <c r="Q158" s="56"/>
      <c r="R158" s="56"/>
      <c r="S158" s="56"/>
      <c r="T158" s="56"/>
      <c r="U158" s="56"/>
      <c r="V158" s="56"/>
      <c r="W158" s="56"/>
      <c r="X158" s="56"/>
      <c r="Y158" s="56"/>
      <c r="Z158" s="56"/>
      <c r="AA158" s="56"/>
      <c r="AB158" s="56"/>
      <c r="AC158" s="56"/>
      <c r="AD158" s="56"/>
      <c r="AE158" s="56"/>
      <c r="AF158" s="56"/>
      <c r="AG158" s="56"/>
      <c r="AH158" s="56"/>
      <c r="AI158" s="79"/>
      <c r="AJ158" s="79"/>
      <c r="AK158" s="79"/>
      <c r="AL158" s="79"/>
      <c r="AM158" s="79"/>
      <c r="AN158" s="79"/>
      <c r="AO158" s="79"/>
      <c r="AP158" s="79"/>
      <c r="AQ158" s="79"/>
      <c r="AR158" s="79"/>
      <c r="AS158" s="79"/>
      <c r="AT158" s="79"/>
      <c r="AU158" s="79"/>
      <c r="AV158" s="79"/>
      <c r="AW158" s="79"/>
      <c r="AX158" s="79"/>
      <c r="AY158" s="79"/>
      <c r="AZ158" s="79"/>
      <c r="BA158" s="79"/>
      <c r="BB158" s="79"/>
      <c r="BC158" s="79"/>
      <c r="BD158" s="79"/>
      <c r="BE158" s="79"/>
      <c r="BF158" s="79"/>
      <c r="BG158" s="79"/>
      <c r="BH158" s="79"/>
      <c r="BI158" s="60"/>
    </row>
    <row r="159" spans="1:61" s="58" customFormat="1" ht="18.75" customHeight="1" thickBot="1">
      <c r="A159" s="64">
        <v>1966</v>
      </c>
      <c r="B159" s="72">
        <v>42542</v>
      </c>
      <c r="C159" s="32" t="s">
        <v>510</v>
      </c>
      <c r="D159" s="32">
        <v>8</v>
      </c>
      <c r="E159" s="64" t="s">
        <v>8</v>
      </c>
      <c r="F159" s="64" t="s">
        <v>278</v>
      </c>
      <c r="G159" s="64" t="s">
        <v>144</v>
      </c>
      <c r="H159" s="64" t="s">
        <v>8</v>
      </c>
      <c r="I159" s="64" t="s">
        <v>279</v>
      </c>
      <c r="J159" s="64">
        <f t="shared" si="2"/>
        <v>700</v>
      </c>
      <c r="K159" s="64">
        <v>700000</v>
      </c>
      <c r="L159" s="64"/>
      <c r="M159" s="56"/>
      <c r="N159" s="56"/>
      <c r="O159" s="56"/>
      <c r="P159" s="56"/>
      <c r="Q159" s="56"/>
      <c r="R159" s="56"/>
      <c r="S159" s="56"/>
      <c r="T159" s="56"/>
      <c r="U159" s="56"/>
      <c r="V159" s="56"/>
      <c r="W159" s="56"/>
      <c r="X159" s="56"/>
      <c r="Y159" s="56"/>
      <c r="Z159" s="56"/>
      <c r="AA159" s="56"/>
      <c r="AB159" s="56"/>
      <c r="AC159" s="56"/>
      <c r="AD159" s="56"/>
      <c r="AE159" s="56"/>
      <c r="AF159" s="56"/>
      <c r="AG159" s="56"/>
      <c r="AH159" s="56"/>
      <c r="AI159" s="56"/>
      <c r="AJ159" s="56"/>
      <c r="AK159" s="56"/>
      <c r="AL159" s="56"/>
      <c r="AM159" s="56"/>
      <c r="AN159" s="56"/>
      <c r="AO159" s="56"/>
      <c r="AP159" s="56"/>
      <c r="AQ159" s="56"/>
      <c r="AR159" s="56"/>
      <c r="AS159" s="56"/>
      <c r="AT159" s="56"/>
      <c r="AU159" s="56"/>
      <c r="AV159" s="56"/>
      <c r="AW159" s="56"/>
      <c r="AX159" s="56"/>
      <c r="AY159" s="56"/>
      <c r="AZ159" s="56"/>
      <c r="BA159" s="56"/>
      <c r="BB159" s="56"/>
      <c r="BC159" s="56"/>
      <c r="BD159" s="56"/>
      <c r="BE159" s="56"/>
      <c r="BF159" s="56"/>
      <c r="BG159" s="56"/>
      <c r="BH159" s="56"/>
      <c r="BI159" s="61"/>
    </row>
    <row r="160" spans="1:61" s="58" customFormat="1" ht="18.75" customHeight="1" thickBot="1">
      <c r="A160" s="64">
        <v>1974</v>
      </c>
      <c r="B160" s="72">
        <v>42542</v>
      </c>
      <c r="C160" s="32" t="s">
        <v>510</v>
      </c>
      <c r="D160" s="32">
        <v>8</v>
      </c>
      <c r="E160" s="64" t="s">
        <v>8</v>
      </c>
      <c r="F160" s="64" t="s">
        <v>259</v>
      </c>
      <c r="G160" s="64" t="s">
        <v>144</v>
      </c>
      <c r="H160" s="64" t="s">
        <v>8</v>
      </c>
      <c r="I160" s="64" t="s">
        <v>276</v>
      </c>
      <c r="J160" s="64">
        <f t="shared" si="2"/>
        <v>106</v>
      </c>
      <c r="K160" s="64">
        <v>106000</v>
      </c>
      <c r="L160" s="64"/>
      <c r="M160" s="56"/>
      <c r="N160" s="56"/>
      <c r="O160" s="56"/>
      <c r="P160" s="56"/>
      <c r="Q160" s="56"/>
      <c r="R160" s="56"/>
      <c r="S160" s="56"/>
      <c r="T160" s="56"/>
      <c r="U160" s="56"/>
      <c r="V160" s="56"/>
      <c r="W160" s="56"/>
      <c r="X160" s="56"/>
      <c r="Y160" s="56"/>
      <c r="Z160" s="56"/>
      <c r="AA160" s="56"/>
      <c r="AB160" s="56"/>
      <c r="AC160" s="56"/>
      <c r="AD160" s="56"/>
      <c r="AE160" s="56"/>
      <c r="AF160" s="56"/>
      <c r="AG160" s="56"/>
      <c r="AH160" s="56"/>
      <c r="AI160" s="56"/>
      <c r="AJ160" s="56"/>
      <c r="AK160" s="56"/>
      <c r="AL160" s="56"/>
      <c r="AM160" s="56"/>
      <c r="AN160" s="56"/>
      <c r="AO160" s="56"/>
      <c r="AP160" s="56"/>
      <c r="AQ160" s="56"/>
      <c r="AR160" s="56"/>
      <c r="AS160" s="56"/>
      <c r="AT160" s="56"/>
      <c r="AU160" s="56"/>
      <c r="AV160" s="56"/>
      <c r="AW160" s="56"/>
      <c r="AX160" s="56"/>
      <c r="AY160" s="56"/>
      <c r="AZ160" s="56"/>
      <c r="BA160" s="56"/>
      <c r="BB160" s="56"/>
      <c r="BC160" s="56"/>
      <c r="BD160" s="56"/>
      <c r="BE160" s="56"/>
      <c r="BF160" s="56"/>
      <c r="BG160" s="56"/>
      <c r="BH160" s="56"/>
      <c r="BI160" s="61"/>
    </row>
    <row r="161" spans="1:61" s="23" customFormat="1" ht="26.25" customHeight="1" thickBot="1">
      <c r="A161" s="64">
        <v>1975</v>
      </c>
      <c r="B161" s="72">
        <v>42542</v>
      </c>
      <c r="C161" s="32" t="s">
        <v>510</v>
      </c>
      <c r="D161" s="32">
        <v>8</v>
      </c>
      <c r="E161" s="64" t="s">
        <v>8</v>
      </c>
      <c r="F161" s="64" t="s">
        <v>274</v>
      </c>
      <c r="G161" s="64" t="s">
        <v>144</v>
      </c>
      <c r="H161" s="64" t="s">
        <v>8</v>
      </c>
      <c r="I161" s="64" t="s">
        <v>275</v>
      </c>
      <c r="J161" s="64">
        <f t="shared" si="2"/>
        <v>1500</v>
      </c>
      <c r="K161" s="64">
        <v>1500000</v>
      </c>
      <c r="L161" s="64"/>
      <c r="M161" s="56"/>
      <c r="N161" s="56"/>
      <c r="O161" s="56"/>
      <c r="P161" s="56"/>
      <c r="Q161" s="56"/>
      <c r="R161" s="56"/>
      <c r="S161" s="56"/>
      <c r="T161" s="56"/>
      <c r="U161" s="56"/>
      <c r="V161" s="56"/>
      <c r="W161" s="56"/>
      <c r="X161" s="56"/>
      <c r="Y161" s="56"/>
      <c r="Z161" s="56"/>
      <c r="AA161" s="56"/>
      <c r="AB161" s="56"/>
      <c r="AC161" s="56"/>
      <c r="AD161" s="56"/>
      <c r="AE161" s="56"/>
      <c r="AF161" s="56"/>
      <c r="AG161" s="56"/>
      <c r="AH161" s="56"/>
      <c r="AI161" s="79"/>
      <c r="AJ161" s="79"/>
      <c r="AK161" s="79"/>
      <c r="AL161" s="79"/>
      <c r="AM161" s="79"/>
      <c r="AN161" s="79"/>
      <c r="AO161" s="79"/>
      <c r="AP161" s="79"/>
      <c r="AQ161" s="79"/>
      <c r="AR161" s="79"/>
      <c r="AS161" s="79"/>
      <c r="AT161" s="79"/>
      <c r="AU161" s="79"/>
      <c r="AV161" s="79"/>
      <c r="AW161" s="79"/>
      <c r="AX161" s="79"/>
      <c r="AY161" s="79"/>
      <c r="AZ161" s="79"/>
      <c r="BA161" s="79"/>
      <c r="BB161" s="79"/>
      <c r="BC161" s="79"/>
      <c r="BD161" s="79"/>
      <c r="BE161" s="79"/>
      <c r="BF161" s="79"/>
      <c r="BG161" s="79"/>
      <c r="BH161" s="79"/>
      <c r="BI161" s="60"/>
    </row>
    <row r="162" spans="1:61" s="57" customFormat="1" ht="18.75" customHeight="1" thickBot="1">
      <c r="A162" s="64">
        <v>1977</v>
      </c>
      <c r="B162" s="72">
        <v>42542</v>
      </c>
      <c r="C162" s="32" t="s">
        <v>510</v>
      </c>
      <c r="D162" s="32">
        <v>8</v>
      </c>
      <c r="E162" s="64" t="s">
        <v>8</v>
      </c>
      <c r="F162" s="64" t="s">
        <v>259</v>
      </c>
      <c r="G162" s="64" t="s">
        <v>144</v>
      </c>
      <c r="H162" s="64" t="s">
        <v>8</v>
      </c>
      <c r="I162" s="64" t="s">
        <v>289</v>
      </c>
      <c r="J162" s="64">
        <f t="shared" si="2"/>
        <v>400</v>
      </c>
      <c r="K162" s="64">
        <v>400000</v>
      </c>
      <c r="L162" s="64"/>
    </row>
    <row r="163" spans="1:61" s="57" customFormat="1" ht="18.75" customHeight="1" thickBot="1">
      <c r="A163" s="64">
        <v>2021</v>
      </c>
      <c r="B163" s="72">
        <v>42545</v>
      </c>
      <c r="C163" s="32" t="s">
        <v>510</v>
      </c>
      <c r="D163" s="32">
        <v>8</v>
      </c>
      <c r="E163" s="64" t="s">
        <v>8</v>
      </c>
      <c r="F163" s="64" t="s">
        <v>280</v>
      </c>
      <c r="G163" s="64" t="s">
        <v>144</v>
      </c>
      <c r="H163" s="64" t="s">
        <v>8</v>
      </c>
      <c r="I163" s="64" t="s">
        <v>261</v>
      </c>
      <c r="J163" s="64">
        <f t="shared" si="2"/>
        <v>268.55500000000001</v>
      </c>
      <c r="K163" s="64">
        <v>268555</v>
      </c>
      <c r="L163" s="64"/>
    </row>
    <row r="164" spans="1:61" s="57" customFormat="1" ht="18.75" customHeight="1" thickBot="1">
      <c r="A164" s="64">
        <v>2021</v>
      </c>
      <c r="B164" s="72">
        <v>42545</v>
      </c>
      <c r="C164" s="32" t="s">
        <v>510</v>
      </c>
      <c r="D164" s="32">
        <v>8</v>
      </c>
      <c r="E164" s="64" t="s">
        <v>8</v>
      </c>
      <c r="F164" s="64" t="s">
        <v>280</v>
      </c>
      <c r="G164" s="64" t="s">
        <v>281</v>
      </c>
      <c r="H164" s="64" t="s">
        <v>8</v>
      </c>
      <c r="I164" s="64" t="s">
        <v>261</v>
      </c>
      <c r="J164" s="64">
        <f t="shared" si="2"/>
        <v>32.552999999999997</v>
      </c>
      <c r="K164" s="64">
        <v>32553</v>
      </c>
      <c r="L164" s="64"/>
    </row>
    <row r="165" spans="1:61" s="76" customFormat="1" ht="12" thickBot="1">
      <c r="A165" s="64">
        <v>2022</v>
      </c>
      <c r="B165" s="72">
        <v>42545</v>
      </c>
      <c r="C165" s="18" t="s">
        <v>507</v>
      </c>
      <c r="D165" s="18">
        <v>11</v>
      </c>
      <c r="E165" s="64" t="s">
        <v>8</v>
      </c>
      <c r="F165" s="64" t="s">
        <v>283</v>
      </c>
      <c r="G165" s="64" t="s">
        <v>282</v>
      </c>
      <c r="H165" s="64" t="s">
        <v>8</v>
      </c>
      <c r="I165" s="64" t="s">
        <v>284</v>
      </c>
      <c r="J165" s="64">
        <f t="shared" si="2"/>
        <v>3</v>
      </c>
      <c r="K165" s="64">
        <v>3000</v>
      </c>
      <c r="L165" s="64"/>
      <c r="M165" s="56"/>
      <c r="N165" s="56"/>
      <c r="O165" s="56"/>
      <c r="P165" s="56"/>
      <c r="Q165" s="56"/>
      <c r="R165" s="56"/>
      <c r="S165" s="56"/>
      <c r="T165" s="56"/>
      <c r="U165" s="56"/>
      <c r="V165" s="56"/>
      <c r="W165" s="56"/>
      <c r="X165" s="56"/>
      <c r="Y165" s="56"/>
      <c r="Z165" s="56"/>
      <c r="AA165" s="56"/>
      <c r="AB165" s="56"/>
      <c r="AC165" s="56"/>
      <c r="AD165" s="56"/>
      <c r="AE165" s="56"/>
      <c r="AF165" s="56"/>
      <c r="AG165" s="56"/>
      <c r="AH165" s="56"/>
      <c r="AI165" s="56"/>
      <c r="AJ165" s="56"/>
      <c r="AK165" s="56"/>
      <c r="AL165" s="56"/>
      <c r="AM165" s="56"/>
      <c r="AN165" s="56"/>
      <c r="AO165" s="56"/>
      <c r="AP165" s="56"/>
      <c r="AQ165" s="56"/>
      <c r="AR165" s="56"/>
      <c r="AS165" s="56"/>
      <c r="AT165" s="56"/>
      <c r="AU165" s="56"/>
      <c r="AV165" s="56"/>
      <c r="AW165" s="56"/>
      <c r="AX165" s="56"/>
      <c r="AY165" s="56"/>
      <c r="AZ165" s="56"/>
      <c r="BA165" s="56"/>
      <c r="BB165" s="56"/>
      <c r="BC165" s="56"/>
      <c r="BD165" s="56"/>
      <c r="BE165" s="56"/>
      <c r="BF165" s="56"/>
      <c r="BG165" s="56"/>
      <c r="BH165" s="56"/>
      <c r="BI165" s="78"/>
    </row>
    <row r="166" spans="1:61" s="76" customFormat="1" ht="12" thickBot="1">
      <c r="A166" s="64">
        <v>2026</v>
      </c>
      <c r="B166" s="72">
        <v>42545</v>
      </c>
      <c r="C166" s="18" t="s">
        <v>501</v>
      </c>
      <c r="D166" s="18">
        <v>5</v>
      </c>
      <c r="E166" s="64" t="s">
        <v>8</v>
      </c>
      <c r="F166" s="64" t="s">
        <v>286</v>
      </c>
      <c r="G166" s="64" t="s">
        <v>285</v>
      </c>
      <c r="H166" s="64" t="s">
        <v>20</v>
      </c>
      <c r="I166" s="64" t="s">
        <v>41</v>
      </c>
      <c r="J166" s="64">
        <f t="shared" si="2"/>
        <v>388</v>
      </c>
      <c r="K166" s="64">
        <v>388000</v>
      </c>
      <c r="L166" s="64"/>
      <c r="M166" s="56"/>
      <c r="N166" s="56"/>
      <c r="O166" s="56"/>
      <c r="P166" s="56"/>
      <c r="Q166" s="56"/>
      <c r="R166" s="56"/>
      <c r="S166" s="56"/>
      <c r="T166" s="56"/>
      <c r="U166" s="56"/>
      <c r="V166" s="56"/>
      <c r="W166" s="56"/>
      <c r="X166" s="56"/>
      <c r="Y166" s="56"/>
      <c r="Z166" s="56"/>
      <c r="AA166" s="56"/>
      <c r="AB166" s="56"/>
      <c r="AC166" s="56"/>
      <c r="AD166" s="56"/>
      <c r="AE166" s="56"/>
      <c r="AF166" s="56"/>
      <c r="AG166" s="56"/>
      <c r="AH166" s="56"/>
      <c r="AI166" s="56"/>
      <c r="AJ166" s="56"/>
      <c r="AK166" s="56"/>
      <c r="AL166" s="56"/>
      <c r="AM166" s="56"/>
      <c r="AN166" s="56"/>
      <c r="AO166" s="56"/>
      <c r="AP166" s="56"/>
      <c r="AQ166" s="56"/>
      <c r="AR166" s="56"/>
      <c r="AS166" s="56"/>
      <c r="AT166" s="56"/>
      <c r="AU166" s="56"/>
      <c r="AV166" s="56"/>
      <c r="AW166" s="56"/>
      <c r="AX166" s="56"/>
      <c r="AY166" s="56"/>
      <c r="AZ166" s="56"/>
      <c r="BA166" s="56"/>
      <c r="BB166" s="56"/>
      <c r="BC166" s="56"/>
      <c r="BD166" s="56"/>
      <c r="BE166" s="56"/>
      <c r="BF166" s="56"/>
      <c r="BG166" s="56"/>
      <c r="BH166" s="56"/>
      <c r="BI166" s="78"/>
    </row>
    <row r="167" spans="1:61" s="89" customFormat="1" ht="12" thickBot="1">
      <c r="A167" s="64">
        <v>2027</v>
      </c>
      <c r="B167" s="72">
        <v>42545</v>
      </c>
      <c r="C167" s="32" t="s">
        <v>510</v>
      </c>
      <c r="D167" s="32">
        <v>8</v>
      </c>
      <c r="E167" s="64" t="s">
        <v>8</v>
      </c>
      <c r="F167" s="64" t="s">
        <v>287</v>
      </c>
      <c r="G167" s="64" t="s">
        <v>144</v>
      </c>
      <c r="H167" s="64" t="s">
        <v>8</v>
      </c>
      <c r="I167" s="64" t="s">
        <v>288</v>
      </c>
      <c r="J167" s="64">
        <f t="shared" si="2"/>
        <v>500</v>
      </c>
      <c r="K167" s="64">
        <v>500000</v>
      </c>
      <c r="L167" s="64"/>
      <c r="M167" s="56"/>
      <c r="N167" s="56"/>
      <c r="O167" s="56"/>
      <c r="P167" s="56"/>
      <c r="Q167" s="56"/>
      <c r="R167" s="56"/>
      <c r="S167" s="56"/>
      <c r="T167" s="56"/>
      <c r="U167" s="56"/>
      <c r="V167" s="56"/>
      <c r="W167" s="56"/>
      <c r="X167" s="56"/>
      <c r="Y167" s="56"/>
      <c r="Z167" s="56"/>
      <c r="AA167" s="56"/>
      <c r="AB167" s="56"/>
      <c r="AC167" s="56"/>
      <c r="AD167" s="56"/>
      <c r="AE167" s="56"/>
      <c r="AF167" s="56"/>
      <c r="AG167" s="56"/>
      <c r="AH167" s="56"/>
      <c r="AI167" s="56"/>
      <c r="AJ167" s="56"/>
      <c r="AK167" s="56"/>
      <c r="AL167" s="56"/>
      <c r="AM167" s="56"/>
      <c r="AN167" s="56"/>
      <c r="AO167" s="56"/>
      <c r="AP167" s="56"/>
      <c r="AQ167" s="56"/>
      <c r="AR167" s="56"/>
      <c r="AS167" s="56"/>
      <c r="AT167" s="56"/>
      <c r="AU167" s="56"/>
      <c r="AV167" s="56"/>
      <c r="AW167" s="56"/>
      <c r="AX167" s="56"/>
      <c r="AY167" s="56"/>
      <c r="AZ167" s="56"/>
      <c r="BA167" s="56"/>
      <c r="BB167" s="56"/>
      <c r="BC167" s="56"/>
      <c r="BD167" s="56"/>
      <c r="BE167" s="56"/>
      <c r="BF167" s="56"/>
      <c r="BG167" s="56"/>
      <c r="BH167" s="56"/>
      <c r="BI167" s="90"/>
    </row>
    <row r="168" spans="1:61" s="56" customFormat="1" ht="12" thickBot="1">
      <c r="A168" s="64">
        <v>2051</v>
      </c>
      <c r="B168" s="72">
        <v>42550</v>
      </c>
      <c r="C168" s="32" t="s">
        <v>510</v>
      </c>
      <c r="D168" s="32">
        <v>8</v>
      </c>
      <c r="E168" s="64" t="s">
        <v>8</v>
      </c>
      <c r="F168" s="64" t="s">
        <v>320</v>
      </c>
      <c r="G168" s="64" t="s">
        <v>299</v>
      </c>
      <c r="H168" s="64" t="s">
        <v>20</v>
      </c>
      <c r="I168" s="64" t="s">
        <v>307</v>
      </c>
      <c r="J168" s="64">
        <f t="shared" si="2"/>
        <v>550</v>
      </c>
      <c r="K168" s="64">
        <v>550000</v>
      </c>
      <c r="L168" s="64"/>
    </row>
    <row r="169" spans="1:61" s="56" customFormat="1" ht="12" thickBot="1">
      <c r="A169" s="64">
        <v>2053</v>
      </c>
      <c r="B169" s="72">
        <v>42550</v>
      </c>
      <c r="C169" s="32" t="s">
        <v>510</v>
      </c>
      <c r="D169" s="32">
        <v>8</v>
      </c>
      <c r="E169" s="64" t="s">
        <v>8</v>
      </c>
      <c r="F169" s="64" t="s">
        <v>321</v>
      </c>
      <c r="G169" s="64" t="s">
        <v>299</v>
      </c>
      <c r="H169" s="64" t="s">
        <v>20</v>
      </c>
      <c r="I169" s="64" t="s">
        <v>307</v>
      </c>
      <c r="J169" s="64">
        <f t="shared" si="2"/>
        <v>437</v>
      </c>
      <c r="K169" s="64">
        <v>437000</v>
      </c>
      <c r="L169" s="64"/>
    </row>
    <row r="170" spans="1:61" s="56" customFormat="1" ht="34.5" thickBot="1">
      <c r="A170" s="64">
        <v>2054</v>
      </c>
      <c r="B170" s="72">
        <v>42550</v>
      </c>
      <c r="C170" s="32" t="s">
        <v>510</v>
      </c>
      <c r="D170" s="32">
        <v>8</v>
      </c>
      <c r="E170" s="64" t="s">
        <v>8</v>
      </c>
      <c r="F170" s="64" t="s">
        <v>290</v>
      </c>
      <c r="G170" s="64" t="s">
        <v>144</v>
      </c>
      <c r="H170" s="64" t="s">
        <v>8</v>
      </c>
      <c r="I170" s="64" t="s">
        <v>291</v>
      </c>
      <c r="J170" s="64">
        <f t="shared" si="2"/>
        <v>1070</v>
      </c>
      <c r="K170" s="64">
        <v>1070000</v>
      </c>
      <c r="L170" s="64"/>
    </row>
    <row r="171" spans="1:61" s="56" customFormat="1" ht="12" thickBot="1">
      <c r="A171" s="64">
        <v>2055</v>
      </c>
      <c r="B171" s="72">
        <v>42550</v>
      </c>
      <c r="C171" s="32" t="s">
        <v>510</v>
      </c>
      <c r="D171" s="32">
        <v>8</v>
      </c>
      <c r="E171" s="64" t="s">
        <v>8</v>
      </c>
      <c r="F171" s="64" t="s">
        <v>292</v>
      </c>
      <c r="G171" s="64" t="s">
        <v>144</v>
      </c>
      <c r="H171" s="64" t="s">
        <v>8</v>
      </c>
      <c r="I171" s="64" t="s">
        <v>136</v>
      </c>
      <c r="J171" s="64">
        <f t="shared" si="2"/>
        <v>392</v>
      </c>
      <c r="K171" s="64">
        <v>392000</v>
      </c>
      <c r="L171" s="64"/>
    </row>
    <row r="172" spans="1:61" s="56" customFormat="1" ht="23.25" thickBot="1">
      <c r="A172" s="64">
        <v>2056</v>
      </c>
      <c r="B172" s="72">
        <v>42550</v>
      </c>
      <c r="C172" s="32" t="s">
        <v>510</v>
      </c>
      <c r="D172" s="32">
        <v>8</v>
      </c>
      <c r="E172" s="64" t="s">
        <v>8</v>
      </c>
      <c r="F172" s="64" t="s">
        <v>293</v>
      </c>
      <c r="G172" s="64" t="s">
        <v>144</v>
      </c>
      <c r="H172" s="64" t="s">
        <v>8</v>
      </c>
      <c r="I172" s="64" t="s">
        <v>294</v>
      </c>
      <c r="J172" s="64">
        <f t="shared" si="2"/>
        <v>320</v>
      </c>
      <c r="K172" s="64">
        <v>320000</v>
      </c>
      <c r="L172" s="64"/>
    </row>
    <row r="173" spans="1:61" s="56" customFormat="1" ht="12" thickBot="1">
      <c r="A173" s="64">
        <v>2058</v>
      </c>
      <c r="B173" s="72">
        <v>42550</v>
      </c>
      <c r="C173" s="32" t="s">
        <v>510</v>
      </c>
      <c r="D173" s="32">
        <v>8</v>
      </c>
      <c r="E173" s="64" t="s">
        <v>8</v>
      </c>
      <c r="F173" s="64" t="s">
        <v>321</v>
      </c>
      <c r="G173" s="64" t="s">
        <v>299</v>
      </c>
      <c r="H173" s="64" t="s">
        <v>20</v>
      </c>
      <c r="I173" s="64" t="s">
        <v>307</v>
      </c>
      <c r="J173" s="64">
        <f t="shared" si="2"/>
        <v>470</v>
      </c>
      <c r="K173" s="64">
        <v>470000</v>
      </c>
      <c r="L173" s="64"/>
    </row>
    <row r="174" spans="1:61" s="56" customFormat="1" ht="12" thickBot="1">
      <c r="A174" s="64">
        <v>34</v>
      </c>
      <c r="B174" s="72">
        <v>42559</v>
      </c>
      <c r="C174" s="32" t="s">
        <v>510</v>
      </c>
      <c r="D174" s="32">
        <v>8</v>
      </c>
      <c r="E174" s="64" t="s">
        <v>8</v>
      </c>
      <c r="F174" s="64" t="s">
        <v>327</v>
      </c>
      <c r="G174" s="64" t="s">
        <v>144</v>
      </c>
      <c r="H174" s="64" t="s">
        <v>8</v>
      </c>
      <c r="I174" s="64" t="s">
        <v>328</v>
      </c>
      <c r="J174" s="64">
        <f t="shared" si="2"/>
        <v>368.065</v>
      </c>
      <c r="K174" s="64">
        <v>368065</v>
      </c>
      <c r="L174" s="64"/>
    </row>
    <row r="175" spans="1:61" s="56" customFormat="1" ht="12" thickBot="1">
      <c r="A175" s="64">
        <v>35</v>
      </c>
      <c r="B175" s="72">
        <v>42562</v>
      </c>
      <c r="C175" s="18" t="s">
        <v>505</v>
      </c>
      <c r="D175" s="18">
        <v>8</v>
      </c>
      <c r="E175" s="64" t="s">
        <v>8</v>
      </c>
      <c r="F175" s="64" t="s">
        <v>330</v>
      </c>
      <c r="G175" s="64" t="s">
        <v>329</v>
      </c>
      <c r="H175" s="64" t="s">
        <v>8</v>
      </c>
      <c r="I175" s="64" t="s">
        <v>331</v>
      </c>
      <c r="J175" s="64">
        <f t="shared" si="2"/>
        <v>9</v>
      </c>
      <c r="K175" s="64">
        <v>9000</v>
      </c>
      <c r="L175" s="64"/>
    </row>
    <row r="176" spans="1:61" s="56" customFormat="1" ht="12" thickBot="1">
      <c r="A176" s="64">
        <v>2181</v>
      </c>
      <c r="B176" s="72">
        <v>42562</v>
      </c>
      <c r="C176" s="32" t="s">
        <v>510</v>
      </c>
      <c r="D176" s="32">
        <v>8</v>
      </c>
      <c r="E176" s="64" t="s">
        <v>8</v>
      </c>
      <c r="F176" s="64" t="s">
        <v>322</v>
      </c>
      <c r="G176" s="64" t="s">
        <v>144</v>
      </c>
      <c r="H176" s="64" t="s">
        <v>8</v>
      </c>
      <c r="I176" s="64" t="s">
        <v>257</v>
      </c>
      <c r="J176" s="64">
        <f t="shared" si="2"/>
        <v>700</v>
      </c>
      <c r="K176" s="64">
        <v>700000</v>
      </c>
      <c r="L176" s="64"/>
    </row>
    <row r="177" spans="1:34" s="56" customFormat="1" ht="12" thickBot="1">
      <c r="A177" s="64">
        <v>2121</v>
      </c>
      <c r="B177" s="72">
        <v>42556</v>
      </c>
      <c r="C177" s="32" t="s">
        <v>510</v>
      </c>
      <c r="D177" s="32">
        <v>8</v>
      </c>
      <c r="E177" s="64" t="s">
        <v>8</v>
      </c>
      <c r="F177" s="64" t="s">
        <v>296</v>
      </c>
      <c r="G177" s="64" t="s">
        <v>144</v>
      </c>
      <c r="H177" s="64" t="s">
        <v>8</v>
      </c>
      <c r="I177" s="64" t="s">
        <v>297</v>
      </c>
      <c r="J177" s="64">
        <f t="shared" si="2"/>
        <v>120</v>
      </c>
      <c r="K177" s="64">
        <v>120000</v>
      </c>
      <c r="L177" s="64"/>
    </row>
    <row r="178" spans="1:34" s="56" customFormat="1" ht="12" thickBot="1">
      <c r="A178" s="64">
        <v>2122</v>
      </c>
      <c r="B178" s="72">
        <v>42556</v>
      </c>
      <c r="C178" s="32" t="s">
        <v>510</v>
      </c>
      <c r="D178" s="32">
        <v>8</v>
      </c>
      <c r="E178" s="64" t="s">
        <v>8</v>
      </c>
      <c r="F178" s="64" t="s">
        <v>298</v>
      </c>
      <c r="G178" s="64" t="s">
        <v>299</v>
      </c>
      <c r="H178" s="64" t="s">
        <v>20</v>
      </c>
      <c r="I178" s="64" t="s">
        <v>44</v>
      </c>
      <c r="J178" s="64">
        <f t="shared" si="2"/>
        <v>158</v>
      </c>
      <c r="K178" s="64">
        <v>158000</v>
      </c>
      <c r="L178" s="64"/>
    </row>
    <row r="179" spans="1:34" s="56" customFormat="1" ht="12" thickBot="1">
      <c r="A179" s="64">
        <v>2123</v>
      </c>
      <c r="B179" s="72">
        <v>42556</v>
      </c>
      <c r="C179" s="32" t="s">
        <v>510</v>
      </c>
      <c r="D179" s="32">
        <v>8</v>
      </c>
      <c r="E179" s="64" t="s">
        <v>8</v>
      </c>
      <c r="F179" s="64" t="s">
        <v>300</v>
      </c>
      <c r="G179" s="64" t="s">
        <v>144</v>
      </c>
      <c r="H179" s="64" t="s">
        <v>8</v>
      </c>
      <c r="I179" s="64" t="s">
        <v>301</v>
      </c>
      <c r="J179" s="64">
        <f t="shared" si="2"/>
        <v>61</v>
      </c>
      <c r="K179" s="64">
        <v>61000</v>
      </c>
      <c r="L179" s="64"/>
    </row>
    <row r="180" spans="1:34" s="56" customFormat="1" ht="12" thickBot="1">
      <c r="A180" s="64">
        <v>2124</v>
      </c>
      <c r="B180" s="72">
        <v>42556</v>
      </c>
      <c r="C180" s="32" t="s">
        <v>510</v>
      </c>
      <c r="D180" s="32">
        <v>8</v>
      </c>
      <c r="E180" s="64" t="s">
        <v>8</v>
      </c>
      <c r="F180" s="64" t="s">
        <v>302</v>
      </c>
      <c r="G180" s="64" t="s">
        <v>299</v>
      </c>
      <c r="H180" s="64" t="s">
        <v>20</v>
      </c>
      <c r="I180" s="64" t="s">
        <v>41</v>
      </c>
      <c r="J180" s="64">
        <f t="shared" si="2"/>
        <v>912.71199999999999</v>
      </c>
      <c r="K180" s="64">
        <v>912712</v>
      </c>
      <c r="L180" s="64"/>
    </row>
    <row r="181" spans="1:34" s="56" customFormat="1" ht="12" thickBot="1">
      <c r="A181" s="64">
        <v>2124</v>
      </c>
      <c r="B181" s="72">
        <v>42556</v>
      </c>
      <c r="C181" s="18" t="s">
        <v>498</v>
      </c>
      <c r="D181" s="18">
        <v>8</v>
      </c>
      <c r="E181" s="64" t="s">
        <v>8</v>
      </c>
      <c r="F181" s="64" t="s">
        <v>302</v>
      </c>
      <c r="G181" s="64" t="s">
        <v>303</v>
      </c>
      <c r="H181" s="64" t="s">
        <v>20</v>
      </c>
      <c r="I181" s="64" t="s">
        <v>41</v>
      </c>
      <c r="J181" s="64">
        <f t="shared" si="2"/>
        <v>44.338999999999999</v>
      </c>
      <c r="K181" s="64">
        <v>44339</v>
      </c>
      <c r="L181" s="64"/>
    </row>
    <row r="182" spans="1:34" s="62" customFormat="1" ht="15.75" thickBot="1">
      <c r="A182" s="64">
        <v>2148</v>
      </c>
      <c r="B182" s="72">
        <v>42558</v>
      </c>
      <c r="C182" s="32" t="s">
        <v>510</v>
      </c>
      <c r="D182" s="32">
        <v>8</v>
      </c>
      <c r="E182" s="64" t="s">
        <v>8</v>
      </c>
      <c r="F182" s="64" t="s">
        <v>304</v>
      </c>
      <c r="G182" s="64" t="s">
        <v>299</v>
      </c>
      <c r="H182" s="64" t="s">
        <v>20</v>
      </c>
      <c r="I182" s="64" t="s">
        <v>41</v>
      </c>
      <c r="J182" s="64">
        <f t="shared" si="2"/>
        <v>350</v>
      </c>
      <c r="K182" s="64">
        <v>350000</v>
      </c>
      <c r="L182" s="64"/>
      <c r="M182" s="63"/>
      <c r="N182" s="63"/>
      <c r="O182" s="63"/>
      <c r="P182" s="63"/>
      <c r="Q182" s="63"/>
      <c r="R182" s="63"/>
      <c r="S182" s="63"/>
      <c r="T182" s="63"/>
      <c r="U182" s="63"/>
      <c r="V182" s="63"/>
      <c r="W182" s="63"/>
      <c r="X182" s="63"/>
      <c r="Y182" s="63"/>
      <c r="Z182" s="63"/>
      <c r="AA182" s="63"/>
      <c r="AB182" s="63"/>
      <c r="AC182" s="63"/>
      <c r="AD182" s="63"/>
      <c r="AE182" s="63"/>
      <c r="AF182" s="63"/>
      <c r="AG182" s="63"/>
      <c r="AH182" s="63"/>
    </row>
    <row r="183" spans="1:34" s="62" customFormat="1" ht="15.75" thickBot="1">
      <c r="A183" s="64">
        <v>2149</v>
      </c>
      <c r="B183" s="72">
        <v>42558</v>
      </c>
      <c r="C183" s="32" t="s">
        <v>510</v>
      </c>
      <c r="D183" s="32">
        <v>8</v>
      </c>
      <c r="E183" s="64" t="s">
        <v>8</v>
      </c>
      <c r="F183" s="64" t="s">
        <v>305</v>
      </c>
      <c r="G183" s="64" t="s">
        <v>299</v>
      </c>
      <c r="H183" s="64" t="s">
        <v>20</v>
      </c>
      <c r="I183" s="64" t="s">
        <v>44</v>
      </c>
      <c r="J183" s="64">
        <f t="shared" si="2"/>
        <v>103.29600000000001</v>
      </c>
      <c r="K183" s="64">
        <v>103296</v>
      </c>
      <c r="L183" s="64"/>
      <c r="M183" s="63"/>
      <c r="N183" s="63"/>
      <c r="O183" s="63"/>
      <c r="P183" s="63"/>
      <c r="Q183" s="63"/>
      <c r="R183" s="63"/>
      <c r="S183" s="63"/>
      <c r="T183" s="63"/>
      <c r="U183" s="63"/>
      <c r="V183" s="63"/>
      <c r="W183" s="63"/>
      <c r="X183" s="63"/>
      <c r="Y183" s="63"/>
      <c r="Z183" s="63"/>
      <c r="AA183" s="63"/>
      <c r="AB183" s="63"/>
      <c r="AC183" s="63"/>
      <c r="AD183" s="63"/>
      <c r="AE183" s="63"/>
      <c r="AF183" s="63"/>
      <c r="AG183" s="63"/>
      <c r="AH183" s="63"/>
    </row>
    <row r="184" spans="1:34" s="62" customFormat="1" ht="15.75" thickBot="1">
      <c r="A184" s="64">
        <v>2149</v>
      </c>
      <c r="B184" s="72">
        <v>42558</v>
      </c>
      <c r="C184" s="18" t="s">
        <v>498</v>
      </c>
      <c r="D184" s="18">
        <v>8</v>
      </c>
      <c r="E184" s="64" t="s">
        <v>8</v>
      </c>
      <c r="F184" s="64" t="s">
        <v>305</v>
      </c>
      <c r="G184" s="64" t="s">
        <v>303</v>
      </c>
      <c r="H184" s="64" t="s">
        <v>20</v>
      </c>
      <c r="I184" s="64" t="s">
        <v>44</v>
      </c>
      <c r="J184" s="64">
        <f t="shared" si="2"/>
        <v>34.767000000000003</v>
      </c>
      <c r="K184" s="64">
        <v>34767</v>
      </c>
      <c r="L184" s="64"/>
      <c r="M184" s="63"/>
      <c r="N184" s="63"/>
      <c r="O184" s="63"/>
      <c r="P184" s="63"/>
      <c r="Q184" s="63"/>
      <c r="R184" s="63"/>
      <c r="S184" s="63"/>
      <c r="T184" s="63"/>
      <c r="U184" s="63"/>
      <c r="V184" s="63"/>
      <c r="W184" s="63"/>
      <c r="X184" s="63"/>
      <c r="Y184" s="63"/>
      <c r="Z184" s="63"/>
      <c r="AA184" s="63"/>
      <c r="AB184" s="63"/>
      <c r="AC184" s="63"/>
      <c r="AD184" s="63"/>
      <c r="AE184" s="63"/>
      <c r="AF184" s="63"/>
      <c r="AG184" s="63"/>
      <c r="AH184" s="63"/>
    </row>
    <row r="185" spans="1:34" s="62" customFormat="1" ht="15.75" thickBot="1">
      <c r="A185" s="64">
        <v>2150</v>
      </c>
      <c r="B185" s="72">
        <v>42558</v>
      </c>
      <c r="C185" s="32" t="s">
        <v>510</v>
      </c>
      <c r="D185" s="32">
        <v>8</v>
      </c>
      <c r="E185" s="64" t="s">
        <v>8</v>
      </c>
      <c r="F185" s="64" t="s">
        <v>306</v>
      </c>
      <c r="G185" s="64" t="s">
        <v>299</v>
      </c>
      <c r="H185" s="64" t="s">
        <v>20</v>
      </c>
      <c r="I185" s="64" t="s">
        <v>307</v>
      </c>
      <c r="J185" s="64">
        <f t="shared" si="2"/>
        <v>614</v>
      </c>
      <c r="K185" s="64">
        <v>614000</v>
      </c>
      <c r="L185" s="64"/>
      <c r="M185" s="63"/>
      <c r="N185" s="63"/>
      <c r="O185" s="63"/>
      <c r="P185" s="63"/>
      <c r="Q185" s="63"/>
      <c r="R185" s="63"/>
      <c r="S185" s="63"/>
      <c r="T185" s="63"/>
      <c r="U185" s="63"/>
      <c r="V185" s="63"/>
      <c r="W185" s="63"/>
      <c r="X185" s="63"/>
      <c r="Y185" s="63"/>
      <c r="Z185" s="63"/>
      <c r="AA185" s="63"/>
      <c r="AB185" s="63"/>
      <c r="AC185" s="63"/>
      <c r="AD185" s="63"/>
      <c r="AE185" s="63"/>
      <c r="AF185" s="63"/>
      <c r="AG185" s="63"/>
      <c r="AH185" s="63"/>
    </row>
    <row r="186" spans="1:34" s="62" customFormat="1" ht="15.75" thickBot="1">
      <c r="A186" s="64">
        <v>2161</v>
      </c>
      <c r="B186" s="72">
        <v>42558</v>
      </c>
      <c r="C186" s="32" t="s">
        <v>510</v>
      </c>
      <c r="D186" s="32">
        <v>8</v>
      </c>
      <c r="E186" s="64" t="s">
        <v>8</v>
      </c>
      <c r="F186" s="64" t="s">
        <v>308</v>
      </c>
      <c r="G186" s="64" t="s">
        <v>299</v>
      </c>
      <c r="H186" s="64" t="s">
        <v>20</v>
      </c>
      <c r="I186" s="64" t="s">
        <v>100</v>
      </c>
      <c r="J186" s="64">
        <f t="shared" si="2"/>
        <v>400</v>
      </c>
      <c r="K186" s="64">
        <v>400000</v>
      </c>
      <c r="L186" s="64"/>
      <c r="M186" s="63"/>
      <c r="N186" s="63"/>
      <c r="O186" s="63"/>
      <c r="P186" s="63"/>
      <c r="Q186" s="63"/>
      <c r="R186" s="63"/>
      <c r="S186" s="63"/>
      <c r="T186" s="63"/>
      <c r="U186" s="63"/>
      <c r="V186" s="63"/>
      <c r="W186" s="63"/>
      <c r="X186" s="63"/>
      <c r="Y186" s="63"/>
      <c r="Z186" s="63"/>
      <c r="AA186" s="63"/>
      <c r="AB186" s="63"/>
      <c r="AC186" s="63"/>
      <c r="AD186" s="63"/>
      <c r="AE186" s="63"/>
      <c r="AF186" s="63"/>
      <c r="AG186" s="63"/>
      <c r="AH186" s="63"/>
    </row>
    <row r="187" spans="1:34" s="62" customFormat="1" ht="15.75" thickBot="1">
      <c r="A187" s="64">
        <v>2162</v>
      </c>
      <c r="B187" s="72">
        <v>42558</v>
      </c>
      <c r="C187" s="32" t="s">
        <v>510</v>
      </c>
      <c r="D187" s="32">
        <v>8</v>
      </c>
      <c r="E187" s="64" t="s">
        <v>8</v>
      </c>
      <c r="F187" s="64" t="s">
        <v>309</v>
      </c>
      <c r="G187" s="64" t="s">
        <v>299</v>
      </c>
      <c r="H187" s="64" t="s">
        <v>20</v>
      </c>
      <c r="I187" s="64" t="s">
        <v>310</v>
      </c>
      <c r="J187" s="64">
        <f t="shared" si="2"/>
        <v>800</v>
      </c>
      <c r="K187" s="64">
        <v>800000</v>
      </c>
      <c r="L187" s="64"/>
      <c r="M187" s="63"/>
      <c r="N187" s="63"/>
      <c r="O187" s="63"/>
      <c r="P187" s="63"/>
      <c r="Q187" s="63"/>
      <c r="R187" s="63"/>
      <c r="S187" s="63"/>
      <c r="T187" s="63"/>
      <c r="U187" s="63"/>
      <c r="V187" s="63"/>
      <c r="W187" s="63"/>
      <c r="X187" s="63"/>
      <c r="Y187" s="63"/>
      <c r="Z187" s="63"/>
      <c r="AA187" s="63"/>
      <c r="AB187" s="63"/>
      <c r="AC187" s="63"/>
      <c r="AD187" s="63"/>
      <c r="AE187" s="63"/>
      <c r="AF187" s="63"/>
      <c r="AG187" s="63"/>
      <c r="AH187" s="63"/>
    </row>
    <row r="188" spans="1:34" s="62" customFormat="1" ht="15.75" thickBot="1">
      <c r="A188" s="64">
        <v>2163</v>
      </c>
      <c r="B188" s="72">
        <v>42558</v>
      </c>
      <c r="C188" s="32" t="s">
        <v>510</v>
      </c>
      <c r="D188" s="32">
        <v>8</v>
      </c>
      <c r="E188" s="64" t="s">
        <v>8</v>
      </c>
      <c r="F188" s="64" t="s">
        <v>311</v>
      </c>
      <c r="G188" s="64" t="s">
        <v>299</v>
      </c>
      <c r="H188" s="64" t="s">
        <v>20</v>
      </c>
      <c r="I188" s="64" t="s">
        <v>310</v>
      </c>
      <c r="J188" s="64">
        <f t="shared" si="2"/>
        <v>434</v>
      </c>
      <c r="K188" s="64">
        <v>434000</v>
      </c>
      <c r="L188" s="64"/>
      <c r="M188" s="63"/>
      <c r="N188" s="63"/>
      <c r="O188" s="63"/>
      <c r="P188" s="63"/>
      <c r="Q188" s="63"/>
      <c r="R188" s="63"/>
      <c r="S188" s="63"/>
      <c r="T188" s="63"/>
      <c r="U188" s="63"/>
      <c r="V188" s="63"/>
      <c r="W188" s="63"/>
      <c r="X188" s="63"/>
      <c r="Y188" s="63"/>
      <c r="Z188" s="63"/>
      <c r="AA188" s="63"/>
      <c r="AB188" s="63"/>
      <c r="AC188" s="63"/>
      <c r="AD188" s="63"/>
      <c r="AE188" s="63"/>
      <c r="AF188" s="63"/>
      <c r="AG188" s="63"/>
      <c r="AH188" s="63"/>
    </row>
    <row r="189" spans="1:34" ht="15.75" thickBot="1">
      <c r="A189" s="64">
        <v>2164</v>
      </c>
      <c r="B189" s="72">
        <v>42558</v>
      </c>
      <c r="C189" s="32" t="s">
        <v>510</v>
      </c>
      <c r="D189" s="32">
        <v>8</v>
      </c>
      <c r="E189" s="64" t="s">
        <v>8</v>
      </c>
      <c r="F189" s="64" t="s">
        <v>311</v>
      </c>
      <c r="G189" s="64" t="s">
        <v>299</v>
      </c>
      <c r="H189" s="64" t="s">
        <v>20</v>
      </c>
      <c r="I189" s="64" t="s">
        <v>307</v>
      </c>
      <c r="J189" s="64">
        <f t="shared" si="2"/>
        <v>700</v>
      </c>
      <c r="K189" s="64">
        <v>700000</v>
      </c>
      <c r="L189" s="64"/>
    </row>
    <row r="190" spans="1:34" ht="15.75" thickBot="1">
      <c r="A190" s="64">
        <v>2170</v>
      </c>
      <c r="B190" s="72">
        <v>42559</v>
      </c>
      <c r="C190" s="32" t="s">
        <v>510</v>
      </c>
      <c r="D190" s="32">
        <v>8</v>
      </c>
      <c r="E190" s="64" t="s">
        <v>8</v>
      </c>
      <c r="F190" s="64" t="s">
        <v>314</v>
      </c>
      <c r="G190" s="64" t="s">
        <v>144</v>
      </c>
      <c r="H190" s="64" t="s">
        <v>8</v>
      </c>
      <c r="I190" s="64" t="s">
        <v>315</v>
      </c>
      <c r="J190" s="64">
        <f t="shared" si="2"/>
        <v>68.197000000000003</v>
      </c>
      <c r="K190" s="64">
        <v>68197</v>
      </c>
      <c r="L190" s="64"/>
    </row>
    <row r="191" spans="1:34" ht="15.75" thickBot="1">
      <c r="A191" s="64">
        <v>2170</v>
      </c>
      <c r="B191" s="72">
        <v>42559</v>
      </c>
      <c r="C191" s="18" t="s">
        <v>498</v>
      </c>
      <c r="D191" s="18">
        <v>8</v>
      </c>
      <c r="E191" s="64" t="s">
        <v>8</v>
      </c>
      <c r="F191" s="64" t="s">
        <v>314</v>
      </c>
      <c r="G191" s="64" t="s">
        <v>281</v>
      </c>
      <c r="H191" s="64" t="s">
        <v>8</v>
      </c>
      <c r="I191" s="64" t="s">
        <v>315</v>
      </c>
      <c r="J191" s="64">
        <f t="shared" si="2"/>
        <v>8.67</v>
      </c>
      <c r="K191" s="64">
        <v>8670</v>
      </c>
      <c r="L191" s="64"/>
    </row>
    <row r="192" spans="1:34" ht="15.75" thickBot="1">
      <c r="A192" s="64">
        <v>2171</v>
      </c>
      <c r="B192" s="72">
        <v>42559</v>
      </c>
      <c r="C192" s="32" t="s">
        <v>510</v>
      </c>
      <c r="D192" s="32">
        <v>8</v>
      </c>
      <c r="E192" s="64" t="s">
        <v>8</v>
      </c>
      <c r="F192" s="64" t="s">
        <v>316</v>
      </c>
      <c r="G192" s="64" t="s">
        <v>144</v>
      </c>
      <c r="H192" s="64" t="s">
        <v>8</v>
      </c>
      <c r="I192" s="64" t="s">
        <v>313</v>
      </c>
      <c r="J192" s="64">
        <f t="shared" si="2"/>
        <v>209</v>
      </c>
      <c r="K192" s="64">
        <v>209000</v>
      </c>
      <c r="L192" s="64"/>
    </row>
    <row r="193" spans="1:60" ht="15.75" thickBot="1">
      <c r="A193" s="64">
        <v>2172</v>
      </c>
      <c r="B193" s="72">
        <v>42559</v>
      </c>
      <c r="C193" s="32" t="s">
        <v>510</v>
      </c>
      <c r="D193" s="32">
        <v>8</v>
      </c>
      <c r="E193" s="64" t="s">
        <v>8</v>
      </c>
      <c r="F193" s="64" t="s">
        <v>312</v>
      </c>
      <c r="G193" s="64" t="s">
        <v>144</v>
      </c>
      <c r="H193" s="64" t="s">
        <v>8</v>
      </c>
      <c r="I193" s="64" t="s">
        <v>313</v>
      </c>
      <c r="J193" s="64">
        <f t="shared" si="2"/>
        <v>1741</v>
      </c>
      <c r="K193" s="64">
        <v>1741000</v>
      </c>
      <c r="L193" s="64"/>
    </row>
    <row r="194" spans="1:60" ht="23.25" thickBot="1">
      <c r="A194" s="64">
        <v>2188</v>
      </c>
      <c r="B194" s="72">
        <v>42563</v>
      </c>
      <c r="C194" s="32" t="s">
        <v>510</v>
      </c>
      <c r="D194" s="32">
        <v>8</v>
      </c>
      <c r="E194" s="64" t="s">
        <v>8</v>
      </c>
      <c r="F194" s="64" t="s">
        <v>323</v>
      </c>
      <c r="G194" s="64" t="s">
        <v>144</v>
      </c>
      <c r="H194" s="64" t="s">
        <v>8</v>
      </c>
      <c r="I194" s="64" t="s">
        <v>324</v>
      </c>
      <c r="J194" s="64">
        <f t="shared" si="2"/>
        <v>600</v>
      </c>
      <c r="K194" s="64">
        <v>600000</v>
      </c>
      <c r="L194" s="64"/>
    </row>
    <row r="195" spans="1:60" ht="23.25" thickBot="1">
      <c r="A195" s="64">
        <v>2201</v>
      </c>
      <c r="B195" s="72">
        <v>42563</v>
      </c>
      <c r="C195" s="32" t="s">
        <v>510</v>
      </c>
      <c r="D195" s="32">
        <v>8</v>
      </c>
      <c r="E195" s="64" t="s">
        <v>8</v>
      </c>
      <c r="F195" s="64" t="s">
        <v>325</v>
      </c>
      <c r="G195" s="64" t="s">
        <v>144</v>
      </c>
      <c r="H195" s="64" t="s">
        <v>8</v>
      </c>
      <c r="I195" s="64" t="s">
        <v>326</v>
      </c>
      <c r="J195" s="64">
        <f t="shared" si="2"/>
        <v>1152</v>
      </c>
      <c r="K195" s="64">
        <v>1152000</v>
      </c>
      <c r="L195" s="64"/>
    </row>
    <row r="196" spans="1:60" s="8" customFormat="1" ht="15.75" thickBot="1">
      <c r="A196" s="64">
        <v>2202</v>
      </c>
      <c r="B196" s="72">
        <v>42564</v>
      </c>
      <c r="C196" s="32" t="s">
        <v>510</v>
      </c>
      <c r="D196" s="32">
        <v>8</v>
      </c>
      <c r="E196" s="64" t="s">
        <v>8</v>
      </c>
      <c r="F196" s="64" t="s">
        <v>318</v>
      </c>
      <c r="G196" s="64" t="s">
        <v>144</v>
      </c>
      <c r="H196" s="64" t="s">
        <v>8</v>
      </c>
      <c r="I196" s="64" t="s">
        <v>319</v>
      </c>
      <c r="J196" s="64">
        <f t="shared" si="2"/>
        <v>100</v>
      </c>
      <c r="K196" s="64">
        <v>100000</v>
      </c>
      <c r="L196" s="64"/>
      <c r="M196" s="63"/>
      <c r="N196" s="63"/>
      <c r="O196" s="63"/>
      <c r="P196" s="63"/>
      <c r="Q196" s="63"/>
      <c r="R196" s="63"/>
      <c r="S196" s="63"/>
      <c r="T196" s="63"/>
      <c r="U196" s="63"/>
      <c r="V196" s="63"/>
      <c r="W196" s="63"/>
      <c r="X196" s="63"/>
      <c r="Y196" s="63"/>
      <c r="Z196" s="63"/>
      <c r="AA196" s="63"/>
      <c r="AB196" s="63"/>
      <c r="AC196" s="63"/>
      <c r="AD196" s="63"/>
      <c r="AE196" s="63"/>
      <c r="AF196" s="63"/>
      <c r="AG196" s="63"/>
      <c r="AH196" s="63"/>
      <c r="AI196" s="63"/>
      <c r="AJ196" s="63"/>
      <c r="AK196" s="63"/>
      <c r="AL196" s="63"/>
      <c r="AM196" s="63"/>
      <c r="AN196" s="63"/>
      <c r="AO196" s="63"/>
      <c r="AP196" s="63"/>
      <c r="AQ196" s="63"/>
      <c r="AR196" s="63"/>
      <c r="AS196" s="63"/>
      <c r="AT196" s="63"/>
      <c r="AU196" s="63"/>
      <c r="AV196" s="63"/>
      <c r="AW196" s="63"/>
      <c r="AX196" s="63"/>
      <c r="AY196" s="63"/>
      <c r="AZ196" s="63"/>
      <c r="BA196" s="63"/>
      <c r="BB196" s="63"/>
      <c r="BC196" s="63"/>
      <c r="BD196" s="63"/>
      <c r="BE196" s="63"/>
      <c r="BF196" s="63"/>
      <c r="BG196" s="63"/>
      <c r="BH196" s="63"/>
    </row>
    <row r="197" spans="1:60" s="8" customFormat="1" ht="15.75" thickBot="1">
      <c r="A197" s="64">
        <v>2203</v>
      </c>
      <c r="B197" s="72">
        <v>42565</v>
      </c>
      <c r="C197" s="32" t="s">
        <v>510</v>
      </c>
      <c r="D197" s="32">
        <v>8</v>
      </c>
      <c r="E197" s="64" t="s">
        <v>8</v>
      </c>
      <c r="F197" s="64" t="s">
        <v>332</v>
      </c>
      <c r="G197" s="64" t="s">
        <v>235</v>
      </c>
      <c r="H197" s="64" t="s">
        <v>8</v>
      </c>
      <c r="I197" s="64" t="s">
        <v>297</v>
      </c>
      <c r="J197" s="64">
        <f t="shared" si="2"/>
        <v>350</v>
      </c>
      <c r="K197" s="64">
        <v>350000</v>
      </c>
      <c r="L197" s="64"/>
      <c r="M197" s="63"/>
      <c r="N197" s="63"/>
      <c r="O197" s="63"/>
      <c r="P197" s="63"/>
      <c r="Q197" s="63"/>
      <c r="R197" s="63"/>
      <c r="S197" s="63"/>
      <c r="T197" s="63"/>
      <c r="U197" s="63"/>
      <c r="V197" s="63"/>
      <c r="W197" s="63"/>
      <c r="X197" s="63"/>
      <c r="Y197" s="63"/>
      <c r="Z197" s="63"/>
      <c r="AA197" s="63"/>
      <c r="AB197" s="63"/>
      <c r="AC197" s="63"/>
      <c r="AD197" s="63"/>
      <c r="AE197" s="63"/>
      <c r="AF197" s="63"/>
      <c r="AG197" s="63"/>
      <c r="AH197" s="63"/>
      <c r="AI197" s="63"/>
      <c r="AJ197" s="63"/>
      <c r="AK197" s="63"/>
      <c r="AL197" s="63"/>
      <c r="AM197" s="63"/>
      <c r="AN197" s="63"/>
      <c r="AO197" s="63"/>
      <c r="AP197" s="63"/>
      <c r="AQ197" s="63"/>
      <c r="AR197" s="63"/>
      <c r="AS197" s="63"/>
      <c r="AT197" s="63"/>
      <c r="AU197" s="63"/>
      <c r="AV197" s="63"/>
      <c r="AW197" s="63"/>
      <c r="AX197" s="63"/>
      <c r="AY197" s="63"/>
      <c r="AZ197" s="63"/>
      <c r="BA197" s="63"/>
      <c r="BB197" s="63"/>
      <c r="BC197" s="63"/>
      <c r="BD197" s="63"/>
      <c r="BE197" s="63"/>
      <c r="BF197" s="63"/>
      <c r="BG197" s="63"/>
      <c r="BH197" s="63"/>
    </row>
    <row r="198" spans="1:60" s="8" customFormat="1" ht="15.75" thickBot="1">
      <c r="A198" s="64">
        <v>2204</v>
      </c>
      <c r="B198" s="72">
        <v>42565</v>
      </c>
      <c r="C198" s="32" t="s">
        <v>510</v>
      </c>
      <c r="D198" s="32">
        <v>8</v>
      </c>
      <c r="E198" s="64" t="s">
        <v>8</v>
      </c>
      <c r="F198" s="64" t="s">
        <v>263</v>
      </c>
      <c r="G198" s="64" t="s">
        <v>299</v>
      </c>
      <c r="H198" s="64" t="s">
        <v>20</v>
      </c>
      <c r="I198" s="64" t="s">
        <v>100</v>
      </c>
      <c r="J198" s="64">
        <f t="shared" ref="J198:J276" si="3">K198/1000</f>
        <v>300</v>
      </c>
      <c r="K198" s="64">
        <v>300000</v>
      </c>
      <c r="L198" s="64"/>
      <c r="M198" s="63"/>
      <c r="N198" s="63"/>
      <c r="O198" s="63"/>
      <c r="P198" s="63"/>
      <c r="Q198" s="63"/>
      <c r="R198" s="63"/>
      <c r="S198" s="63"/>
      <c r="T198" s="63"/>
      <c r="U198" s="63"/>
      <c r="V198" s="63"/>
      <c r="W198" s="63"/>
      <c r="X198" s="63"/>
      <c r="Y198" s="63"/>
      <c r="Z198" s="63"/>
      <c r="AA198" s="63"/>
      <c r="AB198" s="63"/>
      <c r="AC198" s="63"/>
      <c r="AD198" s="63"/>
      <c r="AE198" s="63"/>
      <c r="AF198" s="63"/>
      <c r="AG198" s="63"/>
      <c r="AH198" s="63"/>
      <c r="AI198" s="63"/>
      <c r="AJ198" s="63"/>
      <c r="AK198" s="63"/>
      <c r="AL198" s="63"/>
      <c r="AM198" s="63"/>
      <c r="AN198" s="63"/>
      <c r="AO198" s="63"/>
      <c r="AP198" s="63"/>
      <c r="AQ198" s="63"/>
      <c r="AR198" s="63"/>
      <c r="AS198" s="63"/>
      <c r="AT198" s="63"/>
      <c r="AU198" s="63"/>
      <c r="AV198" s="63"/>
      <c r="AW198" s="63"/>
      <c r="AX198" s="63"/>
      <c r="AY198" s="63"/>
      <c r="AZ198" s="63"/>
      <c r="BA198" s="63"/>
      <c r="BB198" s="63"/>
      <c r="BC198" s="63"/>
      <c r="BD198" s="63"/>
      <c r="BE198" s="63"/>
      <c r="BF198" s="63"/>
      <c r="BG198" s="63"/>
      <c r="BH198" s="63"/>
    </row>
    <row r="199" spans="1:60" s="8" customFormat="1" ht="15.75" thickBot="1">
      <c r="A199" s="64">
        <v>2219</v>
      </c>
      <c r="B199" s="72">
        <v>42566</v>
      </c>
      <c r="C199" s="32" t="s">
        <v>510</v>
      </c>
      <c r="D199" s="32">
        <v>8</v>
      </c>
      <c r="E199" s="64" t="s">
        <v>8</v>
      </c>
      <c r="F199" s="64" t="s">
        <v>263</v>
      </c>
      <c r="G199" s="64" t="s">
        <v>144</v>
      </c>
      <c r="H199" s="64" t="s">
        <v>8</v>
      </c>
      <c r="I199" s="64" t="s">
        <v>319</v>
      </c>
      <c r="J199" s="64">
        <f t="shared" si="3"/>
        <v>100</v>
      </c>
      <c r="K199" s="64">
        <v>100000</v>
      </c>
      <c r="L199" s="64"/>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row>
    <row r="200" spans="1:60" s="8" customFormat="1" ht="15.75" thickBot="1">
      <c r="A200" s="64">
        <v>2237</v>
      </c>
      <c r="B200" s="72">
        <v>42569</v>
      </c>
      <c r="C200" s="32" t="s">
        <v>510</v>
      </c>
      <c r="D200" s="32">
        <v>8</v>
      </c>
      <c r="E200" s="64" t="s">
        <v>8</v>
      </c>
      <c r="F200" s="64" t="s">
        <v>333</v>
      </c>
      <c r="G200" s="64" t="s">
        <v>52</v>
      </c>
      <c r="H200" s="64" t="s">
        <v>8</v>
      </c>
      <c r="I200" s="64" t="s">
        <v>334</v>
      </c>
      <c r="J200" s="64">
        <f t="shared" si="3"/>
        <v>208</v>
      </c>
      <c r="K200" s="64">
        <v>208000</v>
      </c>
      <c r="L200" s="64"/>
      <c r="M200" s="63"/>
      <c r="N200" s="63"/>
      <c r="O200" s="63"/>
      <c r="P200" s="63"/>
      <c r="Q200" s="63"/>
      <c r="R200" s="63"/>
      <c r="S200" s="63"/>
      <c r="T200" s="63"/>
      <c r="U200" s="63"/>
      <c r="V200" s="63"/>
      <c r="W200" s="63"/>
      <c r="X200" s="63"/>
      <c r="Y200" s="63"/>
      <c r="Z200" s="63"/>
      <c r="AA200" s="63"/>
      <c r="AB200" s="63"/>
      <c r="AC200" s="63"/>
      <c r="AD200" s="63"/>
      <c r="AE200" s="63"/>
      <c r="AF200" s="63"/>
      <c r="AG200" s="63"/>
      <c r="AH200" s="63"/>
      <c r="AI200" s="63"/>
      <c r="AJ200" s="63"/>
      <c r="AK200" s="63"/>
      <c r="AL200" s="63"/>
      <c r="AM200" s="63"/>
      <c r="AN200" s="63"/>
      <c r="AO200" s="63"/>
      <c r="AP200" s="63"/>
      <c r="AQ200" s="63"/>
      <c r="AR200" s="63"/>
      <c r="AS200" s="63"/>
      <c r="AT200" s="63"/>
      <c r="AU200" s="63"/>
      <c r="AV200" s="63"/>
      <c r="AW200" s="63"/>
      <c r="AX200" s="63"/>
      <c r="AY200" s="63"/>
      <c r="AZ200" s="63"/>
      <c r="BA200" s="63"/>
      <c r="BB200" s="63"/>
      <c r="BC200" s="63"/>
      <c r="BD200" s="63"/>
      <c r="BE200" s="63"/>
      <c r="BF200" s="63"/>
      <c r="BG200" s="63"/>
      <c r="BH200" s="63"/>
    </row>
    <row r="201" spans="1:60" s="8" customFormat="1" ht="15.75" thickBot="1">
      <c r="A201" s="64">
        <v>2238</v>
      </c>
      <c r="B201" s="72">
        <v>42569</v>
      </c>
      <c r="C201" s="32" t="s">
        <v>510</v>
      </c>
      <c r="D201" s="32">
        <v>8</v>
      </c>
      <c r="E201" s="64" t="s">
        <v>8</v>
      </c>
      <c r="F201" s="64" t="s">
        <v>335</v>
      </c>
      <c r="G201" s="64" t="s">
        <v>299</v>
      </c>
      <c r="H201" s="64" t="s">
        <v>20</v>
      </c>
      <c r="I201" s="64" t="s">
        <v>307</v>
      </c>
      <c r="J201" s="64">
        <f t="shared" si="3"/>
        <v>533</v>
      </c>
      <c r="K201" s="64">
        <v>533000</v>
      </c>
      <c r="L201" s="64"/>
      <c r="M201" s="63"/>
      <c r="N201" s="63"/>
      <c r="O201" s="63"/>
      <c r="P201" s="63"/>
      <c r="Q201" s="63"/>
      <c r="R201" s="63"/>
      <c r="S201" s="63"/>
      <c r="T201" s="63"/>
      <c r="U201" s="63"/>
      <c r="V201" s="63"/>
      <c r="W201" s="63"/>
      <c r="X201" s="63"/>
      <c r="Y201" s="63"/>
      <c r="Z201" s="63"/>
      <c r="AA201" s="63"/>
      <c r="AB201" s="63"/>
      <c r="AC201" s="63"/>
      <c r="AD201" s="63"/>
      <c r="AE201" s="63"/>
      <c r="AF201" s="63"/>
      <c r="AG201" s="63"/>
      <c r="AH201" s="63"/>
      <c r="AI201" s="63"/>
      <c r="AJ201" s="63"/>
      <c r="AK201" s="63"/>
      <c r="AL201" s="63"/>
      <c r="AM201" s="63"/>
      <c r="AN201" s="63"/>
      <c r="AO201" s="63"/>
      <c r="AP201" s="63"/>
      <c r="AQ201" s="63"/>
      <c r="AR201" s="63"/>
      <c r="AS201" s="63"/>
      <c r="AT201" s="63"/>
      <c r="AU201" s="63"/>
      <c r="AV201" s="63"/>
      <c r="AW201" s="63"/>
      <c r="AX201" s="63"/>
      <c r="AY201" s="63"/>
      <c r="AZ201" s="63"/>
      <c r="BA201" s="63"/>
      <c r="BB201" s="63"/>
      <c r="BC201" s="63"/>
      <c r="BD201" s="63"/>
      <c r="BE201" s="63"/>
      <c r="BF201" s="63"/>
      <c r="BG201" s="63"/>
      <c r="BH201" s="63"/>
    </row>
    <row r="202" spans="1:60" s="8" customFormat="1" ht="15.75" thickBot="1">
      <c r="A202" s="64">
        <v>2239</v>
      </c>
      <c r="B202" s="72">
        <v>42569</v>
      </c>
      <c r="C202" s="32" t="s">
        <v>510</v>
      </c>
      <c r="D202" s="32">
        <v>8</v>
      </c>
      <c r="E202" s="64" t="s">
        <v>8</v>
      </c>
      <c r="F202" s="64" t="s">
        <v>336</v>
      </c>
      <c r="G202" s="64" t="s">
        <v>299</v>
      </c>
      <c r="H202" s="64" t="s">
        <v>20</v>
      </c>
      <c r="I202" s="64" t="s">
        <v>100</v>
      </c>
      <c r="J202" s="64">
        <f t="shared" si="3"/>
        <v>306.084</v>
      </c>
      <c r="K202" s="64">
        <v>306084</v>
      </c>
      <c r="L202" s="64"/>
      <c r="M202" s="63"/>
      <c r="N202" s="63"/>
      <c r="O202" s="63"/>
      <c r="P202" s="63"/>
      <c r="Q202" s="63"/>
      <c r="R202" s="63"/>
      <c r="S202" s="63"/>
      <c r="T202" s="63"/>
      <c r="U202" s="63"/>
      <c r="V202" s="63"/>
      <c r="W202" s="63"/>
      <c r="X202" s="63"/>
      <c r="Y202" s="63"/>
      <c r="Z202" s="63"/>
      <c r="AA202" s="63"/>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row>
    <row r="203" spans="1:60" s="8" customFormat="1" ht="15.75" thickBot="1">
      <c r="A203" s="64">
        <v>2240</v>
      </c>
      <c r="B203" s="72">
        <v>42569</v>
      </c>
      <c r="C203" s="32" t="s">
        <v>510</v>
      </c>
      <c r="D203" s="32">
        <v>8</v>
      </c>
      <c r="E203" s="64" t="s">
        <v>8</v>
      </c>
      <c r="F203" s="64" t="s">
        <v>337</v>
      </c>
      <c r="G203" s="64" t="s">
        <v>144</v>
      </c>
      <c r="H203" s="64" t="s">
        <v>8</v>
      </c>
      <c r="I203" s="64" t="s">
        <v>338</v>
      </c>
      <c r="J203" s="64">
        <f t="shared" si="3"/>
        <v>130</v>
      </c>
      <c r="K203" s="64">
        <v>130000</v>
      </c>
      <c r="L203" s="64"/>
      <c r="M203" s="63"/>
      <c r="N203" s="63"/>
      <c r="O203" s="63"/>
      <c r="P203" s="63"/>
      <c r="Q203" s="63"/>
      <c r="R203" s="63"/>
      <c r="S203" s="63"/>
      <c r="T203" s="63"/>
      <c r="U203" s="63"/>
      <c r="V203" s="63"/>
      <c r="W203" s="63"/>
      <c r="X203" s="63"/>
      <c r="Y203" s="63"/>
      <c r="Z203" s="63"/>
      <c r="AA203" s="63"/>
      <c r="AB203" s="63"/>
      <c r="AC203" s="63"/>
      <c r="AD203" s="63"/>
      <c r="AE203" s="63"/>
      <c r="AF203" s="63"/>
      <c r="AG203" s="63"/>
      <c r="AH203" s="63"/>
      <c r="AI203" s="63"/>
      <c r="AJ203" s="63"/>
      <c r="AK203" s="63"/>
      <c r="AL203" s="63"/>
      <c r="AM203" s="63"/>
      <c r="AN203" s="63"/>
      <c r="AO203" s="63"/>
      <c r="AP203" s="63"/>
      <c r="AQ203" s="63"/>
      <c r="AR203" s="63"/>
      <c r="AS203" s="63"/>
      <c r="AT203" s="63"/>
      <c r="AU203" s="63"/>
      <c r="AV203" s="63"/>
      <c r="AW203" s="63"/>
      <c r="AX203" s="63"/>
      <c r="AY203" s="63"/>
      <c r="AZ203" s="63"/>
      <c r="BA203" s="63"/>
      <c r="BB203" s="63"/>
      <c r="BC203" s="63"/>
      <c r="BD203" s="63"/>
      <c r="BE203" s="63"/>
      <c r="BF203" s="63"/>
      <c r="BG203" s="63"/>
      <c r="BH203" s="63"/>
    </row>
    <row r="204" spans="1:60" s="8" customFormat="1" ht="15.75" thickBot="1">
      <c r="A204" s="64">
        <v>2270</v>
      </c>
      <c r="B204" s="72">
        <v>42571</v>
      </c>
      <c r="C204" s="32" t="s">
        <v>510</v>
      </c>
      <c r="D204" s="32">
        <v>8</v>
      </c>
      <c r="E204" s="64" t="s">
        <v>8</v>
      </c>
      <c r="F204" s="64" t="s">
        <v>339</v>
      </c>
      <c r="G204" s="64" t="s">
        <v>299</v>
      </c>
      <c r="H204" s="64" t="s">
        <v>20</v>
      </c>
      <c r="I204" s="64" t="s">
        <v>100</v>
      </c>
      <c r="J204" s="64">
        <f t="shared" si="3"/>
        <v>660</v>
      </c>
      <c r="K204" s="64">
        <v>660000</v>
      </c>
      <c r="L204" s="64"/>
      <c r="M204" s="63"/>
      <c r="N204" s="63"/>
      <c r="O204" s="63"/>
      <c r="P204" s="63"/>
      <c r="Q204" s="63"/>
      <c r="R204" s="63"/>
      <c r="S204" s="63"/>
      <c r="T204" s="63"/>
      <c r="U204" s="63"/>
      <c r="V204" s="63"/>
      <c r="W204" s="63"/>
      <c r="X204" s="63"/>
      <c r="Y204" s="63"/>
      <c r="Z204" s="63"/>
      <c r="AA204" s="63"/>
      <c r="AB204" s="63"/>
      <c r="AC204" s="63"/>
      <c r="AD204" s="63"/>
      <c r="AE204" s="63"/>
      <c r="AF204" s="63"/>
      <c r="AG204" s="63"/>
      <c r="AH204" s="63"/>
      <c r="AI204" s="63"/>
      <c r="AJ204" s="63"/>
      <c r="AK204" s="63"/>
      <c r="AL204" s="63"/>
      <c r="AM204" s="63"/>
      <c r="AN204" s="63"/>
      <c r="AO204" s="63"/>
      <c r="AP204" s="63"/>
      <c r="AQ204" s="63"/>
      <c r="AR204" s="63"/>
      <c r="AS204" s="63"/>
      <c r="AT204" s="63"/>
      <c r="AU204" s="63"/>
      <c r="AV204" s="63"/>
      <c r="AW204" s="63"/>
      <c r="AX204" s="63"/>
      <c r="AY204" s="63"/>
      <c r="AZ204" s="63"/>
      <c r="BA204" s="63"/>
      <c r="BB204" s="63"/>
      <c r="BC204" s="63"/>
      <c r="BD204" s="63"/>
      <c r="BE204" s="63"/>
      <c r="BF204" s="63"/>
      <c r="BG204" s="63"/>
      <c r="BH204" s="63"/>
    </row>
    <row r="205" spans="1:60" s="8" customFormat="1" ht="15.75" thickBot="1">
      <c r="A205" s="64">
        <v>2304</v>
      </c>
      <c r="B205" s="72">
        <v>42577</v>
      </c>
      <c r="C205" s="32" t="s">
        <v>510</v>
      </c>
      <c r="D205" s="32">
        <v>8</v>
      </c>
      <c r="E205" s="64" t="s">
        <v>8</v>
      </c>
      <c r="F205" s="64" t="s">
        <v>340</v>
      </c>
      <c r="G205" s="64" t="s">
        <v>341</v>
      </c>
      <c r="H205" s="64" t="s">
        <v>20</v>
      </c>
      <c r="I205" s="64" t="s">
        <v>343</v>
      </c>
      <c r="J205" s="64">
        <f t="shared" si="3"/>
        <v>966.74</v>
      </c>
      <c r="K205" s="64">
        <v>966740</v>
      </c>
      <c r="L205" s="64"/>
      <c r="M205" s="63"/>
      <c r="N205" s="63"/>
      <c r="O205" s="63"/>
      <c r="P205" s="63"/>
      <c r="Q205" s="63"/>
      <c r="R205" s="63"/>
      <c r="S205" s="63"/>
      <c r="T205" s="63"/>
      <c r="U205" s="63"/>
      <c r="V205" s="63"/>
      <c r="W205" s="63"/>
      <c r="X205" s="63"/>
      <c r="Y205" s="63"/>
      <c r="Z205" s="63"/>
      <c r="AA205" s="63"/>
      <c r="AB205" s="63"/>
      <c r="AC205" s="63"/>
      <c r="AD205" s="63"/>
      <c r="AE205" s="63"/>
      <c r="AF205" s="63"/>
      <c r="AG205" s="63"/>
      <c r="AH205" s="63"/>
      <c r="AI205" s="63"/>
      <c r="AJ205" s="63"/>
      <c r="AK205" s="63"/>
      <c r="AL205" s="63"/>
      <c r="AM205" s="63"/>
      <c r="AN205" s="63"/>
      <c r="AO205" s="63"/>
      <c r="AP205" s="63"/>
      <c r="AQ205" s="63"/>
      <c r="AR205" s="63"/>
      <c r="AS205" s="63"/>
      <c r="AT205" s="63"/>
      <c r="AU205" s="63"/>
      <c r="AV205" s="63"/>
      <c r="AW205" s="63"/>
      <c r="AX205" s="63"/>
      <c r="AY205" s="63"/>
      <c r="AZ205" s="63"/>
      <c r="BA205" s="63"/>
      <c r="BB205" s="63"/>
      <c r="BC205" s="63"/>
      <c r="BD205" s="63"/>
      <c r="BE205" s="63"/>
      <c r="BF205" s="63"/>
      <c r="BG205" s="63"/>
      <c r="BH205" s="63"/>
    </row>
    <row r="206" spans="1:60" s="8" customFormat="1" ht="15.75" thickBot="1">
      <c r="A206" s="64">
        <v>2304</v>
      </c>
      <c r="B206" s="72">
        <v>42577</v>
      </c>
      <c r="C206" s="18" t="s">
        <v>498</v>
      </c>
      <c r="D206" s="18">
        <v>8</v>
      </c>
      <c r="E206" s="64" t="s">
        <v>8</v>
      </c>
      <c r="F206" s="64" t="s">
        <v>340</v>
      </c>
      <c r="G206" s="64" t="s">
        <v>342</v>
      </c>
      <c r="H206" s="64" t="s">
        <v>20</v>
      </c>
      <c r="I206" s="64" t="s">
        <v>343</v>
      </c>
      <c r="J206" s="64">
        <f t="shared" si="3"/>
        <v>16.21</v>
      </c>
      <c r="K206" s="64">
        <v>16210</v>
      </c>
      <c r="L206" s="64"/>
      <c r="M206" s="63"/>
      <c r="N206" s="63"/>
      <c r="O206" s="63"/>
      <c r="P206" s="63"/>
      <c r="Q206" s="63"/>
      <c r="R206" s="63"/>
      <c r="S206" s="63"/>
      <c r="T206" s="63"/>
      <c r="U206" s="63"/>
      <c r="V206" s="63"/>
      <c r="W206" s="63"/>
      <c r="X206" s="63"/>
      <c r="Y206" s="63"/>
      <c r="Z206" s="63"/>
      <c r="AA206" s="63"/>
      <c r="AB206" s="63"/>
      <c r="AC206" s="63"/>
      <c r="AD206" s="63"/>
      <c r="AE206" s="63"/>
      <c r="AF206" s="63"/>
      <c r="AG206" s="63"/>
      <c r="AH206" s="63"/>
      <c r="AI206" s="63"/>
      <c r="AJ206" s="63"/>
      <c r="AK206" s="63"/>
      <c r="AL206" s="63"/>
      <c r="AM206" s="63"/>
      <c r="AN206" s="63"/>
      <c r="AO206" s="63"/>
      <c r="AP206" s="63"/>
      <c r="AQ206" s="63"/>
      <c r="AR206" s="63"/>
      <c r="AS206" s="63"/>
      <c r="AT206" s="63"/>
      <c r="AU206" s="63"/>
      <c r="AV206" s="63"/>
      <c r="AW206" s="63"/>
      <c r="AX206" s="63"/>
      <c r="AY206" s="63"/>
      <c r="AZ206" s="63"/>
      <c r="BA206" s="63"/>
      <c r="BB206" s="63"/>
      <c r="BC206" s="63"/>
      <c r="BD206" s="63"/>
      <c r="BE206" s="63"/>
      <c r="BF206" s="63"/>
      <c r="BG206" s="63"/>
      <c r="BH206" s="63"/>
    </row>
    <row r="207" spans="1:60" s="8" customFormat="1" ht="15.75" thickBot="1">
      <c r="A207" s="64">
        <v>2305</v>
      </c>
      <c r="B207" s="72">
        <v>42577</v>
      </c>
      <c r="C207" s="32" t="s">
        <v>510</v>
      </c>
      <c r="D207" s="32">
        <v>8</v>
      </c>
      <c r="E207" s="64" t="s">
        <v>8</v>
      </c>
      <c r="F207" s="64" t="s">
        <v>344</v>
      </c>
      <c r="G207" s="64" t="s">
        <v>144</v>
      </c>
      <c r="H207" s="64" t="s">
        <v>8</v>
      </c>
      <c r="I207" s="64" t="s">
        <v>145</v>
      </c>
      <c r="J207" s="64">
        <f t="shared" si="3"/>
        <v>125</v>
      </c>
      <c r="K207" s="64">
        <v>125000</v>
      </c>
      <c r="L207" s="64"/>
      <c r="M207" s="63"/>
      <c r="N207" s="63"/>
      <c r="O207" s="63"/>
      <c r="P207" s="63"/>
      <c r="Q207" s="63"/>
      <c r="R207" s="63"/>
      <c r="S207" s="63"/>
      <c r="T207" s="63"/>
      <c r="U207" s="63"/>
      <c r="V207" s="63"/>
      <c r="W207" s="63"/>
      <c r="X207" s="63"/>
      <c r="Y207" s="63"/>
      <c r="Z207" s="63"/>
      <c r="AA207" s="63"/>
      <c r="AB207" s="63"/>
      <c r="AC207" s="63"/>
      <c r="AD207" s="63"/>
      <c r="AE207" s="63"/>
      <c r="AF207" s="63"/>
      <c r="AG207" s="63"/>
      <c r="AH207" s="63"/>
      <c r="AI207" s="63"/>
      <c r="AJ207" s="63"/>
      <c r="AK207" s="63"/>
      <c r="AL207" s="63"/>
      <c r="AM207" s="63"/>
      <c r="AN207" s="63"/>
      <c r="AO207" s="63"/>
      <c r="AP207" s="63"/>
      <c r="AQ207" s="63"/>
      <c r="AR207" s="63"/>
      <c r="AS207" s="63"/>
      <c r="AT207" s="63"/>
      <c r="AU207" s="63"/>
      <c r="AV207" s="63"/>
      <c r="AW207" s="63"/>
      <c r="AX207" s="63"/>
      <c r="AY207" s="63"/>
      <c r="AZ207" s="63"/>
      <c r="BA207" s="63"/>
      <c r="BB207" s="63"/>
      <c r="BC207" s="63"/>
      <c r="BD207" s="63"/>
      <c r="BE207" s="63"/>
      <c r="BF207" s="63"/>
      <c r="BG207" s="63"/>
      <c r="BH207" s="63"/>
    </row>
    <row r="208" spans="1:60" s="8" customFormat="1" ht="15.75" thickBot="1">
      <c r="A208" s="64">
        <v>2306</v>
      </c>
      <c r="B208" s="72">
        <v>42577</v>
      </c>
      <c r="C208" s="32" t="s">
        <v>510</v>
      </c>
      <c r="D208" s="32">
        <v>8</v>
      </c>
      <c r="E208" s="64" t="s">
        <v>8</v>
      </c>
      <c r="F208" s="64" t="s">
        <v>345</v>
      </c>
      <c r="G208" s="64" t="s">
        <v>341</v>
      </c>
      <c r="H208" s="64" t="s">
        <v>20</v>
      </c>
      <c r="I208" s="64" t="s">
        <v>307</v>
      </c>
      <c r="J208" s="64">
        <f t="shared" si="3"/>
        <v>1209.4490000000001</v>
      </c>
      <c r="K208" s="64">
        <v>1209449</v>
      </c>
      <c r="L208" s="64"/>
      <c r="M208" s="63"/>
      <c r="N208" s="63"/>
      <c r="O208" s="63"/>
      <c r="P208" s="63"/>
      <c r="Q208" s="63"/>
      <c r="R208" s="63"/>
      <c r="S208" s="63"/>
      <c r="T208" s="63"/>
      <c r="U208" s="63"/>
      <c r="V208" s="63"/>
      <c r="W208" s="63"/>
      <c r="X208" s="63"/>
      <c r="Y208" s="63"/>
      <c r="Z208" s="63"/>
      <c r="AA208" s="63"/>
      <c r="AB208" s="63"/>
      <c r="AC208" s="63"/>
      <c r="AD208" s="63"/>
      <c r="AE208" s="63"/>
      <c r="AF208" s="63"/>
      <c r="AG208" s="63"/>
      <c r="AH208" s="63"/>
      <c r="AI208" s="63"/>
      <c r="AJ208" s="63"/>
      <c r="AK208" s="63"/>
      <c r="AL208" s="63"/>
      <c r="AM208" s="63"/>
      <c r="AN208" s="63"/>
      <c r="AO208" s="63"/>
      <c r="AP208" s="63"/>
      <c r="AQ208" s="63"/>
      <c r="AR208" s="63"/>
      <c r="AS208" s="63"/>
      <c r="AT208" s="63"/>
      <c r="AU208" s="63"/>
      <c r="AV208" s="63"/>
      <c r="AW208" s="63"/>
      <c r="AX208" s="63"/>
      <c r="AY208" s="63"/>
      <c r="AZ208" s="63"/>
      <c r="BA208" s="63"/>
      <c r="BB208" s="63"/>
      <c r="BC208" s="63"/>
      <c r="BD208" s="63"/>
      <c r="BE208" s="63"/>
      <c r="BF208" s="63"/>
      <c r="BG208" s="63"/>
      <c r="BH208" s="63"/>
    </row>
    <row r="209" spans="1:60" s="8" customFormat="1" ht="15.75" thickBot="1">
      <c r="A209" s="64">
        <v>2394</v>
      </c>
      <c r="B209" s="72">
        <v>42586</v>
      </c>
      <c r="C209" s="32" t="s">
        <v>510</v>
      </c>
      <c r="D209" s="32">
        <v>8</v>
      </c>
      <c r="E209" s="64" t="s">
        <v>8</v>
      </c>
      <c r="F209" s="64" t="s">
        <v>352</v>
      </c>
      <c r="G209" s="64" t="s">
        <v>144</v>
      </c>
      <c r="H209" s="64" t="s">
        <v>8</v>
      </c>
      <c r="I209" s="64" t="s">
        <v>353</v>
      </c>
      <c r="J209" s="64">
        <f t="shared" si="3"/>
        <v>250</v>
      </c>
      <c r="K209" s="64">
        <v>250000</v>
      </c>
      <c r="L209" s="64"/>
      <c r="M209" s="63"/>
      <c r="N209" s="63"/>
      <c r="O209" s="63"/>
      <c r="P209" s="63"/>
      <c r="Q209" s="63"/>
      <c r="R209" s="63"/>
      <c r="S209" s="63"/>
      <c r="T209" s="63"/>
      <c r="U209" s="63"/>
      <c r="V209" s="63"/>
      <c r="W209" s="63"/>
      <c r="X209" s="63"/>
      <c r="Y209" s="63"/>
      <c r="Z209" s="63"/>
      <c r="AA209" s="63"/>
      <c r="AB209" s="63"/>
      <c r="AC209" s="63"/>
      <c r="AD209" s="63"/>
      <c r="AE209" s="63"/>
      <c r="AF209" s="63"/>
      <c r="AG209" s="63"/>
      <c r="AH209" s="63"/>
      <c r="AI209" s="63"/>
      <c r="AJ209" s="63"/>
      <c r="AK209" s="63"/>
      <c r="AL209" s="63"/>
      <c r="AM209" s="63"/>
      <c r="AN209" s="63"/>
      <c r="AO209" s="63"/>
      <c r="AP209" s="63"/>
      <c r="AQ209" s="63"/>
      <c r="AR209" s="63"/>
      <c r="AS209" s="63"/>
      <c r="AT209" s="63"/>
      <c r="AU209" s="63"/>
      <c r="AV209" s="63"/>
      <c r="AW209" s="63"/>
      <c r="AX209" s="63"/>
      <c r="AY209" s="63"/>
      <c r="AZ209" s="63"/>
      <c r="BA209" s="63"/>
      <c r="BB209" s="63"/>
      <c r="BC209" s="63"/>
      <c r="BD209" s="63"/>
      <c r="BE209" s="63"/>
      <c r="BF209" s="63"/>
      <c r="BG209" s="63"/>
      <c r="BH209" s="63"/>
    </row>
    <row r="210" spans="1:60" s="8" customFormat="1" ht="15.75" thickBot="1">
      <c r="A210" s="64">
        <v>2406</v>
      </c>
      <c r="B210" s="72">
        <v>42587</v>
      </c>
      <c r="C210" s="18" t="s">
        <v>498</v>
      </c>
      <c r="D210" s="18">
        <v>8</v>
      </c>
      <c r="E210" s="64" t="s">
        <v>8</v>
      </c>
      <c r="F210" s="64" t="s">
        <v>370</v>
      </c>
      <c r="G210" s="64" t="s">
        <v>372</v>
      </c>
      <c r="H210" s="64" t="s">
        <v>20</v>
      </c>
      <c r="I210" s="64" t="s">
        <v>100</v>
      </c>
      <c r="J210" s="64">
        <f t="shared" si="3"/>
        <v>48.9</v>
      </c>
      <c r="K210" s="64">
        <v>48900</v>
      </c>
      <c r="L210" s="64"/>
      <c r="M210" s="63"/>
      <c r="N210" s="63"/>
      <c r="O210" s="63"/>
      <c r="P210" s="63"/>
      <c r="Q210" s="63"/>
      <c r="R210" s="63"/>
      <c r="S210" s="63"/>
      <c r="T210" s="63"/>
      <c r="U210" s="63"/>
      <c r="V210" s="63"/>
      <c r="W210" s="63"/>
      <c r="X210" s="63"/>
      <c r="Y210" s="63"/>
      <c r="Z210" s="63"/>
      <c r="AA210" s="63"/>
      <c r="AB210" s="63"/>
      <c r="AC210" s="63"/>
      <c r="AD210" s="63"/>
      <c r="AE210" s="63"/>
      <c r="AF210" s="63"/>
      <c r="AG210" s="63"/>
      <c r="AH210" s="63"/>
      <c r="AI210" s="63"/>
      <c r="AJ210" s="63"/>
      <c r="AK210" s="63"/>
      <c r="AL210" s="63"/>
      <c r="AM210" s="63"/>
      <c r="AN210" s="63"/>
      <c r="AO210" s="63"/>
      <c r="AP210" s="63"/>
      <c r="AQ210" s="63"/>
      <c r="AR210" s="63"/>
      <c r="AS210" s="63"/>
      <c r="AT210" s="63"/>
      <c r="AU210" s="63"/>
      <c r="AV210" s="63"/>
      <c r="AW210" s="63"/>
      <c r="AX210" s="63"/>
      <c r="AY210" s="63"/>
      <c r="AZ210" s="63"/>
      <c r="BA210" s="63"/>
      <c r="BB210" s="63"/>
      <c r="BC210" s="63"/>
      <c r="BD210" s="63"/>
      <c r="BE210" s="63"/>
      <c r="BF210" s="63"/>
      <c r="BG210" s="63"/>
      <c r="BH210" s="63"/>
    </row>
    <row r="211" spans="1:60" s="8" customFormat="1" ht="15.75" thickBot="1">
      <c r="A211" s="64">
        <v>2406</v>
      </c>
      <c r="B211" s="72">
        <v>42587</v>
      </c>
      <c r="C211" s="32" t="s">
        <v>510</v>
      </c>
      <c r="D211" s="32">
        <v>8</v>
      </c>
      <c r="E211" s="64" t="s">
        <v>8</v>
      </c>
      <c r="F211" s="64" t="s">
        <v>370</v>
      </c>
      <c r="G211" s="64" t="s">
        <v>371</v>
      </c>
      <c r="H211" s="64" t="s">
        <v>20</v>
      </c>
      <c r="I211" s="64" t="s">
        <v>100</v>
      </c>
      <c r="J211" s="64">
        <f t="shared" si="3"/>
        <v>404.1</v>
      </c>
      <c r="K211" s="64">
        <v>404100</v>
      </c>
      <c r="L211" s="64"/>
      <c r="M211" s="63"/>
      <c r="N211" s="63"/>
      <c r="O211" s="63"/>
      <c r="P211" s="63"/>
      <c r="Q211" s="63"/>
      <c r="R211" s="63"/>
      <c r="S211" s="63"/>
      <c r="T211" s="63"/>
      <c r="U211" s="63"/>
      <c r="V211" s="63"/>
      <c r="W211" s="63"/>
      <c r="X211" s="63"/>
      <c r="Y211" s="63"/>
      <c r="Z211" s="63"/>
      <c r="AA211" s="63"/>
      <c r="AB211" s="63"/>
      <c r="AC211" s="63"/>
      <c r="AD211" s="63"/>
      <c r="AE211" s="63"/>
      <c r="AF211" s="63"/>
      <c r="AG211" s="63"/>
      <c r="AH211" s="63"/>
      <c r="AI211" s="63"/>
      <c r="AJ211" s="63"/>
      <c r="AK211" s="63"/>
      <c r="AL211" s="63"/>
      <c r="AM211" s="63"/>
      <c r="AN211" s="63"/>
      <c r="AO211" s="63"/>
      <c r="AP211" s="63"/>
      <c r="AQ211" s="63"/>
      <c r="AR211" s="63"/>
      <c r="AS211" s="63"/>
      <c r="AT211" s="63"/>
      <c r="AU211" s="63"/>
      <c r="AV211" s="63"/>
      <c r="AW211" s="63"/>
      <c r="AX211" s="63"/>
      <c r="AY211" s="63"/>
      <c r="AZ211" s="63"/>
      <c r="BA211" s="63"/>
      <c r="BB211" s="63"/>
      <c r="BC211" s="63"/>
      <c r="BD211" s="63"/>
      <c r="BE211" s="63"/>
      <c r="BF211" s="63"/>
      <c r="BG211" s="63"/>
      <c r="BH211" s="63"/>
    </row>
    <row r="212" spans="1:60" ht="15.75" thickBot="1">
      <c r="A212" s="64">
        <v>2412</v>
      </c>
      <c r="B212" s="72">
        <v>42591</v>
      </c>
      <c r="C212" s="32" t="s">
        <v>510</v>
      </c>
      <c r="D212" s="32">
        <v>8</v>
      </c>
      <c r="E212" s="64" t="s">
        <v>8</v>
      </c>
      <c r="F212" s="64" t="s">
        <v>346</v>
      </c>
      <c r="G212" s="64" t="s">
        <v>299</v>
      </c>
      <c r="H212" s="64" t="s">
        <v>20</v>
      </c>
      <c r="I212" s="64" t="s">
        <v>44</v>
      </c>
      <c r="J212" s="64">
        <f t="shared" si="3"/>
        <v>368</v>
      </c>
      <c r="K212" s="64">
        <v>368000</v>
      </c>
      <c r="L212" s="64"/>
    </row>
    <row r="213" spans="1:60" ht="15.75" thickBot="1">
      <c r="A213" s="64">
        <v>2454</v>
      </c>
      <c r="B213" s="72">
        <v>42593</v>
      </c>
      <c r="C213" s="32" t="s">
        <v>500</v>
      </c>
      <c r="D213" s="32">
        <v>4</v>
      </c>
      <c r="E213" s="64" t="s">
        <v>8</v>
      </c>
      <c r="F213" s="64" t="s">
        <v>111</v>
      </c>
      <c r="G213" s="64" t="s">
        <v>347</v>
      </c>
      <c r="H213" s="64" t="s">
        <v>8</v>
      </c>
      <c r="I213" s="64" t="s">
        <v>348</v>
      </c>
      <c r="J213" s="64">
        <f t="shared" si="3"/>
        <v>9.5</v>
      </c>
      <c r="K213" s="64">
        <v>9500</v>
      </c>
      <c r="L213" s="64"/>
    </row>
    <row r="214" spans="1:60" ht="15.75" thickBot="1">
      <c r="A214" s="64">
        <v>2459</v>
      </c>
      <c r="B214" s="72">
        <v>42593</v>
      </c>
      <c r="C214" s="22" t="s">
        <v>503</v>
      </c>
      <c r="D214" s="22">
        <v>4</v>
      </c>
      <c r="E214" s="64" t="s">
        <v>8</v>
      </c>
      <c r="F214" s="64" t="s">
        <v>17</v>
      </c>
      <c r="G214" s="64" t="s">
        <v>349</v>
      </c>
      <c r="H214" s="64" t="s">
        <v>8</v>
      </c>
      <c r="I214" s="64" t="s">
        <v>348</v>
      </c>
      <c r="J214" s="64">
        <f t="shared" si="3"/>
        <v>10</v>
      </c>
      <c r="K214" s="64">
        <v>10000</v>
      </c>
      <c r="L214" s="64"/>
    </row>
    <row r="215" spans="1:60" ht="15.75" thickBot="1">
      <c r="A215" s="64">
        <v>2499</v>
      </c>
      <c r="B215" s="72">
        <v>42598</v>
      </c>
      <c r="C215" s="32" t="s">
        <v>510</v>
      </c>
      <c r="D215" s="32">
        <v>8</v>
      </c>
      <c r="E215" s="64" t="s">
        <v>8</v>
      </c>
      <c r="F215" s="64" t="s">
        <v>350</v>
      </c>
      <c r="G215" s="64" t="s">
        <v>144</v>
      </c>
      <c r="H215" s="64" t="s">
        <v>8</v>
      </c>
      <c r="I215" s="64" t="s">
        <v>351</v>
      </c>
      <c r="J215" s="64">
        <f t="shared" si="3"/>
        <v>500</v>
      </c>
      <c r="K215" s="64">
        <v>500000</v>
      </c>
      <c r="L215" s="64"/>
    </row>
    <row r="216" spans="1:60" ht="15.75" thickBot="1">
      <c r="A216" s="64">
        <v>40</v>
      </c>
      <c r="B216" s="72">
        <v>42604</v>
      </c>
      <c r="C216" s="18" t="s">
        <v>505</v>
      </c>
      <c r="D216" s="18">
        <v>8</v>
      </c>
      <c r="E216" s="64" t="s">
        <v>8</v>
      </c>
      <c r="F216" s="64" t="s">
        <v>494</v>
      </c>
      <c r="G216" s="64" t="s">
        <v>495</v>
      </c>
      <c r="H216" s="64" t="s">
        <v>8</v>
      </c>
      <c r="I216" s="64" t="s">
        <v>496</v>
      </c>
      <c r="J216" s="64">
        <f t="shared" si="3"/>
        <v>8.5</v>
      </c>
      <c r="K216" s="64">
        <v>8500</v>
      </c>
      <c r="L216" s="64"/>
    </row>
    <row r="217" spans="1:60" ht="23.25" thickBot="1">
      <c r="A217" s="64">
        <v>2552</v>
      </c>
      <c r="B217" s="72">
        <v>42605</v>
      </c>
      <c r="C217" s="18" t="s">
        <v>507</v>
      </c>
      <c r="D217" s="18">
        <v>12</v>
      </c>
      <c r="E217" s="64" t="s">
        <v>8</v>
      </c>
      <c r="F217" s="64" t="s">
        <v>354</v>
      </c>
      <c r="G217" s="64" t="s">
        <v>355</v>
      </c>
      <c r="H217" s="64" t="s">
        <v>20</v>
      </c>
      <c r="I217" s="64" t="s">
        <v>356</v>
      </c>
      <c r="J217" s="64">
        <f t="shared" si="3"/>
        <v>47.7</v>
      </c>
      <c r="K217" s="64">
        <v>47700</v>
      </c>
      <c r="L217" s="64"/>
    </row>
    <row r="218" spans="1:60" ht="15.75" thickBot="1">
      <c r="A218" s="64">
        <v>2553</v>
      </c>
      <c r="B218" s="72">
        <v>42605</v>
      </c>
      <c r="C218" s="32" t="s">
        <v>510</v>
      </c>
      <c r="D218" s="32">
        <v>8</v>
      </c>
      <c r="E218" s="64" t="s">
        <v>8</v>
      </c>
      <c r="F218" s="64" t="s">
        <v>357</v>
      </c>
      <c r="G218" s="64" t="s">
        <v>144</v>
      </c>
      <c r="H218" s="64" t="s">
        <v>8</v>
      </c>
      <c r="I218" s="64" t="s">
        <v>358</v>
      </c>
      <c r="J218" s="64">
        <f t="shared" si="3"/>
        <v>20</v>
      </c>
      <c r="K218" s="64">
        <v>20000</v>
      </c>
      <c r="L218" s="64"/>
    </row>
    <row r="219" spans="1:60" ht="15.75" thickBot="1">
      <c r="A219" s="64">
        <v>2554</v>
      </c>
      <c r="B219" s="72">
        <v>42605</v>
      </c>
      <c r="C219" s="32" t="s">
        <v>510</v>
      </c>
      <c r="D219" s="32">
        <v>8</v>
      </c>
      <c r="E219" s="64" t="s">
        <v>8</v>
      </c>
      <c r="F219" s="64" t="s">
        <v>296</v>
      </c>
      <c r="G219" s="64" t="s">
        <v>299</v>
      </c>
      <c r="H219" s="64" t="s">
        <v>20</v>
      </c>
      <c r="I219" s="64" t="s">
        <v>100</v>
      </c>
      <c r="J219" s="64">
        <f t="shared" si="3"/>
        <v>292</v>
      </c>
      <c r="K219" s="64">
        <v>292000</v>
      </c>
      <c r="L219" s="64"/>
    </row>
    <row r="220" spans="1:60" ht="15.75" thickBot="1">
      <c r="A220" s="64">
        <v>2555</v>
      </c>
      <c r="B220" s="72">
        <v>42605</v>
      </c>
      <c r="C220" s="32" t="s">
        <v>510</v>
      </c>
      <c r="D220" s="32">
        <v>8</v>
      </c>
      <c r="E220" s="64" t="s">
        <v>8</v>
      </c>
      <c r="F220" s="64" t="s">
        <v>359</v>
      </c>
      <c r="G220" s="64" t="s">
        <v>341</v>
      </c>
      <c r="H220" s="64" t="s">
        <v>20</v>
      </c>
      <c r="I220" s="64" t="s">
        <v>44</v>
      </c>
      <c r="J220" s="64">
        <f t="shared" si="3"/>
        <v>189</v>
      </c>
      <c r="K220" s="64">
        <v>189000</v>
      </c>
      <c r="L220" s="64"/>
    </row>
    <row r="221" spans="1:60" ht="15.75" thickBot="1">
      <c r="A221" s="64">
        <v>2555</v>
      </c>
      <c r="B221" s="72">
        <v>42605</v>
      </c>
      <c r="C221" s="18" t="s">
        <v>498</v>
      </c>
      <c r="D221" s="18">
        <v>8</v>
      </c>
      <c r="E221" s="64" t="s">
        <v>8</v>
      </c>
      <c r="F221" s="64" t="s">
        <v>359</v>
      </c>
      <c r="G221" s="64" t="s">
        <v>342</v>
      </c>
      <c r="H221" s="64" t="s">
        <v>20</v>
      </c>
      <c r="I221" s="64" t="s">
        <v>44</v>
      </c>
      <c r="J221" s="64">
        <f t="shared" si="3"/>
        <v>63</v>
      </c>
      <c r="K221" s="64">
        <v>63000</v>
      </c>
      <c r="L221" s="64"/>
    </row>
    <row r="222" spans="1:60" ht="15.75" thickBot="1">
      <c r="A222" s="64">
        <v>2586</v>
      </c>
      <c r="B222" s="72">
        <v>42607</v>
      </c>
      <c r="C222" s="32" t="s">
        <v>510</v>
      </c>
      <c r="D222" s="32">
        <v>8</v>
      </c>
      <c r="E222" s="64" t="s">
        <v>8</v>
      </c>
      <c r="F222" s="64" t="s">
        <v>333</v>
      </c>
      <c r="G222" s="64" t="s">
        <v>144</v>
      </c>
      <c r="H222" s="64" t="s">
        <v>8</v>
      </c>
      <c r="I222" s="64" t="s">
        <v>351</v>
      </c>
      <c r="J222" s="64">
        <f t="shared" si="3"/>
        <v>160</v>
      </c>
      <c r="K222" s="64">
        <v>160000</v>
      </c>
      <c r="L222" s="64"/>
    </row>
    <row r="223" spans="1:60" ht="15.75" thickBot="1">
      <c r="A223" s="64">
        <v>2599</v>
      </c>
      <c r="B223" s="72">
        <v>42607</v>
      </c>
      <c r="C223" s="32" t="s">
        <v>510</v>
      </c>
      <c r="D223" s="32">
        <v>8</v>
      </c>
      <c r="E223" s="64" t="s">
        <v>8</v>
      </c>
      <c r="F223" s="64" t="s">
        <v>360</v>
      </c>
      <c r="G223" s="64" t="s">
        <v>144</v>
      </c>
      <c r="H223" s="64" t="s">
        <v>8</v>
      </c>
      <c r="I223" s="64" t="s">
        <v>249</v>
      </c>
      <c r="J223" s="64">
        <f t="shared" si="3"/>
        <v>325</v>
      </c>
      <c r="K223" s="64">
        <v>325000</v>
      </c>
      <c r="L223" s="64"/>
    </row>
    <row r="224" spans="1:60" ht="15.75" thickBot="1">
      <c r="A224" s="64">
        <v>2600</v>
      </c>
      <c r="B224" s="72">
        <v>42607</v>
      </c>
      <c r="C224" s="32" t="s">
        <v>510</v>
      </c>
      <c r="D224" s="32">
        <v>8</v>
      </c>
      <c r="E224" s="64" t="s">
        <v>8</v>
      </c>
      <c r="F224" s="64" t="s">
        <v>330</v>
      </c>
      <c r="G224" s="64" t="s">
        <v>144</v>
      </c>
      <c r="H224" s="64" t="s">
        <v>8</v>
      </c>
      <c r="I224" s="64" t="s">
        <v>271</v>
      </c>
      <c r="J224" s="64">
        <f t="shared" si="3"/>
        <v>119</v>
      </c>
      <c r="K224" s="64">
        <v>119000</v>
      </c>
      <c r="L224" s="64"/>
    </row>
    <row r="225" spans="1:12" ht="15.75" thickBot="1">
      <c r="A225" s="64">
        <v>2601</v>
      </c>
      <c r="B225" s="72">
        <v>42607</v>
      </c>
      <c r="C225" s="32" t="s">
        <v>510</v>
      </c>
      <c r="D225" s="32">
        <v>8</v>
      </c>
      <c r="E225" s="64" t="s">
        <v>8</v>
      </c>
      <c r="F225" s="64" t="s">
        <v>361</v>
      </c>
      <c r="G225" s="64" t="s">
        <v>235</v>
      </c>
      <c r="H225" s="64" t="s">
        <v>8</v>
      </c>
      <c r="I225" s="64" t="s">
        <v>297</v>
      </c>
      <c r="J225" s="64">
        <f t="shared" si="3"/>
        <v>376.9</v>
      </c>
      <c r="K225" s="64">
        <v>376900</v>
      </c>
      <c r="L225" s="64"/>
    </row>
    <row r="226" spans="1:12" ht="15.75" thickBot="1">
      <c r="A226" s="64">
        <v>2655</v>
      </c>
      <c r="B226" s="72">
        <v>42611</v>
      </c>
      <c r="C226" s="32" t="s">
        <v>510</v>
      </c>
      <c r="D226" s="32">
        <v>8</v>
      </c>
      <c r="E226" s="64" t="s">
        <v>8</v>
      </c>
      <c r="F226" s="64" t="s">
        <v>316</v>
      </c>
      <c r="G226" s="64" t="s">
        <v>299</v>
      </c>
      <c r="H226" s="64" t="s">
        <v>20</v>
      </c>
      <c r="I226" s="64" t="s">
        <v>100</v>
      </c>
      <c r="J226" s="64">
        <f t="shared" si="3"/>
        <v>541.5</v>
      </c>
      <c r="K226" s="64">
        <v>541500</v>
      </c>
      <c r="L226" s="64"/>
    </row>
    <row r="227" spans="1:12" ht="15.75" thickBot="1">
      <c r="A227" s="64">
        <v>2657</v>
      </c>
      <c r="B227" s="72">
        <v>42612</v>
      </c>
      <c r="C227" s="32" t="s">
        <v>510</v>
      </c>
      <c r="D227" s="32">
        <v>8</v>
      </c>
      <c r="E227" s="64" t="s">
        <v>8</v>
      </c>
      <c r="F227" s="64" t="s">
        <v>362</v>
      </c>
      <c r="G227" s="64" t="s">
        <v>144</v>
      </c>
      <c r="H227" s="64" t="s">
        <v>8</v>
      </c>
      <c r="I227" s="64" t="s">
        <v>363</v>
      </c>
      <c r="J227" s="64">
        <f t="shared" si="3"/>
        <v>100</v>
      </c>
      <c r="K227" s="64">
        <v>100000</v>
      </c>
      <c r="L227" s="64"/>
    </row>
    <row r="228" spans="1:12" ht="15.75" thickBot="1">
      <c r="A228" s="64">
        <v>2659</v>
      </c>
      <c r="B228" s="72">
        <v>42612</v>
      </c>
      <c r="C228" s="32" t="s">
        <v>510</v>
      </c>
      <c r="D228" s="32">
        <v>8</v>
      </c>
      <c r="E228" s="64" t="s">
        <v>8</v>
      </c>
      <c r="F228" s="64" t="s">
        <v>364</v>
      </c>
      <c r="G228" s="64" t="s">
        <v>299</v>
      </c>
      <c r="H228" s="64" t="s">
        <v>20</v>
      </c>
      <c r="I228" s="64" t="s">
        <v>307</v>
      </c>
      <c r="J228" s="64">
        <f t="shared" si="3"/>
        <v>120</v>
      </c>
      <c r="K228" s="64">
        <v>120000</v>
      </c>
      <c r="L228" s="64"/>
    </row>
    <row r="229" spans="1:12" ht="15.75" thickBot="1">
      <c r="A229" s="64">
        <v>2721</v>
      </c>
      <c r="B229" s="72">
        <v>42618</v>
      </c>
      <c r="C229" s="18" t="s">
        <v>507</v>
      </c>
      <c r="D229" s="18">
        <v>11</v>
      </c>
      <c r="E229" s="64" t="s">
        <v>8</v>
      </c>
      <c r="F229" s="64" t="s">
        <v>365</v>
      </c>
      <c r="G229" s="64" t="s">
        <v>9</v>
      </c>
      <c r="H229" s="64" t="s">
        <v>8</v>
      </c>
      <c r="I229" s="64" t="s">
        <v>366</v>
      </c>
      <c r="J229" s="64">
        <f t="shared" si="3"/>
        <v>0.13700000000000001</v>
      </c>
      <c r="K229" s="64">
        <v>137</v>
      </c>
      <c r="L229" s="64"/>
    </row>
    <row r="230" spans="1:12" ht="15.75" thickBot="1">
      <c r="A230" s="64">
        <v>2745</v>
      </c>
      <c r="B230" s="72">
        <v>42620</v>
      </c>
      <c r="C230" s="18" t="s">
        <v>498</v>
      </c>
      <c r="D230" s="18">
        <v>8</v>
      </c>
      <c r="E230" s="64" t="s">
        <v>8</v>
      </c>
      <c r="F230" s="64" t="s">
        <v>287</v>
      </c>
      <c r="G230" s="64" t="s">
        <v>281</v>
      </c>
      <c r="H230" s="64" t="s">
        <v>8</v>
      </c>
      <c r="I230" s="64" t="s">
        <v>288</v>
      </c>
      <c r="J230" s="64">
        <f t="shared" si="3"/>
        <v>150</v>
      </c>
      <c r="K230" s="64">
        <v>150000</v>
      </c>
      <c r="L230" s="64"/>
    </row>
    <row r="231" spans="1:12" ht="15.75" thickBot="1">
      <c r="A231" s="64">
        <v>43</v>
      </c>
      <c r="B231" s="72">
        <v>42621</v>
      </c>
      <c r="C231" s="18" t="s">
        <v>498</v>
      </c>
      <c r="D231" s="18">
        <v>8</v>
      </c>
      <c r="E231" s="64" t="s">
        <v>8</v>
      </c>
      <c r="F231" s="64" t="s">
        <v>367</v>
      </c>
      <c r="G231" s="64" t="s">
        <v>53</v>
      </c>
      <c r="H231" s="64" t="s">
        <v>8</v>
      </c>
      <c r="I231" s="64" t="s">
        <v>368</v>
      </c>
      <c r="J231" s="64">
        <f t="shared" si="3"/>
        <v>10</v>
      </c>
      <c r="K231" s="64">
        <v>10000</v>
      </c>
      <c r="L231" s="64"/>
    </row>
    <row r="232" spans="1:12" ht="15.75" thickBot="1">
      <c r="A232" s="64">
        <v>43</v>
      </c>
      <c r="B232" s="72">
        <v>42621</v>
      </c>
      <c r="C232" s="32" t="s">
        <v>510</v>
      </c>
      <c r="D232" s="32">
        <v>8</v>
      </c>
      <c r="E232" s="64" t="s">
        <v>8</v>
      </c>
      <c r="F232" s="64" t="s">
        <v>367</v>
      </c>
      <c r="G232" s="64" t="s">
        <v>52</v>
      </c>
      <c r="H232" s="64" t="s">
        <v>8</v>
      </c>
      <c r="I232" s="64" t="s">
        <v>368</v>
      </c>
      <c r="J232" s="64">
        <f t="shared" si="3"/>
        <v>115</v>
      </c>
      <c r="K232" s="64">
        <v>115000</v>
      </c>
      <c r="L232" s="64"/>
    </row>
    <row r="233" spans="1:12" ht="15.75" thickBot="1">
      <c r="A233" s="64">
        <v>2775</v>
      </c>
      <c r="B233" s="72">
        <v>42625</v>
      </c>
      <c r="C233" s="18" t="s">
        <v>498</v>
      </c>
      <c r="D233" s="18">
        <v>8</v>
      </c>
      <c r="E233" s="64" t="s">
        <v>8</v>
      </c>
      <c r="F233" s="64" t="s">
        <v>373</v>
      </c>
      <c r="G233" s="64" t="s">
        <v>342</v>
      </c>
      <c r="H233" s="64" t="s">
        <v>20</v>
      </c>
      <c r="I233" s="64" t="s">
        <v>100</v>
      </c>
      <c r="J233" s="64">
        <f t="shared" si="3"/>
        <v>20</v>
      </c>
      <c r="K233" s="64">
        <v>20000</v>
      </c>
      <c r="L233" s="64"/>
    </row>
    <row r="234" spans="1:12" ht="15.75" thickBot="1">
      <c r="A234" s="64">
        <v>2775</v>
      </c>
      <c r="B234" s="72">
        <v>42625</v>
      </c>
      <c r="C234" s="32" t="s">
        <v>510</v>
      </c>
      <c r="D234" s="32">
        <v>8</v>
      </c>
      <c r="E234" s="64" t="s">
        <v>8</v>
      </c>
      <c r="F234" s="64" t="s">
        <v>373</v>
      </c>
      <c r="G234" s="64" t="s">
        <v>341</v>
      </c>
      <c r="H234" s="64" t="s">
        <v>20</v>
      </c>
      <c r="I234" s="64" t="s">
        <v>100</v>
      </c>
      <c r="J234" s="64">
        <f t="shared" si="3"/>
        <v>450</v>
      </c>
      <c r="K234" s="64">
        <v>450000</v>
      </c>
      <c r="L234" s="64"/>
    </row>
    <row r="235" spans="1:12" ht="15.75" thickBot="1">
      <c r="A235" s="64">
        <v>2850</v>
      </c>
      <c r="B235" s="72">
        <v>42635</v>
      </c>
      <c r="C235" s="32" t="s">
        <v>510</v>
      </c>
      <c r="D235" s="32">
        <v>8</v>
      </c>
      <c r="E235" s="64" t="s">
        <v>8</v>
      </c>
      <c r="F235" s="64" t="s">
        <v>369</v>
      </c>
      <c r="G235" s="64" t="s">
        <v>235</v>
      </c>
      <c r="H235" s="64" t="s">
        <v>8</v>
      </c>
      <c r="I235" s="64" t="s">
        <v>297</v>
      </c>
      <c r="J235" s="64">
        <f t="shared" si="3"/>
        <v>112.4</v>
      </c>
      <c r="K235" s="64">
        <v>112400</v>
      </c>
      <c r="L235" s="64"/>
    </row>
    <row r="236" spans="1:12" ht="34.5" thickBot="1">
      <c r="A236" s="64">
        <v>45</v>
      </c>
      <c r="B236" s="72">
        <v>42636</v>
      </c>
      <c r="C236" s="32" t="s">
        <v>510</v>
      </c>
      <c r="D236" s="32">
        <v>8</v>
      </c>
      <c r="E236" s="64" t="s">
        <v>8</v>
      </c>
      <c r="F236" s="64" t="s">
        <v>374</v>
      </c>
      <c r="G236" s="64" t="s">
        <v>52</v>
      </c>
      <c r="H236" s="64" t="s">
        <v>8</v>
      </c>
      <c r="I236" s="64" t="s">
        <v>375</v>
      </c>
      <c r="J236" s="64">
        <f t="shared" si="3"/>
        <v>182</v>
      </c>
      <c r="K236" s="64">
        <v>182000</v>
      </c>
      <c r="L236" s="64"/>
    </row>
    <row r="237" spans="1:12" ht="15.75" thickBot="1">
      <c r="A237" s="64">
        <v>2317</v>
      </c>
      <c r="B237" s="72">
        <v>42578</v>
      </c>
      <c r="C237" s="32" t="s">
        <v>510</v>
      </c>
      <c r="D237" s="32">
        <v>8</v>
      </c>
      <c r="E237" s="64" t="s">
        <v>8</v>
      </c>
      <c r="F237" s="64" t="s">
        <v>376</v>
      </c>
      <c r="G237" s="64" t="s">
        <v>46</v>
      </c>
      <c r="H237" s="64" t="s">
        <v>8</v>
      </c>
      <c r="I237" s="64" t="s">
        <v>351</v>
      </c>
      <c r="J237" s="64">
        <f t="shared" si="3"/>
        <v>100</v>
      </c>
      <c r="K237" s="64">
        <v>100000</v>
      </c>
      <c r="L237" s="64"/>
    </row>
    <row r="238" spans="1:12" ht="15.75" thickBot="1">
      <c r="A238" s="64">
        <v>2318</v>
      </c>
      <c r="B238" s="72">
        <v>42578</v>
      </c>
      <c r="C238" s="18" t="s">
        <v>510</v>
      </c>
      <c r="D238" s="18">
        <v>10</v>
      </c>
      <c r="E238" s="64" t="s">
        <v>8</v>
      </c>
      <c r="F238" s="64" t="s">
        <v>377</v>
      </c>
      <c r="G238" s="64" t="s">
        <v>235</v>
      </c>
      <c r="H238" s="64" t="s">
        <v>8</v>
      </c>
      <c r="I238" s="64" t="s">
        <v>378</v>
      </c>
      <c r="J238" s="64">
        <f t="shared" si="3"/>
        <v>300</v>
      </c>
      <c r="K238" s="64">
        <v>300000</v>
      </c>
      <c r="L238" s="64"/>
    </row>
    <row r="239" spans="1:12" ht="15.75" thickBot="1">
      <c r="A239" s="64">
        <v>2351</v>
      </c>
      <c r="B239" s="72">
        <v>42579</v>
      </c>
      <c r="C239" s="32" t="s">
        <v>510</v>
      </c>
      <c r="D239" s="32">
        <v>8</v>
      </c>
      <c r="E239" s="64" t="s">
        <v>8</v>
      </c>
      <c r="F239" s="64" t="s">
        <v>379</v>
      </c>
      <c r="G239" s="64" t="s">
        <v>144</v>
      </c>
      <c r="H239" s="64" t="s">
        <v>8</v>
      </c>
      <c r="I239" s="64" t="s">
        <v>380</v>
      </c>
      <c r="J239" s="64">
        <f t="shared" si="3"/>
        <v>600</v>
      </c>
      <c r="K239" s="64">
        <v>600000</v>
      </c>
      <c r="L239" s="64"/>
    </row>
    <row r="240" spans="1:12" ht="15.75" thickBot="1">
      <c r="A240" s="64">
        <v>2354</v>
      </c>
      <c r="B240" s="72">
        <v>42579</v>
      </c>
      <c r="C240" s="32" t="s">
        <v>510</v>
      </c>
      <c r="D240" s="32">
        <v>8</v>
      </c>
      <c r="E240" s="64" t="s">
        <v>8</v>
      </c>
      <c r="F240" s="64" t="s">
        <v>263</v>
      </c>
      <c r="G240" s="64" t="s">
        <v>371</v>
      </c>
      <c r="H240" s="64" t="s">
        <v>20</v>
      </c>
      <c r="I240" s="64" t="s">
        <v>44</v>
      </c>
      <c r="J240" s="64">
        <f t="shared" si="3"/>
        <v>800</v>
      </c>
      <c r="K240" s="64">
        <v>800000</v>
      </c>
      <c r="L240" s="64"/>
    </row>
    <row r="241" spans="1:12" ht="15.75" thickBot="1">
      <c r="A241" s="64">
        <v>2365</v>
      </c>
      <c r="B241" s="72">
        <v>42579</v>
      </c>
      <c r="C241" s="32" t="s">
        <v>510</v>
      </c>
      <c r="D241" s="32">
        <v>8</v>
      </c>
      <c r="E241" s="64" t="s">
        <v>8</v>
      </c>
      <c r="F241" s="64" t="s">
        <v>381</v>
      </c>
      <c r="G241" s="64" t="s">
        <v>371</v>
      </c>
      <c r="H241" s="64" t="s">
        <v>20</v>
      </c>
      <c r="I241" s="64" t="s">
        <v>44</v>
      </c>
      <c r="J241" s="64">
        <f t="shared" si="3"/>
        <v>1676</v>
      </c>
      <c r="K241" s="64">
        <v>1676000</v>
      </c>
      <c r="L241" s="64"/>
    </row>
    <row r="242" spans="1:12" ht="15.75" thickBot="1">
      <c r="A242" s="64">
        <v>2398</v>
      </c>
      <c r="B242" s="72">
        <v>42586</v>
      </c>
      <c r="C242" s="32" t="s">
        <v>510</v>
      </c>
      <c r="D242" s="32">
        <v>8</v>
      </c>
      <c r="E242" s="64" t="s">
        <v>8</v>
      </c>
      <c r="F242" s="64" t="s">
        <v>263</v>
      </c>
      <c r="G242" s="64" t="s">
        <v>371</v>
      </c>
      <c r="H242" s="64" t="s">
        <v>20</v>
      </c>
      <c r="I242" s="64" t="s">
        <v>44</v>
      </c>
      <c r="J242" s="64">
        <f t="shared" si="3"/>
        <v>500</v>
      </c>
      <c r="K242" s="64">
        <v>500000</v>
      </c>
      <c r="L242" s="64"/>
    </row>
    <row r="243" spans="1:12" ht="15.75" thickBot="1">
      <c r="A243" s="64">
        <v>2407</v>
      </c>
      <c r="B243" s="72">
        <v>42587</v>
      </c>
      <c r="C243" s="32" t="s">
        <v>510</v>
      </c>
      <c r="D243" s="32">
        <v>8</v>
      </c>
      <c r="E243" s="64" t="s">
        <v>8</v>
      </c>
      <c r="F243" s="64" t="s">
        <v>382</v>
      </c>
      <c r="G243" s="64" t="s">
        <v>46</v>
      </c>
      <c r="H243" s="64" t="s">
        <v>8</v>
      </c>
      <c r="I243" s="64" t="s">
        <v>351</v>
      </c>
      <c r="J243" s="64">
        <f t="shared" si="3"/>
        <v>100</v>
      </c>
      <c r="K243" s="64">
        <v>100000</v>
      </c>
      <c r="L243" s="64"/>
    </row>
    <row r="244" spans="1:12" ht="15.75" thickBot="1">
      <c r="A244" s="64">
        <v>2412</v>
      </c>
      <c r="B244" s="72">
        <v>42591</v>
      </c>
      <c r="C244" s="32" t="s">
        <v>510</v>
      </c>
      <c r="D244" s="32">
        <v>8</v>
      </c>
      <c r="E244" s="64" t="s">
        <v>8</v>
      </c>
      <c r="F244" s="64" t="s">
        <v>383</v>
      </c>
      <c r="G244" s="64" t="s">
        <v>371</v>
      </c>
      <c r="H244" s="64" t="s">
        <v>20</v>
      </c>
      <c r="I244" s="64" t="s">
        <v>44</v>
      </c>
      <c r="J244" s="64">
        <f t="shared" si="3"/>
        <v>368</v>
      </c>
      <c r="K244" s="64">
        <v>368000</v>
      </c>
      <c r="L244" s="64"/>
    </row>
    <row r="245" spans="1:12" ht="23.25" thickBot="1">
      <c r="A245" s="64">
        <v>39</v>
      </c>
      <c r="B245" s="72">
        <v>42598</v>
      </c>
      <c r="C245" s="18" t="s">
        <v>505</v>
      </c>
      <c r="D245" s="18">
        <v>8</v>
      </c>
      <c r="E245" s="64" t="s">
        <v>8</v>
      </c>
      <c r="F245" s="64" t="s">
        <v>406</v>
      </c>
      <c r="G245" s="64" t="s">
        <v>407</v>
      </c>
      <c r="H245" s="64" t="s">
        <v>8</v>
      </c>
      <c r="I245" s="64" t="s">
        <v>408</v>
      </c>
      <c r="J245" s="64">
        <f>K245/1000</f>
        <v>20</v>
      </c>
      <c r="K245" s="64">
        <v>20000</v>
      </c>
      <c r="L245" s="64"/>
    </row>
    <row r="246" spans="1:12" ht="15.75" thickBot="1">
      <c r="A246" s="64">
        <v>2742</v>
      </c>
      <c r="B246" s="72">
        <v>42619</v>
      </c>
      <c r="C246" s="32" t="s">
        <v>510</v>
      </c>
      <c r="D246" s="32">
        <v>8</v>
      </c>
      <c r="E246" s="64" t="s">
        <v>8</v>
      </c>
      <c r="F246" s="64" t="s">
        <v>384</v>
      </c>
      <c r="G246" s="64" t="s">
        <v>144</v>
      </c>
      <c r="H246" s="64" t="s">
        <v>8</v>
      </c>
      <c r="I246" s="64" t="s">
        <v>385</v>
      </c>
      <c r="J246" s="64">
        <f t="shared" si="3"/>
        <v>1000</v>
      </c>
      <c r="K246" s="64">
        <v>1000000</v>
      </c>
      <c r="L246" s="64"/>
    </row>
    <row r="247" spans="1:12" ht="15.75" thickBot="1">
      <c r="A247" s="64">
        <v>2768</v>
      </c>
      <c r="B247" s="72">
        <v>42622</v>
      </c>
      <c r="C247" s="32" t="s">
        <v>510</v>
      </c>
      <c r="D247" s="32">
        <v>8</v>
      </c>
      <c r="E247" s="64" t="s">
        <v>8</v>
      </c>
      <c r="F247" s="64" t="s">
        <v>386</v>
      </c>
      <c r="G247" s="64" t="s">
        <v>144</v>
      </c>
      <c r="H247" s="64" t="s">
        <v>8</v>
      </c>
      <c r="I247" s="64" t="s">
        <v>271</v>
      </c>
      <c r="J247" s="64">
        <f t="shared" si="3"/>
        <v>500</v>
      </c>
      <c r="K247" s="64">
        <v>500000</v>
      </c>
      <c r="L247" s="64"/>
    </row>
    <row r="248" spans="1:12" ht="15.75" thickBot="1">
      <c r="A248" s="64">
        <v>2769</v>
      </c>
      <c r="B248" s="72">
        <v>42622</v>
      </c>
      <c r="C248" s="32" t="s">
        <v>510</v>
      </c>
      <c r="D248" s="32">
        <v>8</v>
      </c>
      <c r="E248" s="64" t="s">
        <v>8</v>
      </c>
      <c r="F248" s="64" t="s">
        <v>314</v>
      </c>
      <c r="G248" s="64" t="s">
        <v>144</v>
      </c>
      <c r="H248" s="64" t="s">
        <v>8</v>
      </c>
      <c r="I248" s="64" t="s">
        <v>271</v>
      </c>
      <c r="J248" s="64">
        <f t="shared" si="3"/>
        <v>250</v>
      </c>
      <c r="K248" s="64">
        <v>250000</v>
      </c>
      <c r="L248" s="64"/>
    </row>
    <row r="249" spans="1:12" ht="15.75" thickBot="1">
      <c r="A249" s="64">
        <v>44</v>
      </c>
      <c r="B249" s="72">
        <v>42633</v>
      </c>
      <c r="C249" s="18" t="s">
        <v>505</v>
      </c>
      <c r="D249" s="18">
        <v>8</v>
      </c>
      <c r="E249" s="64" t="s">
        <v>8</v>
      </c>
      <c r="F249" s="64" t="s">
        <v>409</v>
      </c>
      <c r="G249" s="64" t="s">
        <v>88</v>
      </c>
      <c r="H249" s="64" t="s">
        <v>8</v>
      </c>
      <c r="I249" s="64" t="s">
        <v>410</v>
      </c>
      <c r="J249" s="64">
        <f t="shared" si="3"/>
        <v>10</v>
      </c>
      <c r="K249" s="64">
        <v>10000</v>
      </c>
      <c r="L249" s="64"/>
    </row>
    <row r="250" spans="1:12" ht="15.75" thickBot="1">
      <c r="A250" s="64">
        <v>2951</v>
      </c>
      <c r="B250" s="72">
        <v>42648</v>
      </c>
      <c r="C250" s="70" t="s">
        <v>508</v>
      </c>
      <c r="D250" s="70">
        <v>10</v>
      </c>
      <c r="E250" s="64" t="s">
        <v>8</v>
      </c>
      <c r="F250" s="64" t="s">
        <v>387</v>
      </c>
      <c r="G250" s="64" t="s">
        <v>242</v>
      </c>
      <c r="H250" s="64" t="s">
        <v>8</v>
      </c>
      <c r="I250" s="64" t="s">
        <v>388</v>
      </c>
      <c r="J250" s="64">
        <f t="shared" si="3"/>
        <v>150</v>
      </c>
      <c r="K250" s="64">
        <v>150000</v>
      </c>
      <c r="L250" s="64"/>
    </row>
    <row r="251" spans="1:12" ht="15.75" thickBot="1">
      <c r="A251" s="64">
        <v>2952</v>
      </c>
      <c r="B251" s="72">
        <v>42648</v>
      </c>
      <c r="C251" s="32" t="s">
        <v>510</v>
      </c>
      <c r="D251" s="32">
        <v>8</v>
      </c>
      <c r="E251" s="64" t="s">
        <v>8</v>
      </c>
      <c r="F251" s="64" t="s">
        <v>389</v>
      </c>
      <c r="G251" s="64" t="s">
        <v>144</v>
      </c>
      <c r="H251" s="64" t="s">
        <v>8</v>
      </c>
      <c r="I251" s="64" t="s">
        <v>271</v>
      </c>
      <c r="J251" s="64">
        <f t="shared" si="3"/>
        <v>30</v>
      </c>
      <c r="K251" s="64">
        <v>30000</v>
      </c>
      <c r="L251" s="64"/>
    </row>
    <row r="252" spans="1:12" ht="15.75" thickBot="1">
      <c r="A252" s="64">
        <v>2984</v>
      </c>
      <c r="B252" s="72">
        <v>42648</v>
      </c>
      <c r="C252" s="32" t="s">
        <v>510</v>
      </c>
      <c r="D252" s="32">
        <v>8</v>
      </c>
      <c r="E252" s="64" t="s">
        <v>8</v>
      </c>
      <c r="F252" s="64" t="s">
        <v>390</v>
      </c>
      <c r="G252" s="64" t="s">
        <v>235</v>
      </c>
      <c r="H252" s="64" t="s">
        <v>8</v>
      </c>
      <c r="I252" s="64" t="s">
        <v>297</v>
      </c>
      <c r="J252" s="64">
        <f t="shared" si="3"/>
        <v>208</v>
      </c>
      <c r="K252" s="64">
        <v>208000</v>
      </c>
      <c r="L252" s="64"/>
    </row>
    <row r="253" spans="1:12" ht="15.75" thickBot="1">
      <c r="A253" s="64">
        <v>2985</v>
      </c>
      <c r="B253" s="72">
        <v>42648</v>
      </c>
      <c r="C253" s="32" t="s">
        <v>510</v>
      </c>
      <c r="D253" s="32">
        <v>8</v>
      </c>
      <c r="E253" s="64" t="s">
        <v>8</v>
      </c>
      <c r="F253" s="64" t="s">
        <v>391</v>
      </c>
      <c r="G253" s="64" t="s">
        <v>144</v>
      </c>
      <c r="H253" s="64" t="s">
        <v>8</v>
      </c>
      <c r="I253" s="64" t="s">
        <v>271</v>
      </c>
      <c r="J253" s="64">
        <f t="shared" si="3"/>
        <v>335</v>
      </c>
      <c r="K253" s="64">
        <v>335000</v>
      </c>
      <c r="L253" s="64"/>
    </row>
    <row r="254" spans="1:12" ht="15.75" thickBot="1">
      <c r="A254" s="64">
        <v>2986</v>
      </c>
      <c r="B254" s="72">
        <v>42648</v>
      </c>
      <c r="C254" s="32" t="s">
        <v>510</v>
      </c>
      <c r="D254" s="32">
        <v>8</v>
      </c>
      <c r="E254" s="64" t="s">
        <v>8</v>
      </c>
      <c r="F254" s="64" t="s">
        <v>392</v>
      </c>
      <c r="G254" s="64" t="s">
        <v>144</v>
      </c>
      <c r="H254" s="64" t="s">
        <v>8</v>
      </c>
      <c r="I254" s="64" t="s">
        <v>271</v>
      </c>
      <c r="J254" s="64">
        <f t="shared" si="3"/>
        <v>50</v>
      </c>
      <c r="K254" s="64">
        <v>50000</v>
      </c>
      <c r="L254" s="64"/>
    </row>
    <row r="255" spans="1:12" ht="15.75" thickBot="1">
      <c r="A255" s="64">
        <v>3012</v>
      </c>
      <c r="B255" s="72">
        <v>42649</v>
      </c>
      <c r="C255" s="32" t="s">
        <v>510</v>
      </c>
      <c r="D255" s="32">
        <v>8</v>
      </c>
      <c r="E255" s="64" t="s">
        <v>8</v>
      </c>
      <c r="F255" s="64" t="s">
        <v>393</v>
      </c>
      <c r="G255" s="64" t="s">
        <v>144</v>
      </c>
      <c r="H255" s="64" t="s">
        <v>8</v>
      </c>
      <c r="I255" s="64" t="s">
        <v>394</v>
      </c>
      <c r="J255" s="64">
        <f t="shared" si="3"/>
        <v>300</v>
      </c>
      <c r="K255" s="64">
        <v>300000</v>
      </c>
      <c r="L255" s="64"/>
    </row>
    <row r="256" spans="1:12" ht="15.75" thickBot="1">
      <c r="A256" s="64">
        <v>3013</v>
      </c>
      <c r="B256" s="72">
        <v>42649</v>
      </c>
      <c r="C256" s="32" t="s">
        <v>510</v>
      </c>
      <c r="D256" s="32">
        <v>8</v>
      </c>
      <c r="E256" s="64" t="s">
        <v>8</v>
      </c>
      <c r="F256" s="64" t="s">
        <v>374</v>
      </c>
      <c r="G256" s="64" t="s">
        <v>144</v>
      </c>
      <c r="H256" s="64" t="s">
        <v>8</v>
      </c>
      <c r="I256" s="64" t="s">
        <v>271</v>
      </c>
      <c r="J256" s="64">
        <f t="shared" si="3"/>
        <v>257</v>
      </c>
      <c r="K256" s="64">
        <v>257000</v>
      </c>
      <c r="L256" s="64"/>
    </row>
    <row r="257" spans="1:12" ht="15.75" thickBot="1">
      <c r="A257" s="64">
        <v>3036</v>
      </c>
      <c r="B257" s="72">
        <v>42654</v>
      </c>
      <c r="C257" s="18" t="s">
        <v>498</v>
      </c>
      <c r="D257" s="18">
        <v>8</v>
      </c>
      <c r="E257" s="64" t="s">
        <v>8</v>
      </c>
      <c r="F257" s="64" t="s">
        <v>395</v>
      </c>
      <c r="G257" s="64" t="s">
        <v>396</v>
      </c>
      <c r="H257" s="64" t="s">
        <v>8</v>
      </c>
      <c r="I257" s="64" t="s">
        <v>297</v>
      </c>
      <c r="J257" s="64">
        <f t="shared" si="3"/>
        <v>69</v>
      </c>
      <c r="K257" s="64">
        <v>69000</v>
      </c>
      <c r="L257" s="64"/>
    </row>
    <row r="258" spans="1:12" ht="15.75" thickBot="1">
      <c r="A258" s="64">
        <v>3130</v>
      </c>
      <c r="B258" s="72">
        <v>42660</v>
      </c>
      <c r="C258" s="32" t="s">
        <v>510</v>
      </c>
      <c r="D258" s="32">
        <v>8</v>
      </c>
      <c r="E258" s="64" t="s">
        <v>8</v>
      </c>
      <c r="F258" s="64" t="s">
        <v>335</v>
      </c>
      <c r="G258" s="64" t="s">
        <v>371</v>
      </c>
      <c r="H258" s="64" t="s">
        <v>20</v>
      </c>
      <c r="I258" s="64" t="s">
        <v>72</v>
      </c>
      <c r="J258" s="64">
        <f t="shared" si="3"/>
        <v>260</v>
      </c>
      <c r="K258" s="64">
        <v>260000</v>
      </c>
      <c r="L258" s="64"/>
    </row>
    <row r="259" spans="1:12" ht="15.75" thickBot="1">
      <c r="A259" s="64">
        <v>3143</v>
      </c>
      <c r="B259" s="72">
        <v>42661</v>
      </c>
      <c r="C259" s="32" t="s">
        <v>510</v>
      </c>
      <c r="D259" s="32">
        <v>8</v>
      </c>
      <c r="E259" s="64" t="s">
        <v>8</v>
      </c>
      <c r="F259" s="64" t="s">
        <v>397</v>
      </c>
      <c r="G259" s="64" t="s">
        <v>398</v>
      </c>
      <c r="H259" s="64" t="s">
        <v>20</v>
      </c>
      <c r="I259" s="64" t="s">
        <v>310</v>
      </c>
      <c r="J259" s="64">
        <f t="shared" si="3"/>
        <v>264.64</v>
      </c>
      <c r="K259" s="64">
        <v>264640</v>
      </c>
      <c r="L259" s="64"/>
    </row>
    <row r="260" spans="1:12" ht="15.75" thickBot="1">
      <c r="A260" s="64">
        <v>3143</v>
      </c>
      <c r="B260" s="72">
        <v>42661</v>
      </c>
      <c r="C260" s="18" t="s">
        <v>498</v>
      </c>
      <c r="D260" s="18">
        <v>8</v>
      </c>
      <c r="E260" s="64" t="s">
        <v>8</v>
      </c>
      <c r="F260" s="64" t="s">
        <v>397</v>
      </c>
      <c r="G260" s="64" t="s">
        <v>399</v>
      </c>
      <c r="H260" s="64" t="s">
        <v>20</v>
      </c>
      <c r="I260" s="64" t="s">
        <v>310</v>
      </c>
      <c r="J260" s="64">
        <f t="shared" si="3"/>
        <v>85.98</v>
      </c>
      <c r="K260" s="64">
        <v>85980</v>
      </c>
      <c r="L260" s="64"/>
    </row>
    <row r="261" spans="1:12" ht="15.75" thickBot="1">
      <c r="A261" s="64">
        <v>3151</v>
      </c>
      <c r="B261" s="72">
        <v>42661</v>
      </c>
      <c r="C261" s="32" t="s">
        <v>510</v>
      </c>
      <c r="D261" s="32">
        <v>8</v>
      </c>
      <c r="E261" s="64" t="s">
        <v>8</v>
      </c>
      <c r="F261" s="64" t="s">
        <v>400</v>
      </c>
      <c r="G261" s="64" t="s">
        <v>398</v>
      </c>
      <c r="H261" s="64" t="s">
        <v>20</v>
      </c>
      <c r="I261" s="64" t="s">
        <v>100</v>
      </c>
      <c r="J261" s="64">
        <f t="shared" si="3"/>
        <v>328</v>
      </c>
      <c r="K261" s="64">
        <v>328000</v>
      </c>
      <c r="L261" s="64"/>
    </row>
    <row r="262" spans="1:12" ht="15.75" thickBot="1">
      <c r="A262" s="64">
        <v>3215</v>
      </c>
      <c r="B262" s="72">
        <v>42667</v>
      </c>
      <c r="C262" s="18" t="s">
        <v>510</v>
      </c>
      <c r="D262" s="18">
        <v>10</v>
      </c>
      <c r="E262" s="64" t="s">
        <v>8</v>
      </c>
      <c r="F262" s="64" t="s">
        <v>401</v>
      </c>
      <c r="G262" s="64" t="s">
        <v>52</v>
      </c>
      <c r="H262" s="64" t="s">
        <v>8</v>
      </c>
      <c r="I262" s="64" t="s">
        <v>360</v>
      </c>
      <c r="J262" s="64">
        <f t="shared" si="3"/>
        <v>600</v>
      </c>
      <c r="K262" s="64">
        <v>600000</v>
      </c>
      <c r="L262" s="64"/>
    </row>
    <row r="263" spans="1:12" ht="15.75" thickBot="1">
      <c r="A263" s="64">
        <v>3217</v>
      </c>
      <c r="B263" s="72">
        <v>42667</v>
      </c>
      <c r="C263" s="32" t="s">
        <v>510</v>
      </c>
      <c r="D263" s="32">
        <v>8</v>
      </c>
      <c r="E263" s="64" t="s">
        <v>8</v>
      </c>
      <c r="F263" s="64" t="s">
        <v>300</v>
      </c>
      <c r="G263" s="64" t="s">
        <v>371</v>
      </c>
      <c r="H263" s="64" t="s">
        <v>20</v>
      </c>
      <c r="I263" s="64" t="s">
        <v>307</v>
      </c>
      <c r="J263" s="64">
        <f t="shared" si="3"/>
        <v>92</v>
      </c>
      <c r="K263" s="64">
        <v>92000</v>
      </c>
      <c r="L263" s="64"/>
    </row>
    <row r="264" spans="1:12" ht="15.75" thickBot="1">
      <c r="A264" s="64">
        <v>3219</v>
      </c>
      <c r="B264" s="72">
        <v>42668</v>
      </c>
      <c r="C264" s="32" t="s">
        <v>510</v>
      </c>
      <c r="D264" s="32">
        <v>8</v>
      </c>
      <c r="E264" s="64" t="s">
        <v>8</v>
      </c>
      <c r="F264" s="64" t="s">
        <v>402</v>
      </c>
      <c r="G264" s="64" t="s">
        <v>398</v>
      </c>
      <c r="H264" s="64" t="s">
        <v>20</v>
      </c>
      <c r="I264" s="64" t="s">
        <v>55</v>
      </c>
      <c r="J264" s="64">
        <f t="shared" si="3"/>
        <v>597.14</v>
      </c>
      <c r="K264" s="64">
        <v>597140</v>
      </c>
      <c r="L264" s="64"/>
    </row>
    <row r="265" spans="1:12" ht="23.25" thickBot="1">
      <c r="A265" s="64">
        <v>3220</v>
      </c>
      <c r="B265" s="72">
        <v>42668</v>
      </c>
      <c r="C265" s="18" t="s">
        <v>507</v>
      </c>
      <c r="D265" s="18">
        <v>11</v>
      </c>
      <c r="E265" s="64" t="s">
        <v>8</v>
      </c>
      <c r="F265" s="64" t="s">
        <v>403</v>
      </c>
      <c r="G265" s="64" t="s">
        <v>404</v>
      </c>
      <c r="H265" s="64" t="s">
        <v>20</v>
      </c>
      <c r="I265" s="64" t="s">
        <v>22</v>
      </c>
      <c r="J265" s="64">
        <f t="shared" si="3"/>
        <v>79.924000000000007</v>
      </c>
      <c r="K265" s="64">
        <v>79924</v>
      </c>
      <c r="L265" s="64"/>
    </row>
    <row r="266" spans="1:12" ht="15.75" thickBot="1">
      <c r="A266" s="64">
        <v>3233</v>
      </c>
      <c r="B266" s="72">
        <v>42670</v>
      </c>
      <c r="C266" s="32" t="s">
        <v>510</v>
      </c>
      <c r="D266" s="32">
        <v>8</v>
      </c>
      <c r="E266" s="64" t="s">
        <v>8</v>
      </c>
      <c r="F266" s="64" t="s">
        <v>405</v>
      </c>
      <c r="G266" s="64" t="s">
        <v>398</v>
      </c>
      <c r="H266" s="64" t="s">
        <v>20</v>
      </c>
      <c r="I266" s="64" t="s">
        <v>307</v>
      </c>
      <c r="J266" s="64">
        <f t="shared" si="3"/>
        <v>369</v>
      </c>
      <c r="K266" s="64">
        <v>369000</v>
      </c>
      <c r="L266" s="64"/>
    </row>
    <row r="267" spans="1:12" ht="23.25" thickBot="1">
      <c r="A267" s="64">
        <v>3245</v>
      </c>
      <c r="B267" s="72">
        <v>42671</v>
      </c>
      <c r="C267" s="18" t="s">
        <v>507</v>
      </c>
      <c r="D267" s="18">
        <v>11</v>
      </c>
      <c r="E267" s="64" t="s">
        <v>8</v>
      </c>
      <c r="F267" s="64" t="s">
        <v>403</v>
      </c>
      <c r="G267" s="64" t="s">
        <v>445</v>
      </c>
      <c r="H267" s="64" t="s">
        <v>20</v>
      </c>
      <c r="I267" s="64" t="s">
        <v>267</v>
      </c>
      <c r="J267" s="64">
        <f t="shared" si="3"/>
        <v>25.896999999999998</v>
      </c>
      <c r="K267" s="64">
        <v>25897</v>
      </c>
      <c r="L267" s="64" t="s">
        <v>446</v>
      </c>
    </row>
    <row r="268" spans="1:12" ht="23.25" thickBot="1">
      <c r="A268" s="64">
        <v>50</v>
      </c>
      <c r="B268" s="72">
        <v>42676</v>
      </c>
      <c r="C268" s="18" t="s">
        <v>505</v>
      </c>
      <c r="D268" s="18">
        <v>8</v>
      </c>
      <c r="E268" s="64" t="s">
        <v>8</v>
      </c>
      <c r="F268" s="64" t="s">
        <v>411</v>
      </c>
      <c r="G268" s="64" t="s">
        <v>407</v>
      </c>
      <c r="H268" s="64" t="s">
        <v>8</v>
      </c>
      <c r="I268" s="64" t="s">
        <v>412</v>
      </c>
      <c r="J268" s="64">
        <f t="shared" si="3"/>
        <v>8</v>
      </c>
      <c r="K268" s="64">
        <v>8000</v>
      </c>
      <c r="L268" s="64"/>
    </row>
    <row r="269" spans="1:12" ht="22.5">
      <c r="A269" s="64">
        <v>51</v>
      </c>
      <c r="B269" s="72">
        <v>42678</v>
      </c>
      <c r="C269" s="32" t="s">
        <v>510</v>
      </c>
      <c r="D269" s="32">
        <v>8</v>
      </c>
      <c r="E269" s="64" t="s">
        <v>8</v>
      </c>
      <c r="F269" s="64" t="s">
        <v>413</v>
      </c>
      <c r="G269" s="64" t="s">
        <v>52</v>
      </c>
      <c r="H269" s="64" t="s">
        <v>8</v>
      </c>
      <c r="I269" s="64" t="s">
        <v>414</v>
      </c>
      <c r="J269" s="64">
        <f t="shared" si="3"/>
        <v>86</v>
      </c>
      <c r="K269" s="64">
        <v>86000</v>
      </c>
      <c r="L269" s="64"/>
    </row>
    <row r="270" spans="1:12" ht="15.75" thickBot="1">
      <c r="A270" s="64">
        <v>3310</v>
      </c>
      <c r="B270" s="72">
        <v>42678</v>
      </c>
      <c r="C270" s="64" t="s">
        <v>506</v>
      </c>
      <c r="D270" s="64">
        <v>10</v>
      </c>
      <c r="E270" s="64" t="s">
        <v>8</v>
      </c>
      <c r="F270" s="64" t="s">
        <v>415</v>
      </c>
      <c r="G270" s="64" t="s">
        <v>10</v>
      </c>
      <c r="H270" s="64" t="s">
        <v>8</v>
      </c>
      <c r="I270" s="64" t="s">
        <v>416</v>
      </c>
      <c r="J270" s="64">
        <f t="shared" si="3"/>
        <v>14.182</v>
      </c>
      <c r="K270" s="64">
        <v>14182</v>
      </c>
      <c r="L270" s="64"/>
    </row>
    <row r="271" spans="1:12" ht="23.25" thickBot="1">
      <c r="A271" s="64">
        <v>3311</v>
      </c>
      <c r="B271" s="72">
        <v>42681</v>
      </c>
      <c r="C271" s="32" t="s">
        <v>510</v>
      </c>
      <c r="D271" s="32">
        <v>8</v>
      </c>
      <c r="E271" s="64" t="s">
        <v>8</v>
      </c>
      <c r="F271" s="64" t="s">
        <v>405</v>
      </c>
      <c r="G271" s="64" t="s">
        <v>235</v>
      </c>
      <c r="H271" s="64" t="s">
        <v>8</v>
      </c>
      <c r="I271" s="64" t="s">
        <v>417</v>
      </c>
      <c r="J271" s="64">
        <f t="shared" si="3"/>
        <v>300</v>
      </c>
      <c r="K271" s="64">
        <v>300000</v>
      </c>
      <c r="L271" s="64"/>
    </row>
    <row r="272" spans="1:12" ht="15.75" thickBot="1">
      <c r="A272" s="64">
        <v>3312</v>
      </c>
      <c r="B272" s="72">
        <v>42681</v>
      </c>
      <c r="C272" s="32" t="s">
        <v>510</v>
      </c>
      <c r="D272" s="32">
        <v>8</v>
      </c>
      <c r="E272" s="64" t="s">
        <v>8</v>
      </c>
      <c r="F272" s="64" t="s">
        <v>418</v>
      </c>
      <c r="G272" s="64" t="s">
        <v>398</v>
      </c>
      <c r="H272" s="64" t="s">
        <v>20</v>
      </c>
      <c r="I272" s="64" t="s">
        <v>307</v>
      </c>
      <c r="J272" s="64">
        <f t="shared" si="3"/>
        <v>370</v>
      </c>
      <c r="K272" s="64">
        <v>370000</v>
      </c>
      <c r="L272" s="64"/>
    </row>
    <row r="273" spans="1:12" ht="15.75" thickBot="1">
      <c r="A273" s="64">
        <v>3313</v>
      </c>
      <c r="B273" s="72">
        <v>42681</v>
      </c>
      <c r="C273" s="32" t="s">
        <v>510</v>
      </c>
      <c r="D273" s="32">
        <v>8</v>
      </c>
      <c r="E273" s="64" t="s">
        <v>8</v>
      </c>
      <c r="F273" s="64" t="s">
        <v>393</v>
      </c>
      <c r="G273" s="64" t="s">
        <v>398</v>
      </c>
      <c r="H273" s="64" t="s">
        <v>20</v>
      </c>
      <c r="I273" s="64" t="s">
        <v>310</v>
      </c>
      <c r="J273" s="64">
        <f t="shared" si="3"/>
        <v>100</v>
      </c>
      <c r="K273" s="64">
        <v>100000</v>
      </c>
      <c r="L273" s="64"/>
    </row>
    <row r="274" spans="1:12" ht="15.75" thickBot="1">
      <c r="A274" s="64">
        <v>3331</v>
      </c>
      <c r="B274" s="72">
        <v>42682</v>
      </c>
      <c r="C274" s="32" t="s">
        <v>510</v>
      </c>
      <c r="D274" s="32">
        <v>8</v>
      </c>
      <c r="E274" s="64" t="s">
        <v>8</v>
      </c>
      <c r="F274" s="64" t="s">
        <v>389</v>
      </c>
      <c r="G274" s="64" t="s">
        <v>235</v>
      </c>
      <c r="H274" s="64" t="s">
        <v>8</v>
      </c>
      <c r="I274" s="64" t="s">
        <v>297</v>
      </c>
      <c r="J274" s="64">
        <f t="shared" si="3"/>
        <v>65</v>
      </c>
      <c r="K274" s="64">
        <v>65000</v>
      </c>
      <c r="L274" s="64"/>
    </row>
    <row r="275" spans="1:12" ht="15.75" thickBot="1">
      <c r="A275" s="64">
        <v>3331</v>
      </c>
      <c r="B275" s="72">
        <v>42682</v>
      </c>
      <c r="C275" s="18" t="s">
        <v>498</v>
      </c>
      <c r="D275" s="18">
        <v>8</v>
      </c>
      <c r="E275" s="64" t="s">
        <v>8</v>
      </c>
      <c r="F275" s="64" t="s">
        <v>389</v>
      </c>
      <c r="G275" s="64" t="s">
        <v>396</v>
      </c>
      <c r="H275" s="64" t="s">
        <v>8</v>
      </c>
      <c r="I275" s="64" t="s">
        <v>297</v>
      </c>
      <c r="J275" s="64">
        <f t="shared" si="3"/>
        <v>5</v>
      </c>
      <c r="K275" s="64">
        <v>5000</v>
      </c>
      <c r="L275" s="64"/>
    </row>
    <row r="276" spans="1:12" ht="15.75" thickBot="1">
      <c r="A276" s="64">
        <v>3367</v>
      </c>
      <c r="B276" s="72">
        <v>42684</v>
      </c>
      <c r="C276" s="18" t="s">
        <v>507</v>
      </c>
      <c r="D276" s="18">
        <v>11</v>
      </c>
      <c r="E276" s="64" t="s">
        <v>8</v>
      </c>
      <c r="F276" s="64" t="s">
        <v>419</v>
      </c>
      <c r="G276" s="64" t="s">
        <v>447</v>
      </c>
      <c r="H276" s="64" t="s">
        <v>20</v>
      </c>
      <c r="I276" s="64" t="s">
        <v>267</v>
      </c>
      <c r="J276" s="64">
        <f t="shared" si="3"/>
        <v>5.008</v>
      </c>
      <c r="K276" s="64">
        <v>5008</v>
      </c>
      <c r="L276" s="64" t="s">
        <v>446</v>
      </c>
    </row>
    <row r="277" spans="1:12" ht="23.25" thickBot="1">
      <c r="A277" s="64">
        <v>3368</v>
      </c>
      <c r="B277" s="72">
        <v>42684</v>
      </c>
      <c r="C277" s="18" t="s">
        <v>507</v>
      </c>
      <c r="D277" s="18">
        <v>11</v>
      </c>
      <c r="E277" s="64" t="s">
        <v>8</v>
      </c>
      <c r="F277" s="64" t="s">
        <v>420</v>
      </c>
      <c r="G277" s="64" t="s">
        <v>404</v>
      </c>
      <c r="H277" s="64" t="s">
        <v>20</v>
      </c>
      <c r="I277" s="64" t="s">
        <v>22</v>
      </c>
      <c r="J277" s="64">
        <f t="shared" ref="J277:J322" si="4">K277/1000</f>
        <v>10.43</v>
      </c>
      <c r="K277" s="64">
        <v>10430</v>
      </c>
      <c r="L277" s="64"/>
    </row>
    <row r="278" spans="1:12" ht="15.75" thickBot="1">
      <c r="A278" s="64">
        <v>3418</v>
      </c>
      <c r="B278" s="72">
        <v>42689</v>
      </c>
      <c r="C278" s="32" t="s">
        <v>510</v>
      </c>
      <c r="D278" s="32">
        <v>8</v>
      </c>
      <c r="E278" s="64" t="s">
        <v>8</v>
      </c>
      <c r="F278" s="64" t="s">
        <v>421</v>
      </c>
      <c r="G278" s="64" t="s">
        <v>144</v>
      </c>
      <c r="H278" s="64" t="s">
        <v>8</v>
      </c>
      <c r="I278" s="64" t="s">
        <v>288</v>
      </c>
      <c r="J278" s="64">
        <f t="shared" si="4"/>
        <v>250</v>
      </c>
      <c r="K278" s="64">
        <v>250000</v>
      </c>
      <c r="L278" s="64"/>
    </row>
    <row r="279" spans="1:12" ht="15.75" thickBot="1">
      <c r="A279" s="64">
        <v>3434</v>
      </c>
      <c r="B279" s="72">
        <v>42690</v>
      </c>
      <c r="C279" s="32" t="s">
        <v>510</v>
      </c>
      <c r="D279" s="32">
        <v>8</v>
      </c>
      <c r="E279" s="64" t="s">
        <v>8</v>
      </c>
      <c r="F279" s="64" t="s">
        <v>422</v>
      </c>
      <c r="G279" s="64" t="s">
        <v>144</v>
      </c>
      <c r="H279" s="64" t="s">
        <v>8</v>
      </c>
      <c r="I279" s="64" t="s">
        <v>351</v>
      </c>
      <c r="J279" s="64">
        <f t="shared" si="4"/>
        <v>190</v>
      </c>
      <c r="K279" s="64">
        <v>190000</v>
      </c>
      <c r="L279" s="64"/>
    </row>
    <row r="280" spans="1:12" ht="15.75" thickBot="1">
      <c r="A280" s="64">
        <v>3435</v>
      </c>
      <c r="B280" s="72">
        <v>42690</v>
      </c>
      <c r="C280" s="32" t="s">
        <v>510</v>
      </c>
      <c r="D280" s="32">
        <v>8</v>
      </c>
      <c r="E280" s="64" t="s">
        <v>8</v>
      </c>
      <c r="F280" s="64" t="s">
        <v>423</v>
      </c>
      <c r="G280" s="64" t="s">
        <v>144</v>
      </c>
      <c r="H280" s="64" t="s">
        <v>8</v>
      </c>
      <c r="I280" s="64" t="s">
        <v>424</v>
      </c>
      <c r="J280" s="64">
        <f t="shared" si="4"/>
        <v>920</v>
      </c>
      <c r="K280" s="64">
        <v>920000</v>
      </c>
      <c r="L280" s="64"/>
    </row>
    <row r="281" spans="1:12" ht="15.75" thickBot="1">
      <c r="A281" s="64">
        <v>3436</v>
      </c>
      <c r="B281" s="72">
        <v>42690</v>
      </c>
      <c r="C281" s="32" t="s">
        <v>510</v>
      </c>
      <c r="D281" s="32">
        <v>8</v>
      </c>
      <c r="E281" s="64" t="s">
        <v>8</v>
      </c>
      <c r="F281" s="64" t="s">
        <v>425</v>
      </c>
      <c r="G281" s="64" t="s">
        <v>144</v>
      </c>
      <c r="H281" s="64" t="s">
        <v>8</v>
      </c>
      <c r="I281" s="64" t="s">
        <v>426</v>
      </c>
      <c r="J281" s="64">
        <f t="shared" si="4"/>
        <v>69</v>
      </c>
      <c r="K281" s="64">
        <v>69000</v>
      </c>
      <c r="L281" s="64"/>
    </row>
    <row r="282" spans="1:12" ht="23.25" thickBot="1">
      <c r="A282" s="64">
        <v>3470</v>
      </c>
      <c r="B282" s="72">
        <v>42692</v>
      </c>
      <c r="C282" s="18" t="s">
        <v>507</v>
      </c>
      <c r="D282" s="18">
        <v>12</v>
      </c>
      <c r="E282" s="64" t="s">
        <v>8</v>
      </c>
      <c r="F282" s="64" t="s">
        <v>427</v>
      </c>
      <c r="G282" s="64" t="s">
        <v>445</v>
      </c>
      <c r="H282" s="64" t="s">
        <v>20</v>
      </c>
      <c r="I282" s="64" t="s">
        <v>267</v>
      </c>
      <c r="J282" s="64">
        <f t="shared" si="4"/>
        <v>55.613</v>
      </c>
      <c r="K282" s="64">
        <v>55613</v>
      </c>
      <c r="L282" s="64" t="s">
        <v>448</v>
      </c>
    </row>
    <row r="283" spans="1:12" ht="15.75" thickBot="1">
      <c r="A283" s="64">
        <v>52</v>
      </c>
      <c r="B283" s="72">
        <v>42697</v>
      </c>
      <c r="C283" s="32" t="s">
        <v>510</v>
      </c>
      <c r="D283" s="32">
        <v>8</v>
      </c>
      <c r="E283" s="64" t="s">
        <v>8</v>
      </c>
      <c r="F283" s="64" t="s">
        <v>428</v>
      </c>
      <c r="G283" s="64" t="s">
        <v>52</v>
      </c>
      <c r="H283" s="64" t="s">
        <v>8</v>
      </c>
      <c r="I283" s="64" t="s">
        <v>429</v>
      </c>
      <c r="J283" s="64">
        <f t="shared" si="4"/>
        <v>146</v>
      </c>
      <c r="K283" s="64">
        <v>146000</v>
      </c>
      <c r="L283" s="64"/>
    </row>
    <row r="284" spans="1:12" ht="23.25" thickBot="1">
      <c r="A284" s="64">
        <v>53</v>
      </c>
      <c r="B284" s="72">
        <v>42697</v>
      </c>
      <c r="C284" s="32" t="s">
        <v>510</v>
      </c>
      <c r="D284" s="32">
        <v>8</v>
      </c>
      <c r="E284" s="64" t="s">
        <v>8</v>
      </c>
      <c r="F284" s="64" t="s">
        <v>430</v>
      </c>
      <c r="G284" s="64" t="s">
        <v>52</v>
      </c>
      <c r="H284" s="64" t="s">
        <v>8</v>
      </c>
      <c r="I284" s="64" t="s">
        <v>431</v>
      </c>
      <c r="J284" s="64">
        <f t="shared" si="4"/>
        <v>142.49</v>
      </c>
      <c r="K284" s="64">
        <v>142490</v>
      </c>
      <c r="L284" s="64"/>
    </row>
    <row r="285" spans="1:12" ht="23.25" thickBot="1">
      <c r="A285" s="64">
        <v>53</v>
      </c>
      <c r="B285" s="72">
        <v>42697</v>
      </c>
      <c r="C285" s="18" t="s">
        <v>498</v>
      </c>
      <c r="D285" s="18">
        <v>8</v>
      </c>
      <c r="E285" s="64" t="s">
        <v>8</v>
      </c>
      <c r="F285" s="64" t="s">
        <v>430</v>
      </c>
      <c r="G285" s="64" t="s">
        <v>53</v>
      </c>
      <c r="H285" s="64" t="s">
        <v>8</v>
      </c>
      <c r="I285" s="64" t="s">
        <v>431</v>
      </c>
      <c r="J285" s="64">
        <f t="shared" si="4"/>
        <v>23.22</v>
      </c>
      <c r="K285" s="64">
        <v>23220</v>
      </c>
      <c r="L285" s="64"/>
    </row>
    <row r="286" spans="1:12" ht="15.75" thickBot="1">
      <c r="A286" s="64">
        <v>54</v>
      </c>
      <c r="B286" s="72">
        <v>42697</v>
      </c>
      <c r="C286" s="32" t="s">
        <v>510</v>
      </c>
      <c r="D286" s="32">
        <v>8</v>
      </c>
      <c r="E286" s="64" t="s">
        <v>8</v>
      </c>
      <c r="F286" s="64" t="s">
        <v>374</v>
      </c>
      <c r="G286" s="64" t="s">
        <v>52</v>
      </c>
      <c r="H286" s="64" t="s">
        <v>8</v>
      </c>
      <c r="I286" s="64" t="s">
        <v>432</v>
      </c>
      <c r="J286" s="64">
        <f t="shared" si="4"/>
        <v>203</v>
      </c>
      <c r="K286" s="64">
        <v>203000</v>
      </c>
      <c r="L286" s="64"/>
    </row>
    <row r="287" spans="1:12" ht="15.75" thickBot="1">
      <c r="A287" s="64">
        <v>55</v>
      </c>
      <c r="B287" s="72">
        <v>42697</v>
      </c>
      <c r="C287" s="32" t="s">
        <v>510</v>
      </c>
      <c r="D287" s="32">
        <v>8</v>
      </c>
      <c r="E287" s="64" t="s">
        <v>8</v>
      </c>
      <c r="F287" s="64" t="s">
        <v>374</v>
      </c>
      <c r="G287" s="64" t="s">
        <v>52</v>
      </c>
      <c r="H287" s="64" t="s">
        <v>8</v>
      </c>
      <c r="I287" s="64" t="s">
        <v>433</v>
      </c>
      <c r="J287" s="64">
        <f t="shared" si="4"/>
        <v>20</v>
      </c>
      <c r="K287" s="64">
        <v>20000</v>
      </c>
      <c r="L287" s="64"/>
    </row>
    <row r="288" spans="1:12" ht="23.25" thickBot="1">
      <c r="A288" s="64">
        <v>3517</v>
      </c>
      <c r="B288" s="72">
        <v>42698</v>
      </c>
      <c r="C288" s="32" t="s">
        <v>510</v>
      </c>
      <c r="D288" s="32">
        <v>8</v>
      </c>
      <c r="E288" s="64" t="s">
        <v>8</v>
      </c>
      <c r="F288" s="64" t="s">
        <v>274</v>
      </c>
      <c r="G288" s="64" t="s">
        <v>235</v>
      </c>
      <c r="H288" s="64" t="s">
        <v>8</v>
      </c>
      <c r="I288" s="64" t="s">
        <v>417</v>
      </c>
      <c r="J288" s="64">
        <f t="shared" si="4"/>
        <v>1000</v>
      </c>
      <c r="K288" s="64">
        <v>1000000</v>
      </c>
      <c r="L288" s="64"/>
    </row>
    <row r="289" spans="1:12" ht="15.75" thickBot="1">
      <c r="A289" s="64">
        <v>3518</v>
      </c>
      <c r="B289" s="72">
        <v>42698</v>
      </c>
      <c r="C289" s="32" t="s">
        <v>510</v>
      </c>
      <c r="D289" s="32">
        <v>8</v>
      </c>
      <c r="E289" s="64" t="s">
        <v>8</v>
      </c>
      <c r="F289" s="64" t="s">
        <v>434</v>
      </c>
      <c r="G289" s="64" t="s">
        <v>398</v>
      </c>
      <c r="H289" s="64" t="s">
        <v>20</v>
      </c>
      <c r="I289" s="64" t="s">
        <v>307</v>
      </c>
      <c r="J289" s="64">
        <f t="shared" si="4"/>
        <v>350</v>
      </c>
      <c r="K289" s="64">
        <v>350000</v>
      </c>
      <c r="L289" s="64"/>
    </row>
    <row r="290" spans="1:12">
      <c r="A290" s="64">
        <v>3519</v>
      </c>
      <c r="B290" s="72">
        <v>42698</v>
      </c>
      <c r="C290" s="32" t="s">
        <v>510</v>
      </c>
      <c r="D290" s="32">
        <v>8</v>
      </c>
      <c r="E290" s="64" t="s">
        <v>8</v>
      </c>
      <c r="F290" s="64" t="s">
        <v>422</v>
      </c>
      <c r="G290" s="64" t="s">
        <v>398</v>
      </c>
      <c r="H290" s="64" t="s">
        <v>20</v>
      </c>
      <c r="I290" s="64" t="s">
        <v>307</v>
      </c>
      <c r="J290" s="64">
        <f t="shared" si="4"/>
        <v>106</v>
      </c>
      <c r="K290" s="64">
        <v>106000</v>
      </c>
      <c r="L290" s="64"/>
    </row>
    <row r="291" spans="1:12" ht="15.75" thickBot="1">
      <c r="A291" s="64">
        <v>3548</v>
      </c>
      <c r="B291" s="72">
        <v>42703</v>
      </c>
      <c r="C291" s="70" t="s">
        <v>508</v>
      </c>
      <c r="D291" s="70">
        <v>10</v>
      </c>
      <c r="E291" s="64" t="s">
        <v>8</v>
      </c>
      <c r="F291" s="64" t="s">
        <v>435</v>
      </c>
      <c r="G291" s="64" t="s">
        <v>241</v>
      </c>
      <c r="H291" s="64" t="s">
        <v>8</v>
      </c>
      <c r="I291" s="64" t="s">
        <v>436</v>
      </c>
      <c r="J291" s="64">
        <f t="shared" si="4"/>
        <v>100</v>
      </c>
      <c r="K291" s="64">
        <v>100000</v>
      </c>
      <c r="L291" s="64"/>
    </row>
    <row r="292" spans="1:12" ht="15.75" thickBot="1">
      <c r="A292" s="64">
        <v>3576</v>
      </c>
      <c r="B292" s="72">
        <v>42705</v>
      </c>
      <c r="C292" s="18" t="s">
        <v>502</v>
      </c>
      <c r="D292" s="18">
        <v>10</v>
      </c>
      <c r="E292" s="64" t="s">
        <v>8</v>
      </c>
      <c r="F292" s="64" t="s">
        <v>377</v>
      </c>
      <c r="G292" s="64" t="s">
        <v>464</v>
      </c>
      <c r="H292" s="64" t="s">
        <v>20</v>
      </c>
      <c r="I292" s="64" t="s">
        <v>438</v>
      </c>
      <c r="J292" s="64">
        <f t="shared" si="4"/>
        <v>100</v>
      </c>
      <c r="K292" s="64">
        <v>100000</v>
      </c>
      <c r="L292" s="64" t="s">
        <v>465</v>
      </c>
    </row>
    <row r="293" spans="1:12" ht="15.75" thickBot="1">
      <c r="A293" s="64">
        <v>3577</v>
      </c>
      <c r="B293" s="72">
        <v>42705</v>
      </c>
      <c r="C293" s="32" t="s">
        <v>510</v>
      </c>
      <c r="D293" s="32">
        <v>8</v>
      </c>
      <c r="E293" s="64" t="s">
        <v>8</v>
      </c>
      <c r="F293" s="64" t="s">
        <v>439</v>
      </c>
      <c r="G293" s="64" t="s">
        <v>398</v>
      </c>
      <c r="H293" s="64" t="s">
        <v>20</v>
      </c>
      <c r="I293" s="64" t="s">
        <v>307</v>
      </c>
      <c r="J293" s="64">
        <f t="shared" si="4"/>
        <v>33.378</v>
      </c>
      <c r="K293" s="64">
        <v>33378</v>
      </c>
      <c r="L293" s="64"/>
    </row>
    <row r="294" spans="1:12" ht="15.75" thickBot="1">
      <c r="A294" s="64">
        <v>3577</v>
      </c>
      <c r="B294" s="72">
        <v>42705</v>
      </c>
      <c r="C294" s="18" t="s">
        <v>498</v>
      </c>
      <c r="D294" s="18">
        <v>8</v>
      </c>
      <c r="E294" s="64" t="s">
        <v>8</v>
      </c>
      <c r="F294" s="64" t="s">
        <v>439</v>
      </c>
      <c r="G294" s="64" t="s">
        <v>399</v>
      </c>
      <c r="H294" s="64" t="s">
        <v>20</v>
      </c>
      <c r="I294" s="64" t="s">
        <v>307</v>
      </c>
      <c r="J294" s="64">
        <f t="shared" si="4"/>
        <v>4.2969999999999997</v>
      </c>
      <c r="K294" s="64">
        <v>4297</v>
      </c>
      <c r="L294" s="64"/>
    </row>
    <row r="295" spans="1:12" ht="15.75" thickBot="1">
      <c r="A295" s="64">
        <v>3578</v>
      </c>
      <c r="B295" s="72">
        <v>42705</v>
      </c>
      <c r="C295" s="32" t="s">
        <v>510</v>
      </c>
      <c r="D295" s="32">
        <v>8</v>
      </c>
      <c r="E295" s="64" t="s">
        <v>8</v>
      </c>
      <c r="F295" s="64" t="s">
        <v>263</v>
      </c>
      <c r="G295" s="64" t="s">
        <v>235</v>
      </c>
      <c r="H295" s="64" t="s">
        <v>8</v>
      </c>
      <c r="I295" s="64" t="s">
        <v>297</v>
      </c>
      <c r="J295" s="64">
        <f t="shared" si="4"/>
        <v>210</v>
      </c>
      <c r="K295" s="64">
        <v>210000</v>
      </c>
      <c r="L295" s="64"/>
    </row>
    <row r="296" spans="1:12" ht="15.75" thickBot="1">
      <c r="A296" s="64">
        <v>3579</v>
      </c>
      <c r="B296" s="72">
        <v>42705</v>
      </c>
      <c r="C296" s="32" t="s">
        <v>510</v>
      </c>
      <c r="D296" s="32">
        <v>8</v>
      </c>
      <c r="E296" s="64" t="s">
        <v>8</v>
      </c>
      <c r="F296" s="64" t="s">
        <v>440</v>
      </c>
      <c r="G296" s="64" t="s">
        <v>398</v>
      </c>
      <c r="H296" s="64" t="s">
        <v>20</v>
      </c>
      <c r="I296" s="64" t="s">
        <v>307</v>
      </c>
      <c r="J296" s="64">
        <f t="shared" si="4"/>
        <v>514</v>
      </c>
      <c r="K296" s="64">
        <v>514000</v>
      </c>
      <c r="L296" s="64"/>
    </row>
    <row r="297" spans="1:12" ht="15.75" thickBot="1">
      <c r="A297" s="64">
        <v>3606</v>
      </c>
      <c r="B297" s="72">
        <v>42706</v>
      </c>
      <c r="C297" s="32" t="s">
        <v>510</v>
      </c>
      <c r="D297" s="32">
        <v>8</v>
      </c>
      <c r="E297" s="64" t="s">
        <v>8</v>
      </c>
      <c r="F297" s="64" t="s">
        <v>374</v>
      </c>
      <c r="G297" s="64" t="s">
        <v>144</v>
      </c>
      <c r="H297" s="64" t="s">
        <v>8</v>
      </c>
      <c r="I297" s="64" t="s">
        <v>441</v>
      </c>
      <c r="J297" s="64">
        <f t="shared" si="4"/>
        <v>852</v>
      </c>
      <c r="K297" s="64">
        <v>852000</v>
      </c>
      <c r="L297" s="64"/>
    </row>
    <row r="298" spans="1:12" ht="15.75" thickBot="1">
      <c r="A298" s="64">
        <v>3607</v>
      </c>
      <c r="B298" s="72">
        <v>42706</v>
      </c>
      <c r="C298" s="32" t="s">
        <v>510</v>
      </c>
      <c r="D298" s="32">
        <v>8</v>
      </c>
      <c r="E298" s="64" t="s">
        <v>8</v>
      </c>
      <c r="F298" s="64" t="s">
        <v>374</v>
      </c>
      <c r="G298" s="64" t="s">
        <v>144</v>
      </c>
      <c r="H298" s="64" t="s">
        <v>8</v>
      </c>
      <c r="I298" s="64" t="s">
        <v>99</v>
      </c>
      <c r="J298" s="64">
        <f t="shared" si="4"/>
        <v>436</v>
      </c>
      <c r="K298" s="64">
        <v>436000</v>
      </c>
      <c r="L298" s="64" t="s">
        <v>444</v>
      </c>
    </row>
    <row r="299" spans="1:12" ht="15.75" thickBot="1">
      <c r="A299" s="64">
        <v>3608</v>
      </c>
      <c r="B299" s="72">
        <v>42706</v>
      </c>
      <c r="C299" s="32" t="s">
        <v>510</v>
      </c>
      <c r="D299" s="32">
        <v>8</v>
      </c>
      <c r="E299" s="64" t="s">
        <v>8</v>
      </c>
      <c r="F299" s="64" t="s">
        <v>442</v>
      </c>
      <c r="G299" s="64" t="s">
        <v>144</v>
      </c>
      <c r="H299" s="64" t="s">
        <v>8</v>
      </c>
      <c r="I299" s="64" t="s">
        <v>358</v>
      </c>
      <c r="J299" s="64">
        <f t="shared" si="4"/>
        <v>290</v>
      </c>
      <c r="K299" s="64">
        <v>290000</v>
      </c>
      <c r="L299" s="64"/>
    </row>
    <row r="300" spans="1:12" ht="15.75" thickBot="1">
      <c r="A300" s="64">
        <v>3612</v>
      </c>
      <c r="B300" s="72">
        <v>42706</v>
      </c>
      <c r="C300" s="32" t="s">
        <v>510</v>
      </c>
      <c r="D300" s="32">
        <v>8</v>
      </c>
      <c r="E300" s="64" t="s">
        <v>8</v>
      </c>
      <c r="F300" s="64" t="s">
        <v>260</v>
      </c>
      <c r="G300" s="64" t="s">
        <v>144</v>
      </c>
      <c r="H300" s="64" t="s">
        <v>8</v>
      </c>
      <c r="I300" s="64" t="s">
        <v>256</v>
      </c>
      <c r="J300" s="64">
        <f t="shared" si="4"/>
        <v>199</v>
      </c>
      <c r="K300" s="64">
        <v>199000</v>
      </c>
      <c r="L300" s="64"/>
    </row>
    <row r="301" spans="1:12" ht="15.75" thickBot="1">
      <c r="A301" s="64">
        <v>3613</v>
      </c>
      <c r="B301" s="72">
        <v>42706</v>
      </c>
      <c r="C301" s="32" t="s">
        <v>510</v>
      </c>
      <c r="D301" s="32">
        <v>8</v>
      </c>
      <c r="E301" s="64" t="s">
        <v>8</v>
      </c>
      <c r="F301" s="64" t="s">
        <v>443</v>
      </c>
      <c r="G301" s="64" t="s">
        <v>144</v>
      </c>
      <c r="H301" s="64" t="s">
        <v>8</v>
      </c>
      <c r="I301" s="64" t="s">
        <v>351</v>
      </c>
      <c r="J301" s="64">
        <f t="shared" si="4"/>
        <v>193.37</v>
      </c>
      <c r="K301" s="64">
        <v>193370</v>
      </c>
      <c r="L301" s="64"/>
    </row>
    <row r="302" spans="1:12" ht="15.75" thickBot="1">
      <c r="A302" s="64">
        <v>3613</v>
      </c>
      <c r="B302" s="72">
        <v>42706</v>
      </c>
      <c r="C302" s="18" t="s">
        <v>498</v>
      </c>
      <c r="D302" s="18">
        <v>8</v>
      </c>
      <c r="E302" s="64" t="s">
        <v>8</v>
      </c>
      <c r="F302" s="64" t="s">
        <v>443</v>
      </c>
      <c r="G302" s="64" t="s">
        <v>281</v>
      </c>
      <c r="H302" s="64" t="s">
        <v>8</v>
      </c>
      <c r="I302" s="64" t="s">
        <v>351</v>
      </c>
      <c r="J302" s="64">
        <f t="shared" si="4"/>
        <v>48.63</v>
      </c>
      <c r="K302" s="64">
        <v>48630</v>
      </c>
      <c r="L302" s="64"/>
    </row>
    <row r="303" spans="1:12" ht="23.25" thickBot="1">
      <c r="A303" s="64">
        <v>3655</v>
      </c>
      <c r="B303" s="72">
        <v>42711</v>
      </c>
      <c r="C303" s="18" t="s">
        <v>507</v>
      </c>
      <c r="D303" s="18">
        <v>12</v>
      </c>
      <c r="E303" s="64" t="s">
        <v>8</v>
      </c>
      <c r="F303" s="64" t="s">
        <v>449</v>
      </c>
      <c r="G303" s="64" t="s">
        <v>404</v>
      </c>
      <c r="H303" s="64" t="s">
        <v>20</v>
      </c>
      <c r="I303" s="64" t="s">
        <v>27</v>
      </c>
      <c r="J303" s="64">
        <f t="shared" si="4"/>
        <v>52.531999999999996</v>
      </c>
      <c r="K303" s="64">
        <v>52532</v>
      </c>
      <c r="L303" s="64"/>
    </row>
    <row r="304" spans="1:12" ht="15.75" thickBot="1">
      <c r="A304" s="64">
        <v>3666</v>
      </c>
      <c r="B304" s="72">
        <v>42711</v>
      </c>
      <c r="C304" s="18" t="s">
        <v>510</v>
      </c>
      <c r="D304" s="18">
        <v>10</v>
      </c>
      <c r="E304" s="64" t="s">
        <v>8</v>
      </c>
      <c r="F304" s="64" t="s">
        <v>450</v>
      </c>
      <c r="G304" s="64" t="s">
        <v>398</v>
      </c>
      <c r="H304" s="64" t="s">
        <v>20</v>
      </c>
      <c r="I304" s="64" t="s">
        <v>307</v>
      </c>
      <c r="J304" s="64">
        <f t="shared" si="4"/>
        <v>120</v>
      </c>
      <c r="K304" s="64">
        <v>120000</v>
      </c>
      <c r="L304" s="64"/>
    </row>
    <row r="305" spans="1:12" ht="15.75" thickBot="1">
      <c r="A305" s="64">
        <v>3668</v>
      </c>
      <c r="B305" s="72">
        <v>42711</v>
      </c>
      <c r="C305" s="18" t="s">
        <v>502</v>
      </c>
      <c r="D305" s="18">
        <v>10</v>
      </c>
      <c r="E305" s="64" t="s">
        <v>8</v>
      </c>
      <c r="F305" s="64" t="s">
        <v>450</v>
      </c>
      <c r="G305" s="64" t="s">
        <v>437</v>
      </c>
      <c r="H305" s="64" t="s">
        <v>20</v>
      </c>
      <c r="I305" s="64" t="s">
        <v>307</v>
      </c>
      <c r="J305" s="64">
        <f t="shared" si="4"/>
        <v>35</v>
      </c>
      <c r="K305" s="64">
        <v>35000</v>
      </c>
      <c r="L305" s="64"/>
    </row>
    <row r="306" spans="1:12" ht="15.75" thickBot="1">
      <c r="A306" s="64">
        <v>3669</v>
      </c>
      <c r="B306" s="72">
        <v>42711</v>
      </c>
      <c r="C306" s="32" t="s">
        <v>510</v>
      </c>
      <c r="D306" s="32">
        <v>8</v>
      </c>
      <c r="E306" s="64" t="s">
        <v>8</v>
      </c>
      <c r="F306" s="64" t="s">
        <v>451</v>
      </c>
      <c r="G306" s="64" t="s">
        <v>235</v>
      </c>
      <c r="H306" s="64" t="s">
        <v>8</v>
      </c>
      <c r="I306" s="64" t="s">
        <v>297</v>
      </c>
      <c r="J306" s="64">
        <f t="shared" si="4"/>
        <v>128</v>
      </c>
      <c r="K306" s="64">
        <v>128000</v>
      </c>
      <c r="L306" s="64"/>
    </row>
    <row r="307" spans="1:12" ht="15.75" thickBot="1">
      <c r="A307" s="64">
        <v>3669</v>
      </c>
      <c r="B307" s="72">
        <v>42711</v>
      </c>
      <c r="C307" s="18" t="s">
        <v>498</v>
      </c>
      <c r="D307" s="18">
        <v>8</v>
      </c>
      <c r="E307" s="64" t="s">
        <v>8</v>
      </c>
      <c r="F307" s="64" t="s">
        <v>451</v>
      </c>
      <c r="G307" s="64" t="s">
        <v>396</v>
      </c>
      <c r="H307" s="64" t="s">
        <v>8</v>
      </c>
      <c r="I307" s="64" t="s">
        <v>297</v>
      </c>
      <c r="J307" s="64">
        <f t="shared" si="4"/>
        <v>19</v>
      </c>
      <c r="K307" s="64">
        <v>19000</v>
      </c>
      <c r="L307" s="64"/>
    </row>
    <row r="308" spans="1:12" ht="15.75" thickBot="1">
      <c r="A308" s="64">
        <v>3670</v>
      </c>
      <c r="B308" s="72">
        <v>42711</v>
      </c>
      <c r="C308" s="32" t="s">
        <v>510</v>
      </c>
      <c r="D308" s="32">
        <v>8</v>
      </c>
      <c r="E308" s="64" t="s">
        <v>8</v>
      </c>
      <c r="F308" s="64" t="s">
        <v>452</v>
      </c>
      <c r="G308" s="64" t="s">
        <v>144</v>
      </c>
      <c r="H308" s="64" t="s">
        <v>8</v>
      </c>
      <c r="I308" s="64" t="s">
        <v>453</v>
      </c>
      <c r="J308" s="64">
        <f t="shared" si="4"/>
        <v>206.5</v>
      </c>
      <c r="K308" s="64">
        <v>206500</v>
      </c>
      <c r="L308" s="64"/>
    </row>
    <row r="309" spans="1:12" ht="15.75" thickBot="1">
      <c r="A309" s="64">
        <v>3670</v>
      </c>
      <c r="B309" s="72">
        <v>42711</v>
      </c>
      <c r="C309" s="18" t="s">
        <v>498</v>
      </c>
      <c r="D309" s="18">
        <v>8</v>
      </c>
      <c r="E309" s="64" t="s">
        <v>8</v>
      </c>
      <c r="F309" s="64" t="s">
        <v>452</v>
      </c>
      <c r="G309" s="64" t="s">
        <v>281</v>
      </c>
      <c r="H309" s="64" t="s">
        <v>8</v>
      </c>
      <c r="I309" s="64" t="s">
        <v>453</v>
      </c>
      <c r="J309" s="64">
        <f t="shared" si="4"/>
        <v>2</v>
      </c>
      <c r="K309" s="64">
        <v>2000</v>
      </c>
      <c r="L309" s="64"/>
    </row>
    <row r="310" spans="1:12">
      <c r="A310" s="64">
        <v>3671</v>
      </c>
      <c r="B310" s="72">
        <v>42711</v>
      </c>
      <c r="C310" s="70" t="s">
        <v>508</v>
      </c>
      <c r="D310" s="70">
        <v>10</v>
      </c>
      <c r="E310" s="64" t="s">
        <v>8</v>
      </c>
      <c r="F310" s="64" t="s">
        <v>387</v>
      </c>
      <c r="G310" s="64" t="s">
        <v>454</v>
      </c>
      <c r="H310" s="64" t="s">
        <v>8</v>
      </c>
      <c r="I310" s="64" t="s">
        <v>436</v>
      </c>
      <c r="J310" s="64">
        <f t="shared" si="4"/>
        <v>196</v>
      </c>
      <c r="K310" s="64">
        <v>196000</v>
      </c>
      <c r="L310" s="64"/>
    </row>
    <row r="311" spans="1:12" ht="15.75" thickBot="1">
      <c r="A311" s="64">
        <v>3703</v>
      </c>
      <c r="B311" s="72">
        <v>42716</v>
      </c>
      <c r="C311" s="70" t="s">
        <v>508</v>
      </c>
      <c r="D311" s="70">
        <v>10</v>
      </c>
      <c r="E311" s="64" t="s">
        <v>8</v>
      </c>
      <c r="F311" s="64" t="s">
        <v>455</v>
      </c>
      <c r="G311" s="64" t="s">
        <v>454</v>
      </c>
      <c r="H311" s="64" t="s">
        <v>8</v>
      </c>
      <c r="I311" s="64" t="s">
        <v>456</v>
      </c>
      <c r="J311" s="64">
        <f t="shared" si="4"/>
        <v>140</v>
      </c>
      <c r="K311" s="64">
        <v>140000</v>
      </c>
      <c r="L311" s="64"/>
    </row>
    <row r="312" spans="1:12" ht="15.75" thickBot="1">
      <c r="A312" s="64">
        <v>3712</v>
      </c>
      <c r="B312" s="72">
        <v>42716</v>
      </c>
      <c r="C312" s="32" t="s">
        <v>510</v>
      </c>
      <c r="D312" s="32">
        <v>8</v>
      </c>
      <c r="E312" s="64" t="s">
        <v>8</v>
      </c>
      <c r="F312" s="64" t="s">
        <v>318</v>
      </c>
      <c r="G312" s="64" t="s">
        <v>144</v>
      </c>
      <c r="H312" s="64" t="s">
        <v>8</v>
      </c>
      <c r="I312" s="64" t="s">
        <v>297</v>
      </c>
      <c r="J312" s="64">
        <f t="shared" si="4"/>
        <v>135.24</v>
      </c>
      <c r="K312" s="64">
        <v>135240</v>
      </c>
      <c r="L312" s="64"/>
    </row>
    <row r="313" spans="1:12" ht="15.75" thickBot="1">
      <c r="A313" s="64">
        <v>3713</v>
      </c>
      <c r="B313" s="72">
        <v>42716</v>
      </c>
      <c r="C313" s="32" t="s">
        <v>510</v>
      </c>
      <c r="D313" s="32">
        <v>8</v>
      </c>
      <c r="E313" s="64" t="s">
        <v>8</v>
      </c>
      <c r="F313" s="64" t="s">
        <v>304</v>
      </c>
      <c r="G313" s="64" t="s">
        <v>398</v>
      </c>
      <c r="H313" s="64" t="s">
        <v>20</v>
      </c>
      <c r="I313" s="64" t="s">
        <v>307</v>
      </c>
      <c r="J313" s="64">
        <f t="shared" si="4"/>
        <v>450</v>
      </c>
      <c r="K313" s="64">
        <v>450000</v>
      </c>
      <c r="L313" s="64"/>
    </row>
    <row r="314" spans="1:12" ht="15.75" thickBot="1">
      <c r="A314" s="64">
        <v>3714</v>
      </c>
      <c r="B314" s="72">
        <v>42716</v>
      </c>
      <c r="C314" s="32" t="s">
        <v>510</v>
      </c>
      <c r="D314" s="32">
        <v>8</v>
      </c>
      <c r="E314" s="64" t="s">
        <v>8</v>
      </c>
      <c r="F314" s="64" t="s">
        <v>316</v>
      </c>
      <c r="G314" s="64" t="s">
        <v>144</v>
      </c>
      <c r="H314" s="64" t="s">
        <v>8</v>
      </c>
      <c r="I314" s="64" t="s">
        <v>288</v>
      </c>
      <c r="J314" s="64">
        <f t="shared" si="4"/>
        <v>218</v>
      </c>
      <c r="K314" s="64">
        <v>218000</v>
      </c>
      <c r="L314" s="64"/>
    </row>
    <row r="315" spans="1:12" ht="15.75" thickBot="1">
      <c r="A315" s="64">
        <v>3715</v>
      </c>
      <c r="B315" s="72">
        <v>42716</v>
      </c>
      <c r="C315" s="32" t="s">
        <v>510</v>
      </c>
      <c r="D315" s="32">
        <v>8</v>
      </c>
      <c r="E315" s="64" t="s">
        <v>8</v>
      </c>
      <c r="F315" s="64" t="s">
        <v>459</v>
      </c>
      <c r="G315" s="64" t="s">
        <v>144</v>
      </c>
      <c r="H315" s="64" t="s">
        <v>8</v>
      </c>
      <c r="I315" s="64" t="s">
        <v>276</v>
      </c>
      <c r="J315" s="64">
        <f t="shared" si="4"/>
        <v>40</v>
      </c>
      <c r="K315" s="64">
        <v>40000</v>
      </c>
      <c r="L315" s="64"/>
    </row>
    <row r="316" spans="1:12" ht="15.75" thickBot="1">
      <c r="A316" s="64">
        <v>3716</v>
      </c>
      <c r="B316" s="72">
        <v>42716</v>
      </c>
      <c r="C316" s="32" t="s">
        <v>510</v>
      </c>
      <c r="D316" s="32">
        <v>8</v>
      </c>
      <c r="E316" s="64" t="s">
        <v>8</v>
      </c>
      <c r="F316" s="64" t="s">
        <v>460</v>
      </c>
      <c r="G316" s="64" t="s">
        <v>398</v>
      </c>
      <c r="H316" s="64" t="s">
        <v>20</v>
      </c>
      <c r="I316" s="64" t="s">
        <v>307</v>
      </c>
      <c r="J316" s="64">
        <f t="shared" si="4"/>
        <v>230</v>
      </c>
      <c r="K316" s="64">
        <v>230000</v>
      </c>
      <c r="L316" s="64"/>
    </row>
    <row r="317" spans="1:12" ht="15.75" thickBot="1">
      <c r="A317" s="64">
        <v>3717</v>
      </c>
      <c r="B317" s="72">
        <v>42716</v>
      </c>
      <c r="C317" s="32" t="s">
        <v>510</v>
      </c>
      <c r="D317" s="32">
        <v>8</v>
      </c>
      <c r="E317" s="64" t="s">
        <v>8</v>
      </c>
      <c r="F317" s="64" t="s">
        <v>461</v>
      </c>
      <c r="G317" s="64" t="s">
        <v>144</v>
      </c>
      <c r="H317" s="64" t="s">
        <v>8</v>
      </c>
      <c r="I317" s="64" t="s">
        <v>351</v>
      </c>
      <c r="J317" s="64">
        <f t="shared" si="4"/>
        <v>171.24</v>
      </c>
      <c r="K317" s="64">
        <v>171240</v>
      </c>
      <c r="L317" s="64"/>
    </row>
    <row r="318" spans="1:12" ht="15.75" thickBot="1">
      <c r="A318" s="64">
        <v>3718</v>
      </c>
      <c r="B318" s="72">
        <v>42716</v>
      </c>
      <c r="C318" s="18" t="s">
        <v>510</v>
      </c>
      <c r="D318" s="18">
        <v>10</v>
      </c>
      <c r="E318" s="64" t="s">
        <v>8</v>
      </c>
      <c r="F318" s="64" t="s">
        <v>436</v>
      </c>
      <c r="G318" s="64" t="s">
        <v>398</v>
      </c>
      <c r="H318" s="64" t="s">
        <v>20</v>
      </c>
      <c r="I318" s="64" t="s">
        <v>307</v>
      </c>
      <c r="J318" s="64">
        <f t="shared" si="4"/>
        <v>360</v>
      </c>
      <c r="K318" s="64">
        <v>360000</v>
      </c>
      <c r="L318" s="64"/>
    </row>
    <row r="319" spans="1:12" ht="15.75" thickBot="1">
      <c r="A319" s="64">
        <v>3719</v>
      </c>
      <c r="B319" s="72">
        <v>42716</v>
      </c>
      <c r="C319" s="32" t="s">
        <v>510</v>
      </c>
      <c r="D319" s="32">
        <v>8</v>
      </c>
      <c r="E319" s="64" t="s">
        <v>8</v>
      </c>
      <c r="F319" s="64" t="s">
        <v>462</v>
      </c>
      <c r="G319" s="64" t="s">
        <v>144</v>
      </c>
      <c r="H319" s="64" t="s">
        <v>8</v>
      </c>
      <c r="I319" s="64" t="s">
        <v>276</v>
      </c>
      <c r="J319" s="64">
        <f t="shared" si="4"/>
        <v>350</v>
      </c>
      <c r="K319" s="64">
        <v>350000</v>
      </c>
      <c r="L319" s="64"/>
    </row>
    <row r="320" spans="1:12" ht="15.75" thickBot="1">
      <c r="A320" s="64">
        <v>3720</v>
      </c>
      <c r="B320" s="72">
        <v>42716</v>
      </c>
      <c r="C320" s="32" t="s">
        <v>510</v>
      </c>
      <c r="D320" s="32">
        <v>8</v>
      </c>
      <c r="E320" s="64" t="s">
        <v>8</v>
      </c>
      <c r="F320" s="64" t="s">
        <v>463</v>
      </c>
      <c r="G320" s="64" t="s">
        <v>144</v>
      </c>
      <c r="H320" s="64" t="s">
        <v>8</v>
      </c>
      <c r="I320" s="64" t="s">
        <v>351</v>
      </c>
      <c r="J320" s="64">
        <f t="shared" si="4"/>
        <v>144</v>
      </c>
      <c r="K320" s="64">
        <v>144000</v>
      </c>
      <c r="L320" s="64"/>
    </row>
    <row r="321" spans="1:12" ht="23.25" thickBot="1">
      <c r="A321" s="64">
        <v>3762</v>
      </c>
      <c r="B321" s="72">
        <v>42718</v>
      </c>
      <c r="C321" s="18" t="s">
        <v>507</v>
      </c>
      <c r="D321" s="18">
        <v>11</v>
      </c>
      <c r="E321" s="64" t="s">
        <v>8</v>
      </c>
      <c r="F321" s="64" t="s">
        <v>466</v>
      </c>
      <c r="G321" s="64" t="s">
        <v>355</v>
      </c>
      <c r="H321" s="64" t="s">
        <v>20</v>
      </c>
      <c r="I321" s="64" t="s">
        <v>267</v>
      </c>
      <c r="J321" s="64">
        <f t="shared" si="4"/>
        <v>4.4450000000000003</v>
      </c>
      <c r="K321" s="64">
        <v>4445</v>
      </c>
      <c r="L321" s="64"/>
    </row>
    <row r="322" spans="1:12" ht="23.25" thickBot="1">
      <c r="A322" s="64">
        <v>3763</v>
      </c>
      <c r="B322" s="72">
        <v>42718</v>
      </c>
      <c r="C322" s="18" t="s">
        <v>507</v>
      </c>
      <c r="D322" s="18">
        <v>11</v>
      </c>
      <c r="E322" s="64" t="s">
        <v>8</v>
      </c>
      <c r="F322" s="64" t="s">
        <v>467</v>
      </c>
      <c r="G322" s="64" t="s">
        <v>468</v>
      </c>
      <c r="H322" s="64" t="s">
        <v>20</v>
      </c>
      <c r="I322" s="64" t="s">
        <v>22</v>
      </c>
      <c r="J322" s="64">
        <f t="shared" si="4"/>
        <v>8.7370000000000001</v>
      </c>
      <c r="K322" s="64">
        <v>8737</v>
      </c>
      <c r="L322" s="64"/>
    </row>
    <row r="323" spans="1:12" ht="15.75" thickBot="1">
      <c r="A323" s="64">
        <v>3792</v>
      </c>
      <c r="B323" s="72">
        <v>42718</v>
      </c>
      <c r="C323" s="32" t="s">
        <v>510</v>
      </c>
      <c r="D323" s="32">
        <v>8</v>
      </c>
      <c r="E323" s="64" t="s">
        <v>8</v>
      </c>
      <c r="F323" s="64" t="s">
        <v>367</v>
      </c>
      <c r="G323" s="64" t="s">
        <v>144</v>
      </c>
      <c r="H323" s="64" t="s">
        <v>8</v>
      </c>
      <c r="I323" s="64" t="s">
        <v>276</v>
      </c>
      <c r="J323" s="64">
        <f>K323/1000</f>
        <v>19</v>
      </c>
      <c r="K323" s="64">
        <v>19000</v>
      </c>
      <c r="L323" s="64"/>
    </row>
    <row r="324" spans="1:12" ht="15.75" thickBot="1">
      <c r="A324" s="64">
        <v>3792</v>
      </c>
      <c r="B324" s="72">
        <v>42718</v>
      </c>
      <c r="C324" s="18" t="s">
        <v>498</v>
      </c>
      <c r="D324" s="18">
        <v>8</v>
      </c>
      <c r="E324" s="64" t="s">
        <v>8</v>
      </c>
      <c r="F324" s="64" t="s">
        <v>367</v>
      </c>
      <c r="G324" s="64" t="s">
        <v>281</v>
      </c>
      <c r="H324" s="64" t="s">
        <v>8</v>
      </c>
      <c r="I324" s="64" t="s">
        <v>276</v>
      </c>
      <c r="J324" s="64">
        <f t="shared" ref="J324:J353" si="5">K324/1000</f>
        <v>27.76</v>
      </c>
      <c r="K324" s="64">
        <v>27760</v>
      </c>
      <c r="L324" s="64"/>
    </row>
    <row r="325" spans="1:12" ht="15.75" thickBot="1">
      <c r="A325" s="64">
        <v>3839</v>
      </c>
      <c r="B325" s="72">
        <v>42723</v>
      </c>
      <c r="C325" s="32" t="s">
        <v>510</v>
      </c>
      <c r="D325" s="32">
        <v>8</v>
      </c>
      <c r="E325" s="64" t="s">
        <v>8</v>
      </c>
      <c r="F325" s="64" t="s">
        <v>302</v>
      </c>
      <c r="G325" s="64" t="s">
        <v>235</v>
      </c>
      <c r="H325" s="64" t="s">
        <v>8</v>
      </c>
      <c r="I325" s="64" t="s">
        <v>297</v>
      </c>
      <c r="J325" s="64">
        <f t="shared" si="5"/>
        <v>221</v>
      </c>
      <c r="K325" s="64">
        <v>221000</v>
      </c>
      <c r="L325" s="64"/>
    </row>
    <row r="326" spans="1:12" ht="15.75" thickBot="1">
      <c r="A326" s="64">
        <v>3847</v>
      </c>
      <c r="B326" s="72">
        <v>42723</v>
      </c>
      <c r="C326" s="32" t="s">
        <v>510</v>
      </c>
      <c r="D326" s="32">
        <v>8</v>
      </c>
      <c r="E326" s="64" t="s">
        <v>8</v>
      </c>
      <c r="F326" s="64" t="s">
        <v>255</v>
      </c>
      <c r="G326" s="64" t="s">
        <v>398</v>
      </c>
      <c r="H326" s="64" t="s">
        <v>20</v>
      </c>
      <c r="I326" s="64" t="s">
        <v>307</v>
      </c>
      <c r="J326" s="64">
        <f t="shared" si="5"/>
        <v>68</v>
      </c>
      <c r="K326" s="64">
        <v>68000</v>
      </c>
      <c r="L326" s="64"/>
    </row>
    <row r="327" spans="1:12" ht="15.75" thickBot="1">
      <c r="A327" s="64">
        <v>3848</v>
      </c>
      <c r="B327" s="72">
        <v>42723</v>
      </c>
      <c r="C327" s="32" t="s">
        <v>510</v>
      </c>
      <c r="D327" s="32">
        <v>8</v>
      </c>
      <c r="E327" s="64" t="s">
        <v>8</v>
      </c>
      <c r="F327" s="64" t="s">
        <v>462</v>
      </c>
      <c r="G327" s="64" t="s">
        <v>144</v>
      </c>
      <c r="H327" s="64" t="s">
        <v>8</v>
      </c>
      <c r="I327" s="64" t="s">
        <v>145</v>
      </c>
      <c r="J327" s="64">
        <f t="shared" si="5"/>
        <v>100</v>
      </c>
      <c r="K327" s="64">
        <v>100000</v>
      </c>
      <c r="L327" s="64"/>
    </row>
    <row r="328" spans="1:12" ht="22.5">
      <c r="A328" s="64">
        <v>3889</v>
      </c>
      <c r="B328" s="72">
        <v>42724</v>
      </c>
      <c r="C328" s="32" t="s">
        <v>510</v>
      </c>
      <c r="D328" s="32">
        <v>8</v>
      </c>
      <c r="E328" s="64" t="s">
        <v>8</v>
      </c>
      <c r="F328" s="64" t="s">
        <v>469</v>
      </c>
      <c r="G328" s="64" t="s">
        <v>144</v>
      </c>
      <c r="H328" s="64" t="s">
        <v>8</v>
      </c>
      <c r="I328" s="64" t="s">
        <v>470</v>
      </c>
      <c r="J328" s="64">
        <f t="shared" si="5"/>
        <v>840</v>
      </c>
      <c r="K328" s="64">
        <v>840000</v>
      </c>
      <c r="L328" s="64" t="s">
        <v>471</v>
      </c>
    </row>
    <row r="329" spans="1:12" ht="15.75" thickBot="1">
      <c r="A329" s="64">
        <v>3987</v>
      </c>
      <c r="B329" s="72">
        <v>42727</v>
      </c>
      <c r="C329" s="70" t="s">
        <v>508</v>
      </c>
      <c r="D329" s="70">
        <v>10</v>
      </c>
      <c r="E329" s="64" t="s">
        <v>8</v>
      </c>
      <c r="F329" s="64" t="s">
        <v>387</v>
      </c>
      <c r="G329" s="64" t="s">
        <v>454</v>
      </c>
      <c r="H329" s="64" t="s">
        <v>8</v>
      </c>
      <c r="I329" s="64" t="s">
        <v>436</v>
      </c>
      <c r="J329" s="64">
        <f t="shared" si="5"/>
        <v>44.045999999999999</v>
      </c>
      <c r="K329" s="64">
        <v>44046</v>
      </c>
      <c r="L329" s="64"/>
    </row>
    <row r="330" spans="1:12" ht="15.75" thickBot="1">
      <c r="A330" s="64">
        <v>3988</v>
      </c>
      <c r="B330" s="72">
        <v>42727</v>
      </c>
      <c r="C330" s="32" t="s">
        <v>510</v>
      </c>
      <c r="D330" s="32">
        <v>8</v>
      </c>
      <c r="E330" s="64" t="s">
        <v>8</v>
      </c>
      <c r="F330" s="64" t="s">
        <v>440</v>
      </c>
      <c r="G330" s="64" t="s">
        <v>144</v>
      </c>
      <c r="H330" s="64" t="s">
        <v>8</v>
      </c>
      <c r="I330" s="64" t="s">
        <v>472</v>
      </c>
      <c r="J330" s="64">
        <f t="shared" si="5"/>
        <v>65</v>
      </c>
      <c r="K330" s="64">
        <v>65000</v>
      </c>
      <c r="L330" s="64"/>
    </row>
    <row r="331" spans="1:12" ht="15.75" thickBot="1">
      <c r="A331" s="64">
        <v>3989</v>
      </c>
      <c r="B331" s="72">
        <v>42727</v>
      </c>
      <c r="C331" s="32" t="s">
        <v>510</v>
      </c>
      <c r="D331" s="32">
        <v>8</v>
      </c>
      <c r="E331" s="64" t="s">
        <v>8</v>
      </c>
      <c r="F331" s="64" t="s">
        <v>473</v>
      </c>
      <c r="G331" s="64" t="s">
        <v>144</v>
      </c>
      <c r="H331" s="64" t="s">
        <v>8</v>
      </c>
      <c r="I331" s="64" t="s">
        <v>474</v>
      </c>
      <c r="J331" s="64">
        <f t="shared" si="5"/>
        <v>137</v>
      </c>
      <c r="K331" s="64">
        <v>137000</v>
      </c>
      <c r="L331" s="64"/>
    </row>
    <row r="332" spans="1:12">
      <c r="A332" s="64">
        <v>3990</v>
      </c>
      <c r="B332" s="72">
        <v>42727</v>
      </c>
      <c r="C332" s="32" t="s">
        <v>510</v>
      </c>
      <c r="D332" s="32">
        <v>8</v>
      </c>
      <c r="E332" s="64" t="s">
        <v>8</v>
      </c>
      <c r="F332" s="64" t="s">
        <v>418</v>
      </c>
      <c r="G332" s="64" t="s">
        <v>144</v>
      </c>
      <c r="H332" s="64" t="s">
        <v>8</v>
      </c>
      <c r="I332" s="64" t="s">
        <v>145</v>
      </c>
      <c r="J332" s="64">
        <f t="shared" si="5"/>
        <v>45</v>
      </c>
      <c r="K332" s="64">
        <v>45000</v>
      </c>
      <c r="L332" s="64"/>
    </row>
    <row r="333" spans="1:12">
      <c r="A333" s="64">
        <v>3991</v>
      </c>
      <c r="B333" s="72">
        <v>42727</v>
      </c>
      <c r="C333" s="70" t="s">
        <v>508</v>
      </c>
      <c r="D333" s="70">
        <v>10</v>
      </c>
      <c r="E333" s="64" t="s">
        <v>8</v>
      </c>
      <c r="F333" s="64" t="s">
        <v>475</v>
      </c>
      <c r="G333" s="64" t="s">
        <v>454</v>
      </c>
      <c r="H333" s="64" t="s">
        <v>8</v>
      </c>
      <c r="I333" s="64" t="s">
        <v>388</v>
      </c>
      <c r="J333" s="64">
        <f t="shared" si="5"/>
        <v>70</v>
      </c>
      <c r="K333" s="64">
        <v>70000</v>
      </c>
      <c r="L333" s="64"/>
    </row>
    <row r="334" spans="1:12">
      <c r="A334" s="64">
        <v>4011</v>
      </c>
      <c r="B334" s="72">
        <v>42730</v>
      </c>
      <c r="C334" s="64" t="s">
        <v>509</v>
      </c>
      <c r="D334" s="64">
        <v>5</v>
      </c>
      <c r="E334" s="64" t="s">
        <v>8</v>
      </c>
      <c r="F334" s="64" t="s">
        <v>286</v>
      </c>
      <c r="G334" s="64" t="s">
        <v>144</v>
      </c>
      <c r="H334" s="64" t="s">
        <v>8</v>
      </c>
      <c r="I334" s="64" t="s">
        <v>474</v>
      </c>
      <c r="J334" s="64">
        <f t="shared" si="5"/>
        <v>84</v>
      </c>
      <c r="K334" s="64">
        <v>84000</v>
      </c>
      <c r="L334" s="64"/>
    </row>
    <row r="335" spans="1:12" ht="23.25" thickBot="1">
      <c r="A335" s="64">
        <v>4030</v>
      </c>
      <c r="B335" s="72">
        <v>42730</v>
      </c>
      <c r="C335" s="70" t="s">
        <v>508</v>
      </c>
      <c r="D335" s="70">
        <v>10</v>
      </c>
      <c r="E335" s="64" t="s">
        <v>8</v>
      </c>
      <c r="F335" s="64" t="s">
        <v>476</v>
      </c>
      <c r="G335" s="64" t="s">
        <v>454</v>
      </c>
      <c r="H335" s="64" t="s">
        <v>8</v>
      </c>
      <c r="I335" s="64" t="s">
        <v>477</v>
      </c>
      <c r="J335" s="64">
        <f t="shared" si="5"/>
        <v>245</v>
      </c>
      <c r="K335" s="64">
        <v>245000</v>
      </c>
      <c r="L335" s="64"/>
    </row>
    <row r="336" spans="1:12" ht="15.75" thickBot="1">
      <c r="A336" s="64">
        <v>4031</v>
      </c>
      <c r="B336" s="72">
        <v>42730</v>
      </c>
      <c r="C336" s="32" t="s">
        <v>510</v>
      </c>
      <c r="D336" s="32">
        <v>8</v>
      </c>
      <c r="E336" s="64" t="s">
        <v>8</v>
      </c>
      <c r="F336" s="64" t="s">
        <v>478</v>
      </c>
      <c r="G336" s="64" t="s">
        <v>235</v>
      </c>
      <c r="H336" s="64" t="s">
        <v>8</v>
      </c>
      <c r="I336" s="64" t="s">
        <v>297</v>
      </c>
      <c r="J336" s="64">
        <f t="shared" si="5"/>
        <v>189.2</v>
      </c>
      <c r="K336" s="64">
        <v>189200</v>
      </c>
      <c r="L336" s="64"/>
    </row>
    <row r="337" spans="1:12" ht="15.75" thickBot="1">
      <c r="A337" s="64">
        <v>4031</v>
      </c>
      <c r="B337" s="72">
        <v>42730</v>
      </c>
      <c r="C337" s="18" t="s">
        <v>498</v>
      </c>
      <c r="D337" s="18">
        <v>8</v>
      </c>
      <c r="E337" s="64" t="s">
        <v>8</v>
      </c>
      <c r="F337" s="64" t="s">
        <v>478</v>
      </c>
      <c r="G337" s="64" t="s">
        <v>396</v>
      </c>
      <c r="H337" s="64" t="s">
        <v>8</v>
      </c>
      <c r="I337" s="64" t="s">
        <v>297</v>
      </c>
      <c r="J337" s="64">
        <f t="shared" si="5"/>
        <v>23.936</v>
      </c>
      <c r="K337" s="64">
        <v>23936</v>
      </c>
      <c r="L337" s="64"/>
    </row>
    <row r="338" spans="1:12" ht="15.75" thickBot="1">
      <c r="A338" s="64">
        <v>4032</v>
      </c>
      <c r="B338" s="72">
        <v>42730</v>
      </c>
      <c r="C338" s="32" t="s">
        <v>510</v>
      </c>
      <c r="D338" s="32">
        <v>8</v>
      </c>
      <c r="E338" s="64" t="s">
        <v>8</v>
      </c>
      <c r="F338" s="64" t="s">
        <v>479</v>
      </c>
      <c r="G338" s="64" t="s">
        <v>144</v>
      </c>
      <c r="H338" s="64" t="s">
        <v>8</v>
      </c>
      <c r="I338" s="64" t="s">
        <v>480</v>
      </c>
      <c r="J338" s="64">
        <f t="shared" si="5"/>
        <v>33.57</v>
      </c>
      <c r="K338" s="64">
        <v>33570</v>
      </c>
      <c r="L338" s="64"/>
    </row>
    <row r="339" spans="1:12" ht="15.75" thickBot="1">
      <c r="A339" s="64">
        <v>4033</v>
      </c>
      <c r="B339" s="72">
        <v>42730</v>
      </c>
      <c r="C339" s="32" t="s">
        <v>510</v>
      </c>
      <c r="D339" s="32">
        <v>8</v>
      </c>
      <c r="E339" s="64" t="s">
        <v>8</v>
      </c>
      <c r="F339" s="64" t="s">
        <v>374</v>
      </c>
      <c r="G339" s="64" t="s">
        <v>144</v>
      </c>
      <c r="H339" s="64" t="s">
        <v>8</v>
      </c>
      <c r="I339" s="64" t="s">
        <v>472</v>
      </c>
      <c r="J339" s="64">
        <f t="shared" si="5"/>
        <v>166.6</v>
      </c>
      <c r="K339" s="64">
        <v>166600</v>
      </c>
      <c r="L339" s="64"/>
    </row>
    <row r="340" spans="1:12" ht="15.75" thickBot="1">
      <c r="A340" s="64">
        <v>4034</v>
      </c>
      <c r="B340" s="72">
        <v>42730</v>
      </c>
      <c r="C340" s="32" t="s">
        <v>510</v>
      </c>
      <c r="D340" s="32">
        <v>8</v>
      </c>
      <c r="E340" s="64" t="s">
        <v>8</v>
      </c>
      <c r="F340" s="64" t="s">
        <v>337</v>
      </c>
      <c r="G340" s="64" t="s">
        <v>144</v>
      </c>
      <c r="H340" s="64" t="s">
        <v>8</v>
      </c>
      <c r="I340" s="64" t="s">
        <v>480</v>
      </c>
      <c r="J340" s="64">
        <f t="shared" si="5"/>
        <v>87.84</v>
      </c>
      <c r="K340" s="64">
        <v>87840</v>
      </c>
      <c r="L340" s="64"/>
    </row>
    <row r="341" spans="1:12" ht="15.75" thickBot="1">
      <c r="A341" s="64">
        <v>4035</v>
      </c>
      <c r="B341" s="72">
        <v>42730</v>
      </c>
      <c r="C341" s="32" t="s">
        <v>510</v>
      </c>
      <c r="D341" s="32">
        <v>8</v>
      </c>
      <c r="E341" s="64" t="s">
        <v>8</v>
      </c>
      <c r="F341" s="64" t="s">
        <v>481</v>
      </c>
      <c r="G341" s="64" t="s">
        <v>144</v>
      </c>
      <c r="H341" s="64" t="s">
        <v>8</v>
      </c>
      <c r="I341" s="64" t="s">
        <v>482</v>
      </c>
      <c r="J341" s="64">
        <f t="shared" si="5"/>
        <v>40</v>
      </c>
      <c r="K341" s="64">
        <v>40000</v>
      </c>
      <c r="L341" s="64"/>
    </row>
    <row r="342" spans="1:12">
      <c r="A342" s="64">
        <v>4036</v>
      </c>
      <c r="B342" s="72">
        <v>42730</v>
      </c>
      <c r="C342" s="32" t="s">
        <v>510</v>
      </c>
      <c r="D342" s="32">
        <v>8</v>
      </c>
      <c r="E342" s="64" t="s">
        <v>8</v>
      </c>
      <c r="F342" s="64" t="s">
        <v>483</v>
      </c>
      <c r="G342" s="64" t="s">
        <v>144</v>
      </c>
      <c r="H342" s="64" t="s">
        <v>8</v>
      </c>
      <c r="I342" s="64" t="s">
        <v>480</v>
      </c>
      <c r="J342" s="64">
        <f t="shared" si="5"/>
        <v>115</v>
      </c>
      <c r="K342" s="64">
        <v>115000</v>
      </c>
      <c r="L342" s="64"/>
    </row>
    <row r="343" spans="1:12" ht="15.75" thickBot="1">
      <c r="A343" s="64">
        <v>4037</v>
      </c>
      <c r="B343" s="72">
        <v>42730</v>
      </c>
      <c r="C343" s="64" t="s">
        <v>505</v>
      </c>
      <c r="D343" s="64">
        <v>7</v>
      </c>
      <c r="E343" s="64" t="s">
        <v>8</v>
      </c>
      <c r="F343" s="64" t="s">
        <v>485</v>
      </c>
      <c r="G343" s="64" t="s">
        <v>484</v>
      </c>
      <c r="H343" s="64" t="s">
        <v>8</v>
      </c>
      <c r="I343" s="64" t="s">
        <v>486</v>
      </c>
      <c r="J343" s="64">
        <f t="shared" si="5"/>
        <v>2.5</v>
      </c>
      <c r="K343" s="64">
        <v>2500</v>
      </c>
      <c r="L343" s="64"/>
    </row>
    <row r="344" spans="1:12" ht="15.75" thickBot="1">
      <c r="A344" s="64">
        <v>4039</v>
      </c>
      <c r="B344" s="72">
        <v>42730</v>
      </c>
      <c r="C344" s="32" t="s">
        <v>510</v>
      </c>
      <c r="D344" s="32">
        <v>8</v>
      </c>
      <c r="E344" s="64" t="s">
        <v>8</v>
      </c>
      <c r="F344" s="64" t="s">
        <v>314</v>
      </c>
      <c r="G344" s="64" t="s">
        <v>144</v>
      </c>
      <c r="H344" s="64" t="s">
        <v>8</v>
      </c>
      <c r="I344" s="64" t="s">
        <v>472</v>
      </c>
      <c r="J344" s="64">
        <f t="shared" si="5"/>
        <v>70.710999999999999</v>
      </c>
      <c r="K344" s="64">
        <v>70711</v>
      </c>
      <c r="L344" s="64"/>
    </row>
    <row r="345" spans="1:12" ht="15.75" thickBot="1">
      <c r="A345" s="64">
        <v>4039</v>
      </c>
      <c r="B345" s="72">
        <v>42730</v>
      </c>
      <c r="C345" s="18" t="s">
        <v>498</v>
      </c>
      <c r="D345" s="18">
        <v>8</v>
      </c>
      <c r="E345" s="64" t="s">
        <v>8</v>
      </c>
      <c r="F345" s="64" t="s">
        <v>314</v>
      </c>
      <c r="G345" s="64" t="s">
        <v>281</v>
      </c>
      <c r="H345" s="64" t="s">
        <v>8</v>
      </c>
      <c r="I345" s="64" t="s">
        <v>472</v>
      </c>
      <c r="J345" s="64">
        <f t="shared" si="5"/>
        <v>49.298000000000002</v>
      </c>
      <c r="K345" s="64">
        <v>49298</v>
      </c>
      <c r="L345" s="64"/>
    </row>
    <row r="346" spans="1:12" ht="15.75" thickBot="1">
      <c r="A346" s="64">
        <v>4040</v>
      </c>
      <c r="B346" s="72">
        <v>42730</v>
      </c>
      <c r="C346" s="32" t="s">
        <v>510</v>
      </c>
      <c r="D346" s="32">
        <v>8</v>
      </c>
      <c r="E346" s="64" t="s">
        <v>8</v>
      </c>
      <c r="F346" s="64" t="s">
        <v>487</v>
      </c>
      <c r="G346" s="64" t="s">
        <v>144</v>
      </c>
      <c r="H346" s="64" t="s">
        <v>8</v>
      </c>
      <c r="I346" s="64" t="s">
        <v>472</v>
      </c>
      <c r="J346" s="64">
        <f t="shared" si="5"/>
        <v>66.739999999999995</v>
      </c>
      <c r="K346" s="64">
        <v>66740</v>
      </c>
      <c r="L346" s="64"/>
    </row>
    <row r="347" spans="1:12">
      <c r="A347" s="64">
        <v>4080</v>
      </c>
      <c r="B347" s="72">
        <v>42732</v>
      </c>
      <c r="C347" s="32" t="s">
        <v>510</v>
      </c>
      <c r="D347" s="32">
        <v>8</v>
      </c>
      <c r="E347" s="64" t="s">
        <v>8</v>
      </c>
      <c r="F347" s="64" t="s">
        <v>327</v>
      </c>
      <c r="G347" s="64" t="s">
        <v>144</v>
      </c>
      <c r="H347" s="64" t="s">
        <v>8</v>
      </c>
      <c r="I347" s="64" t="s">
        <v>480</v>
      </c>
      <c r="J347" s="64">
        <f t="shared" si="5"/>
        <v>58.65</v>
      </c>
      <c r="K347" s="64">
        <v>58650</v>
      </c>
      <c r="L347" s="64"/>
    </row>
    <row r="348" spans="1:12">
      <c r="A348" s="64">
        <v>4082</v>
      </c>
      <c r="B348" s="72">
        <v>42732</v>
      </c>
      <c r="C348" s="70" t="s">
        <v>508</v>
      </c>
      <c r="D348" s="70">
        <v>10</v>
      </c>
      <c r="E348" s="64" t="s">
        <v>8</v>
      </c>
      <c r="F348" s="64" t="s">
        <v>488</v>
      </c>
      <c r="G348" s="64" t="s">
        <v>241</v>
      </c>
      <c r="H348" s="64" t="s">
        <v>8</v>
      </c>
      <c r="I348" s="64" t="s">
        <v>489</v>
      </c>
      <c r="J348" s="64">
        <f t="shared" si="5"/>
        <v>332.21300000000002</v>
      </c>
      <c r="K348" s="64">
        <v>332213</v>
      </c>
      <c r="L348" s="64"/>
    </row>
    <row r="349" spans="1:12" ht="15.75" thickBot="1">
      <c r="A349" s="64">
        <v>4082</v>
      </c>
      <c r="B349" s="72">
        <v>42732</v>
      </c>
      <c r="C349" s="37" t="s">
        <v>499</v>
      </c>
      <c r="D349" s="37">
        <v>10</v>
      </c>
      <c r="E349" s="64" t="s">
        <v>8</v>
      </c>
      <c r="F349" s="64" t="s">
        <v>488</v>
      </c>
      <c r="G349" s="64" t="s">
        <v>56</v>
      </c>
      <c r="H349" s="64" t="s">
        <v>8</v>
      </c>
      <c r="I349" s="64" t="s">
        <v>489</v>
      </c>
      <c r="J349" s="64">
        <f t="shared" si="5"/>
        <v>28.157</v>
      </c>
      <c r="K349" s="64">
        <v>28157</v>
      </c>
      <c r="L349" s="64" t="s">
        <v>492</v>
      </c>
    </row>
    <row r="350" spans="1:12" ht="15.75" thickBot="1">
      <c r="A350" s="64">
        <v>4141</v>
      </c>
      <c r="B350" s="72">
        <v>42732</v>
      </c>
      <c r="C350" s="22" t="s">
        <v>503</v>
      </c>
      <c r="D350" s="22">
        <v>4</v>
      </c>
      <c r="E350" s="64" t="s">
        <v>8</v>
      </c>
      <c r="F350" s="64" t="s">
        <v>132</v>
      </c>
      <c r="G350" s="64" t="s">
        <v>490</v>
      </c>
      <c r="H350" s="64" t="s">
        <v>20</v>
      </c>
      <c r="I350" s="64" t="s">
        <v>30</v>
      </c>
      <c r="J350" s="64">
        <f t="shared" si="5"/>
        <v>4.5</v>
      </c>
      <c r="K350" s="64">
        <v>4500</v>
      </c>
      <c r="L350" s="64"/>
    </row>
    <row r="351" spans="1:12" ht="15.75" thickBot="1">
      <c r="A351" s="64">
        <v>4163</v>
      </c>
      <c r="B351" s="72">
        <v>42734</v>
      </c>
      <c r="C351" s="32" t="s">
        <v>510</v>
      </c>
      <c r="D351" s="32">
        <v>8</v>
      </c>
      <c r="E351" s="64" t="s">
        <v>8</v>
      </c>
      <c r="F351" s="64" t="s">
        <v>491</v>
      </c>
      <c r="G351" s="64" t="s">
        <v>144</v>
      </c>
      <c r="H351" s="64" t="s">
        <v>8</v>
      </c>
      <c r="I351" s="64" t="s">
        <v>145</v>
      </c>
      <c r="J351" s="64">
        <f t="shared" si="5"/>
        <v>136</v>
      </c>
      <c r="K351" s="64">
        <v>136000</v>
      </c>
      <c r="L351" s="64"/>
    </row>
    <row r="352" spans="1:12" ht="15.75" thickBot="1">
      <c r="A352" s="64">
        <v>4244</v>
      </c>
      <c r="B352" s="72">
        <v>42734</v>
      </c>
      <c r="C352" s="32" t="s">
        <v>510</v>
      </c>
      <c r="D352" s="32">
        <v>8</v>
      </c>
      <c r="E352" s="64" t="s">
        <v>8</v>
      </c>
      <c r="F352" s="64" t="s">
        <v>493</v>
      </c>
      <c r="G352" s="64" t="s">
        <v>144</v>
      </c>
      <c r="H352" s="64" t="s">
        <v>8</v>
      </c>
      <c r="I352" s="64" t="s">
        <v>482</v>
      </c>
      <c r="J352" s="64">
        <f t="shared" si="5"/>
        <v>6.9720000000000004</v>
      </c>
      <c r="K352" s="64">
        <v>6972</v>
      </c>
      <c r="L352" s="64"/>
    </row>
    <row r="353" spans="1:12" ht="15.75" thickBot="1">
      <c r="A353" s="64">
        <v>4244</v>
      </c>
      <c r="B353" s="72">
        <v>42734</v>
      </c>
      <c r="C353" s="18" t="s">
        <v>498</v>
      </c>
      <c r="D353" s="18">
        <v>8</v>
      </c>
      <c r="E353" s="64" t="s">
        <v>8</v>
      </c>
      <c r="F353" s="64" t="s">
        <v>493</v>
      </c>
      <c r="G353" s="64" t="s">
        <v>281</v>
      </c>
      <c r="H353" s="64" t="s">
        <v>8</v>
      </c>
      <c r="I353" s="64" t="s">
        <v>482</v>
      </c>
      <c r="J353" s="64">
        <f t="shared" si="5"/>
        <v>23</v>
      </c>
      <c r="K353" s="64">
        <v>23000</v>
      </c>
      <c r="L353" s="64"/>
    </row>
  </sheetData>
  <autoFilter ref="A3:BI353">
    <filterColumn colId="3"/>
  </autoFilter>
  <mergeCells count="3">
    <mergeCell ref="B1:I1"/>
    <mergeCell ref="C2:F2"/>
    <mergeCell ref="G2:I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CESIONES 2016</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2018-07-09T16:13:26Z</dcterms:modified>
</cp:coreProperties>
</file>