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CESIONES 2017" sheetId="3" r:id="rId1"/>
  </sheets>
  <definedNames>
    <definedName name="_xlnm._FilterDatabase" localSheetId="0" hidden="1">'CESIONES 2017'!$A$3:$BH$199</definedName>
  </definedNames>
  <calcPr calcId="124519"/>
</workbook>
</file>

<file path=xl/calcChain.xml><?xml version="1.0" encoding="utf-8"?>
<calcChain xmlns="http://schemas.openxmlformats.org/spreadsheetml/2006/main">
  <c r="J199" i="3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<sst xmlns="http://schemas.openxmlformats.org/spreadsheetml/2006/main" count="1202" uniqueCount="279">
  <si>
    <t>Artículo segundo transitorio, Ley 20.560 y Artículo 55 letra N, Ley de Pesca y Acuicultura.</t>
  </si>
  <si>
    <t xml:space="preserve">CEDENTE </t>
  </si>
  <si>
    <t>CESIONARIO</t>
  </si>
  <si>
    <t>CUOTA (TON)</t>
  </si>
  <si>
    <t>UNIDAD DE PESQUERIA</t>
  </si>
  <si>
    <t xml:space="preserve">TIPO </t>
  </si>
  <si>
    <t>NOMBRE</t>
  </si>
  <si>
    <t>TIPO</t>
  </si>
  <si>
    <t>Artesanal</t>
  </si>
  <si>
    <t>Industrial</t>
  </si>
  <si>
    <t>OBSERVACIONES</t>
  </si>
  <si>
    <t>CUOTA (KG)</t>
  </si>
  <si>
    <t>NUMERO 
RESOLUCIÓN</t>
  </si>
  <si>
    <t>FECHA
 RESOLUCIÓN</t>
  </si>
  <si>
    <t>Merluza del Sur (41°28,6' L.S al 47°00L.S.)</t>
  </si>
  <si>
    <t>Deris S.A.</t>
  </si>
  <si>
    <t>Sardina Austral (X Región)</t>
  </si>
  <si>
    <t>S.T.I. Armadores, Buzos, Algueros, Bentónicos, Demersales, Recolectores de Orilla y Oficios Conexos de Caleta pesquera, camino Chinquihue</t>
  </si>
  <si>
    <t>A. G. de Armadores Artesanales "ASOGFER A.G."</t>
  </si>
  <si>
    <t>Organizaciones de Pescadores Artesanales individualizadas en lel numeral 2° de la Pte. Resolución</t>
  </si>
  <si>
    <t>Merluza del Sur (X Región)</t>
  </si>
  <si>
    <t>Area de Puerto Montt A</t>
  </si>
  <si>
    <t>Anchoveta (X Región)</t>
  </si>
  <si>
    <t xml:space="preserve">S.T.I.Armadores, Pescadores Artesanales y Ramos Afines "Puerto Montt" </t>
  </si>
  <si>
    <t>Julia Pérez Muñoz, Embarcación Don Jaime, RPA 955587</t>
  </si>
  <si>
    <t>Sardina Común (X Región)</t>
  </si>
  <si>
    <t>Sardina Común (RAE X Región)</t>
  </si>
  <si>
    <t>Anchoveta (RAE X Región)</t>
  </si>
  <si>
    <t>A.G. de Armadores Artesanales Pesca Austral A.G.</t>
  </si>
  <si>
    <t>Jurel ( XIV a la X Región)</t>
  </si>
  <si>
    <t>Alimentos Marinos S.A. ALIMAR</t>
  </si>
  <si>
    <t>A.G. de Armadores y Pescadores Cerqueros Artesanales de Ancud- ASOGPESCA A.G</t>
  </si>
  <si>
    <t>Langostino Amarillo (IV Región)</t>
  </si>
  <si>
    <t>Gonzalo Zuñiga Romero</t>
  </si>
  <si>
    <t>Embarcación Chafic I, RPA 955658</t>
  </si>
  <si>
    <t>Langostino Colorado (IV Región)</t>
  </si>
  <si>
    <t>A.G. de Productores Pelágicos Armadores Artesanales de la Caleta de Quellon Decima Región -AQUEPESCA</t>
  </si>
  <si>
    <t>Sardina Común (RAE VIII Región)</t>
  </si>
  <si>
    <t>S.T.I. Armadores y Pescadores Artesanales y Ramos Afines Caleta Gloria Comuna Talchauano</t>
  </si>
  <si>
    <t>Merluza del Sur (XI Región)</t>
  </si>
  <si>
    <t>Sindicato de Trabajadores de la Pesca Artesanal, Buzos Mariscadores y Ramos Afines "Nuevo Horizonte" de Puerto Puyuhuapi</t>
  </si>
  <si>
    <t>Pesquera Grimar</t>
  </si>
  <si>
    <t>S.T.I. Pescadores Artesanales Aguas Claras</t>
  </si>
  <si>
    <t>Nicanor Gonzalez Vega, Embarcación Chafic I RPA 955658</t>
  </si>
  <si>
    <t>Langostino Amarillo (III-IV Región)</t>
  </si>
  <si>
    <t>Pesquera Isla Damas</t>
  </si>
  <si>
    <t>Cooperativa de Pescadores Artesanales y Armadores de Puerto Aguirre-COOPEAGU</t>
  </si>
  <si>
    <t>S.T.I. de la Pesca Artesanal y Buzos Mariscadores de Puerto Cisne</t>
  </si>
  <si>
    <t>Empresa de Desarrollo Pesquero de Chile S.A. (EMDEPES)</t>
  </si>
  <si>
    <t>S.T.I. Armadores Pescadores del Mar "SIARPEMAR"</t>
  </si>
  <si>
    <t>Fabian Monsalve Salas , Embarcación Isaac II RPA 961132</t>
  </si>
  <si>
    <t>Armadores pertenecientes a la flota Seno Otway del Área de Punta Aresna</t>
  </si>
  <si>
    <t>Armadores pertenecinetes a la Flota Félix del Área Punta Arenas</t>
  </si>
  <si>
    <t>S.T.I. Pescadores Artesanales y Ramos Afines Sta. Maria Comuna de Talcahuano "SIPASMA"</t>
  </si>
  <si>
    <t>A.G. de Armadores, Pescadores Artesanales y Actividades Afines de Lota, Octava Región</t>
  </si>
  <si>
    <t>Merluza del Sur (RAE XI Región)</t>
  </si>
  <si>
    <t>S.T.I. de Pescadores Artesanales, Buzos Mariscadores de Última Esperanza</t>
  </si>
  <si>
    <t>Pesquera Grimar S.A.</t>
  </si>
  <si>
    <t>S.T.I. Buzos Mariscadores, Pescadores Artesanales y Armadores "Canal Puyuhuapi"</t>
  </si>
  <si>
    <t>S.T.I. Pescadores, Armadores y Buzos Mariscadores y Actividades Conexas de Talcahuano "SIPARBUM"</t>
  </si>
  <si>
    <t>S.T.I. "Brisa del Mar"</t>
  </si>
  <si>
    <t>Anchoveta (RAE VIII Región)</t>
  </si>
  <si>
    <t>S.T.I. Pescadores Artesanales, Recolectores de Orilla,Bolincheros y Ramos Similares "Proveedores Marítimos de Quillaipe"</t>
  </si>
  <si>
    <t>Alonso Alvarez Alvarado, Embarcación Orion I RPA 960012</t>
  </si>
  <si>
    <t xml:space="preserve">S.T.I. Pescadores Artesanales de Caleta Tumbes </t>
  </si>
  <si>
    <t>Armador de la embarcación Lerito RPA 962295 y Omega RPA 955064</t>
  </si>
  <si>
    <t>S.T.I. de la Pesca Artesanal de Puerto Gaviota</t>
  </si>
  <si>
    <t>Asociación de Pescadores Artesanales de la Pesca Demersale de XI Región.</t>
  </si>
  <si>
    <t>S.T.I. de la Pesca Artesanal San Pedro de Puerto Cisne</t>
  </si>
  <si>
    <t>A.G. de Pescadores Artesanales, Armadores Artesanales Pelágicos y Actividades Afines de la Caleta de Lota VIII región.</t>
  </si>
  <si>
    <t>Sixto Ibarra Sierra, Embarcación Don Sixto RPA 922996</t>
  </si>
  <si>
    <t>A.G. de Productores Pelágicos, Armadores Artesanales de Talcahuano, Región del Bio Bio "AGREPAR Bio-Bio"</t>
  </si>
  <si>
    <t>Sardina Común (RAE XIV Región)</t>
  </si>
  <si>
    <t>Marco Silva Duran, Embarcación Don Joaquin RPA 11178</t>
  </si>
  <si>
    <t xml:space="preserve">Armadores Artesanales del Puerto de San Antonio Asociación Gremial </t>
  </si>
  <si>
    <t>Jurel ( V a la IX Región)</t>
  </si>
  <si>
    <t>S.T.I. Pescadores Artesanales Históricos de Talcahuano "SPARHITAL"</t>
  </si>
  <si>
    <t xml:space="preserve">Victor Silva Mendoza, armador de la Embarcación "Cormoran" RPA 950853 </t>
  </si>
  <si>
    <t>S.T.I. de la Pesca Artesanal de la Peninsula de Hualpen</t>
  </si>
  <si>
    <t>Juan Chaparro Gutierrez, armador de la Emb. "Miramar" RPA 961645</t>
  </si>
  <si>
    <t>S.T.I. Pescadores, Armadores y Ramos Afines "SIPEAYRAS" de Lota.</t>
  </si>
  <si>
    <t>Sardina Común (V-X Región)</t>
  </si>
  <si>
    <t>S.T.I. Pescadores Artesanales, Armadores Artesanales y Ramos Afines de la comuna de Calbuco "PECERCAL"</t>
  </si>
  <si>
    <t>S.T.I. Pescadores Artesanales, Buzos Mariscadores, Armadores Artesanales y Actividades Conexas de Coronel y del Golfo de Arauco VIII Región "SIPARBUMAR CORONEL"</t>
  </si>
  <si>
    <t>A.G. de Armadores Artesanales "ASOGFER A.G"</t>
  </si>
  <si>
    <t>Abdon Zambrano Salgado, Embarcación Don Miguel, RPA 963942</t>
  </si>
  <si>
    <t>A.G. de Armadores Artesanales de Calbuco "ARMAR A.G".</t>
  </si>
  <si>
    <t>Sardina Común (V a X Región)</t>
  </si>
  <si>
    <t>Camanchaca Pesca Sur S.A.</t>
  </si>
  <si>
    <t>Pesquera Quintero S.A.</t>
  </si>
  <si>
    <t>Camarón Nailon (IV Región)</t>
  </si>
  <si>
    <t>Camarón Nailon (II a la VIII Región)</t>
  </si>
  <si>
    <t>Langostino Amarillo (III y IV Región)</t>
  </si>
  <si>
    <t>Langostino Colorado (XV y IV Región)</t>
  </si>
  <si>
    <t>A.G. de Pequeños Armadores, Pescadores y Tripulantes "ITALMAR A.G."</t>
  </si>
  <si>
    <t xml:space="preserve">Nolberto Beltran Jaramillo (Emb. Rio Queule I, RPA 951113); Adrian Zyl Higor (Emb. Rio Tolten RPA 953848) </t>
  </si>
  <si>
    <t>Merluza común (RAE VIII Región)</t>
  </si>
  <si>
    <t>S.T.I. Pescadores,Armadores y Buzos Mariscadores y Actividades conexas de Talcahuano "SIPARBUM"</t>
  </si>
  <si>
    <t>Luis Armando Tasso Segura, Embarcación Karñota Alondra RPA 960062</t>
  </si>
  <si>
    <t>Sindicato de Pescadores Artesanales Independientes Embarcadero Quintero</t>
  </si>
  <si>
    <t>Sociedad Pesquera Landes S.A.</t>
  </si>
  <si>
    <t>Agrupación de Armadores Golfo de Arauco</t>
  </si>
  <si>
    <t>Anchoveta (XIV Región)</t>
  </si>
  <si>
    <t>Sardina Común (XIV Región)</t>
  </si>
  <si>
    <t>Cristián Silva Lorca, Embarcación Claudio I, RPA 951206</t>
  </si>
  <si>
    <t>Flota Orión del Área Punta Arenas</t>
  </si>
  <si>
    <t>A. G. de Armadores y Pescadores Cerqueros Artesanales  de ANCUD-ASOGPESCA ANCUD A.G.</t>
  </si>
  <si>
    <t>Flotas del Área Puerto Natales y del Área Punta Arenas</t>
  </si>
  <si>
    <t>S.T.I. Pescadores Artesanales Pelágicos, Patrones y Tripulantes de Pesca Artesanal y Activiades Conexas de la Comuna de Talcahuano "ASPAS"</t>
  </si>
  <si>
    <t>Armador de la embarcación Don Ricardo II RPA 959062</t>
  </si>
  <si>
    <t>Sindicato de Pescadores Artesanales, Armadores Pelágicos y Actividades Conexas de la Caleta Vegas de Coliumo</t>
  </si>
  <si>
    <t>Armador de la embarcación Felipe R, RPA 961061</t>
  </si>
  <si>
    <t>S.T.I. Pescadores Artesanales, Lancheros, Acuicultores y Actividades Conexas de Caleta Lota Bajo "SIPESCA"</t>
  </si>
  <si>
    <t>Armadores de las Embarcaciones: Bella Marina RPA 960125; Lerito RPA 962295; Mateito RPA 964841; Don Agustin RPA 959352.</t>
  </si>
  <si>
    <t>A.G. de Pescadores Artesanales de San Vicente-Talchauano</t>
  </si>
  <si>
    <t>Sardina Austral (RAE X Región)</t>
  </si>
  <si>
    <t>S.T.I. Pescadores Artesanales, Armadores, Buzos, Algueros, Bentónicos, Demersales, Pelágicos, Recolectores de Orilla y Oficios Conexos de Caleta Pesquera Camino Chinquihue.</t>
  </si>
  <si>
    <t>A.G. de Armadores Artesanales "ASOGFER A.G."</t>
  </si>
  <si>
    <t>S.T.I.  Pescadores y Armadores artesanales de embarcaciones menores de la Caleta de Tumbes "SIPEAREM"</t>
  </si>
  <si>
    <t>Armador de la Embarcación Don Sebastian RPA 960549</t>
  </si>
  <si>
    <t>S.T.I. Pescadores Artesanales, Buzos Mariscadores, Armadores Artesanales y Actividades Conexas de Coronel y del Golf del Arauco VIII Región "SIPARBUMAR CORONEL"</t>
  </si>
  <si>
    <t>Agrupación de Armadores y  Pescadores Artesanales Pelágicos Puerto Sur Isla Santa María</t>
  </si>
  <si>
    <t>Sindicato de Pescadores Artesnales, Buzos Mariscadores Caleta Quidico.</t>
  </si>
  <si>
    <t>Merluza común (RAE VII Región)</t>
  </si>
  <si>
    <t>Armadores de las Embarcaciones: Jefe del Mar III RPA 959021 y Correntoso VI RPA 964708</t>
  </si>
  <si>
    <t>A.G. de Pescadores Artesanales Aysen-AGEPA</t>
  </si>
  <si>
    <t>Pesquera Sur Austral S.A.</t>
  </si>
  <si>
    <t>S.T.I.de Pescadores Artesanales Lo Rojas y Caletas Anexas del Golfo de Arauco</t>
  </si>
  <si>
    <t>S.T.I., Ayudantes de Buzos, Pescadores Artesanales y Algueras y Actividades Conexas de las Caletas Tomé y Quichiuto</t>
  </si>
  <si>
    <t>Armador de la Embarcación: Maulina V RPA 962146</t>
  </si>
  <si>
    <t>Armador de las Embarcación: Maulina V RPA 962146</t>
  </si>
  <si>
    <t>Armador de la Embarcación: Niño del Valle RPA 964439</t>
  </si>
  <si>
    <t>S.T.I. Pescadores Artesanales Peninsula de Tumbes</t>
  </si>
  <si>
    <t>Armador de las Embarcación: Don Daniel I, RPA 955079</t>
  </si>
  <si>
    <t>A.G. de Pescadores Artesanales de caleta Infiernillo</t>
  </si>
  <si>
    <t>Sindicato de Pescadores Artesanales y Armadores Artesanales del aOctava Región "SPAADA SD"</t>
  </si>
  <si>
    <t>S.T.I. de Pescadores Artesanales Merluceros y  Afines de Caleta Lo Rojas</t>
  </si>
  <si>
    <t>Armador de la Embarcación: Don Goyo RPA 953832</t>
  </si>
  <si>
    <t>Sindicato de  Pescadores Artesanales, Buzos Mariscadores Caleta Quidico.</t>
  </si>
  <si>
    <t>Armador de la Embarcación: Cristobal II RPA 960553</t>
  </si>
  <si>
    <t>S.T.I. de Pescadores Artesanales "Mares Austral N° 3" de Puerto Aysén.</t>
  </si>
  <si>
    <t>Asociación Gremial de Pescadores Artesanales Aysén-Agepa.</t>
  </si>
  <si>
    <t>Embarcaciones: Bella Marina RPA 960125; Lerito RPA 962295; Mateito RPA 964841; Victor Rene II RPA 955408; David RPA 957769; Bendición II RPA 960106</t>
  </si>
  <si>
    <t>Armador de la Embarcación: Azariel RPA 950818</t>
  </si>
  <si>
    <t>S.T.I. Pescadores Artesnales, Armadores, Patrones y Tripulantes de Pesca Artesnal y Actividades Conezas de la Caleta Cocholgue de la Comuna de Tomé VIII Región.</t>
  </si>
  <si>
    <t>Asociación Gremial de Pescadores Artesanales de Coronel</t>
  </si>
  <si>
    <t>Armador de la Embarcación: Omega RPA 955064 y Don Alonso RPA 955397</t>
  </si>
  <si>
    <t>S.T.I. Pescadores Artesnales, Lancheros, Acuicultores y Actividades Conexas de Caleta Lota Bajo "SIPESCA"</t>
  </si>
  <si>
    <t>A favor de la Embarcación: Katherine II RPA 957834</t>
  </si>
  <si>
    <t>S.T.I. de Pescadores Artesanales y Actividades Conexas Caleta de Pueblo Hundido, La Conchilla y El Morro -Lota</t>
  </si>
  <si>
    <t>Armador de la Embarcación Siloe RPA 904281</t>
  </si>
  <si>
    <t>Pa' Mar Adentro Ltda.</t>
  </si>
  <si>
    <t>Merluza del Sur (41,28,6' L.S Y 47°00 L.S)</t>
  </si>
  <si>
    <t>Armador de la Embarcación Maulina V RPA 962146</t>
  </si>
  <si>
    <t>S.T.I. "BRISA DEL MAR"</t>
  </si>
  <si>
    <t>Anchoveta (RAE XIV Región)</t>
  </si>
  <si>
    <t>Armador de la Embarcación ISAAC II RPA 961132</t>
  </si>
  <si>
    <t>S.T.I. Pescadores Artesanales , Recolectores de Orilla, Bolincheros y Ramos Similares "Proveedores Maritimos de Quillaipe"</t>
  </si>
  <si>
    <t>A.G. de Armadores y Pescadores Cerqueros Artesanales de Ancud-ASOGPESCA ANCUD A.G.</t>
  </si>
  <si>
    <t xml:space="preserve">S.T.I. de la Pesca Artesanal Puerto Raul Marin Balmaceda </t>
  </si>
  <si>
    <t>A.G. de Armadores y  Pescadores Cerqueros Artesanales de Ancud- "ASOGPESCA</t>
  </si>
  <si>
    <t>Armador de la Embarcación AZARIEL RPA 950818</t>
  </si>
  <si>
    <t>Sindicato de Pescadores Artesanales Pelágicos y Actividades Conexas de la Caleta Vegas de Coliumo</t>
  </si>
  <si>
    <t>Armador de la Embarcación Katherine III RPA 957834</t>
  </si>
  <si>
    <t>Armador de la Embarcación ALBERTO M RPA 964972</t>
  </si>
  <si>
    <t>S.T.I. de la Pesca Artesanal Buzos Mariscadores y  Algueros Archipielago del Sur</t>
  </si>
  <si>
    <t>A.G. de Armadores Artesanales de la Decima Región</t>
  </si>
  <si>
    <t>Jurel (V a IX Región)</t>
  </si>
  <si>
    <t>S.I: de Armadores y Pescadores Artesanales Afines "SARPE"</t>
  </si>
  <si>
    <t>Armadores de las embarcaciones Veronica Isabel (965256); Guacache I (926568) Titan del Mar (962103); Don Alonso (955397)</t>
  </si>
  <si>
    <t>A.G. de Pescadores Artesanales de San Vicente-Talcahuano</t>
  </si>
  <si>
    <t>Armador de la Embarcación Don Jose L I; RPA N° 963982</t>
  </si>
  <si>
    <t>Asociación de Armadores, Pescadores Artesanales y Actividades Afines de la Octava Región</t>
  </si>
  <si>
    <t>Sindicato Independiente de Armadores y Pescadores Artesanales Afines "SARPE"</t>
  </si>
  <si>
    <t>A.G. de Armadores y Pescadores Cerqueros Artesanales de Ancud</t>
  </si>
  <si>
    <t>S.T.I. de la Pesca Artesanal, Buzos Mariscadores y Algueros de las Islas Huichas</t>
  </si>
  <si>
    <t>Armadores pertenecientes al Area Punta Arenas (Flota Félix y Flota Dawson)</t>
  </si>
  <si>
    <t>Armadores pertenecientes al Area Punta Arenas (Flota Seno Otway)</t>
  </si>
  <si>
    <t>Res. 2678 de fecha 14.08.2017, Modifica la cantidades cedidas</t>
  </si>
  <si>
    <t>camarón Nailon (IV Región)</t>
  </si>
  <si>
    <t>Carlos Dubo Collao, armador de la embarcación "Teresita II"</t>
  </si>
  <si>
    <t>Eric Aravena Aravena, armador de la embarcación Trauwun I</t>
  </si>
  <si>
    <t>Gonzalo Zuñiga Romero, armador de la embarcación Boni Mauri</t>
  </si>
  <si>
    <t>Merluza del Sur (47°00 L.S al 57°00L.S.)</t>
  </si>
  <si>
    <t>S.T.I.DE LA PESCA ARTESANAL "AMPARO" DE  PUETO GAVIOTA</t>
  </si>
  <si>
    <t>Armador de la Embarcación Guacache I (RPA 926568)</t>
  </si>
  <si>
    <t>Armadores de las Embarcaciones Lertio y Don Alonso</t>
  </si>
  <si>
    <t>S.T.I. Pescadores, Armadores y Ramos Afines de la Pesca Artesanal de Coronel "SIPARMAR CORONEL"</t>
  </si>
  <si>
    <t>Armador de la Embarcación Blanca Estela</t>
  </si>
  <si>
    <t>Asociación de Armadores Pescadores Artesanales y Actividades Afines de la Octava Región, A.G. ARPESCA.</t>
  </si>
  <si>
    <t>Armador de la Embaracación Don Daniel I</t>
  </si>
  <si>
    <t>Armador de la Embaracación Don Alonso</t>
  </si>
  <si>
    <t>RUBIO Y MAUAD LTDA.</t>
  </si>
  <si>
    <t>Area de Puerto Natales (flota Cruz de Froward)</t>
  </si>
  <si>
    <t>Asociación Gremial de Pescadores Artesanales de San Vicente - Talcahuano</t>
  </si>
  <si>
    <t xml:space="preserve">Res. 3490 del 31.10.2017, modfica la zona de operación </t>
  </si>
  <si>
    <t>Armador de la Embarcación Chumingo, RPA 955511</t>
  </si>
  <si>
    <t>Armador de la Embarcación Capello, RPA 954062</t>
  </si>
  <si>
    <t>S.T.I. Pescadores Artesanales, Armadores, Patrones y Tripulantes de Pesca Artesanal y Actividades Conexas de la Caleta Cocholgue de la Comuna de Tome VIII Región.</t>
  </si>
  <si>
    <t>A.G. de Pescadores Artesanales de Coronel</t>
  </si>
  <si>
    <t>Area de Puerto Natales (flota Canal Inocentes)</t>
  </si>
  <si>
    <t>Armador de la Embarcación Mar de Liguria, RPA 956591</t>
  </si>
  <si>
    <t>Armador de la Embarcación Azariel, RPA 950818</t>
  </si>
  <si>
    <t>S.T.I. Pescadores, Armadores y Ramos Afines "SIPEAYRAS"</t>
  </si>
  <si>
    <t>A.G. de Productores Pelágicos, Armadores Artesanales de las Caletas de Talcahuano y San Vicente de la Región del Bio Bio "GEAMAR A.G"</t>
  </si>
  <si>
    <t>A.G. de Armadores Artesanales de la X Región</t>
  </si>
  <si>
    <t>Armadores de las embarcaciones Osframa (RPA 964021); Nataly (RPA 957485) y Palmi II (RPA 965369)</t>
  </si>
  <si>
    <t>S.T.I. Ayudantes de Buzos, Pescadores Artesanales  y Algueras y Actividades Conexas de las Caletas Tomé y Quichiuto</t>
  </si>
  <si>
    <t>S.T.I. de Pescadores Artesanales Caleta lo Rojas "SITRAINPAR"</t>
  </si>
  <si>
    <t>A.G. de Pescadores Artesanales, Armadores Artesanales Pelágicos y Actividades Afines de La Caleta de Lota VIII Reg. A.G. -SIERRA AZUL A.G</t>
  </si>
  <si>
    <t>Armador de la Embarcación Don Goyo RPA 953832</t>
  </si>
  <si>
    <t>Armador de la Embarcación Odiseo II RPA 965770</t>
  </si>
  <si>
    <t>Pescadores Artesanales Huiquen y Poblete Limitada</t>
  </si>
  <si>
    <t>Cooperativa de Pescadores Artesanales Ensenada Baja de Aysen "COOPENAY"</t>
  </si>
  <si>
    <t>A.G.de Armadores y Pescadores Cerqueros Artesanales de Ancud-ASOGPESCA ANCUD A.G.</t>
  </si>
  <si>
    <t>Sardina Común (RAE IX Región)</t>
  </si>
  <si>
    <t>A.G. de Armadores Artesanales ASOGFER</t>
  </si>
  <si>
    <t>Armador de la embarcación Don Mateo RPA 962795</t>
  </si>
  <si>
    <t>A.G. de Pescadores Artesanales de Lota- A.G. APESCA</t>
  </si>
  <si>
    <t>Armador de la embarcación Don Samuel II, RPA 924717</t>
  </si>
  <si>
    <t>Sindicato de Pescadores Artesanales y Armadores Artesanales de la Octava Región "SPAADA SD"</t>
  </si>
  <si>
    <t>Armador de la embarcación Maria Bristela, RPA 955660</t>
  </si>
  <si>
    <t>S.T.I. Pescadores, Armadores y Buzos Mariscadores y Actividades conexas de Talcahuano "SIPARBUM"</t>
  </si>
  <si>
    <t>Armador de la embarcación Doña Violeta, RPA 962861</t>
  </si>
  <si>
    <t>S.T.I. Pescadores Artesnales de Caletas Tumbes-Talchauano</t>
  </si>
  <si>
    <t>Armador de la embarcación Caludio I, RPA 951206</t>
  </si>
  <si>
    <t>Area Puerto Natales (Flota Cruz de Froward)</t>
  </si>
  <si>
    <t>S.T.I. Pescadores Artesanales, Armadores Artesanales, Buzos Mariscadores y Recolectores de Orilla Isla Santa María Puerto Sur</t>
  </si>
  <si>
    <t>Armador de la embarcación Papi Alfredo, RPA 959356</t>
  </si>
  <si>
    <t>S.T.I. Pescadores Artesanales, Armadores y Pescadores y Ramos Afines de la Pesca Artesanal de la Caleta Lo Rojas "SITRAL"</t>
  </si>
  <si>
    <t>S.T.I. Pescadors Artesnales, Buzos Mariscadores, Armadores Artesanales y Acitividades Conexas de Coronel y del Golfo de Arauco VIII Región "SIPARBUMAR CORONEL"</t>
  </si>
  <si>
    <t xml:space="preserve">S.T.I. Armadores y Pescadores Artesanales, Buzos, Mariscadores, Algueros Acuicultores y Actividade Conexas de la Región del Bio Bio "BIOBIO PESCA" </t>
  </si>
  <si>
    <t>Res. 3990 del 29.11.2017, modifica la cuota cedida.</t>
  </si>
  <si>
    <t>S.T.I., Pescadores Artesanales, Recolectores de Orilla, Bolincheros y Ramos Similares "Provedores Marítimos de Quillaipe"</t>
  </si>
  <si>
    <t>A.G.de Pescadores Artesanales, Armadores Artesanales Pelágicos y Actividades Afines de la Caleta de Lota VIII Región " A.G. SIERRA AZUL"</t>
  </si>
  <si>
    <t>Res 4011 de fecha 29.11.2017, modifica las cantiddades cedidas</t>
  </si>
  <si>
    <t>S.T.I. Pelágicos del Maule</t>
  </si>
  <si>
    <t>S.T.I. Armadores Artesanales Demersales y Ramos Afines "ESTRELLA DEL SUR DE CALBUCO"</t>
  </si>
  <si>
    <t>S.T.I. Pescadores, Armadores, y Ramos Afines de la Pesca Artesanal de Coronel, SIPARMA CORONEL</t>
  </si>
  <si>
    <t>En favor de los armadores de las embarcaciones Don Esteban (RPA 9531449) y Siloe (RPA 904281)</t>
  </si>
  <si>
    <t>S.T.I. Armadores y Pescadores Artesanales y Ramos Afines Caleta La Gloria comuna de Talcahuano</t>
  </si>
  <si>
    <t>Sociedad Analuz Ltda.</t>
  </si>
  <si>
    <t>Armador de la Embarcación TITITO RPA 963708</t>
  </si>
  <si>
    <t>Se deja sin efecto mediate Res. 74 del 07/12/2017</t>
  </si>
  <si>
    <t>Se deja sin efecto mediate Res. 75 del 07/12/2017</t>
  </si>
  <si>
    <t>Agrupación de Armadores y Pescadores Pelágicos de Caleta Tubul</t>
  </si>
  <si>
    <t>S.T.I. de la Pesca Artesanal Rio Aysen</t>
  </si>
  <si>
    <t>S.T.I. de la Pesca Artesanal "MORALEDA" de Puerto Cisne</t>
  </si>
  <si>
    <t>Asociación Gremial de Armadores Embarcaciones Menores-AG-MENOR COLIUMO</t>
  </si>
  <si>
    <t>Asociación Gremial de Armadores Artesanales y Productores Pelágicos de la Caleta El Morro de Talcahuano-AGEMAPAR</t>
  </si>
  <si>
    <t>Res. 4238 del 14/12/2017 modifica los montos cedidos de Sardina común</t>
  </si>
  <si>
    <t>Armador de la Embarcación CLAUDIO I, RPA 951206</t>
  </si>
  <si>
    <t>Eric Aracena Aravena, armador de la Emb. TRAUWUN, RPA 920731</t>
  </si>
  <si>
    <t>Armador de la Embarcación DON LUCIANO RPA 910114</t>
  </si>
  <si>
    <t>S.T.I. Pescadores y Armadores Artesanales de Embarcaciones Menores de la Caleta de Tumbes "SIPEAREM"</t>
  </si>
  <si>
    <t>Sindicato de Pescadores y Armadores Artesanales del Mar "SIPARMAR-Talcahuano"</t>
  </si>
  <si>
    <t>S.T.I  Pescadores y Armadores Artesanales de Embarcaciones Menores de la Caleta de Tumbes "SIPEAREM"</t>
  </si>
  <si>
    <t>Armador de la Embarcación DOÑA SOFIA I, RPA 964621</t>
  </si>
  <si>
    <t>Area Puerto Montt A</t>
  </si>
  <si>
    <t>S.T.I. Mares Australes N°3, Puerto Aysen</t>
  </si>
  <si>
    <t xml:space="preserve">Se modifica mediante Res. 85 de la Dirección Zonal </t>
  </si>
  <si>
    <t>S.T.I. Pescadores de la Caleta Coliumo</t>
  </si>
  <si>
    <t>Sociedad Pesca Artesanal Blanco y Negro Ltda.</t>
  </si>
  <si>
    <t>Res. 3777 de fecha 17/11/2017, rectifica la Res. Ex. 3675; Res 4458 del 27/12/2017 modifica las cantidades cedidas</t>
  </si>
  <si>
    <t>Armador de la Embarcación LINARES RPA 902835</t>
  </si>
  <si>
    <t xml:space="preserve">Res.87 del 29/12/2017 reemplaza Emb. Tio Doro (RPA 961036) por Don Samuel II (RPA 924717)  </t>
  </si>
  <si>
    <t>S.T.I. de Pescadores Artesanales, Armadores Artesanales Pelágicos, Actividades Afines y Actividades Conexas de la Caleta de San Vicente de la Comuna de Talcahuano "SIPARMARCEA"</t>
  </si>
  <si>
    <t>Agrupación Gremial de Productores Pélagicos, Armadores Artesanales de Talcahuano, Región del Bio Bio  "AGREPAR BIO BIO A.G."</t>
  </si>
  <si>
    <t>REGION</t>
  </si>
  <si>
    <t xml:space="preserve">Anchoveta </t>
  </si>
  <si>
    <t xml:space="preserve">Camarón Nailon </t>
  </si>
  <si>
    <t xml:space="preserve">Jurel </t>
  </si>
  <si>
    <t xml:space="preserve">Langostino Amarillo </t>
  </si>
  <si>
    <t xml:space="preserve">Langostino Colorado </t>
  </si>
  <si>
    <t>Merluza común</t>
  </si>
  <si>
    <t xml:space="preserve">Merluza del Sur </t>
  </si>
  <si>
    <t xml:space="preserve">Sardina Austral </t>
  </si>
  <si>
    <t xml:space="preserve">Sardina Común </t>
  </si>
  <si>
    <t>Sardina Común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</si>
</sst>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4" fontId="3" fillId="4" borderId="1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14" fontId="3" fillId="4" borderId="11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14" fontId="3" fillId="4" borderId="1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199"/>
  <sheetViews>
    <sheetView tabSelected="1" workbookViewId="0">
      <selection activeCell="B29" sqref="B29"/>
    </sheetView>
  </sheetViews>
  <sheetFormatPr baseColWidth="10" defaultRowHeight="19.5" customHeight="1"/>
  <cols>
    <col min="1" max="1" width="10.7109375" style="5" bestFit="1" customWidth="1"/>
    <col min="2" max="2" width="11.140625" style="5" customWidth="1"/>
    <col min="3" max="4" width="24.85546875" style="5" customWidth="1"/>
    <col min="5" max="5" width="9.28515625" style="5" customWidth="1"/>
    <col min="6" max="6" width="96" style="28" customWidth="1"/>
    <col min="7" max="7" width="29" style="28" customWidth="1"/>
    <col min="8" max="8" width="11.140625" style="5" customWidth="1"/>
    <col min="9" max="9" width="70.140625" style="28" customWidth="1"/>
    <col min="10" max="10" width="11.140625" style="5" bestFit="1" customWidth="1"/>
    <col min="11" max="11" width="11.140625" style="5" customWidth="1"/>
    <col min="12" max="12" width="92" style="5" bestFit="1" customWidth="1"/>
    <col min="13" max="34" width="11.42578125" style="20"/>
    <col min="35" max="60" width="11.42578125" style="19"/>
    <col min="61" max="16384" width="11.42578125" style="5"/>
  </cols>
  <sheetData>
    <row r="1" spans="1:12" ht="19.5" customHeight="1" thickBot="1">
      <c r="A1" s="1"/>
      <c r="B1" s="56" t="s">
        <v>0</v>
      </c>
      <c r="C1" s="57"/>
      <c r="D1" s="57"/>
      <c r="E1" s="57"/>
      <c r="F1" s="57"/>
      <c r="G1" s="57"/>
      <c r="H1" s="57"/>
      <c r="I1" s="57"/>
      <c r="J1" s="2"/>
      <c r="K1" s="2"/>
      <c r="L1" s="23"/>
    </row>
    <row r="2" spans="1:12" ht="19.5" customHeight="1" thickBot="1">
      <c r="A2" s="6"/>
      <c r="B2" s="4"/>
      <c r="C2" s="58" t="s">
        <v>1</v>
      </c>
      <c r="D2" s="58"/>
      <c r="E2" s="59"/>
      <c r="F2" s="60"/>
      <c r="G2" s="61" t="s">
        <v>2</v>
      </c>
      <c r="H2" s="62"/>
      <c r="I2" s="62"/>
      <c r="J2" s="3"/>
      <c r="K2" s="9"/>
      <c r="L2" s="24"/>
    </row>
    <row r="3" spans="1:12" ht="22.5" customHeight="1" thickBot="1">
      <c r="A3" s="7" t="s">
        <v>12</v>
      </c>
      <c r="B3" s="8" t="s">
        <v>13</v>
      </c>
      <c r="C3" s="39" t="s">
        <v>4</v>
      </c>
      <c r="D3" s="39" t="s">
        <v>268</v>
      </c>
      <c r="E3" s="40" t="s">
        <v>5</v>
      </c>
      <c r="F3" s="41" t="s">
        <v>6</v>
      </c>
      <c r="G3" s="37" t="s">
        <v>4</v>
      </c>
      <c r="H3" s="3" t="s">
        <v>7</v>
      </c>
      <c r="I3" s="9" t="s">
        <v>6</v>
      </c>
      <c r="J3" s="10" t="s">
        <v>3</v>
      </c>
      <c r="K3" s="11" t="s">
        <v>11</v>
      </c>
      <c r="L3" s="24" t="s">
        <v>10</v>
      </c>
    </row>
    <row r="4" spans="1:12" ht="19.5" customHeight="1" thickBot="1">
      <c r="A4" s="12">
        <v>283</v>
      </c>
      <c r="B4" s="13">
        <v>42759</v>
      </c>
      <c r="C4" s="14" t="s">
        <v>275</v>
      </c>
      <c r="D4" s="14">
        <v>12</v>
      </c>
      <c r="E4" s="14" t="s">
        <v>8</v>
      </c>
      <c r="F4" s="42" t="s">
        <v>19</v>
      </c>
      <c r="G4" s="36" t="s">
        <v>20</v>
      </c>
      <c r="H4" s="14" t="s">
        <v>8</v>
      </c>
      <c r="I4" s="26" t="s">
        <v>21</v>
      </c>
      <c r="J4" s="15">
        <f t="shared" ref="J4:J67" si="0">K4/1000</f>
        <v>15.561</v>
      </c>
      <c r="K4" s="15">
        <v>15561</v>
      </c>
      <c r="L4" s="22"/>
    </row>
    <row r="5" spans="1:12" ht="19.5" customHeight="1" thickBot="1">
      <c r="A5" s="12">
        <v>309</v>
      </c>
      <c r="B5" s="13">
        <v>42760</v>
      </c>
      <c r="C5" s="14" t="s">
        <v>271</v>
      </c>
      <c r="D5" s="14">
        <v>10</v>
      </c>
      <c r="E5" s="14" t="s">
        <v>8</v>
      </c>
      <c r="F5" s="42" t="s">
        <v>166</v>
      </c>
      <c r="G5" s="36" t="s">
        <v>167</v>
      </c>
      <c r="H5" s="14" t="s">
        <v>9</v>
      </c>
      <c r="I5" s="26" t="s">
        <v>100</v>
      </c>
      <c r="J5" s="15">
        <f t="shared" si="0"/>
        <v>2610</v>
      </c>
      <c r="K5" s="15">
        <v>2610000</v>
      </c>
      <c r="L5" s="22"/>
    </row>
    <row r="6" spans="1:12" ht="35.25" customHeight="1" thickBot="1">
      <c r="A6" s="12">
        <v>1</v>
      </c>
      <c r="B6" s="13">
        <v>42769</v>
      </c>
      <c r="C6" s="14" t="s">
        <v>274</v>
      </c>
      <c r="D6" s="14">
        <v>8</v>
      </c>
      <c r="E6" s="34" t="s">
        <v>8</v>
      </c>
      <c r="F6" s="42" t="s">
        <v>112</v>
      </c>
      <c r="G6" s="26" t="s">
        <v>96</v>
      </c>
      <c r="H6" s="34" t="s">
        <v>8</v>
      </c>
      <c r="I6" s="27" t="s">
        <v>142</v>
      </c>
      <c r="J6" s="15">
        <f t="shared" si="0"/>
        <v>12</v>
      </c>
      <c r="K6" s="15">
        <v>12000</v>
      </c>
      <c r="L6" s="22"/>
    </row>
    <row r="7" spans="1:12" ht="19.5" customHeight="1" thickBot="1">
      <c r="A7" s="12">
        <v>474</v>
      </c>
      <c r="B7" s="13">
        <v>42772</v>
      </c>
      <c r="C7" s="14" t="s">
        <v>275</v>
      </c>
      <c r="D7" s="14">
        <v>12</v>
      </c>
      <c r="E7" s="14" t="s">
        <v>8</v>
      </c>
      <c r="F7" s="42" t="s">
        <v>107</v>
      </c>
      <c r="G7" s="36" t="s">
        <v>14</v>
      </c>
      <c r="H7" s="14" t="s">
        <v>9</v>
      </c>
      <c r="I7" s="26" t="s">
        <v>15</v>
      </c>
      <c r="J7" s="15">
        <f t="shared" si="0"/>
        <v>730.59500000000003</v>
      </c>
      <c r="K7" s="15">
        <v>730595</v>
      </c>
      <c r="L7" s="22"/>
    </row>
    <row r="8" spans="1:12" ht="19.5" customHeight="1" thickBot="1">
      <c r="A8" s="54">
        <v>508</v>
      </c>
      <c r="B8" s="55">
        <v>42774</v>
      </c>
      <c r="C8" s="14" t="s">
        <v>275</v>
      </c>
      <c r="D8" s="14">
        <v>11</v>
      </c>
      <c r="E8" s="14" t="s">
        <v>8</v>
      </c>
      <c r="F8" s="42" t="s">
        <v>259</v>
      </c>
      <c r="G8" s="26" t="s">
        <v>20</v>
      </c>
      <c r="H8" s="14" t="s">
        <v>8</v>
      </c>
      <c r="I8" s="42" t="s">
        <v>258</v>
      </c>
      <c r="J8" s="15">
        <f t="shared" si="0"/>
        <v>85.974000000000004</v>
      </c>
      <c r="K8" s="15">
        <v>85974</v>
      </c>
      <c r="L8" s="22"/>
    </row>
    <row r="9" spans="1:12" ht="25.5" customHeight="1" thickBot="1">
      <c r="A9" s="16">
        <v>636</v>
      </c>
      <c r="B9" s="17">
        <v>42788</v>
      </c>
      <c r="C9" s="14" t="s">
        <v>276</v>
      </c>
      <c r="D9" s="14">
        <v>10</v>
      </c>
      <c r="E9" s="34" t="s">
        <v>8</v>
      </c>
      <c r="F9" s="43" t="s">
        <v>17</v>
      </c>
      <c r="G9" s="38" t="s">
        <v>16</v>
      </c>
      <c r="H9" s="16" t="s">
        <v>8</v>
      </c>
      <c r="I9" s="27" t="s">
        <v>18</v>
      </c>
      <c r="J9" s="15">
        <f t="shared" si="0"/>
        <v>121</v>
      </c>
      <c r="K9" s="18">
        <v>121000</v>
      </c>
      <c r="L9" s="21"/>
    </row>
    <row r="10" spans="1:12" ht="19.5" customHeight="1" thickBot="1">
      <c r="A10" s="16">
        <v>691</v>
      </c>
      <c r="B10" s="17">
        <v>42790</v>
      </c>
      <c r="C10" s="14" t="s">
        <v>269</v>
      </c>
      <c r="D10" s="14">
        <v>10</v>
      </c>
      <c r="E10" s="34" t="s">
        <v>8</v>
      </c>
      <c r="F10" s="43" t="s">
        <v>23</v>
      </c>
      <c r="G10" s="38" t="s">
        <v>22</v>
      </c>
      <c r="H10" s="16" t="s">
        <v>8</v>
      </c>
      <c r="I10" s="27" t="s">
        <v>24</v>
      </c>
      <c r="J10" s="15">
        <f t="shared" si="0"/>
        <v>21.596</v>
      </c>
      <c r="K10" s="18">
        <v>21596</v>
      </c>
      <c r="L10" s="21"/>
    </row>
    <row r="11" spans="1:12" ht="19.5" customHeight="1" thickBot="1">
      <c r="A11" s="16">
        <v>691</v>
      </c>
      <c r="B11" s="17">
        <v>42790</v>
      </c>
      <c r="C11" s="14" t="s">
        <v>277</v>
      </c>
      <c r="D11" s="14">
        <v>10</v>
      </c>
      <c r="E11" s="34" t="s">
        <v>8</v>
      </c>
      <c r="F11" s="43" t="s">
        <v>23</v>
      </c>
      <c r="G11" s="38" t="s">
        <v>25</v>
      </c>
      <c r="H11" s="16" t="s">
        <v>8</v>
      </c>
      <c r="I11" s="27" t="s">
        <v>24</v>
      </c>
      <c r="J11" s="15">
        <f t="shared" si="0"/>
        <v>202.75</v>
      </c>
      <c r="K11" s="18">
        <v>202750</v>
      </c>
      <c r="L11" s="21"/>
    </row>
    <row r="12" spans="1:12" ht="19.5" customHeight="1" thickBot="1">
      <c r="A12" s="16">
        <v>696</v>
      </c>
      <c r="B12" s="17">
        <v>42790</v>
      </c>
      <c r="C12" s="14" t="s">
        <v>271</v>
      </c>
      <c r="D12" s="14">
        <v>10</v>
      </c>
      <c r="E12" s="34" t="s">
        <v>8</v>
      </c>
      <c r="F12" s="43" t="s">
        <v>28</v>
      </c>
      <c r="G12" s="38" t="s">
        <v>29</v>
      </c>
      <c r="H12" s="16" t="s">
        <v>9</v>
      </c>
      <c r="I12" s="27" t="s">
        <v>30</v>
      </c>
      <c r="J12" s="15">
        <f t="shared" si="0"/>
        <v>440</v>
      </c>
      <c r="K12" s="18">
        <v>440000</v>
      </c>
      <c r="L12" s="21"/>
    </row>
    <row r="13" spans="1:12" ht="19.5" customHeight="1" thickBot="1">
      <c r="A13" s="16">
        <v>697</v>
      </c>
      <c r="B13" s="17">
        <v>42790</v>
      </c>
      <c r="C13" s="14" t="s">
        <v>271</v>
      </c>
      <c r="D13" s="14">
        <v>10</v>
      </c>
      <c r="E13" s="34" t="s">
        <v>8</v>
      </c>
      <c r="F13" s="43" t="s">
        <v>31</v>
      </c>
      <c r="G13" s="38" t="s">
        <v>29</v>
      </c>
      <c r="H13" s="16" t="s">
        <v>9</v>
      </c>
      <c r="I13" s="27" t="s">
        <v>30</v>
      </c>
      <c r="J13" s="15">
        <f t="shared" si="0"/>
        <v>1389</v>
      </c>
      <c r="K13" s="18">
        <v>1389000</v>
      </c>
      <c r="L13" s="21"/>
    </row>
    <row r="14" spans="1:12" ht="19.5" customHeight="1" thickBot="1">
      <c r="A14" s="16">
        <v>705</v>
      </c>
      <c r="B14" s="17">
        <v>42793</v>
      </c>
      <c r="C14" s="14" t="s">
        <v>272</v>
      </c>
      <c r="D14" s="14">
        <v>4</v>
      </c>
      <c r="E14" s="34" t="s">
        <v>8</v>
      </c>
      <c r="F14" s="43" t="s">
        <v>33</v>
      </c>
      <c r="G14" s="38" t="s">
        <v>32</v>
      </c>
      <c r="H14" s="16" t="s">
        <v>8</v>
      </c>
      <c r="I14" s="27" t="s">
        <v>34</v>
      </c>
      <c r="J14" s="15">
        <f t="shared" si="0"/>
        <v>9.1839999999999993</v>
      </c>
      <c r="K14" s="18">
        <v>9184</v>
      </c>
      <c r="L14" s="21"/>
    </row>
    <row r="15" spans="1:12" ht="19.5" customHeight="1" thickBot="1">
      <c r="A15" s="16">
        <v>705</v>
      </c>
      <c r="B15" s="17">
        <v>42793</v>
      </c>
      <c r="C15" s="14" t="s">
        <v>273</v>
      </c>
      <c r="D15" s="14">
        <v>4</v>
      </c>
      <c r="E15" s="34" t="s">
        <v>8</v>
      </c>
      <c r="F15" s="43" t="s">
        <v>33</v>
      </c>
      <c r="G15" s="38" t="s">
        <v>35</v>
      </c>
      <c r="H15" s="16" t="s">
        <v>8</v>
      </c>
      <c r="I15" s="27" t="s">
        <v>34</v>
      </c>
      <c r="J15" s="15">
        <f t="shared" si="0"/>
        <v>150</v>
      </c>
      <c r="K15" s="18">
        <v>150000</v>
      </c>
      <c r="L15" s="21"/>
    </row>
    <row r="16" spans="1:12" ht="19.5" customHeight="1" thickBot="1">
      <c r="A16" s="16">
        <v>721</v>
      </c>
      <c r="B16" s="17">
        <v>42794</v>
      </c>
      <c r="C16" s="14" t="s">
        <v>277</v>
      </c>
      <c r="D16" s="14">
        <v>10</v>
      </c>
      <c r="E16" s="34" t="s">
        <v>8</v>
      </c>
      <c r="F16" s="43" t="s">
        <v>36</v>
      </c>
      <c r="G16" s="38" t="s">
        <v>37</v>
      </c>
      <c r="H16" s="16" t="s">
        <v>8</v>
      </c>
      <c r="I16" s="27" t="s">
        <v>38</v>
      </c>
      <c r="J16" s="15">
        <f t="shared" si="0"/>
        <v>300</v>
      </c>
      <c r="K16" s="18">
        <v>300000</v>
      </c>
      <c r="L16" s="21"/>
    </row>
    <row r="17" spans="1:12" ht="19.5" customHeight="1" thickBot="1">
      <c r="A17" s="16">
        <v>758</v>
      </c>
      <c r="B17" s="17">
        <v>42794</v>
      </c>
      <c r="C17" s="14" t="s">
        <v>275</v>
      </c>
      <c r="D17" s="14">
        <v>11</v>
      </c>
      <c r="E17" s="14" t="s">
        <v>8</v>
      </c>
      <c r="F17" s="43" t="s">
        <v>40</v>
      </c>
      <c r="G17" s="36" t="s">
        <v>14</v>
      </c>
      <c r="H17" s="14" t="s">
        <v>9</v>
      </c>
      <c r="I17" s="27" t="s">
        <v>41</v>
      </c>
      <c r="J17" s="15">
        <f t="shared" si="0"/>
        <v>60.063000000000002</v>
      </c>
      <c r="K17" s="18">
        <v>60063</v>
      </c>
      <c r="L17" s="21"/>
    </row>
    <row r="18" spans="1:12" ht="19.5" customHeight="1" thickBot="1">
      <c r="A18" s="16">
        <v>771</v>
      </c>
      <c r="B18" s="17">
        <v>42795</v>
      </c>
      <c r="C18" s="14" t="s">
        <v>275</v>
      </c>
      <c r="D18" s="14">
        <v>11</v>
      </c>
      <c r="E18" s="14" t="s">
        <v>8</v>
      </c>
      <c r="F18" s="43" t="s">
        <v>42</v>
      </c>
      <c r="G18" s="36" t="s">
        <v>14</v>
      </c>
      <c r="H18" s="14" t="s">
        <v>9</v>
      </c>
      <c r="I18" s="27" t="s">
        <v>41</v>
      </c>
      <c r="J18" s="15">
        <f t="shared" si="0"/>
        <v>35.561999999999998</v>
      </c>
      <c r="K18" s="18">
        <v>35562</v>
      </c>
      <c r="L18" s="21"/>
    </row>
    <row r="19" spans="1:12" ht="19.5" customHeight="1" thickBot="1">
      <c r="A19" s="16">
        <v>772</v>
      </c>
      <c r="B19" s="17">
        <v>42795</v>
      </c>
      <c r="C19" s="14" t="s">
        <v>272</v>
      </c>
      <c r="D19" s="14">
        <v>4</v>
      </c>
      <c r="E19" s="34" t="s">
        <v>8</v>
      </c>
      <c r="F19" s="43" t="s">
        <v>43</v>
      </c>
      <c r="G19" s="38" t="s">
        <v>44</v>
      </c>
      <c r="H19" s="16" t="s">
        <v>9</v>
      </c>
      <c r="I19" s="27" t="s">
        <v>45</v>
      </c>
      <c r="J19" s="15">
        <f t="shared" si="0"/>
        <v>9.9</v>
      </c>
      <c r="K19" s="18">
        <v>9900</v>
      </c>
      <c r="L19" s="21"/>
    </row>
    <row r="20" spans="1:12" ht="19.5" customHeight="1" thickBot="1">
      <c r="A20" s="16">
        <v>782</v>
      </c>
      <c r="B20" s="17">
        <v>42795</v>
      </c>
      <c r="C20" s="14" t="s">
        <v>275</v>
      </c>
      <c r="D20" s="14">
        <v>11</v>
      </c>
      <c r="E20" s="14" t="s">
        <v>8</v>
      </c>
      <c r="F20" s="43" t="s">
        <v>46</v>
      </c>
      <c r="G20" s="38" t="s">
        <v>20</v>
      </c>
      <c r="H20" s="16" t="s">
        <v>8</v>
      </c>
      <c r="I20" s="26" t="s">
        <v>21</v>
      </c>
      <c r="J20" s="15">
        <f t="shared" si="0"/>
        <v>41.506999999999998</v>
      </c>
      <c r="K20" s="18">
        <v>41507</v>
      </c>
      <c r="L20" s="21"/>
    </row>
    <row r="21" spans="1:12" ht="19.5" customHeight="1" thickBot="1">
      <c r="A21" s="16">
        <v>785</v>
      </c>
      <c r="B21" s="17">
        <v>42796</v>
      </c>
      <c r="C21" s="14" t="s">
        <v>275</v>
      </c>
      <c r="D21" s="14">
        <v>11</v>
      </c>
      <c r="E21" s="14" t="s">
        <v>8</v>
      </c>
      <c r="F21" s="43" t="s">
        <v>47</v>
      </c>
      <c r="G21" s="36" t="s">
        <v>14</v>
      </c>
      <c r="H21" s="14" t="s">
        <v>9</v>
      </c>
      <c r="I21" s="27" t="s">
        <v>48</v>
      </c>
      <c r="J21" s="15">
        <f t="shared" si="0"/>
        <v>63.588000000000001</v>
      </c>
      <c r="K21" s="18">
        <v>63588</v>
      </c>
      <c r="L21" s="21"/>
    </row>
    <row r="22" spans="1:12" ht="19.5" customHeight="1" thickBot="1">
      <c r="A22" s="16">
        <v>787</v>
      </c>
      <c r="B22" s="17">
        <v>42796</v>
      </c>
      <c r="C22" s="14" t="s">
        <v>277</v>
      </c>
      <c r="D22" s="14">
        <v>8</v>
      </c>
      <c r="E22" s="34" t="s">
        <v>8</v>
      </c>
      <c r="F22" s="43" t="s">
        <v>49</v>
      </c>
      <c r="G22" s="38" t="s">
        <v>37</v>
      </c>
      <c r="H22" s="16" t="s">
        <v>8</v>
      </c>
      <c r="I22" s="27" t="s">
        <v>50</v>
      </c>
      <c r="J22" s="15">
        <f t="shared" si="0"/>
        <v>150</v>
      </c>
      <c r="K22" s="18">
        <v>150000</v>
      </c>
      <c r="L22" s="21"/>
    </row>
    <row r="23" spans="1:12" ht="19.5" customHeight="1" thickBot="1">
      <c r="A23" s="16">
        <v>790</v>
      </c>
      <c r="B23" s="17">
        <v>42797</v>
      </c>
      <c r="C23" s="14" t="s">
        <v>275</v>
      </c>
      <c r="D23" s="14">
        <v>12</v>
      </c>
      <c r="E23" s="14" t="s">
        <v>8</v>
      </c>
      <c r="F23" s="43" t="s">
        <v>51</v>
      </c>
      <c r="G23" s="36" t="s">
        <v>14</v>
      </c>
      <c r="H23" s="14" t="s">
        <v>9</v>
      </c>
      <c r="I23" s="27" t="s">
        <v>48</v>
      </c>
      <c r="J23" s="15">
        <f t="shared" si="0"/>
        <v>57</v>
      </c>
      <c r="K23" s="18">
        <v>57000</v>
      </c>
      <c r="L23" s="21"/>
    </row>
    <row r="24" spans="1:12" ht="19.5" customHeight="1" thickBot="1">
      <c r="A24" s="16">
        <v>791</v>
      </c>
      <c r="B24" s="17">
        <v>42797</v>
      </c>
      <c r="C24" s="14" t="s">
        <v>275</v>
      </c>
      <c r="D24" s="14">
        <v>12</v>
      </c>
      <c r="E24" s="14" t="s">
        <v>8</v>
      </c>
      <c r="F24" s="43" t="s">
        <v>52</v>
      </c>
      <c r="G24" s="36" t="s">
        <v>14</v>
      </c>
      <c r="H24" s="14" t="s">
        <v>9</v>
      </c>
      <c r="I24" s="27" t="s">
        <v>48</v>
      </c>
      <c r="J24" s="15">
        <f t="shared" si="0"/>
        <v>13.5</v>
      </c>
      <c r="K24" s="18">
        <v>13500</v>
      </c>
      <c r="L24" s="21"/>
    </row>
    <row r="25" spans="1:12" ht="19.5" customHeight="1" thickBot="1">
      <c r="A25" s="16">
        <v>804</v>
      </c>
      <c r="B25" s="17">
        <v>42797</v>
      </c>
      <c r="C25" s="14" t="s">
        <v>277</v>
      </c>
      <c r="D25" s="14">
        <v>8</v>
      </c>
      <c r="E25" s="34" t="s">
        <v>8</v>
      </c>
      <c r="F25" s="43" t="s">
        <v>53</v>
      </c>
      <c r="G25" s="38" t="s">
        <v>37</v>
      </c>
      <c r="H25" s="16" t="s">
        <v>8</v>
      </c>
      <c r="I25" s="27" t="s">
        <v>50</v>
      </c>
      <c r="J25" s="15">
        <f t="shared" si="0"/>
        <v>100</v>
      </c>
      <c r="K25" s="18">
        <v>100000</v>
      </c>
      <c r="L25" s="21"/>
    </row>
    <row r="26" spans="1:12" ht="19.5" customHeight="1" thickBot="1">
      <c r="A26" s="16">
        <v>805</v>
      </c>
      <c r="B26" s="17">
        <v>42800</v>
      </c>
      <c r="C26" s="14" t="s">
        <v>277</v>
      </c>
      <c r="D26" s="14">
        <v>10</v>
      </c>
      <c r="E26" s="34" t="s">
        <v>8</v>
      </c>
      <c r="F26" s="43" t="s">
        <v>28</v>
      </c>
      <c r="G26" s="38" t="s">
        <v>37</v>
      </c>
      <c r="H26" s="16" t="s">
        <v>8</v>
      </c>
      <c r="I26" s="27" t="s">
        <v>54</v>
      </c>
      <c r="J26" s="15">
        <f t="shared" si="0"/>
        <v>450</v>
      </c>
      <c r="K26" s="18">
        <v>450000</v>
      </c>
      <c r="L26" s="21"/>
    </row>
    <row r="27" spans="1:12" ht="19.5" customHeight="1" thickBot="1">
      <c r="A27" s="16">
        <v>827</v>
      </c>
      <c r="B27" s="17">
        <v>42800</v>
      </c>
      <c r="C27" s="14" t="s">
        <v>275</v>
      </c>
      <c r="D27" s="14">
        <v>11</v>
      </c>
      <c r="E27" s="14" t="s">
        <v>8</v>
      </c>
      <c r="F27" s="43" t="s">
        <v>56</v>
      </c>
      <c r="G27" s="36" t="s">
        <v>14</v>
      </c>
      <c r="H27" s="14" t="s">
        <v>9</v>
      </c>
      <c r="I27" s="27" t="s">
        <v>57</v>
      </c>
      <c r="J27" s="15">
        <f t="shared" si="0"/>
        <v>35.039000000000001</v>
      </c>
      <c r="K27" s="18">
        <v>35039</v>
      </c>
      <c r="L27" s="21"/>
    </row>
    <row r="28" spans="1:12" ht="19.5" customHeight="1" thickBot="1">
      <c r="A28" s="16">
        <v>828</v>
      </c>
      <c r="B28" s="17">
        <v>42801</v>
      </c>
      <c r="C28" s="14" t="s">
        <v>275</v>
      </c>
      <c r="D28" s="14">
        <v>11</v>
      </c>
      <c r="E28" s="14" t="s">
        <v>8</v>
      </c>
      <c r="F28" s="43" t="s">
        <v>58</v>
      </c>
      <c r="G28" s="36" t="s">
        <v>14</v>
      </c>
      <c r="H28" s="14" t="s">
        <v>9</v>
      </c>
      <c r="I28" s="27" t="s">
        <v>48</v>
      </c>
      <c r="J28" s="15">
        <f t="shared" si="0"/>
        <v>88.117000000000004</v>
      </c>
      <c r="K28" s="18">
        <v>88117</v>
      </c>
      <c r="L28" s="21"/>
    </row>
    <row r="29" spans="1:12" ht="19.5" customHeight="1" thickBot="1">
      <c r="A29" s="16">
        <v>861</v>
      </c>
      <c r="B29" s="17">
        <v>42802</v>
      </c>
      <c r="C29" s="14" t="s">
        <v>277</v>
      </c>
      <c r="D29" s="14">
        <v>8</v>
      </c>
      <c r="E29" s="34" t="s">
        <v>8</v>
      </c>
      <c r="F29" s="43" t="s">
        <v>59</v>
      </c>
      <c r="G29" s="38" t="s">
        <v>37</v>
      </c>
      <c r="H29" s="16" t="s">
        <v>8</v>
      </c>
      <c r="I29" s="27" t="s">
        <v>50</v>
      </c>
      <c r="J29" s="15">
        <f t="shared" si="0"/>
        <v>583</v>
      </c>
      <c r="K29" s="18">
        <v>583000</v>
      </c>
      <c r="L29" s="21"/>
    </row>
    <row r="30" spans="1:12" ht="19.5" customHeight="1" thickBot="1">
      <c r="A30" s="16">
        <v>862</v>
      </c>
      <c r="B30" s="17">
        <v>42802</v>
      </c>
      <c r="C30" s="14" t="s">
        <v>277</v>
      </c>
      <c r="D30" s="14">
        <v>8</v>
      </c>
      <c r="E30" s="34" t="s">
        <v>8</v>
      </c>
      <c r="F30" s="43" t="s">
        <v>60</v>
      </c>
      <c r="G30" s="38" t="s">
        <v>37</v>
      </c>
      <c r="H30" s="16" t="s">
        <v>8</v>
      </c>
      <c r="I30" s="27" t="s">
        <v>50</v>
      </c>
      <c r="J30" s="15">
        <f t="shared" si="0"/>
        <v>121</v>
      </c>
      <c r="K30" s="18">
        <v>121000</v>
      </c>
      <c r="L30" s="21"/>
    </row>
    <row r="31" spans="1:12" ht="19.5" customHeight="1" thickBot="1">
      <c r="A31" s="16">
        <v>862</v>
      </c>
      <c r="B31" s="17">
        <v>42802</v>
      </c>
      <c r="C31" s="14" t="s">
        <v>269</v>
      </c>
      <c r="D31" s="14">
        <v>8</v>
      </c>
      <c r="E31" s="34" t="s">
        <v>8</v>
      </c>
      <c r="F31" s="43" t="s">
        <v>60</v>
      </c>
      <c r="G31" s="38" t="s">
        <v>61</v>
      </c>
      <c r="H31" s="16" t="s">
        <v>8</v>
      </c>
      <c r="I31" s="27" t="s">
        <v>50</v>
      </c>
      <c r="J31" s="15">
        <f t="shared" si="0"/>
        <v>24</v>
      </c>
      <c r="K31" s="18">
        <v>24000</v>
      </c>
      <c r="L31" s="21"/>
    </row>
    <row r="32" spans="1:12" ht="19.5" customHeight="1" thickBot="1">
      <c r="A32" s="16">
        <v>879</v>
      </c>
      <c r="B32" s="17">
        <v>42803</v>
      </c>
      <c r="C32" s="14" t="s">
        <v>277</v>
      </c>
      <c r="D32" s="14">
        <v>10</v>
      </c>
      <c r="E32" s="34" t="s">
        <v>8</v>
      </c>
      <c r="F32" s="43" t="s">
        <v>62</v>
      </c>
      <c r="G32" s="38" t="s">
        <v>26</v>
      </c>
      <c r="H32" s="16" t="s">
        <v>8</v>
      </c>
      <c r="I32" s="27" t="s">
        <v>63</v>
      </c>
      <c r="J32" s="15">
        <f t="shared" si="0"/>
        <v>280</v>
      </c>
      <c r="K32" s="18">
        <v>280000</v>
      </c>
      <c r="L32" s="21"/>
    </row>
    <row r="33" spans="1:12" ht="19.5" customHeight="1" thickBot="1">
      <c r="A33" s="16">
        <v>6</v>
      </c>
      <c r="B33" s="17">
        <v>42807</v>
      </c>
      <c r="C33" s="14" t="s">
        <v>277</v>
      </c>
      <c r="D33" s="14">
        <v>8</v>
      </c>
      <c r="E33" s="34" t="s">
        <v>8</v>
      </c>
      <c r="F33" s="43" t="s">
        <v>64</v>
      </c>
      <c r="G33" s="38" t="s">
        <v>37</v>
      </c>
      <c r="H33" s="16" t="s">
        <v>8</v>
      </c>
      <c r="I33" s="27" t="s">
        <v>65</v>
      </c>
      <c r="J33" s="15">
        <f t="shared" si="0"/>
        <v>200</v>
      </c>
      <c r="K33" s="18">
        <v>200000</v>
      </c>
      <c r="L33" s="21"/>
    </row>
    <row r="34" spans="1:12" ht="19.5" customHeight="1" thickBot="1">
      <c r="A34" s="16">
        <v>1007</v>
      </c>
      <c r="B34" s="17">
        <v>42816</v>
      </c>
      <c r="C34" s="14" t="s">
        <v>275</v>
      </c>
      <c r="D34" s="14">
        <v>11</v>
      </c>
      <c r="E34" s="14" t="s">
        <v>8</v>
      </c>
      <c r="F34" s="43" t="s">
        <v>66</v>
      </c>
      <c r="G34" s="36" t="s">
        <v>14</v>
      </c>
      <c r="H34" s="14" t="s">
        <v>9</v>
      </c>
      <c r="I34" s="27" t="s">
        <v>57</v>
      </c>
      <c r="J34" s="15">
        <f t="shared" si="0"/>
        <v>21.364000000000001</v>
      </c>
      <c r="K34" s="18">
        <v>21364</v>
      </c>
      <c r="L34" s="21"/>
    </row>
    <row r="35" spans="1:12" ht="19.5" customHeight="1" thickBot="1">
      <c r="A35" s="16">
        <v>1008</v>
      </c>
      <c r="B35" s="17">
        <v>42816</v>
      </c>
      <c r="C35" s="14" t="s">
        <v>275</v>
      </c>
      <c r="D35" s="14">
        <v>11</v>
      </c>
      <c r="E35" s="14" t="s">
        <v>8</v>
      </c>
      <c r="F35" s="43" t="s">
        <v>67</v>
      </c>
      <c r="G35" s="36" t="s">
        <v>14</v>
      </c>
      <c r="H35" s="14" t="s">
        <v>9</v>
      </c>
      <c r="I35" s="27" t="s">
        <v>48</v>
      </c>
      <c r="J35" s="15">
        <f t="shared" si="0"/>
        <v>126.71</v>
      </c>
      <c r="K35" s="18">
        <v>126710</v>
      </c>
      <c r="L35" s="21"/>
    </row>
    <row r="36" spans="1:12" ht="19.5" customHeight="1" thickBot="1">
      <c r="A36" s="16">
        <v>1009</v>
      </c>
      <c r="B36" s="17">
        <v>42816</v>
      </c>
      <c r="C36" s="14" t="s">
        <v>275</v>
      </c>
      <c r="D36" s="14">
        <v>11</v>
      </c>
      <c r="E36" s="14" t="s">
        <v>8</v>
      </c>
      <c r="F36" s="43" t="s">
        <v>68</v>
      </c>
      <c r="G36" s="36" t="s">
        <v>14</v>
      </c>
      <c r="H36" s="14" t="s">
        <v>9</v>
      </c>
      <c r="I36" s="27" t="s">
        <v>57</v>
      </c>
      <c r="J36" s="15">
        <f t="shared" si="0"/>
        <v>10.406000000000001</v>
      </c>
      <c r="K36" s="18">
        <v>10406</v>
      </c>
      <c r="L36" s="21"/>
    </row>
    <row r="37" spans="1:12" ht="19.5" customHeight="1" thickBot="1">
      <c r="A37" s="16">
        <v>1034</v>
      </c>
      <c r="B37" s="17">
        <v>42817</v>
      </c>
      <c r="C37" s="14" t="s">
        <v>269</v>
      </c>
      <c r="D37" s="14">
        <v>8</v>
      </c>
      <c r="E37" s="34" t="s">
        <v>8</v>
      </c>
      <c r="F37" s="43" t="s">
        <v>69</v>
      </c>
      <c r="G37" s="38" t="s">
        <v>27</v>
      </c>
      <c r="H37" s="16" t="s">
        <v>8</v>
      </c>
      <c r="I37" s="27" t="s">
        <v>70</v>
      </c>
      <c r="J37" s="15">
        <f t="shared" si="0"/>
        <v>4.1399999999999997</v>
      </c>
      <c r="K37" s="18">
        <v>4140</v>
      </c>
      <c r="L37" s="21" t="s">
        <v>232</v>
      </c>
    </row>
    <row r="38" spans="1:12" ht="19.5" customHeight="1" thickBot="1">
      <c r="A38" s="16">
        <v>1035</v>
      </c>
      <c r="B38" s="17">
        <v>42817</v>
      </c>
      <c r="C38" s="14" t="s">
        <v>269</v>
      </c>
      <c r="D38" s="14">
        <v>8</v>
      </c>
      <c r="E38" s="34" t="s">
        <v>8</v>
      </c>
      <c r="F38" s="43" t="s">
        <v>71</v>
      </c>
      <c r="G38" s="38" t="s">
        <v>72</v>
      </c>
      <c r="H38" s="16" t="s">
        <v>8</v>
      </c>
      <c r="I38" s="27" t="s">
        <v>73</v>
      </c>
      <c r="J38" s="15">
        <f t="shared" si="0"/>
        <v>400</v>
      </c>
      <c r="K38" s="18">
        <v>400000</v>
      </c>
      <c r="L38" s="21"/>
    </row>
    <row r="39" spans="1:12" ht="19.5" customHeight="1" thickBot="1">
      <c r="A39" s="16">
        <v>1051</v>
      </c>
      <c r="B39" s="17">
        <v>42821</v>
      </c>
      <c r="C39" s="14" t="s">
        <v>271</v>
      </c>
      <c r="D39" s="14">
        <v>5</v>
      </c>
      <c r="E39" s="14" t="s">
        <v>8</v>
      </c>
      <c r="F39" s="43" t="s">
        <v>74</v>
      </c>
      <c r="G39" s="31" t="s">
        <v>75</v>
      </c>
      <c r="H39" s="25" t="s">
        <v>9</v>
      </c>
      <c r="I39" s="27" t="s">
        <v>30</v>
      </c>
      <c r="J39" s="15">
        <f t="shared" si="0"/>
        <v>2100</v>
      </c>
      <c r="K39" s="18">
        <v>2100000</v>
      </c>
      <c r="L39" s="21"/>
    </row>
    <row r="40" spans="1:12" ht="19.5" customHeight="1" thickBot="1">
      <c r="A40" s="16">
        <v>11</v>
      </c>
      <c r="B40" s="17">
        <v>42822</v>
      </c>
      <c r="C40" s="14" t="s">
        <v>277</v>
      </c>
      <c r="D40" s="14">
        <v>8</v>
      </c>
      <c r="E40" s="34" t="s">
        <v>8</v>
      </c>
      <c r="F40" s="43" t="s">
        <v>76</v>
      </c>
      <c r="G40" s="38" t="s">
        <v>37</v>
      </c>
      <c r="H40" s="16" t="s">
        <v>8</v>
      </c>
      <c r="I40" s="27" t="s">
        <v>77</v>
      </c>
      <c r="J40" s="15">
        <f t="shared" si="0"/>
        <v>241</v>
      </c>
      <c r="K40" s="18">
        <v>241000</v>
      </c>
      <c r="L40" s="21"/>
    </row>
    <row r="41" spans="1:12" ht="19.5" customHeight="1" thickBot="1">
      <c r="A41" s="16">
        <v>11</v>
      </c>
      <c r="B41" s="17">
        <v>42822</v>
      </c>
      <c r="C41" s="14" t="s">
        <v>269</v>
      </c>
      <c r="D41" s="14">
        <v>8</v>
      </c>
      <c r="E41" s="34" t="s">
        <v>8</v>
      </c>
      <c r="F41" s="43" t="s">
        <v>76</v>
      </c>
      <c r="G41" s="38" t="s">
        <v>61</v>
      </c>
      <c r="H41" s="16" t="s">
        <v>8</v>
      </c>
      <c r="I41" s="27" t="s">
        <v>77</v>
      </c>
      <c r="J41" s="15">
        <f t="shared" si="0"/>
        <v>51</v>
      </c>
      <c r="K41" s="18">
        <v>51000</v>
      </c>
      <c r="L41" s="21"/>
    </row>
    <row r="42" spans="1:12" ht="19.5" customHeight="1" thickBot="1">
      <c r="A42" s="16">
        <v>12</v>
      </c>
      <c r="B42" s="17">
        <v>42823</v>
      </c>
      <c r="C42" s="14" t="s">
        <v>277</v>
      </c>
      <c r="D42" s="14">
        <v>8</v>
      </c>
      <c r="E42" s="34" t="s">
        <v>8</v>
      </c>
      <c r="F42" s="43" t="s">
        <v>78</v>
      </c>
      <c r="G42" s="38" t="s">
        <v>37</v>
      </c>
      <c r="H42" s="16" t="s">
        <v>8</v>
      </c>
      <c r="I42" s="27" t="s">
        <v>79</v>
      </c>
      <c r="J42" s="15">
        <f t="shared" si="0"/>
        <v>305</v>
      </c>
      <c r="K42" s="18">
        <v>305000</v>
      </c>
      <c r="L42" s="21"/>
    </row>
    <row r="43" spans="1:12" ht="19.5" customHeight="1" thickBot="1">
      <c r="A43" s="16">
        <v>12</v>
      </c>
      <c r="B43" s="17">
        <v>42823</v>
      </c>
      <c r="C43" s="14" t="s">
        <v>269</v>
      </c>
      <c r="D43" s="14">
        <v>8</v>
      </c>
      <c r="E43" s="34" t="s">
        <v>8</v>
      </c>
      <c r="F43" s="43" t="s">
        <v>78</v>
      </c>
      <c r="G43" s="38" t="s">
        <v>61</v>
      </c>
      <c r="H43" s="16" t="s">
        <v>8</v>
      </c>
      <c r="I43" s="27" t="s">
        <v>79</v>
      </c>
      <c r="J43" s="15">
        <f t="shared" si="0"/>
        <v>60</v>
      </c>
      <c r="K43" s="18">
        <v>60000</v>
      </c>
      <c r="L43" s="21"/>
    </row>
    <row r="44" spans="1:12" ht="29.25" customHeight="1" thickBot="1">
      <c r="A44" s="16">
        <v>1109</v>
      </c>
      <c r="B44" s="17">
        <v>42823</v>
      </c>
      <c r="C44" s="14" t="s">
        <v>277</v>
      </c>
      <c r="D44" s="14">
        <v>10</v>
      </c>
      <c r="E44" s="34" t="s">
        <v>8</v>
      </c>
      <c r="F44" s="43" t="s">
        <v>82</v>
      </c>
      <c r="G44" s="38" t="s">
        <v>37</v>
      </c>
      <c r="H44" s="16" t="s">
        <v>8</v>
      </c>
      <c r="I44" s="27" t="s">
        <v>83</v>
      </c>
      <c r="J44" s="15">
        <f t="shared" si="0"/>
        <v>1500</v>
      </c>
      <c r="K44" s="18">
        <v>1500000</v>
      </c>
      <c r="L44" s="21"/>
    </row>
    <row r="45" spans="1:12" ht="19.5" customHeight="1" thickBot="1">
      <c r="A45" s="16">
        <v>1111</v>
      </c>
      <c r="B45" s="17">
        <v>42823</v>
      </c>
      <c r="C45" s="14" t="s">
        <v>277</v>
      </c>
      <c r="D45" s="14">
        <v>8</v>
      </c>
      <c r="E45" s="34" t="s">
        <v>8</v>
      </c>
      <c r="F45" s="43" t="s">
        <v>80</v>
      </c>
      <c r="G45" s="38" t="s">
        <v>81</v>
      </c>
      <c r="H45" s="16" t="s">
        <v>9</v>
      </c>
      <c r="I45" s="27" t="s">
        <v>30</v>
      </c>
      <c r="J45" s="15">
        <f t="shared" si="0"/>
        <v>757.76300000000003</v>
      </c>
      <c r="K45" s="18">
        <v>757763</v>
      </c>
      <c r="L45" s="21"/>
    </row>
    <row r="46" spans="1:12" ht="19.5" customHeight="1" thickBot="1">
      <c r="A46" s="16">
        <v>1112</v>
      </c>
      <c r="B46" s="17">
        <v>42823</v>
      </c>
      <c r="C46" s="14" t="s">
        <v>277</v>
      </c>
      <c r="D46" s="14">
        <v>8</v>
      </c>
      <c r="E46" s="34" t="s">
        <v>8</v>
      </c>
      <c r="F46" s="43" t="s">
        <v>59</v>
      </c>
      <c r="G46" s="38" t="s">
        <v>72</v>
      </c>
      <c r="H46" s="16" t="s">
        <v>8</v>
      </c>
      <c r="I46" s="27" t="s">
        <v>50</v>
      </c>
      <c r="J46" s="15">
        <f t="shared" si="0"/>
        <v>150</v>
      </c>
      <c r="K46" s="18">
        <v>150000</v>
      </c>
      <c r="L46" s="21"/>
    </row>
    <row r="47" spans="1:12" ht="19.5" customHeight="1" thickBot="1">
      <c r="A47" s="16">
        <v>1146</v>
      </c>
      <c r="B47" s="17">
        <v>42824</v>
      </c>
      <c r="C47" s="14" t="s">
        <v>277</v>
      </c>
      <c r="D47" s="14">
        <v>8</v>
      </c>
      <c r="E47" s="34" t="s">
        <v>8</v>
      </c>
      <c r="F47" s="43" t="s">
        <v>84</v>
      </c>
      <c r="G47" s="38" t="s">
        <v>37</v>
      </c>
      <c r="H47" s="16" t="s">
        <v>8</v>
      </c>
      <c r="I47" s="27" t="s">
        <v>85</v>
      </c>
      <c r="J47" s="15">
        <f t="shared" si="0"/>
        <v>500</v>
      </c>
      <c r="K47" s="18">
        <v>500000</v>
      </c>
      <c r="L47" s="21"/>
    </row>
    <row r="48" spans="1:12" ht="19.5" customHeight="1" thickBot="1">
      <c r="A48" s="16">
        <v>1148</v>
      </c>
      <c r="B48" s="17">
        <v>42824</v>
      </c>
      <c r="C48" s="14" t="s">
        <v>277</v>
      </c>
      <c r="D48" s="14">
        <v>10</v>
      </c>
      <c r="E48" s="34" t="s">
        <v>8</v>
      </c>
      <c r="F48" s="43" t="s">
        <v>86</v>
      </c>
      <c r="G48" s="38" t="s">
        <v>87</v>
      </c>
      <c r="H48" s="16" t="s">
        <v>9</v>
      </c>
      <c r="I48" s="27" t="s">
        <v>88</v>
      </c>
      <c r="J48" s="15">
        <f t="shared" si="0"/>
        <v>200</v>
      </c>
      <c r="K48" s="18">
        <v>200000</v>
      </c>
      <c r="L48" s="21"/>
    </row>
    <row r="49" spans="1:12" ht="19.5" customHeight="1" thickBot="1">
      <c r="A49" s="16">
        <v>1150</v>
      </c>
      <c r="B49" s="17">
        <v>42825</v>
      </c>
      <c r="C49" s="14" t="s">
        <v>270</v>
      </c>
      <c r="D49" s="14">
        <v>4</v>
      </c>
      <c r="E49" s="34" t="s">
        <v>8</v>
      </c>
      <c r="F49" s="43" t="s">
        <v>33</v>
      </c>
      <c r="G49" s="38" t="s">
        <v>91</v>
      </c>
      <c r="H49" s="16" t="s">
        <v>9</v>
      </c>
      <c r="I49" s="27" t="s">
        <v>89</v>
      </c>
      <c r="J49" s="15">
        <f t="shared" si="0"/>
        <v>136</v>
      </c>
      <c r="K49" s="18">
        <v>136000</v>
      </c>
      <c r="L49" s="21"/>
    </row>
    <row r="50" spans="1:12" ht="19.5" customHeight="1" thickBot="1">
      <c r="A50" s="16">
        <v>1150</v>
      </c>
      <c r="B50" s="17">
        <v>42825</v>
      </c>
      <c r="C50" s="14" t="s">
        <v>272</v>
      </c>
      <c r="D50" s="14">
        <v>4</v>
      </c>
      <c r="E50" s="34" t="s">
        <v>8</v>
      </c>
      <c r="F50" s="43" t="s">
        <v>33</v>
      </c>
      <c r="G50" s="38" t="s">
        <v>92</v>
      </c>
      <c r="H50" s="16" t="s">
        <v>9</v>
      </c>
      <c r="I50" s="27" t="s">
        <v>89</v>
      </c>
      <c r="J50" s="15">
        <f t="shared" si="0"/>
        <v>140</v>
      </c>
      <c r="K50" s="18">
        <v>140000</v>
      </c>
      <c r="L50" s="21"/>
    </row>
    <row r="51" spans="1:12" ht="19.5" customHeight="1" thickBot="1">
      <c r="A51" s="16">
        <v>1150</v>
      </c>
      <c r="B51" s="17">
        <v>42825</v>
      </c>
      <c r="C51" s="14" t="s">
        <v>273</v>
      </c>
      <c r="D51" s="14">
        <v>4</v>
      </c>
      <c r="E51" s="34" t="s">
        <v>8</v>
      </c>
      <c r="F51" s="43" t="s">
        <v>33</v>
      </c>
      <c r="G51" s="38" t="s">
        <v>93</v>
      </c>
      <c r="H51" s="16" t="s">
        <v>9</v>
      </c>
      <c r="I51" s="27" t="s">
        <v>89</v>
      </c>
      <c r="J51" s="15">
        <f t="shared" si="0"/>
        <v>6</v>
      </c>
      <c r="K51" s="18">
        <v>6000</v>
      </c>
      <c r="L51" s="21"/>
    </row>
    <row r="52" spans="1:12" ht="19.5" customHeight="1" thickBot="1">
      <c r="A52" s="16">
        <v>14</v>
      </c>
      <c r="B52" s="17">
        <v>42828</v>
      </c>
      <c r="C52" s="14" t="s">
        <v>269</v>
      </c>
      <c r="D52" s="14">
        <v>8</v>
      </c>
      <c r="E52" s="34" t="s">
        <v>8</v>
      </c>
      <c r="F52" s="43" t="s">
        <v>94</v>
      </c>
      <c r="G52" s="38" t="s">
        <v>61</v>
      </c>
      <c r="H52" s="16" t="s">
        <v>8</v>
      </c>
      <c r="I52" s="27" t="s">
        <v>54</v>
      </c>
      <c r="J52" s="15">
        <f t="shared" si="0"/>
        <v>60</v>
      </c>
      <c r="K52" s="18">
        <v>60000</v>
      </c>
      <c r="L52" s="21"/>
    </row>
    <row r="53" spans="1:12" ht="19.5" customHeight="1" thickBot="1">
      <c r="A53" s="16">
        <v>14</v>
      </c>
      <c r="B53" s="17">
        <v>42828</v>
      </c>
      <c r="C53" s="14" t="s">
        <v>277</v>
      </c>
      <c r="D53" s="14">
        <v>10</v>
      </c>
      <c r="E53" s="34" t="s">
        <v>8</v>
      </c>
      <c r="F53" s="43" t="s">
        <v>94</v>
      </c>
      <c r="G53" s="38" t="s">
        <v>26</v>
      </c>
      <c r="H53" s="16" t="s">
        <v>8</v>
      </c>
      <c r="I53" s="27" t="s">
        <v>54</v>
      </c>
      <c r="J53" s="15">
        <f t="shared" si="0"/>
        <v>290</v>
      </c>
      <c r="K53" s="18">
        <v>290000</v>
      </c>
      <c r="L53" s="21"/>
    </row>
    <row r="54" spans="1:12" ht="25.5" customHeight="1" thickBot="1">
      <c r="A54" s="16">
        <v>1166</v>
      </c>
      <c r="B54" s="17">
        <v>42829</v>
      </c>
      <c r="C54" s="14" t="s">
        <v>269</v>
      </c>
      <c r="D54" s="14">
        <v>8</v>
      </c>
      <c r="E54" s="34" t="s">
        <v>8</v>
      </c>
      <c r="F54" s="43" t="s">
        <v>76</v>
      </c>
      <c r="G54" s="38" t="s">
        <v>61</v>
      </c>
      <c r="H54" s="16" t="s">
        <v>8</v>
      </c>
      <c r="I54" s="27" t="s">
        <v>95</v>
      </c>
      <c r="J54" s="15">
        <f t="shared" si="0"/>
        <v>34</v>
      </c>
      <c r="K54" s="18">
        <v>34000</v>
      </c>
      <c r="L54" s="21"/>
    </row>
    <row r="55" spans="1:12" ht="22.5" customHeight="1" thickBot="1">
      <c r="A55" s="16">
        <v>1166</v>
      </c>
      <c r="B55" s="17">
        <v>42829</v>
      </c>
      <c r="C55" s="14" t="s">
        <v>277</v>
      </c>
      <c r="D55" s="14">
        <v>10</v>
      </c>
      <c r="E55" s="34" t="s">
        <v>8</v>
      </c>
      <c r="F55" s="43" t="s">
        <v>76</v>
      </c>
      <c r="G55" s="38" t="s">
        <v>26</v>
      </c>
      <c r="H55" s="16" t="s">
        <v>8</v>
      </c>
      <c r="I55" s="27" t="s">
        <v>95</v>
      </c>
      <c r="J55" s="15">
        <f t="shared" si="0"/>
        <v>534</v>
      </c>
      <c r="K55" s="18">
        <v>534000</v>
      </c>
      <c r="L55" s="21"/>
    </row>
    <row r="56" spans="1:12" ht="19.5" customHeight="1" thickBot="1">
      <c r="A56" s="16">
        <v>15</v>
      </c>
      <c r="B56" s="17">
        <v>42829</v>
      </c>
      <c r="C56" s="14" t="s">
        <v>274</v>
      </c>
      <c r="D56" s="14">
        <v>8</v>
      </c>
      <c r="E56" s="34" t="s">
        <v>8</v>
      </c>
      <c r="F56" s="43" t="s">
        <v>97</v>
      </c>
      <c r="G56" s="38" t="s">
        <v>96</v>
      </c>
      <c r="H56" s="16" t="s">
        <v>8</v>
      </c>
      <c r="I56" s="27" t="s">
        <v>98</v>
      </c>
      <c r="J56" s="15">
        <f t="shared" si="0"/>
        <v>2.65</v>
      </c>
      <c r="K56" s="18">
        <v>2650</v>
      </c>
      <c r="L56" s="21"/>
    </row>
    <row r="57" spans="1:12" ht="19.5" customHeight="1" thickBot="1">
      <c r="A57" s="16">
        <v>1187</v>
      </c>
      <c r="B57" s="17">
        <v>42830</v>
      </c>
      <c r="C57" s="14" t="s">
        <v>271</v>
      </c>
      <c r="D57" s="14">
        <v>5</v>
      </c>
      <c r="E57" s="34" t="s">
        <v>8</v>
      </c>
      <c r="F57" s="43" t="s">
        <v>99</v>
      </c>
      <c r="G57" s="38" t="s">
        <v>75</v>
      </c>
      <c r="H57" s="16" t="s">
        <v>9</v>
      </c>
      <c r="I57" s="27" t="s">
        <v>100</v>
      </c>
      <c r="J57" s="15">
        <f t="shared" si="0"/>
        <v>35</v>
      </c>
      <c r="K57" s="18">
        <v>35000</v>
      </c>
      <c r="L57" s="21"/>
    </row>
    <row r="58" spans="1:12" ht="25.5" customHeight="1" thickBot="1">
      <c r="A58" s="16">
        <v>17</v>
      </c>
      <c r="B58" s="17">
        <v>42835</v>
      </c>
      <c r="C58" s="14" t="s">
        <v>269</v>
      </c>
      <c r="D58" s="14">
        <v>8</v>
      </c>
      <c r="E58" s="34" t="s">
        <v>8</v>
      </c>
      <c r="F58" s="43" t="s">
        <v>108</v>
      </c>
      <c r="G58" s="26" t="s">
        <v>61</v>
      </c>
      <c r="H58" s="16" t="s">
        <v>8</v>
      </c>
      <c r="I58" s="27" t="s">
        <v>109</v>
      </c>
      <c r="J58" s="15">
        <f t="shared" si="0"/>
        <v>600</v>
      </c>
      <c r="K58" s="18">
        <v>600000</v>
      </c>
      <c r="L58" s="21"/>
    </row>
    <row r="59" spans="1:12" ht="19.5" customHeight="1" thickBot="1">
      <c r="A59" s="16">
        <v>18</v>
      </c>
      <c r="B59" s="17">
        <v>42836</v>
      </c>
      <c r="C59" s="14" t="s">
        <v>269</v>
      </c>
      <c r="D59" s="14">
        <v>8</v>
      </c>
      <c r="E59" s="34" t="s">
        <v>8</v>
      </c>
      <c r="F59" s="43" t="s">
        <v>94</v>
      </c>
      <c r="G59" s="26" t="s">
        <v>61</v>
      </c>
      <c r="H59" s="16" t="s">
        <v>8</v>
      </c>
      <c r="I59" s="27" t="s">
        <v>54</v>
      </c>
      <c r="J59" s="15">
        <f t="shared" si="0"/>
        <v>19</v>
      </c>
      <c r="K59" s="18">
        <v>19000</v>
      </c>
      <c r="L59" s="21"/>
    </row>
    <row r="60" spans="1:12" ht="19.5" customHeight="1" thickBot="1">
      <c r="A60" s="16">
        <v>18</v>
      </c>
      <c r="B60" s="17">
        <v>42836</v>
      </c>
      <c r="C60" s="14" t="s">
        <v>277</v>
      </c>
      <c r="D60" s="14">
        <v>8</v>
      </c>
      <c r="E60" s="34" t="s">
        <v>8</v>
      </c>
      <c r="F60" s="43" t="s">
        <v>94</v>
      </c>
      <c r="G60" s="26" t="s">
        <v>37</v>
      </c>
      <c r="H60" s="16" t="s">
        <v>8</v>
      </c>
      <c r="I60" s="27" t="s">
        <v>54</v>
      </c>
      <c r="J60" s="15">
        <f t="shared" si="0"/>
        <v>94</v>
      </c>
      <c r="K60" s="18">
        <v>94000</v>
      </c>
      <c r="L60" s="21"/>
    </row>
    <row r="61" spans="1:12" ht="19.5" customHeight="1" thickBot="1">
      <c r="A61" s="16">
        <v>1246</v>
      </c>
      <c r="B61" s="17">
        <v>42837</v>
      </c>
      <c r="C61" s="14" t="s">
        <v>269</v>
      </c>
      <c r="D61" s="14">
        <v>8</v>
      </c>
      <c r="E61" s="34" t="s">
        <v>8</v>
      </c>
      <c r="F61" s="43" t="s">
        <v>101</v>
      </c>
      <c r="G61" s="38" t="s">
        <v>102</v>
      </c>
      <c r="H61" s="16" t="s">
        <v>8</v>
      </c>
      <c r="I61" s="27" t="s">
        <v>104</v>
      </c>
      <c r="J61" s="15">
        <f t="shared" si="0"/>
        <v>39</v>
      </c>
      <c r="K61" s="18">
        <v>39000</v>
      </c>
      <c r="L61" s="21"/>
    </row>
    <row r="62" spans="1:12" ht="19.5" customHeight="1" thickBot="1">
      <c r="A62" s="16">
        <v>1246</v>
      </c>
      <c r="B62" s="17">
        <v>42837</v>
      </c>
      <c r="C62" s="14" t="s">
        <v>277</v>
      </c>
      <c r="D62" s="14">
        <v>8</v>
      </c>
      <c r="E62" s="34" t="s">
        <v>8</v>
      </c>
      <c r="F62" s="43" t="s">
        <v>101</v>
      </c>
      <c r="G62" s="38" t="s">
        <v>103</v>
      </c>
      <c r="H62" s="16" t="s">
        <v>8</v>
      </c>
      <c r="I62" s="27" t="s">
        <v>104</v>
      </c>
      <c r="J62" s="18">
        <f t="shared" si="0"/>
        <v>154</v>
      </c>
      <c r="K62" s="45">
        <v>154000</v>
      </c>
      <c r="L62" s="51"/>
    </row>
    <row r="63" spans="1:12" ht="19.5" customHeight="1" thickBot="1">
      <c r="A63" s="16">
        <v>1250</v>
      </c>
      <c r="B63" s="17">
        <v>42837</v>
      </c>
      <c r="C63" s="14" t="s">
        <v>269</v>
      </c>
      <c r="D63" s="14">
        <v>5</v>
      </c>
      <c r="E63" s="34" t="s">
        <v>8</v>
      </c>
      <c r="F63" s="43" t="s">
        <v>74</v>
      </c>
      <c r="G63" s="38" t="s">
        <v>102</v>
      </c>
      <c r="H63" s="16" t="s">
        <v>8</v>
      </c>
      <c r="I63" s="27" t="s">
        <v>104</v>
      </c>
      <c r="J63" s="15">
        <f t="shared" si="0"/>
        <v>380</v>
      </c>
      <c r="K63" s="45">
        <v>380000</v>
      </c>
      <c r="L63" s="51"/>
    </row>
    <row r="64" spans="1:12" ht="19.5" customHeight="1" thickBot="1">
      <c r="A64" s="16">
        <v>1250</v>
      </c>
      <c r="B64" s="17">
        <v>42837</v>
      </c>
      <c r="C64" s="14" t="s">
        <v>277</v>
      </c>
      <c r="D64" s="14">
        <v>5</v>
      </c>
      <c r="E64" s="34" t="s">
        <v>8</v>
      </c>
      <c r="F64" s="43" t="s">
        <v>74</v>
      </c>
      <c r="G64" s="38" t="s">
        <v>103</v>
      </c>
      <c r="H64" s="16" t="s">
        <v>8</v>
      </c>
      <c r="I64" s="27" t="s">
        <v>104</v>
      </c>
      <c r="J64" s="15">
        <f t="shared" si="0"/>
        <v>50</v>
      </c>
      <c r="K64" s="45">
        <v>50000</v>
      </c>
      <c r="L64" s="51"/>
    </row>
    <row r="65" spans="1:12" ht="33" customHeight="1" thickBot="1">
      <c r="A65" s="29">
        <v>1261</v>
      </c>
      <c r="B65" s="30">
        <v>42838</v>
      </c>
      <c r="C65" s="14" t="s">
        <v>276</v>
      </c>
      <c r="D65" s="14">
        <v>10</v>
      </c>
      <c r="E65" s="34" t="s">
        <v>8</v>
      </c>
      <c r="F65" s="43" t="s">
        <v>116</v>
      </c>
      <c r="G65" s="26" t="s">
        <v>115</v>
      </c>
      <c r="H65" s="34" t="s">
        <v>8</v>
      </c>
      <c r="I65" s="27" t="s">
        <v>117</v>
      </c>
      <c r="J65" s="15">
        <f t="shared" si="0"/>
        <v>100</v>
      </c>
      <c r="K65" s="45">
        <v>100000</v>
      </c>
      <c r="L65" s="44"/>
    </row>
    <row r="66" spans="1:12" ht="19.5" customHeight="1" thickBot="1">
      <c r="A66" s="29">
        <v>19</v>
      </c>
      <c r="B66" s="30">
        <v>42843</v>
      </c>
      <c r="C66" s="14" t="s">
        <v>269</v>
      </c>
      <c r="D66" s="14">
        <v>8</v>
      </c>
      <c r="E66" s="34" t="s">
        <v>8</v>
      </c>
      <c r="F66" s="43" t="s">
        <v>110</v>
      </c>
      <c r="G66" s="26" t="s">
        <v>61</v>
      </c>
      <c r="H66" s="34" t="s">
        <v>8</v>
      </c>
      <c r="I66" s="27" t="s">
        <v>111</v>
      </c>
      <c r="J66" s="18">
        <f t="shared" si="0"/>
        <v>100</v>
      </c>
      <c r="K66" s="45">
        <v>100000</v>
      </c>
      <c r="L66" s="44"/>
    </row>
    <row r="67" spans="1:12" ht="19.5" customHeight="1" thickBot="1">
      <c r="A67" s="29">
        <v>19</v>
      </c>
      <c r="B67" s="30">
        <v>42843</v>
      </c>
      <c r="C67" s="14" t="s">
        <v>277</v>
      </c>
      <c r="D67" s="14">
        <v>8</v>
      </c>
      <c r="E67" s="34" t="s">
        <v>8</v>
      </c>
      <c r="F67" s="43" t="s">
        <v>110</v>
      </c>
      <c r="G67" s="26" t="s">
        <v>37</v>
      </c>
      <c r="H67" s="34" t="s">
        <v>8</v>
      </c>
      <c r="I67" s="27" t="s">
        <v>111</v>
      </c>
      <c r="J67" s="18">
        <f t="shared" si="0"/>
        <v>20</v>
      </c>
      <c r="K67" s="45">
        <v>20000</v>
      </c>
      <c r="L67" s="44"/>
    </row>
    <row r="68" spans="1:12" ht="19.5" customHeight="1" thickBot="1">
      <c r="A68" s="29">
        <v>1278</v>
      </c>
      <c r="B68" s="30">
        <v>42843</v>
      </c>
      <c r="C68" s="14" t="s">
        <v>275</v>
      </c>
      <c r="D68" s="14">
        <v>12</v>
      </c>
      <c r="E68" s="34" t="s">
        <v>8</v>
      </c>
      <c r="F68" s="43" t="s">
        <v>105</v>
      </c>
      <c r="G68" s="31" t="s">
        <v>14</v>
      </c>
      <c r="H68" s="25" t="s">
        <v>9</v>
      </c>
      <c r="I68" s="32" t="s">
        <v>48</v>
      </c>
      <c r="J68" s="33">
        <f t="shared" ref="J68:J131" si="1">K68/1000</f>
        <v>13.585000000000001</v>
      </c>
      <c r="K68" s="52">
        <v>13585</v>
      </c>
      <c r="L68" s="48"/>
    </row>
    <row r="69" spans="1:12" ht="27.75" customHeight="1" thickBot="1">
      <c r="A69" s="34">
        <v>1279</v>
      </c>
      <c r="B69" s="35">
        <v>42845</v>
      </c>
      <c r="C69" s="14" t="s">
        <v>277</v>
      </c>
      <c r="D69" s="14">
        <v>10</v>
      </c>
      <c r="E69" s="34" t="s">
        <v>8</v>
      </c>
      <c r="F69" s="43" t="s">
        <v>17</v>
      </c>
      <c r="G69" s="36" t="s">
        <v>16</v>
      </c>
      <c r="H69" s="34" t="s">
        <v>8</v>
      </c>
      <c r="I69" s="27" t="s">
        <v>106</v>
      </c>
      <c r="J69" s="18">
        <f t="shared" si="1"/>
        <v>0.75</v>
      </c>
      <c r="K69" s="45">
        <v>750</v>
      </c>
      <c r="L69" s="48"/>
    </row>
    <row r="70" spans="1:12" ht="27.75" customHeight="1" thickBot="1">
      <c r="A70" s="46">
        <v>1280</v>
      </c>
      <c r="B70" s="35">
        <v>42845</v>
      </c>
      <c r="C70" s="14" t="s">
        <v>275</v>
      </c>
      <c r="D70" s="14">
        <v>11</v>
      </c>
      <c r="E70" s="14" t="s">
        <v>8</v>
      </c>
      <c r="F70" s="43" t="s">
        <v>125</v>
      </c>
      <c r="G70" s="31" t="s">
        <v>14</v>
      </c>
      <c r="H70" s="34" t="s">
        <v>9</v>
      </c>
      <c r="I70" s="27" t="s">
        <v>126</v>
      </c>
      <c r="J70" s="15">
        <f t="shared" si="1"/>
        <v>42.186999999999998</v>
      </c>
      <c r="K70" s="50">
        <v>42187</v>
      </c>
      <c r="L70" s="44"/>
    </row>
    <row r="71" spans="1:12" ht="27.75" customHeight="1" thickBot="1">
      <c r="A71" s="46">
        <v>20</v>
      </c>
      <c r="B71" s="35">
        <v>42845</v>
      </c>
      <c r="C71" s="14" t="s">
        <v>274</v>
      </c>
      <c r="D71" s="14">
        <v>8</v>
      </c>
      <c r="E71" s="34" t="s">
        <v>8</v>
      </c>
      <c r="F71" s="43" t="s">
        <v>112</v>
      </c>
      <c r="G71" s="26" t="s">
        <v>96</v>
      </c>
      <c r="H71" s="34" t="s">
        <v>8</v>
      </c>
      <c r="I71" s="27" t="s">
        <v>113</v>
      </c>
      <c r="J71" s="15">
        <f t="shared" si="1"/>
        <v>7</v>
      </c>
      <c r="K71" s="50">
        <v>7000</v>
      </c>
      <c r="L71" s="44"/>
    </row>
    <row r="72" spans="1:12" ht="27.75" customHeight="1" thickBot="1">
      <c r="A72" s="46">
        <v>21</v>
      </c>
      <c r="B72" s="47">
        <v>42849</v>
      </c>
      <c r="C72" s="14" t="s">
        <v>269</v>
      </c>
      <c r="D72" s="14">
        <v>8</v>
      </c>
      <c r="E72" s="34" t="s">
        <v>8</v>
      </c>
      <c r="F72" s="43" t="s">
        <v>118</v>
      </c>
      <c r="G72" s="26" t="s">
        <v>61</v>
      </c>
      <c r="H72" s="34" t="s">
        <v>8</v>
      </c>
      <c r="I72" s="27" t="s">
        <v>119</v>
      </c>
      <c r="J72" s="15">
        <f t="shared" si="1"/>
        <v>17.690000000000001</v>
      </c>
      <c r="K72" s="50">
        <v>17690</v>
      </c>
      <c r="L72" s="44"/>
    </row>
    <row r="73" spans="1:12" ht="27.75" customHeight="1" thickBot="1">
      <c r="A73" s="46">
        <v>22</v>
      </c>
      <c r="B73" s="47">
        <v>42849</v>
      </c>
      <c r="C73" s="14" t="s">
        <v>277</v>
      </c>
      <c r="D73" s="14">
        <v>8</v>
      </c>
      <c r="E73" s="34" t="s">
        <v>8</v>
      </c>
      <c r="F73" s="43" t="s">
        <v>64</v>
      </c>
      <c r="G73" s="26" t="s">
        <v>37</v>
      </c>
      <c r="H73" s="34" t="s">
        <v>8</v>
      </c>
      <c r="I73" s="27" t="s">
        <v>114</v>
      </c>
      <c r="J73" s="15">
        <f t="shared" si="1"/>
        <v>350</v>
      </c>
      <c r="K73" s="50">
        <v>350000</v>
      </c>
      <c r="L73" s="44"/>
    </row>
    <row r="74" spans="1:12" ht="19.5" customHeight="1" thickBot="1">
      <c r="A74" s="12">
        <v>1346</v>
      </c>
      <c r="B74" s="13">
        <v>42850</v>
      </c>
      <c r="C74" s="14" t="s">
        <v>275</v>
      </c>
      <c r="D74" s="14">
        <v>12</v>
      </c>
      <c r="E74" s="14" t="s">
        <v>8</v>
      </c>
      <c r="F74" s="42" t="s">
        <v>107</v>
      </c>
      <c r="G74" s="36" t="s">
        <v>14</v>
      </c>
      <c r="H74" s="14" t="s">
        <v>9</v>
      </c>
      <c r="I74" s="26" t="s">
        <v>15</v>
      </c>
      <c r="J74" s="15">
        <f t="shared" si="1"/>
        <v>76.061000000000007</v>
      </c>
      <c r="K74" s="50">
        <v>76061</v>
      </c>
      <c r="L74" s="49"/>
    </row>
    <row r="75" spans="1:12" ht="30.75" customHeight="1" thickBot="1">
      <c r="A75" s="12">
        <v>23</v>
      </c>
      <c r="B75" s="13">
        <v>42858</v>
      </c>
      <c r="C75" s="14" t="s">
        <v>277</v>
      </c>
      <c r="D75" s="14">
        <v>8</v>
      </c>
      <c r="E75" s="34" t="s">
        <v>8</v>
      </c>
      <c r="F75" s="43" t="s">
        <v>120</v>
      </c>
      <c r="G75" s="26" t="s">
        <v>37</v>
      </c>
      <c r="H75" s="34" t="s">
        <v>8</v>
      </c>
      <c r="I75" s="26" t="s">
        <v>121</v>
      </c>
      <c r="J75" s="15">
        <f t="shared" si="1"/>
        <v>100</v>
      </c>
      <c r="K75" s="50">
        <v>100000</v>
      </c>
      <c r="L75" s="49"/>
    </row>
    <row r="76" spans="1:12" ht="19.5" customHeight="1" thickBot="1">
      <c r="A76" s="12">
        <v>1448</v>
      </c>
      <c r="B76" s="13">
        <v>42859</v>
      </c>
      <c r="C76" s="14" t="s">
        <v>274</v>
      </c>
      <c r="D76" s="14">
        <v>8</v>
      </c>
      <c r="E76" s="34" t="s">
        <v>8</v>
      </c>
      <c r="F76" s="42" t="s">
        <v>122</v>
      </c>
      <c r="G76" s="26" t="s">
        <v>123</v>
      </c>
      <c r="H76" s="34" t="s">
        <v>8</v>
      </c>
      <c r="I76" s="26" t="s">
        <v>124</v>
      </c>
      <c r="J76" s="15">
        <f t="shared" si="1"/>
        <v>30</v>
      </c>
      <c r="K76" s="50">
        <v>30000</v>
      </c>
      <c r="L76" s="49"/>
    </row>
    <row r="77" spans="1:12" ht="19.5" customHeight="1" thickBot="1">
      <c r="A77" s="12">
        <v>24</v>
      </c>
      <c r="B77" s="13">
        <v>42863</v>
      </c>
      <c r="C77" s="14" t="s">
        <v>269</v>
      </c>
      <c r="D77" s="14">
        <v>8</v>
      </c>
      <c r="E77" s="34" t="s">
        <v>8</v>
      </c>
      <c r="F77" s="42" t="s">
        <v>127</v>
      </c>
      <c r="G77" s="26" t="s">
        <v>61</v>
      </c>
      <c r="H77" s="34" t="s">
        <v>8</v>
      </c>
      <c r="I77" s="26" t="s">
        <v>129</v>
      </c>
      <c r="J77" s="15">
        <f t="shared" si="1"/>
        <v>385.721</v>
      </c>
      <c r="K77" s="50">
        <v>385721</v>
      </c>
      <c r="L77" s="49"/>
    </row>
    <row r="78" spans="1:12" ht="19.5" customHeight="1" thickBot="1">
      <c r="A78" s="12">
        <v>24</v>
      </c>
      <c r="B78" s="13">
        <v>42863</v>
      </c>
      <c r="C78" s="14" t="s">
        <v>277</v>
      </c>
      <c r="D78" s="14">
        <v>8</v>
      </c>
      <c r="E78" s="34" t="s">
        <v>8</v>
      </c>
      <c r="F78" s="42" t="s">
        <v>127</v>
      </c>
      <c r="G78" s="26" t="s">
        <v>37</v>
      </c>
      <c r="H78" s="34" t="s">
        <v>8</v>
      </c>
      <c r="I78" s="26" t="s">
        <v>130</v>
      </c>
      <c r="J78" s="15">
        <f t="shared" si="1"/>
        <v>24</v>
      </c>
      <c r="K78" s="50">
        <v>24000</v>
      </c>
      <c r="L78" s="49"/>
    </row>
    <row r="79" spans="1:12" ht="19.5" customHeight="1" thickBot="1">
      <c r="A79" s="12">
        <v>25</v>
      </c>
      <c r="B79" s="13">
        <v>42864</v>
      </c>
      <c r="C79" s="14" t="s">
        <v>277</v>
      </c>
      <c r="D79" s="14">
        <v>8</v>
      </c>
      <c r="E79" s="34" t="s">
        <v>8</v>
      </c>
      <c r="F79" s="42" t="s">
        <v>132</v>
      </c>
      <c r="G79" s="26" t="s">
        <v>37</v>
      </c>
      <c r="H79" s="34" t="s">
        <v>8</v>
      </c>
      <c r="I79" s="26" t="s">
        <v>133</v>
      </c>
      <c r="J79" s="15">
        <f t="shared" si="1"/>
        <v>32</v>
      </c>
      <c r="K79" s="50">
        <v>32000</v>
      </c>
      <c r="L79" s="49"/>
    </row>
    <row r="80" spans="1:12" ht="19.5" customHeight="1" thickBot="1">
      <c r="A80" s="12">
        <v>26</v>
      </c>
      <c r="B80" s="13">
        <v>42867</v>
      </c>
      <c r="C80" s="14" t="s">
        <v>277</v>
      </c>
      <c r="D80" s="14">
        <v>8</v>
      </c>
      <c r="E80" s="34" t="s">
        <v>8</v>
      </c>
      <c r="F80" s="42" t="s">
        <v>134</v>
      </c>
      <c r="G80" s="26" t="s">
        <v>37</v>
      </c>
      <c r="H80" s="34" t="s">
        <v>8</v>
      </c>
      <c r="I80" s="26" t="s">
        <v>135</v>
      </c>
      <c r="J80" s="15">
        <f t="shared" si="1"/>
        <v>13.2</v>
      </c>
      <c r="K80" s="50">
        <v>13200</v>
      </c>
      <c r="L80" s="49"/>
    </row>
    <row r="81" spans="1:12" ht="19.5" customHeight="1" thickBot="1">
      <c r="A81" s="12">
        <v>27</v>
      </c>
      <c r="B81" s="13">
        <v>42867</v>
      </c>
      <c r="C81" s="14" t="s">
        <v>274</v>
      </c>
      <c r="D81" s="14">
        <v>8</v>
      </c>
      <c r="E81" s="34" t="s">
        <v>8</v>
      </c>
      <c r="F81" s="42" t="s">
        <v>128</v>
      </c>
      <c r="G81" s="26" t="s">
        <v>123</v>
      </c>
      <c r="H81" s="34" t="s">
        <v>8</v>
      </c>
      <c r="I81" s="26" t="s">
        <v>131</v>
      </c>
      <c r="J81" s="15">
        <f t="shared" si="1"/>
        <v>8.5</v>
      </c>
      <c r="K81" s="50">
        <v>8500</v>
      </c>
      <c r="L81" s="49"/>
    </row>
    <row r="82" spans="1:12" ht="19.5" customHeight="1" thickBot="1">
      <c r="A82" s="12">
        <v>29</v>
      </c>
      <c r="B82" s="13">
        <v>42874</v>
      </c>
      <c r="C82" s="14" t="s">
        <v>269</v>
      </c>
      <c r="D82" s="14">
        <v>8</v>
      </c>
      <c r="E82" s="34" t="s">
        <v>8</v>
      </c>
      <c r="F82" s="42" t="s">
        <v>136</v>
      </c>
      <c r="G82" s="26" t="s">
        <v>61</v>
      </c>
      <c r="H82" s="34" t="s">
        <v>8</v>
      </c>
      <c r="I82" s="26" t="s">
        <v>137</v>
      </c>
      <c r="J82" s="15">
        <f t="shared" si="1"/>
        <v>35.42</v>
      </c>
      <c r="K82" s="50">
        <v>35420</v>
      </c>
      <c r="L82" s="49"/>
    </row>
    <row r="83" spans="1:12" ht="19.5" customHeight="1" thickBot="1">
      <c r="A83" s="12">
        <v>29</v>
      </c>
      <c r="B83" s="13">
        <v>42874</v>
      </c>
      <c r="C83" s="14" t="s">
        <v>277</v>
      </c>
      <c r="D83" s="14">
        <v>8</v>
      </c>
      <c r="E83" s="34" t="s">
        <v>8</v>
      </c>
      <c r="F83" s="42" t="s">
        <v>136</v>
      </c>
      <c r="G83" s="26" t="s">
        <v>37</v>
      </c>
      <c r="H83" s="34" t="s">
        <v>8</v>
      </c>
      <c r="I83" s="26" t="s">
        <v>137</v>
      </c>
      <c r="J83" s="15">
        <f t="shared" si="1"/>
        <v>52.62</v>
      </c>
      <c r="K83" s="50">
        <v>52620</v>
      </c>
      <c r="L83" s="49"/>
    </row>
    <row r="84" spans="1:12" ht="19.5" customHeight="1" thickBot="1">
      <c r="A84" s="12">
        <v>1668</v>
      </c>
      <c r="B84" s="13">
        <v>42877</v>
      </c>
      <c r="C84" s="14" t="s">
        <v>274</v>
      </c>
      <c r="D84" s="14">
        <v>8</v>
      </c>
      <c r="E84" s="34" t="s">
        <v>8</v>
      </c>
      <c r="F84" s="42" t="s">
        <v>138</v>
      </c>
      <c r="G84" s="26" t="s">
        <v>123</v>
      </c>
      <c r="H84" s="34" t="s">
        <v>8</v>
      </c>
      <c r="I84" s="26" t="s">
        <v>139</v>
      </c>
      <c r="J84" s="15">
        <f t="shared" si="1"/>
        <v>30</v>
      </c>
      <c r="K84" s="50">
        <v>30000</v>
      </c>
      <c r="L84" s="49"/>
    </row>
    <row r="85" spans="1:12" ht="19.5" customHeight="1" thickBot="1">
      <c r="A85" s="12">
        <v>1671</v>
      </c>
      <c r="B85" s="13">
        <v>42877</v>
      </c>
      <c r="C85" s="14" t="s">
        <v>275</v>
      </c>
      <c r="D85" s="14">
        <v>11</v>
      </c>
      <c r="E85" s="34" t="s">
        <v>8</v>
      </c>
      <c r="F85" s="42" t="s">
        <v>140</v>
      </c>
      <c r="G85" s="26" t="s">
        <v>55</v>
      </c>
      <c r="H85" s="34" t="s">
        <v>8</v>
      </c>
      <c r="I85" s="26" t="s">
        <v>141</v>
      </c>
      <c r="J85" s="15">
        <f t="shared" si="1"/>
        <v>1.756</v>
      </c>
      <c r="K85" s="50">
        <v>1756</v>
      </c>
      <c r="L85" s="49"/>
    </row>
    <row r="86" spans="1:12" ht="19.5" customHeight="1" thickBot="1">
      <c r="A86" s="12">
        <v>31</v>
      </c>
      <c r="B86" s="13">
        <v>42884</v>
      </c>
      <c r="C86" s="14" t="s">
        <v>269</v>
      </c>
      <c r="D86" s="14">
        <v>8</v>
      </c>
      <c r="E86" s="34" t="s">
        <v>8</v>
      </c>
      <c r="F86" s="42" t="s">
        <v>132</v>
      </c>
      <c r="G86" s="26" t="s">
        <v>61</v>
      </c>
      <c r="H86" s="34" t="s">
        <v>8</v>
      </c>
      <c r="I86" s="26" t="s">
        <v>143</v>
      </c>
      <c r="J86" s="15">
        <f t="shared" si="1"/>
        <v>60</v>
      </c>
      <c r="K86" s="50">
        <v>60000</v>
      </c>
      <c r="L86" s="49"/>
    </row>
    <row r="87" spans="1:12" ht="24.75" customHeight="1" thickBot="1">
      <c r="A87" s="12">
        <v>32</v>
      </c>
      <c r="B87" s="13">
        <v>42884</v>
      </c>
      <c r="C87" s="14" t="s">
        <v>269</v>
      </c>
      <c r="D87" s="14">
        <v>8</v>
      </c>
      <c r="E87" s="34" t="s">
        <v>8</v>
      </c>
      <c r="F87" s="43" t="s">
        <v>144</v>
      </c>
      <c r="G87" s="26" t="s">
        <v>61</v>
      </c>
      <c r="H87" s="34" t="s">
        <v>8</v>
      </c>
      <c r="I87" s="26" t="s">
        <v>145</v>
      </c>
      <c r="J87" s="15">
        <f t="shared" si="1"/>
        <v>10.65</v>
      </c>
      <c r="K87" s="50">
        <v>10650</v>
      </c>
      <c r="L87" s="49"/>
    </row>
    <row r="88" spans="1:12" ht="25.5" customHeight="1" thickBot="1">
      <c r="A88" s="12">
        <v>32</v>
      </c>
      <c r="B88" s="13">
        <v>42884</v>
      </c>
      <c r="C88" s="14" t="s">
        <v>277</v>
      </c>
      <c r="D88" s="14">
        <v>8</v>
      </c>
      <c r="E88" s="34" t="s">
        <v>8</v>
      </c>
      <c r="F88" s="43" t="s">
        <v>144</v>
      </c>
      <c r="G88" s="26" t="s">
        <v>37</v>
      </c>
      <c r="H88" s="34" t="s">
        <v>8</v>
      </c>
      <c r="I88" s="26" t="s">
        <v>145</v>
      </c>
      <c r="J88" s="15">
        <f t="shared" si="1"/>
        <v>88.5</v>
      </c>
      <c r="K88" s="50">
        <v>88500</v>
      </c>
      <c r="L88" s="49"/>
    </row>
    <row r="89" spans="1:12" ht="19.5" customHeight="1" thickBot="1">
      <c r="A89" s="12">
        <v>33</v>
      </c>
      <c r="B89" s="13">
        <v>42885</v>
      </c>
      <c r="C89" s="14" t="s">
        <v>277</v>
      </c>
      <c r="D89" s="14">
        <v>8</v>
      </c>
      <c r="E89" s="34" t="s">
        <v>8</v>
      </c>
      <c r="F89" s="42" t="s">
        <v>64</v>
      </c>
      <c r="G89" s="26" t="s">
        <v>37</v>
      </c>
      <c r="H89" s="34" t="s">
        <v>8</v>
      </c>
      <c r="I89" s="26" t="s">
        <v>146</v>
      </c>
      <c r="J89" s="15">
        <f t="shared" si="1"/>
        <v>105</v>
      </c>
      <c r="K89" s="50">
        <v>105000</v>
      </c>
      <c r="L89" s="49"/>
    </row>
    <row r="90" spans="1:12" ht="19.5" customHeight="1" thickBot="1">
      <c r="A90" s="12">
        <v>30</v>
      </c>
      <c r="B90" s="13">
        <v>42886</v>
      </c>
      <c r="C90" s="14" t="s">
        <v>274</v>
      </c>
      <c r="D90" s="14">
        <v>8</v>
      </c>
      <c r="E90" s="34" t="s">
        <v>8</v>
      </c>
      <c r="F90" s="42" t="s">
        <v>147</v>
      </c>
      <c r="G90" s="26" t="s">
        <v>96</v>
      </c>
      <c r="H90" s="34" t="s">
        <v>8</v>
      </c>
      <c r="I90" s="26" t="s">
        <v>148</v>
      </c>
      <c r="J90" s="15">
        <f t="shared" si="1"/>
        <v>10</v>
      </c>
      <c r="K90" s="50">
        <v>10000</v>
      </c>
      <c r="L90" s="49"/>
    </row>
    <row r="91" spans="1:12" ht="19.5" customHeight="1" thickBot="1">
      <c r="A91" s="12">
        <v>34</v>
      </c>
      <c r="B91" s="13">
        <v>42887</v>
      </c>
      <c r="C91" s="14" t="s">
        <v>269</v>
      </c>
      <c r="D91" s="14">
        <v>8</v>
      </c>
      <c r="E91" s="34" t="s">
        <v>8</v>
      </c>
      <c r="F91" s="42" t="s">
        <v>149</v>
      </c>
      <c r="G91" s="26" t="s">
        <v>61</v>
      </c>
      <c r="H91" s="34" t="s">
        <v>8</v>
      </c>
      <c r="I91" s="26" t="s">
        <v>150</v>
      </c>
      <c r="J91" s="15">
        <f t="shared" si="1"/>
        <v>3.99</v>
      </c>
      <c r="K91" s="50">
        <v>3990</v>
      </c>
      <c r="L91" s="49"/>
    </row>
    <row r="92" spans="1:12" ht="19.5" customHeight="1" thickBot="1">
      <c r="A92" s="12">
        <v>34</v>
      </c>
      <c r="B92" s="13">
        <v>42887</v>
      </c>
      <c r="C92" s="14" t="s">
        <v>277</v>
      </c>
      <c r="D92" s="14">
        <v>8</v>
      </c>
      <c r="E92" s="34" t="s">
        <v>8</v>
      </c>
      <c r="F92" s="42" t="s">
        <v>149</v>
      </c>
      <c r="G92" s="26" t="s">
        <v>37</v>
      </c>
      <c r="H92" s="34" t="s">
        <v>8</v>
      </c>
      <c r="I92" s="26" t="s">
        <v>150</v>
      </c>
      <c r="J92" s="15">
        <f t="shared" si="1"/>
        <v>21.35</v>
      </c>
      <c r="K92" s="50">
        <v>21350</v>
      </c>
      <c r="L92" s="49"/>
    </row>
    <row r="93" spans="1:12" ht="19.5" customHeight="1" thickBot="1">
      <c r="A93" s="12">
        <v>36</v>
      </c>
      <c r="B93" s="13">
        <v>42887</v>
      </c>
      <c r="C93" s="14" t="s">
        <v>277</v>
      </c>
      <c r="D93" s="14">
        <v>8</v>
      </c>
      <c r="E93" s="34" t="s">
        <v>8</v>
      </c>
      <c r="F93" s="42" t="s">
        <v>162</v>
      </c>
      <c r="G93" s="26" t="s">
        <v>37</v>
      </c>
      <c r="H93" s="34" t="s">
        <v>8</v>
      </c>
      <c r="I93" s="26" t="s">
        <v>163</v>
      </c>
      <c r="J93" s="15">
        <f t="shared" si="1"/>
        <v>47.58</v>
      </c>
      <c r="K93" s="50">
        <v>47580</v>
      </c>
      <c r="L93" s="49" t="s">
        <v>244</v>
      </c>
    </row>
    <row r="94" spans="1:12" ht="19.5" customHeight="1" thickBot="1">
      <c r="A94" s="12">
        <v>1851</v>
      </c>
      <c r="B94" s="13">
        <v>42893</v>
      </c>
      <c r="C94" s="14" t="s">
        <v>275</v>
      </c>
      <c r="D94" s="14">
        <v>11</v>
      </c>
      <c r="E94" s="14" t="s">
        <v>8</v>
      </c>
      <c r="F94" s="42" t="s">
        <v>151</v>
      </c>
      <c r="G94" s="26" t="s">
        <v>152</v>
      </c>
      <c r="H94" s="14" t="s">
        <v>9</v>
      </c>
      <c r="I94" s="26" t="s">
        <v>126</v>
      </c>
      <c r="J94" s="15">
        <f t="shared" si="1"/>
        <v>2.3570000000000002</v>
      </c>
      <c r="K94" s="50">
        <v>2357</v>
      </c>
      <c r="L94" s="49"/>
    </row>
    <row r="95" spans="1:12" ht="19.5" customHeight="1" thickBot="1">
      <c r="A95" s="12">
        <v>37</v>
      </c>
      <c r="B95" s="13">
        <v>42895</v>
      </c>
      <c r="C95" s="14" t="s">
        <v>277</v>
      </c>
      <c r="D95" s="14">
        <v>8</v>
      </c>
      <c r="E95" s="34" t="s">
        <v>8</v>
      </c>
      <c r="F95" s="42" t="s">
        <v>127</v>
      </c>
      <c r="G95" s="26" t="s">
        <v>37</v>
      </c>
      <c r="H95" s="34" t="s">
        <v>8</v>
      </c>
      <c r="I95" s="26" t="s">
        <v>153</v>
      </c>
      <c r="J95" s="15">
        <f t="shared" si="1"/>
        <v>45</v>
      </c>
      <c r="K95" s="50">
        <v>45000</v>
      </c>
      <c r="L95" s="49"/>
    </row>
    <row r="96" spans="1:12" ht="19.5" customHeight="1" thickBot="1">
      <c r="A96" s="12">
        <v>1890</v>
      </c>
      <c r="B96" s="13">
        <v>42895</v>
      </c>
      <c r="C96" s="14" t="s">
        <v>269</v>
      </c>
      <c r="D96" s="14">
        <v>8</v>
      </c>
      <c r="E96" s="34" t="s">
        <v>8</v>
      </c>
      <c r="F96" s="42" t="s">
        <v>154</v>
      </c>
      <c r="G96" s="26" t="s">
        <v>155</v>
      </c>
      <c r="H96" s="34" t="s">
        <v>8</v>
      </c>
      <c r="I96" s="26" t="s">
        <v>156</v>
      </c>
      <c r="J96" s="15">
        <f t="shared" si="1"/>
        <v>1.8</v>
      </c>
      <c r="K96" s="50">
        <v>1800</v>
      </c>
      <c r="L96" s="49"/>
    </row>
    <row r="97" spans="1:12" ht="19.5" customHeight="1" thickBot="1">
      <c r="A97" s="12">
        <v>1890</v>
      </c>
      <c r="B97" s="13">
        <v>42895</v>
      </c>
      <c r="C97" s="14" t="s">
        <v>277</v>
      </c>
      <c r="D97" s="14">
        <v>8</v>
      </c>
      <c r="E97" s="34" t="s">
        <v>8</v>
      </c>
      <c r="F97" s="42" t="s">
        <v>154</v>
      </c>
      <c r="G97" s="26" t="s">
        <v>72</v>
      </c>
      <c r="H97" s="34" t="s">
        <v>8</v>
      </c>
      <c r="I97" s="26" t="s">
        <v>156</v>
      </c>
      <c r="J97" s="15">
        <f t="shared" si="1"/>
        <v>17.026</v>
      </c>
      <c r="K97" s="50">
        <v>17026</v>
      </c>
      <c r="L97" s="49"/>
    </row>
    <row r="98" spans="1:12" ht="19.5" customHeight="1" thickBot="1">
      <c r="A98" s="12">
        <v>1891</v>
      </c>
      <c r="B98" s="13">
        <v>42895</v>
      </c>
      <c r="C98" s="14" t="s">
        <v>276</v>
      </c>
      <c r="D98" s="14">
        <v>10</v>
      </c>
      <c r="E98" s="14" t="s">
        <v>8</v>
      </c>
      <c r="F98" s="42" t="s">
        <v>157</v>
      </c>
      <c r="G98" s="26" t="s">
        <v>115</v>
      </c>
      <c r="H98" s="14" t="s">
        <v>8</v>
      </c>
      <c r="I98" s="36" t="s">
        <v>158</v>
      </c>
      <c r="J98" s="15">
        <f t="shared" si="1"/>
        <v>50</v>
      </c>
      <c r="K98" s="50">
        <v>50000</v>
      </c>
      <c r="L98" s="49"/>
    </row>
    <row r="99" spans="1:12" ht="19.5" customHeight="1" thickBot="1">
      <c r="A99" s="12">
        <v>1951</v>
      </c>
      <c r="B99" s="13">
        <v>42900</v>
      </c>
      <c r="C99" s="14" t="s">
        <v>275</v>
      </c>
      <c r="D99" s="14">
        <v>11</v>
      </c>
      <c r="E99" s="14" t="s">
        <v>8</v>
      </c>
      <c r="F99" s="42" t="s">
        <v>159</v>
      </c>
      <c r="G99" s="31" t="s">
        <v>14</v>
      </c>
      <c r="H99" s="14" t="s">
        <v>9</v>
      </c>
      <c r="I99" s="26" t="s">
        <v>57</v>
      </c>
      <c r="J99" s="15">
        <f t="shared" si="1"/>
        <v>3.992</v>
      </c>
      <c r="K99" s="50">
        <v>3992</v>
      </c>
      <c r="L99" s="49"/>
    </row>
    <row r="100" spans="1:12" ht="19.5" customHeight="1" thickBot="1">
      <c r="A100" s="12">
        <v>1953</v>
      </c>
      <c r="B100" s="13">
        <v>42900</v>
      </c>
      <c r="C100" s="14" t="s">
        <v>277</v>
      </c>
      <c r="D100" s="14">
        <v>10</v>
      </c>
      <c r="E100" s="34" t="s">
        <v>8</v>
      </c>
      <c r="F100" s="42" t="s">
        <v>160</v>
      </c>
      <c r="G100" s="26" t="s">
        <v>37</v>
      </c>
      <c r="H100" s="34" t="s">
        <v>8</v>
      </c>
      <c r="I100" s="26" t="s">
        <v>161</v>
      </c>
      <c r="J100" s="15">
        <f t="shared" si="1"/>
        <v>200</v>
      </c>
      <c r="K100" s="50">
        <v>200000</v>
      </c>
      <c r="L100" s="49"/>
    </row>
    <row r="101" spans="1:12" ht="24" customHeight="1" thickBot="1">
      <c r="A101" s="12">
        <v>39</v>
      </c>
      <c r="B101" s="13">
        <v>42945</v>
      </c>
      <c r="C101" s="14" t="s">
        <v>274</v>
      </c>
      <c r="D101" s="14">
        <v>8</v>
      </c>
      <c r="E101" s="34" t="s">
        <v>8</v>
      </c>
      <c r="F101" s="43" t="s">
        <v>120</v>
      </c>
      <c r="G101" s="26" t="s">
        <v>96</v>
      </c>
      <c r="H101" s="34" t="s">
        <v>8</v>
      </c>
      <c r="I101" s="26" t="s">
        <v>242</v>
      </c>
      <c r="J101" s="15">
        <f t="shared" si="1"/>
        <v>15</v>
      </c>
      <c r="K101" s="50">
        <v>15000</v>
      </c>
      <c r="L101" s="49"/>
    </row>
    <row r="102" spans="1:12" ht="19.5" customHeight="1" thickBot="1">
      <c r="A102" s="12">
        <v>2165</v>
      </c>
      <c r="B102" s="53">
        <v>42916</v>
      </c>
      <c r="C102" s="14" t="s">
        <v>269</v>
      </c>
      <c r="D102" s="14">
        <v>8</v>
      </c>
      <c r="E102" s="34" t="s">
        <v>8</v>
      </c>
      <c r="F102" s="42" t="s">
        <v>53</v>
      </c>
      <c r="G102" s="26" t="s">
        <v>155</v>
      </c>
      <c r="H102" s="34" t="s">
        <v>8</v>
      </c>
      <c r="I102" s="26" t="s">
        <v>164</v>
      </c>
      <c r="J102" s="15">
        <f t="shared" si="1"/>
        <v>79.12</v>
      </c>
      <c r="K102" s="50">
        <v>79120</v>
      </c>
      <c r="L102" s="49"/>
    </row>
    <row r="103" spans="1:12" ht="19.5" customHeight="1" thickBot="1">
      <c r="A103" s="12">
        <v>2165</v>
      </c>
      <c r="B103" s="53">
        <v>42916</v>
      </c>
      <c r="C103" s="14" t="s">
        <v>277</v>
      </c>
      <c r="D103" s="14">
        <v>8</v>
      </c>
      <c r="E103" s="34" t="s">
        <v>8</v>
      </c>
      <c r="F103" s="42" t="s">
        <v>53</v>
      </c>
      <c r="G103" s="26" t="s">
        <v>72</v>
      </c>
      <c r="H103" s="34" t="s">
        <v>8</v>
      </c>
      <c r="I103" s="26" t="s">
        <v>164</v>
      </c>
      <c r="J103" s="15">
        <f t="shared" si="1"/>
        <v>10.88</v>
      </c>
      <c r="K103" s="50">
        <v>10880</v>
      </c>
      <c r="L103" s="49"/>
    </row>
    <row r="104" spans="1:12" ht="19.5" customHeight="1" thickBot="1">
      <c r="A104" s="12">
        <v>2172</v>
      </c>
      <c r="B104" s="13">
        <v>42916</v>
      </c>
      <c r="C104" s="14" t="s">
        <v>275</v>
      </c>
      <c r="D104" s="14">
        <v>11</v>
      </c>
      <c r="E104" s="34" t="s">
        <v>8</v>
      </c>
      <c r="F104" s="42" t="s">
        <v>165</v>
      </c>
      <c r="G104" s="31" t="s">
        <v>14</v>
      </c>
      <c r="H104" s="14" t="s">
        <v>9</v>
      </c>
      <c r="I104" s="26" t="s">
        <v>48</v>
      </c>
      <c r="J104" s="15">
        <f t="shared" si="1"/>
        <v>26.297999999999998</v>
      </c>
      <c r="K104" s="50">
        <v>26298</v>
      </c>
      <c r="L104" s="49"/>
    </row>
    <row r="105" spans="1:12" ht="19.5" customHeight="1" thickBot="1">
      <c r="A105" s="12">
        <v>2210</v>
      </c>
      <c r="B105" s="13">
        <v>42921</v>
      </c>
      <c r="C105" s="14" t="s">
        <v>271</v>
      </c>
      <c r="D105" s="14">
        <v>5</v>
      </c>
      <c r="E105" s="34" t="s">
        <v>8</v>
      </c>
      <c r="F105" s="42" t="s">
        <v>74</v>
      </c>
      <c r="G105" s="36" t="s">
        <v>75</v>
      </c>
      <c r="H105" s="14" t="s">
        <v>9</v>
      </c>
      <c r="I105" s="26" t="s">
        <v>30</v>
      </c>
      <c r="J105" s="15">
        <f t="shared" si="1"/>
        <v>499</v>
      </c>
      <c r="K105" s="50">
        <v>499000</v>
      </c>
      <c r="L105" s="49"/>
    </row>
    <row r="106" spans="1:12" ht="19.5" customHeight="1" thickBot="1">
      <c r="A106" s="12">
        <v>2273</v>
      </c>
      <c r="B106" s="13">
        <v>42929</v>
      </c>
      <c r="C106" s="14" t="s">
        <v>277</v>
      </c>
      <c r="D106" s="14">
        <v>10</v>
      </c>
      <c r="E106" s="34" t="s">
        <v>8</v>
      </c>
      <c r="F106" s="42" t="s">
        <v>166</v>
      </c>
      <c r="G106" s="26" t="s">
        <v>37</v>
      </c>
      <c r="H106" s="34" t="s">
        <v>8</v>
      </c>
      <c r="I106" s="26" t="s">
        <v>168</v>
      </c>
      <c r="J106" s="15">
        <f t="shared" si="1"/>
        <v>860</v>
      </c>
      <c r="K106" s="50">
        <v>860000</v>
      </c>
      <c r="L106" s="49"/>
    </row>
    <row r="107" spans="1:12" ht="32.25" customHeight="1" thickBot="1">
      <c r="A107" s="12">
        <v>40</v>
      </c>
      <c r="B107" s="13">
        <v>42930</v>
      </c>
      <c r="C107" s="14" t="s">
        <v>274</v>
      </c>
      <c r="D107" s="14">
        <v>8</v>
      </c>
      <c r="E107" s="34" t="s">
        <v>8</v>
      </c>
      <c r="F107" s="42" t="s">
        <v>64</v>
      </c>
      <c r="G107" s="26" t="s">
        <v>96</v>
      </c>
      <c r="H107" s="34" t="s">
        <v>8</v>
      </c>
      <c r="I107" s="27" t="s">
        <v>169</v>
      </c>
      <c r="J107" s="15">
        <f t="shared" si="1"/>
        <v>11</v>
      </c>
      <c r="K107" s="50">
        <v>11000</v>
      </c>
      <c r="L107" s="49"/>
    </row>
    <row r="108" spans="1:12" ht="19.5" customHeight="1" thickBot="1">
      <c r="A108" s="12">
        <v>41</v>
      </c>
      <c r="B108" s="13">
        <v>42944</v>
      </c>
      <c r="C108" s="14" t="s">
        <v>274</v>
      </c>
      <c r="D108" s="14">
        <v>8</v>
      </c>
      <c r="E108" s="34" t="s">
        <v>8</v>
      </c>
      <c r="F108" s="42" t="s">
        <v>170</v>
      </c>
      <c r="G108" s="26" t="s">
        <v>96</v>
      </c>
      <c r="H108" s="14" t="s">
        <v>8</v>
      </c>
      <c r="I108" s="26" t="s">
        <v>171</v>
      </c>
      <c r="J108" s="15">
        <f t="shared" si="1"/>
        <v>5.4</v>
      </c>
      <c r="K108" s="50">
        <v>5400</v>
      </c>
      <c r="L108" s="49"/>
    </row>
    <row r="109" spans="1:12" ht="19.5" customHeight="1" thickBot="1">
      <c r="A109" s="12">
        <v>42</v>
      </c>
      <c r="B109" s="13">
        <v>42944</v>
      </c>
      <c r="C109" s="14" t="s">
        <v>277</v>
      </c>
      <c r="D109" s="14">
        <v>8</v>
      </c>
      <c r="E109" s="34" t="s">
        <v>8</v>
      </c>
      <c r="F109" s="42" t="s">
        <v>172</v>
      </c>
      <c r="G109" s="26" t="s">
        <v>37</v>
      </c>
      <c r="H109" s="14" t="s">
        <v>8</v>
      </c>
      <c r="I109" s="26" t="s">
        <v>173</v>
      </c>
      <c r="J109" s="15">
        <f t="shared" si="1"/>
        <v>93</v>
      </c>
      <c r="K109" s="50">
        <v>93000</v>
      </c>
      <c r="L109" s="49"/>
    </row>
    <row r="110" spans="1:12" ht="19.5" customHeight="1" thickBot="1">
      <c r="A110" s="12">
        <v>2532</v>
      </c>
      <c r="B110" s="13">
        <v>42949</v>
      </c>
      <c r="C110" s="14" t="s">
        <v>275</v>
      </c>
      <c r="D110" s="14">
        <v>11</v>
      </c>
      <c r="E110" s="34" t="s">
        <v>8</v>
      </c>
      <c r="F110" s="42" t="s">
        <v>175</v>
      </c>
      <c r="G110" s="31" t="s">
        <v>14</v>
      </c>
      <c r="H110" s="14" t="s">
        <v>9</v>
      </c>
      <c r="I110" s="26" t="s">
        <v>48</v>
      </c>
      <c r="J110" s="15">
        <f t="shared" si="1"/>
        <v>8.6259999999999994</v>
      </c>
      <c r="K110" s="50">
        <v>8626</v>
      </c>
      <c r="L110" s="49"/>
    </row>
    <row r="111" spans="1:12" ht="19.5" customHeight="1" thickBot="1">
      <c r="A111" s="12">
        <v>2540</v>
      </c>
      <c r="B111" s="13">
        <v>42951</v>
      </c>
      <c r="C111" s="14" t="s">
        <v>271</v>
      </c>
      <c r="D111" s="14">
        <v>10</v>
      </c>
      <c r="E111" s="34" t="s">
        <v>8</v>
      </c>
      <c r="F111" s="42" t="s">
        <v>174</v>
      </c>
      <c r="G111" s="36" t="s">
        <v>75</v>
      </c>
      <c r="H111" s="14" t="s">
        <v>9</v>
      </c>
      <c r="I111" s="26" t="s">
        <v>100</v>
      </c>
      <c r="J111" s="15">
        <f t="shared" si="1"/>
        <v>132.697</v>
      </c>
      <c r="K111" s="50">
        <v>132697</v>
      </c>
      <c r="L111" s="49" t="s">
        <v>178</v>
      </c>
    </row>
    <row r="112" spans="1:12" ht="19.5" customHeight="1" thickBot="1">
      <c r="A112" s="12">
        <v>2567</v>
      </c>
      <c r="B112" s="13">
        <v>42955</v>
      </c>
      <c r="C112" s="14" t="s">
        <v>275</v>
      </c>
      <c r="D112" s="14">
        <v>12</v>
      </c>
      <c r="E112" s="34" t="s">
        <v>8</v>
      </c>
      <c r="F112" s="42" t="s">
        <v>176</v>
      </c>
      <c r="G112" s="31" t="s">
        <v>14</v>
      </c>
      <c r="H112" s="14" t="s">
        <v>9</v>
      </c>
      <c r="I112" s="26" t="s">
        <v>48</v>
      </c>
      <c r="J112" s="15">
        <f t="shared" si="1"/>
        <v>28.652000000000001</v>
      </c>
      <c r="K112" s="50">
        <v>28652</v>
      </c>
      <c r="L112" s="49"/>
    </row>
    <row r="113" spans="1:12" ht="19.5" customHeight="1" thickBot="1">
      <c r="A113" s="12">
        <v>2568</v>
      </c>
      <c r="B113" s="13">
        <v>42955</v>
      </c>
      <c r="C113" s="14" t="s">
        <v>275</v>
      </c>
      <c r="D113" s="14">
        <v>12</v>
      </c>
      <c r="E113" s="34" t="s">
        <v>8</v>
      </c>
      <c r="F113" s="42" t="s">
        <v>177</v>
      </c>
      <c r="G113" s="31" t="s">
        <v>14</v>
      </c>
      <c r="H113" s="14" t="s">
        <v>9</v>
      </c>
      <c r="I113" s="26" t="s">
        <v>48</v>
      </c>
      <c r="J113" s="15">
        <f t="shared" si="1"/>
        <v>10.374000000000001</v>
      </c>
      <c r="K113" s="50">
        <v>10374</v>
      </c>
      <c r="L113" s="49"/>
    </row>
    <row r="114" spans="1:12" ht="19.5" customHeight="1" thickBot="1">
      <c r="A114" s="12">
        <v>2722</v>
      </c>
      <c r="B114" s="13">
        <v>42965</v>
      </c>
      <c r="C114" s="14" t="s">
        <v>270</v>
      </c>
      <c r="D114" s="14">
        <v>4</v>
      </c>
      <c r="E114" s="34" t="s">
        <v>8</v>
      </c>
      <c r="F114" s="42" t="s">
        <v>182</v>
      </c>
      <c r="G114" s="36" t="s">
        <v>179</v>
      </c>
      <c r="H114" s="14" t="s">
        <v>8</v>
      </c>
      <c r="I114" s="26" t="s">
        <v>180</v>
      </c>
      <c r="J114" s="15">
        <f t="shared" si="1"/>
        <v>8.5399999999999991</v>
      </c>
      <c r="K114" s="50">
        <v>8540</v>
      </c>
      <c r="L114" s="49"/>
    </row>
    <row r="115" spans="1:12" ht="19.5" customHeight="1" thickBot="1">
      <c r="A115" s="12">
        <v>2775</v>
      </c>
      <c r="B115" s="13">
        <v>42970</v>
      </c>
      <c r="C115" s="14" t="s">
        <v>272</v>
      </c>
      <c r="D115" s="14">
        <v>4</v>
      </c>
      <c r="E115" s="34" t="s">
        <v>8</v>
      </c>
      <c r="F115" s="42" t="s">
        <v>181</v>
      </c>
      <c r="G115" s="26" t="s">
        <v>32</v>
      </c>
      <c r="H115" s="14" t="s">
        <v>8</v>
      </c>
      <c r="I115" s="26" t="s">
        <v>180</v>
      </c>
      <c r="J115" s="15">
        <f t="shared" si="1"/>
        <v>5</v>
      </c>
      <c r="K115" s="50">
        <v>5000</v>
      </c>
      <c r="L115" s="49"/>
    </row>
    <row r="116" spans="1:12" ht="19.5" customHeight="1" thickBot="1">
      <c r="A116" s="12">
        <v>3232</v>
      </c>
      <c r="B116" s="13">
        <v>43019</v>
      </c>
      <c r="C116" s="14" t="s">
        <v>275</v>
      </c>
      <c r="D116" s="14">
        <v>11</v>
      </c>
      <c r="E116" s="34" t="s">
        <v>8</v>
      </c>
      <c r="F116" s="42" t="s">
        <v>46</v>
      </c>
      <c r="G116" s="31" t="s">
        <v>183</v>
      </c>
      <c r="H116" s="14" t="s">
        <v>9</v>
      </c>
      <c r="I116" s="26" t="s">
        <v>48</v>
      </c>
      <c r="J116" s="15">
        <f t="shared" si="1"/>
        <v>15.65</v>
      </c>
      <c r="K116" s="50">
        <v>15650</v>
      </c>
      <c r="L116" s="49"/>
    </row>
    <row r="117" spans="1:12" ht="19.5" customHeight="1" thickBot="1">
      <c r="A117" s="12">
        <v>3316</v>
      </c>
      <c r="B117" s="13">
        <v>43025</v>
      </c>
      <c r="C117" s="14" t="s">
        <v>275</v>
      </c>
      <c r="D117" s="14">
        <v>11</v>
      </c>
      <c r="E117" s="34" t="s">
        <v>8</v>
      </c>
      <c r="F117" s="42" t="s">
        <v>184</v>
      </c>
      <c r="G117" s="31" t="s">
        <v>14</v>
      </c>
      <c r="H117" s="14" t="s">
        <v>9</v>
      </c>
      <c r="I117" s="26" t="s">
        <v>126</v>
      </c>
      <c r="J117" s="15">
        <f t="shared" si="1"/>
        <v>12.542</v>
      </c>
      <c r="K117" s="50">
        <v>12542</v>
      </c>
      <c r="L117" s="49"/>
    </row>
    <row r="118" spans="1:12" ht="19.5" customHeight="1" thickBot="1">
      <c r="A118" s="12">
        <v>43</v>
      </c>
      <c r="B118" s="13">
        <v>43025</v>
      </c>
      <c r="C118" s="14" t="s">
        <v>277</v>
      </c>
      <c r="D118" s="14">
        <v>8</v>
      </c>
      <c r="E118" s="34" t="s">
        <v>8</v>
      </c>
      <c r="F118" s="42" t="s">
        <v>64</v>
      </c>
      <c r="G118" s="26" t="s">
        <v>96</v>
      </c>
      <c r="H118" s="34" t="s">
        <v>8</v>
      </c>
      <c r="I118" s="26" t="s">
        <v>185</v>
      </c>
      <c r="J118" s="15">
        <f t="shared" si="1"/>
        <v>1</v>
      </c>
      <c r="K118" s="50">
        <v>1000</v>
      </c>
      <c r="L118" s="49"/>
    </row>
    <row r="119" spans="1:12" ht="19.5" customHeight="1" thickBot="1">
      <c r="A119" s="12">
        <v>44</v>
      </c>
      <c r="B119" s="13">
        <v>43025</v>
      </c>
      <c r="C119" s="14" t="s">
        <v>277</v>
      </c>
      <c r="D119" s="14">
        <v>8</v>
      </c>
      <c r="E119" s="34" t="s">
        <v>8</v>
      </c>
      <c r="F119" s="42" t="s">
        <v>64</v>
      </c>
      <c r="G119" s="26" t="s">
        <v>37</v>
      </c>
      <c r="H119" s="34" t="s">
        <v>8</v>
      </c>
      <c r="I119" s="26" t="s">
        <v>186</v>
      </c>
      <c r="J119" s="15">
        <f t="shared" si="1"/>
        <v>39</v>
      </c>
      <c r="K119" s="50">
        <v>39000</v>
      </c>
      <c r="L119" s="49"/>
    </row>
    <row r="120" spans="1:12" ht="19.5" customHeight="1" thickBot="1">
      <c r="A120" s="12">
        <v>44</v>
      </c>
      <c r="B120" s="13">
        <v>43025</v>
      </c>
      <c r="C120" s="14" t="s">
        <v>277</v>
      </c>
      <c r="D120" s="14">
        <v>8</v>
      </c>
      <c r="E120" s="34" t="s">
        <v>8</v>
      </c>
      <c r="F120" s="42" t="s">
        <v>64</v>
      </c>
      <c r="G120" s="26" t="s">
        <v>37</v>
      </c>
      <c r="H120" s="34" t="s">
        <v>8</v>
      </c>
      <c r="I120" s="26" t="s">
        <v>186</v>
      </c>
      <c r="J120" s="15">
        <f t="shared" si="1"/>
        <v>9</v>
      </c>
      <c r="K120" s="50">
        <v>9000</v>
      </c>
      <c r="L120" s="49"/>
    </row>
    <row r="121" spans="1:12" ht="19.5" customHeight="1" thickBot="1">
      <c r="A121" s="12">
        <v>45</v>
      </c>
      <c r="B121" s="13">
        <v>43026</v>
      </c>
      <c r="C121" s="14" t="s">
        <v>277</v>
      </c>
      <c r="D121" s="14">
        <v>8</v>
      </c>
      <c r="E121" s="34" t="s">
        <v>8</v>
      </c>
      <c r="F121" s="42" t="s">
        <v>187</v>
      </c>
      <c r="G121" s="26" t="s">
        <v>37</v>
      </c>
      <c r="H121" s="34" t="s">
        <v>8</v>
      </c>
      <c r="I121" s="26" t="s">
        <v>188</v>
      </c>
      <c r="J121" s="15">
        <f t="shared" si="1"/>
        <v>50</v>
      </c>
      <c r="K121" s="50">
        <v>50000</v>
      </c>
      <c r="L121" s="49" t="s">
        <v>243</v>
      </c>
    </row>
    <row r="122" spans="1:12" ht="19.5" customHeight="1" thickBot="1">
      <c r="A122" s="12">
        <v>46</v>
      </c>
      <c r="B122" s="13">
        <v>43026</v>
      </c>
      <c r="C122" s="14" t="s">
        <v>277</v>
      </c>
      <c r="D122" s="14">
        <v>8</v>
      </c>
      <c r="E122" s="34" t="s">
        <v>8</v>
      </c>
      <c r="F122" s="42" t="s">
        <v>189</v>
      </c>
      <c r="G122" s="26" t="s">
        <v>37</v>
      </c>
      <c r="H122" s="34" t="s">
        <v>8</v>
      </c>
      <c r="I122" s="26" t="s">
        <v>173</v>
      </c>
      <c r="J122" s="15">
        <f t="shared" si="1"/>
        <v>246</v>
      </c>
      <c r="K122" s="50">
        <v>246000</v>
      </c>
      <c r="L122" s="49"/>
    </row>
    <row r="123" spans="1:12" ht="19.5" customHeight="1" thickBot="1">
      <c r="A123" s="12">
        <v>47</v>
      </c>
      <c r="B123" s="13">
        <v>43026</v>
      </c>
      <c r="C123" s="14" t="s">
        <v>269</v>
      </c>
      <c r="D123" s="14">
        <v>8</v>
      </c>
      <c r="E123" s="34" t="s">
        <v>8</v>
      </c>
      <c r="F123" s="42" t="s">
        <v>64</v>
      </c>
      <c r="G123" s="26" t="s">
        <v>61</v>
      </c>
      <c r="H123" s="34" t="s">
        <v>8</v>
      </c>
      <c r="I123" s="26" t="s">
        <v>190</v>
      </c>
      <c r="J123" s="15">
        <f t="shared" si="1"/>
        <v>29</v>
      </c>
      <c r="K123" s="50">
        <v>29000</v>
      </c>
      <c r="L123" s="49"/>
    </row>
    <row r="124" spans="1:12" ht="19.5" customHeight="1" thickBot="1">
      <c r="A124" s="12">
        <v>48</v>
      </c>
      <c r="B124" s="13">
        <v>43026</v>
      </c>
      <c r="C124" s="14" t="s">
        <v>277</v>
      </c>
      <c r="D124" s="14">
        <v>8</v>
      </c>
      <c r="E124" s="34" t="s">
        <v>8</v>
      </c>
      <c r="F124" s="42" t="s">
        <v>64</v>
      </c>
      <c r="G124" s="26" t="s">
        <v>37</v>
      </c>
      <c r="H124" s="34" t="s">
        <v>8</v>
      </c>
      <c r="I124" s="26" t="s">
        <v>191</v>
      </c>
      <c r="J124" s="15">
        <f t="shared" si="1"/>
        <v>32</v>
      </c>
      <c r="K124" s="50">
        <v>32000</v>
      </c>
      <c r="L124" s="49"/>
    </row>
    <row r="125" spans="1:12" ht="19.5" customHeight="1" thickBot="1">
      <c r="A125" s="12">
        <v>48</v>
      </c>
      <c r="B125" s="13">
        <v>43026</v>
      </c>
      <c r="C125" s="14" t="s">
        <v>269</v>
      </c>
      <c r="D125" s="14">
        <v>8</v>
      </c>
      <c r="E125" s="34" t="s">
        <v>8</v>
      </c>
      <c r="F125" s="42" t="s">
        <v>64</v>
      </c>
      <c r="G125" s="26" t="s">
        <v>61</v>
      </c>
      <c r="H125" s="34" t="s">
        <v>8</v>
      </c>
      <c r="I125" s="26" t="s">
        <v>191</v>
      </c>
      <c r="J125" s="15">
        <f t="shared" si="1"/>
        <v>12</v>
      </c>
      <c r="K125" s="50">
        <v>12000</v>
      </c>
      <c r="L125" s="49"/>
    </row>
    <row r="126" spans="1:12" ht="19.5" customHeight="1" thickBot="1">
      <c r="A126" s="12">
        <v>3357</v>
      </c>
      <c r="B126" s="13">
        <v>43026</v>
      </c>
      <c r="C126" s="14" t="s">
        <v>270</v>
      </c>
      <c r="D126" s="14">
        <v>4</v>
      </c>
      <c r="E126" s="34" t="s">
        <v>8</v>
      </c>
      <c r="F126" s="42" t="s">
        <v>43</v>
      </c>
      <c r="G126" s="26" t="s">
        <v>91</v>
      </c>
      <c r="H126" s="14" t="s">
        <v>9</v>
      </c>
      <c r="I126" s="26" t="s">
        <v>192</v>
      </c>
      <c r="J126" s="15">
        <f t="shared" si="1"/>
        <v>5</v>
      </c>
      <c r="K126" s="50">
        <v>5000</v>
      </c>
      <c r="L126" s="49"/>
    </row>
    <row r="127" spans="1:12" ht="19.5" customHeight="1" thickBot="1">
      <c r="A127" s="12">
        <v>3361</v>
      </c>
      <c r="B127" s="13">
        <v>43026</v>
      </c>
      <c r="C127" s="14" t="s">
        <v>275</v>
      </c>
      <c r="D127" s="14">
        <v>12</v>
      </c>
      <c r="E127" s="34" t="s">
        <v>8</v>
      </c>
      <c r="F127" s="42" t="s">
        <v>193</v>
      </c>
      <c r="G127" s="31" t="s">
        <v>183</v>
      </c>
      <c r="H127" s="14" t="s">
        <v>9</v>
      </c>
      <c r="I127" s="26" t="s">
        <v>48</v>
      </c>
      <c r="J127" s="15">
        <f t="shared" si="1"/>
        <v>2</v>
      </c>
      <c r="K127" s="50">
        <v>2000</v>
      </c>
      <c r="L127" s="49" t="s">
        <v>195</v>
      </c>
    </row>
    <row r="128" spans="1:12" ht="19.5" customHeight="1" thickBot="1">
      <c r="A128" s="12">
        <v>49</v>
      </c>
      <c r="B128" s="13">
        <v>43031</v>
      </c>
      <c r="C128" s="14" t="s">
        <v>277</v>
      </c>
      <c r="D128" s="14">
        <v>8</v>
      </c>
      <c r="E128" s="34" t="s">
        <v>8</v>
      </c>
      <c r="F128" s="42" t="s">
        <v>194</v>
      </c>
      <c r="G128" s="26" t="s">
        <v>37</v>
      </c>
      <c r="H128" s="34" t="s">
        <v>8</v>
      </c>
      <c r="I128" s="26" t="s">
        <v>135</v>
      </c>
      <c r="J128" s="15">
        <f t="shared" si="1"/>
        <v>79</v>
      </c>
      <c r="K128" s="50">
        <v>79000</v>
      </c>
      <c r="L128" s="49"/>
    </row>
    <row r="129" spans="1:12" ht="19.5" customHeight="1" thickBot="1">
      <c r="A129" s="12">
        <v>50</v>
      </c>
      <c r="B129" s="13">
        <v>43039</v>
      </c>
      <c r="C129" s="14" t="s">
        <v>277</v>
      </c>
      <c r="D129" s="14">
        <v>8</v>
      </c>
      <c r="E129" s="34" t="s">
        <v>8</v>
      </c>
      <c r="F129" s="42" t="s">
        <v>110</v>
      </c>
      <c r="G129" s="26" t="s">
        <v>37</v>
      </c>
      <c r="H129" s="34" t="s">
        <v>8</v>
      </c>
      <c r="I129" s="26" t="s">
        <v>196</v>
      </c>
      <c r="J129" s="15">
        <f t="shared" si="1"/>
        <v>35</v>
      </c>
      <c r="K129" s="50">
        <v>35000</v>
      </c>
      <c r="L129" s="49"/>
    </row>
    <row r="130" spans="1:12" ht="19.5" customHeight="1" thickBot="1">
      <c r="A130" s="12">
        <v>51</v>
      </c>
      <c r="B130" s="13">
        <v>43039</v>
      </c>
      <c r="C130" s="14" t="s">
        <v>277</v>
      </c>
      <c r="D130" s="14">
        <v>8</v>
      </c>
      <c r="E130" s="34" t="s">
        <v>8</v>
      </c>
      <c r="F130" s="42" t="s">
        <v>49</v>
      </c>
      <c r="G130" s="26" t="s">
        <v>37</v>
      </c>
      <c r="H130" s="34" t="s">
        <v>8</v>
      </c>
      <c r="I130" s="26" t="s">
        <v>197</v>
      </c>
      <c r="J130" s="15">
        <f t="shared" si="1"/>
        <v>36</v>
      </c>
      <c r="K130" s="50">
        <v>36000</v>
      </c>
      <c r="L130" s="49"/>
    </row>
    <row r="131" spans="1:12" ht="19.5" customHeight="1" thickBot="1">
      <c r="A131" s="12">
        <v>51</v>
      </c>
      <c r="B131" s="13">
        <v>43039</v>
      </c>
      <c r="C131" s="14" t="s">
        <v>269</v>
      </c>
      <c r="D131" s="14">
        <v>8</v>
      </c>
      <c r="E131" s="34" t="s">
        <v>8</v>
      </c>
      <c r="F131" s="42" t="s">
        <v>49</v>
      </c>
      <c r="G131" s="26" t="s">
        <v>61</v>
      </c>
      <c r="H131" s="34" t="s">
        <v>8</v>
      </c>
      <c r="I131" s="26" t="s">
        <v>197</v>
      </c>
      <c r="J131" s="15">
        <f t="shared" si="1"/>
        <v>64</v>
      </c>
      <c r="K131" s="50">
        <v>64000</v>
      </c>
      <c r="L131" s="49"/>
    </row>
    <row r="132" spans="1:12" ht="23.25" customHeight="1" thickBot="1">
      <c r="A132" s="12">
        <v>52</v>
      </c>
      <c r="B132" s="13">
        <v>43039</v>
      </c>
      <c r="C132" s="14" t="s">
        <v>277</v>
      </c>
      <c r="D132" s="14">
        <v>8</v>
      </c>
      <c r="E132" s="34" t="s">
        <v>8</v>
      </c>
      <c r="F132" s="43" t="s">
        <v>198</v>
      </c>
      <c r="G132" s="26" t="s">
        <v>37</v>
      </c>
      <c r="H132" s="34" t="s">
        <v>8</v>
      </c>
      <c r="I132" s="26" t="s">
        <v>199</v>
      </c>
      <c r="J132" s="15">
        <f t="shared" ref="J132:J195" si="2">K132/1000</f>
        <v>64.099999999999994</v>
      </c>
      <c r="K132" s="50">
        <v>64100</v>
      </c>
      <c r="L132" s="49"/>
    </row>
    <row r="133" spans="1:12" ht="19.5" customHeight="1" thickBot="1">
      <c r="A133" s="12">
        <v>3520</v>
      </c>
      <c r="B133" s="13">
        <v>43041</v>
      </c>
      <c r="C133" s="14" t="s">
        <v>275</v>
      </c>
      <c r="D133" s="14">
        <v>12</v>
      </c>
      <c r="E133" s="34" t="s">
        <v>8</v>
      </c>
      <c r="F133" s="42" t="s">
        <v>200</v>
      </c>
      <c r="G133" s="31" t="s">
        <v>183</v>
      </c>
      <c r="H133" s="14" t="s">
        <v>9</v>
      </c>
      <c r="I133" s="26" t="s">
        <v>48</v>
      </c>
      <c r="J133" s="15">
        <f t="shared" si="2"/>
        <v>13.574999999999999</v>
      </c>
      <c r="K133" s="50">
        <v>13575</v>
      </c>
      <c r="L133" s="49"/>
    </row>
    <row r="134" spans="1:12" ht="19.5" customHeight="1" thickBot="1">
      <c r="A134" s="12">
        <v>3542</v>
      </c>
      <c r="B134" s="13">
        <v>43042</v>
      </c>
      <c r="C134" s="14" t="s">
        <v>277</v>
      </c>
      <c r="D134" s="14">
        <v>10</v>
      </c>
      <c r="E134" s="34" t="s">
        <v>8</v>
      </c>
      <c r="F134" s="42" t="s">
        <v>82</v>
      </c>
      <c r="G134" s="26" t="s">
        <v>37</v>
      </c>
      <c r="H134" s="34" t="s">
        <v>8</v>
      </c>
      <c r="I134" s="26" t="s">
        <v>201</v>
      </c>
      <c r="J134" s="15">
        <f t="shared" si="2"/>
        <v>104.43</v>
      </c>
      <c r="K134" s="50">
        <v>104430</v>
      </c>
      <c r="L134" s="49" t="s">
        <v>250</v>
      </c>
    </row>
    <row r="135" spans="1:12" ht="19.5" customHeight="1" thickBot="1">
      <c r="A135" s="12">
        <v>3542</v>
      </c>
      <c r="B135" s="13">
        <v>43042</v>
      </c>
      <c r="C135" s="14" t="s">
        <v>269</v>
      </c>
      <c r="D135" s="14">
        <v>10</v>
      </c>
      <c r="E135" s="34" t="s">
        <v>8</v>
      </c>
      <c r="F135" s="42" t="s">
        <v>82</v>
      </c>
      <c r="G135" s="26" t="s">
        <v>61</v>
      </c>
      <c r="H135" s="34" t="s">
        <v>8</v>
      </c>
      <c r="I135" s="26" t="s">
        <v>201</v>
      </c>
      <c r="J135" s="15">
        <f t="shared" si="2"/>
        <v>114</v>
      </c>
      <c r="K135" s="50">
        <v>114000</v>
      </c>
      <c r="L135" s="49"/>
    </row>
    <row r="136" spans="1:12" ht="19.5" customHeight="1" thickBot="1">
      <c r="A136" s="12">
        <v>53</v>
      </c>
      <c r="B136" s="13">
        <v>43045</v>
      </c>
      <c r="C136" s="14" t="s">
        <v>269</v>
      </c>
      <c r="D136" s="14">
        <v>8</v>
      </c>
      <c r="E136" s="34" t="s">
        <v>8</v>
      </c>
      <c r="F136" s="42" t="s">
        <v>132</v>
      </c>
      <c r="G136" s="26" t="s">
        <v>61</v>
      </c>
      <c r="H136" s="34" t="s">
        <v>8</v>
      </c>
      <c r="I136" s="26" t="s">
        <v>202</v>
      </c>
      <c r="J136" s="15">
        <f t="shared" si="2"/>
        <v>29</v>
      </c>
      <c r="K136" s="50">
        <v>29000</v>
      </c>
      <c r="L136" s="49"/>
    </row>
    <row r="137" spans="1:12" ht="24" customHeight="1" thickBot="1">
      <c r="A137" s="12">
        <v>54</v>
      </c>
      <c r="B137" s="13">
        <v>43045</v>
      </c>
      <c r="C137" s="14" t="s">
        <v>269</v>
      </c>
      <c r="D137" s="14">
        <v>8</v>
      </c>
      <c r="E137" s="34" t="s">
        <v>8</v>
      </c>
      <c r="F137" s="42" t="s">
        <v>203</v>
      </c>
      <c r="G137" s="26" t="s">
        <v>61</v>
      </c>
      <c r="H137" s="34" t="s">
        <v>8</v>
      </c>
      <c r="I137" s="27" t="s">
        <v>204</v>
      </c>
      <c r="J137" s="15">
        <f t="shared" si="2"/>
        <v>110</v>
      </c>
      <c r="K137" s="50">
        <v>110000</v>
      </c>
      <c r="L137" s="49"/>
    </row>
    <row r="138" spans="1:12" ht="19.5" customHeight="1" thickBot="1">
      <c r="A138" s="12">
        <v>55</v>
      </c>
      <c r="B138" s="13">
        <v>43045</v>
      </c>
      <c r="C138" s="14" t="s">
        <v>269</v>
      </c>
      <c r="D138" s="14">
        <v>8</v>
      </c>
      <c r="E138" s="34" t="s">
        <v>8</v>
      </c>
      <c r="F138" s="42" t="s">
        <v>134</v>
      </c>
      <c r="G138" s="26" t="s">
        <v>61</v>
      </c>
      <c r="H138" s="34" t="s">
        <v>8</v>
      </c>
      <c r="I138" s="26" t="s">
        <v>173</v>
      </c>
      <c r="J138" s="15">
        <f t="shared" si="2"/>
        <v>12.7</v>
      </c>
      <c r="K138" s="50">
        <v>12700</v>
      </c>
      <c r="L138" s="49"/>
    </row>
    <row r="139" spans="1:12" ht="19.5" customHeight="1" thickBot="1">
      <c r="A139" s="12">
        <v>55</v>
      </c>
      <c r="B139" s="13">
        <v>43045</v>
      </c>
      <c r="C139" s="14" t="s">
        <v>277</v>
      </c>
      <c r="D139" s="14">
        <v>8</v>
      </c>
      <c r="E139" s="34" t="s">
        <v>8</v>
      </c>
      <c r="F139" s="42" t="s">
        <v>134</v>
      </c>
      <c r="G139" s="26" t="s">
        <v>37</v>
      </c>
      <c r="H139" s="34" t="s">
        <v>8</v>
      </c>
      <c r="I139" s="26" t="s">
        <v>173</v>
      </c>
      <c r="J139" s="15">
        <f t="shared" si="2"/>
        <v>18.2</v>
      </c>
      <c r="K139" s="50">
        <v>18200</v>
      </c>
      <c r="L139" s="49"/>
    </row>
    <row r="140" spans="1:12" ht="19.5" customHeight="1" thickBot="1">
      <c r="A140" s="12">
        <v>3675</v>
      </c>
      <c r="B140" s="13">
        <v>43052</v>
      </c>
      <c r="C140" s="14" t="s">
        <v>277</v>
      </c>
      <c r="D140" s="14">
        <v>10</v>
      </c>
      <c r="E140" s="34" t="s">
        <v>8</v>
      </c>
      <c r="F140" s="42" t="s">
        <v>205</v>
      </c>
      <c r="G140" s="26" t="s">
        <v>215</v>
      </c>
      <c r="H140" s="34" t="s">
        <v>8</v>
      </c>
      <c r="I140" s="26" t="s">
        <v>206</v>
      </c>
      <c r="J140" s="15">
        <f t="shared" si="2"/>
        <v>1227.3499999999999</v>
      </c>
      <c r="K140" s="50">
        <v>1227350</v>
      </c>
      <c r="L140" s="49" t="s">
        <v>263</v>
      </c>
    </row>
    <row r="141" spans="1:12" ht="32.25" customHeight="1" thickBot="1">
      <c r="A141" s="12">
        <v>56</v>
      </c>
      <c r="B141" s="13">
        <v>43053</v>
      </c>
      <c r="C141" s="14" t="s">
        <v>269</v>
      </c>
      <c r="D141" s="14">
        <v>8</v>
      </c>
      <c r="E141" s="34" t="s">
        <v>8</v>
      </c>
      <c r="F141" s="42" t="s">
        <v>76</v>
      </c>
      <c r="G141" s="26" t="s">
        <v>61</v>
      </c>
      <c r="H141" s="34" t="s">
        <v>8</v>
      </c>
      <c r="I141" s="27" t="s">
        <v>207</v>
      </c>
      <c r="J141" s="15">
        <f t="shared" si="2"/>
        <v>45</v>
      </c>
      <c r="K141" s="50">
        <v>45000</v>
      </c>
      <c r="L141" s="49"/>
    </row>
    <row r="142" spans="1:12" ht="32.25" customHeight="1" thickBot="1">
      <c r="A142" s="12">
        <v>56</v>
      </c>
      <c r="B142" s="13">
        <v>43053</v>
      </c>
      <c r="C142" s="14" t="s">
        <v>277</v>
      </c>
      <c r="D142" s="14">
        <v>8</v>
      </c>
      <c r="E142" s="34" t="s">
        <v>8</v>
      </c>
      <c r="F142" s="42" t="s">
        <v>76</v>
      </c>
      <c r="G142" s="26" t="s">
        <v>37</v>
      </c>
      <c r="H142" s="34" t="s">
        <v>8</v>
      </c>
      <c r="I142" s="27" t="s">
        <v>207</v>
      </c>
      <c r="J142" s="15">
        <f t="shared" si="2"/>
        <v>50</v>
      </c>
      <c r="K142" s="50">
        <v>50000</v>
      </c>
      <c r="L142" s="49"/>
    </row>
    <row r="143" spans="1:12" ht="19.5" customHeight="1" thickBot="1">
      <c r="A143" s="12">
        <v>57</v>
      </c>
      <c r="B143" s="13">
        <v>43053</v>
      </c>
      <c r="C143" s="14" t="s">
        <v>277</v>
      </c>
      <c r="D143" s="14">
        <v>8</v>
      </c>
      <c r="E143" s="34" t="s">
        <v>8</v>
      </c>
      <c r="F143" s="42" t="s">
        <v>136</v>
      </c>
      <c r="G143" s="26" t="s">
        <v>37</v>
      </c>
      <c r="H143" s="34" t="s">
        <v>8</v>
      </c>
      <c r="I143" s="26" t="s">
        <v>210</v>
      </c>
      <c r="J143" s="15">
        <f t="shared" si="2"/>
        <v>20.38</v>
      </c>
      <c r="K143" s="50">
        <v>20380</v>
      </c>
      <c r="L143" s="49"/>
    </row>
    <row r="144" spans="1:12" ht="27" customHeight="1" thickBot="1">
      <c r="A144" s="12">
        <v>58</v>
      </c>
      <c r="B144" s="13">
        <v>43053</v>
      </c>
      <c r="C144" s="14" t="s">
        <v>269</v>
      </c>
      <c r="D144" s="14">
        <v>8</v>
      </c>
      <c r="E144" s="34" t="s">
        <v>8</v>
      </c>
      <c r="F144" s="42" t="s">
        <v>208</v>
      </c>
      <c r="G144" s="26" t="s">
        <v>61</v>
      </c>
      <c r="H144" s="34" t="s">
        <v>8</v>
      </c>
      <c r="I144" s="27" t="s">
        <v>209</v>
      </c>
      <c r="J144" s="15">
        <f t="shared" si="2"/>
        <v>34.03</v>
      </c>
      <c r="K144" s="50">
        <v>34030</v>
      </c>
      <c r="L144" s="49"/>
    </row>
    <row r="145" spans="1:12" ht="27" customHeight="1" thickBot="1">
      <c r="A145" s="12">
        <v>58</v>
      </c>
      <c r="B145" s="13">
        <v>43053</v>
      </c>
      <c r="C145" s="14" t="s">
        <v>277</v>
      </c>
      <c r="D145" s="14">
        <v>8</v>
      </c>
      <c r="E145" s="34" t="s">
        <v>8</v>
      </c>
      <c r="F145" s="42" t="s">
        <v>208</v>
      </c>
      <c r="G145" s="26" t="s">
        <v>37</v>
      </c>
      <c r="H145" s="34" t="s">
        <v>8</v>
      </c>
      <c r="I145" s="27" t="s">
        <v>209</v>
      </c>
      <c r="J145" s="15">
        <f t="shared" si="2"/>
        <v>22.07</v>
      </c>
      <c r="K145" s="50">
        <v>22070</v>
      </c>
      <c r="L145" s="49"/>
    </row>
    <row r="146" spans="1:12" ht="19.5" customHeight="1" thickBot="1">
      <c r="A146" s="12">
        <v>59</v>
      </c>
      <c r="B146" s="13">
        <v>43053</v>
      </c>
      <c r="C146" s="14" t="s">
        <v>277</v>
      </c>
      <c r="D146" s="14">
        <v>8</v>
      </c>
      <c r="E146" s="34" t="s">
        <v>8</v>
      </c>
      <c r="F146" s="42" t="s">
        <v>187</v>
      </c>
      <c r="G146" s="26" t="s">
        <v>37</v>
      </c>
      <c r="H146" s="34" t="s">
        <v>8</v>
      </c>
      <c r="I146" s="26" t="s">
        <v>211</v>
      </c>
      <c r="J146" s="15">
        <f t="shared" si="2"/>
        <v>90</v>
      </c>
      <c r="K146" s="50">
        <v>90000</v>
      </c>
      <c r="L146" s="49"/>
    </row>
    <row r="147" spans="1:12" ht="19.5" customHeight="1" thickBot="1">
      <c r="A147" s="12">
        <v>3696</v>
      </c>
      <c r="B147" s="13">
        <v>43054</v>
      </c>
      <c r="C147" s="14" t="s">
        <v>275</v>
      </c>
      <c r="D147" s="14">
        <v>11</v>
      </c>
      <c r="E147" s="34" t="s">
        <v>8</v>
      </c>
      <c r="F147" s="42" t="s">
        <v>212</v>
      </c>
      <c r="G147" s="31" t="s">
        <v>14</v>
      </c>
      <c r="H147" s="14" t="s">
        <v>9</v>
      </c>
      <c r="I147" s="26" t="s">
        <v>57</v>
      </c>
      <c r="J147" s="15">
        <f t="shared" si="2"/>
        <v>6.5</v>
      </c>
      <c r="K147" s="50">
        <v>6500</v>
      </c>
      <c r="L147" s="49"/>
    </row>
    <row r="148" spans="1:12" ht="19.5" customHeight="1" thickBot="1">
      <c r="A148" s="12">
        <v>3697</v>
      </c>
      <c r="B148" s="13">
        <v>43054</v>
      </c>
      <c r="C148" s="14" t="s">
        <v>275</v>
      </c>
      <c r="D148" s="14">
        <v>11</v>
      </c>
      <c r="E148" s="34" t="s">
        <v>8</v>
      </c>
      <c r="F148" s="42" t="s">
        <v>213</v>
      </c>
      <c r="G148" s="31" t="s">
        <v>183</v>
      </c>
      <c r="H148" s="14" t="s">
        <v>9</v>
      </c>
      <c r="I148" s="26" t="s">
        <v>48</v>
      </c>
      <c r="J148" s="15">
        <f t="shared" si="2"/>
        <v>1.5940000000000001</v>
      </c>
      <c r="K148" s="50">
        <v>1594</v>
      </c>
      <c r="L148" s="49"/>
    </row>
    <row r="149" spans="1:12" ht="19.5" customHeight="1" thickBot="1">
      <c r="A149" s="12">
        <v>3699</v>
      </c>
      <c r="B149" s="13">
        <v>43054</v>
      </c>
      <c r="C149" s="14" t="s">
        <v>276</v>
      </c>
      <c r="D149" s="14">
        <v>10</v>
      </c>
      <c r="E149" s="14" t="s">
        <v>8</v>
      </c>
      <c r="F149" s="42" t="s">
        <v>62</v>
      </c>
      <c r="G149" s="26" t="s">
        <v>115</v>
      </c>
      <c r="H149" s="14" t="s">
        <v>8</v>
      </c>
      <c r="I149" s="26" t="s">
        <v>214</v>
      </c>
      <c r="J149" s="15">
        <f t="shared" si="2"/>
        <v>100</v>
      </c>
      <c r="K149" s="50">
        <v>100000</v>
      </c>
      <c r="L149" s="49"/>
    </row>
    <row r="150" spans="1:12" ht="19.5" customHeight="1" thickBot="1">
      <c r="A150" s="12">
        <v>3773</v>
      </c>
      <c r="B150" s="13">
        <v>43056</v>
      </c>
      <c r="C150" s="14" t="s">
        <v>276</v>
      </c>
      <c r="D150" s="14">
        <v>10</v>
      </c>
      <c r="E150" s="14" t="s">
        <v>8</v>
      </c>
      <c r="F150" s="42" t="s">
        <v>82</v>
      </c>
      <c r="G150" s="26" t="s">
        <v>37</v>
      </c>
      <c r="H150" s="34" t="s">
        <v>8</v>
      </c>
      <c r="I150" s="26" t="s">
        <v>109</v>
      </c>
      <c r="J150" s="15">
        <f t="shared" si="2"/>
        <v>100</v>
      </c>
      <c r="K150" s="50">
        <v>100000</v>
      </c>
      <c r="L150" s="49"/>
    </row>
    <row r="151" spans="1:12" ht="19.5" customHeight="1" thickBot="1">
      <c r="A151" s="12">
        <v>3774</v>
      </c>
      <c r="B151" s="13">
        <v>43056</v>
      </c>
      <c r="C151" s="14" t="s">
        <v>277</v>
      </c>
      <c r="D151" s="14">
        <v>10</v>
      </c>
      <c r="E151" s="34" t="s">
        <v>8</v>
      </c>
      <c r="F151" s="42" t="s">
        <v>216</v>
      </c>
      <c r="G151" s="26" t="s">
        <v>37</v>
      </c>
      <c r="H151" s="34" t="s">
        <v>8</v>
      </c>
      <c r="I151" s="26" t="s">
        <v>217</v>
      </c>
      <c r="J151" s="15">
        <f t="shared" si="2"/>
        <v>180.12700000000001</v>
      </c>
      <c r="K151" s="50">
        <v>180127</v>
      </c>
      <c r="L151" s="49" t="s">
        <v>235</v>
      </c>
    </row>
    <row r="152" spans="1:12" ht="19.5" customHeight="1" thickBot="1">
      <c r="A152" s="12">
        <v>61</v>
      </c>
      <c r="B152" s="13">
        <v>43059</v>
      </c>
      <c r="C152" s="14" t="s">
        <v>277</v>
      </c>
      <c r="D152" s="14">
        <v>8</v>
      </c>
      <c r="E152" s="34" t="s">
        <v>8</v>
      </c>
      <c r="F152" s="42" t="s">
        <v>218</v>
      </c>
      <c r="G152" s="26" t="s">
        <v>37</v>
      </c>
      <c r="H152" s="34" t="s">
        <v>8</v>
      </c>
      <c r="I152" s="26" t="s">
        <v>219</v>
      </c>
      <c r="J152" s="15">
        <f t="shared" si="2"/>
        <v>40</v>
      </c>
      <c r="K152" s="50">
        <v>40000</v>
      </c>
      <c r="L152" s="49"/>
    </row>
    <row r="153" spans="1:12" ht="19.5" customHeight="1" thickBot="1">
      <c r="A153" s="12">
        <v>62</v>
      </c>
      <c r="B153" s="13">
        <v>43059</v>
      </c>
      <c r="C153" s="14" t="s">
        <v>277</v>
      </c>
      <c r="D153" s="14">
        <v>8</v>
      </c>
      <c r="E153" s="34" t="s">
        <v>8</v>
      </c>
      <c r="F153" s="42" t="s">
        <v>220</v>
      </c>
      <c r="G153" s="26" t="s">
        <v>37</v>
      </c>
      <c r="H153" s="34" t="s">
        <v>8</v>
      </c>
      <c r="I153" s="26" t="s">
        <v>221</v>
      </c>
      <c r="J153" s="15">
        <f t="shared" si="2"/>
        <v>22</v>
      </c>
      <c r="K153" s="50">
        <v>22000</v>
      </c>
      <c r="L153" s="49"/>
    </row>
    <row r="154" spans="1:12" ht="19.5" customHeight="1" thickBot="1">
      <c r="A154" s="12">
        <v>63</v>
      </c>
      <c r="B154" s="13">
        <v>43059</v>
      </c>
      <c r="C154" s="14" t="s">
        <v>277</v>
      </c>
      <c r="D154" s="14">
        <v>8</v>
      </c>
      <c r="E154" s="34" t="s">
        <v>8</v>
      </c>
      <c r="F154" s="42" t="s">
        <v>76</v>
      </c>
      <c r="G154" s="26" t="s">
        <v>37</v>
      </c>
      <c r="H154" s="34" t="s">
        <v>8</v>
      </c>
      <c r="I154" s="26" t="s">
        <v>222</v>
      </c>
      <c r="J154" s="15">
        <f t="shared" si="2"/>
        <v>31</v>
      </c>
      <c r="K154" s="50">
        <v>31000</v>
      </c>
      <c r="L154" s="49"/>
    </row>
    <row r="155" spans="1:12" ht="19.5" customHeight="1" thickBot="1">
      <c r="A155" s="12">
        <v>63</v>
      </c>
      <c r="B155" s="13">
        <v>43059</v>
      </c>
      <c r="C155" s="14" t="s">
        <v>269</v>
      </c>
      <c r="D155" s="14">
        <v>8</v>
      </c>
      <c r="E155" s="34" t="s">
        <v>8</v>
      </c>
      <c r="F155" s="42" t="s">
        <v>76</v>
      </c>
      <c r="G155" s="26" t="s">
        <v>61</v>
      </c>
      <c r="H155" s="34" t="s">
        <v>8</v>
      </c>
      <c r="I155" s="26" t="s">
        <v>222</v>
      </c>
      <c r="J155" s="15">
        <f t="shared" si="2"/>
        <v>27</v>
      </c>
      <c r="K155" s="50">
        <v>27000</v>
      </c>
      <c r="L155" s="49"/>
    </row>
    <row r="156" spans="1:12" ht="19.5" customHeight="1" thickBot="1">
      <c r="A156" s="12">
        <v>64</v>
      </c>
      <c r="B156" s="13">
        <v>43059</v>
      </c>
      <c r="C156" s="14" t="s">
        <v>277</v>
      </c>
      <c r="D156" s="14">
        <v>8</v>
      </c>
      <c r="E156" s="34" t="s">
        <v>8</v>
      </c>
      <c r="F156" s="42" t="s">
        <v>78</v>
      </c>
      <c r="G156" s="26" t="s">
        <v>37</v>
      </c>
      <c r="H156" s="34" t="s">
        <v>8</v>
      </c>
      <c r="I156" s="26" t="s">
        <v>223</v>
      </c>
      <c r="J156" s="15">
        <f t="shared" si="2"/>
        <v>76.2</v>
      </c>
      <c r="K156" s="50">
        <v>76200</v>
      </c>
      <c r="L156" s="49"/>
    </row>
    <row r="157" spans="1:12" ht="19.5" customHeight="1" thickBot="1">
      <c r="A157" s="12">
        <v>64</v>
      </c>
      <c r="B157" s="13">
        <v>43059</v>
      </c>
      <c r="C157" s="14" t="s">
        <v>269</v>
      </c>
      <c r="D157" s="14">
        <v>8</v>
      </c>
      <c r="E157" s="34" t="s">
        <v>8</v>
      </c>
      <c r="F157" s="42" t="s">
        <v>78</v>
      </c>
      <c r="G157" s="26" t="s">
        <v>61</v>
      </c>
      <c r="H157" s="34" t="s">
        <v>8</v>
      </c>
      <c r="I157" s="26" t="s">
        <v>223</v>
      </c>
      <c r="J157" s="15">
        <f t="shared" si="2"/>
        <v>5.8</v>
      </c>
      <c r="K157" s="50">
        <v>5800</v>
      </c>
      <c r="L157" s="49"/>
    </row>
    <row r="158" spans="1:12" ht="19.5" customHeight="1" thickBot="1">
      <c r="A158" s="12">
        <v>3904</v>
      </c>
      <c r="B158" s="13">
        <v>43061</v>
      </c>
      <c r="C158" s="14" t="s">
        <v>277</v>
      </c>
      <c r="D158" s="14">
        <v>8</v>
      </c>
      <c r="E158" s="34" t="s">
        <v>8</v>
      </c>
      <c r="F158" s="42" t="s">
        <v>224</v>
      </c>
      <c r="G158" s="26" t="s">
        <v>72</v>
      </c>
      <c r="H158" s="34" t="s">
        <v>8</v>
      </c>
      <c r="I158" s="26" t="s">
        <v>225</v>
      </c>
      <c r="J158" s="15">
        <f t="shared" si="2"/>
        <v>80</v>
      </c>
      <c r="K158" s="50">
        <v>80000</v>
      </c>
      <c r="L158" s="49"/>
    </row>
    <row r="159" spans="1:12" ht="19.5" customHeight="1" thickBot="1">
      <c r="A159" s="12">
        <v>3939</v>
      </c>
      <c r="B159" s="13">
        <v>43062</v>
      </c>
      <c r="C159" s="14" t="s">
        <v>275</v>
      </c>
      <c r="D159" s="14">
        <v>12</v>
      </c>
      <c r="E159" s="34" t="s">
        <v>8</v>
      </c>
      <c r="F159" s="42" t="s">
        <v>226</v>
      </c>
      <c r="G159" s="31" t="s">
        <v>14</v>
      </c>
      <c r="H159" s="14" t="s">
        <v>9</v>
      </c>
      <c r="I159" s="26" t="s">
        <v>15</v>
      </c>
      <c r="J159" s="15">
        <f t="shared" si="2"/>
        <v>12</v>
      </c>
      <c r="K159" s="50">
        <v>12000</v>
      </c>
      <c r="L159" s="49"/>
    </row>
    <row r="160" spans="1:12" ht="19.5" customHeight="1" thickBot="1">
      <c r="A160" s="12">
        <v>65</v>
      </c>
      <c r="B160" s="13">
        <v>43066</v>
      </c>
      <c r="C160" s="14" t="s">
        <v>277</v>
      </c>
      <c r="D160" s="14">
        <v>8</v>
      </c>
      <c r="E160" s="34" t="s">
        <v>8</v>
      </c>
      <c r="F160" s="42" t="s">
        <v>227</v>
      </c>
      <c r="G160" s="26" t="s">
        <v>37</v>
      </c>
      <c r="H160" s="34" t="s">
        <v>8</v>
      </c>
      <c r="I160" s="26" t="s">
        <v>228</v>
      </c>
      <c r="J160" s="15">
        <f t="shared" si="2"/>
        <v>15</v>
      </c>
      <c r="K160" s="50">
        <v>15000</v>
      </c>
      <c r="L160" s="49"/>
    </row>
    <row r="161" spans="1:12" ht="24" customHeight="1" thickBot="1">
      <c r="A161" s="12">
        <v>66</v>
      </c>
      <c r="B161" s="13">
        <v>43066</v>
      </c>
      <c r="C161" s="14" t="s">
        <v>277</v>
      </c>
      <c r="D161" s="14">
        <v>8</v>
      </c>
      <c r="E161" s="34" t="s">
        <v>8</v>
      </c>
      <c r="F161" s="42" t="s">
        <v>229</v>
      </c>
      <c r="G161" s="26" t="s">
        <v>37</v>
      </c>
      <c r="H161" s="34" t="s">
        <v>8</v>
      </c>
      <c r="I161" s="27" t="s">
        <v>230</v>
      </c>
      <c r="J161" s="15">
        <f t="shared" si="2"/>
        <v>134</v>
      </c>
      <c r="K161" s="50">
        <v>134000</v>
      </c>
      <c r="L161" s="49"/>
    </row>
    <row r="162" spans="1:12" ht="23.25" customHeight="1" thickBot="1">
      <c r="A162" s="12">
        <v>67</v>
      </c>
      <c r="B162" s="13">
        <v>43066</v>
      </c>
      <c r="C162" s="14" t="s">
        <v>277</v>
      </c>
      <c r="D162" s="14">
        <v>8</v>
      </c>
      <c r="E162" s="34" t="s">
        <v>8</v>
      </c>
      <c r="F162" s="43" t="s">
        <v>231</v>
      </c>
      <c r="G162" s="26" t="s">
        <v>37</v>
      </c>
      <c r="H162" s="34" t="s">
        <v>8</v>
      </c>
      <c r="I162" s="26" t="s">
        <v>219</v>
      </c>
      <c r="J162" s="15">
        <f t="shared" si="2"/>
        <v>37.32</v>
      </c>
      <c r="K162" s="50">
        <v>37320</v>
      </c>
      <c r="L162" s="49" t="s">
        <v>265</v>
      </c>
    </row>
    <row r="163" spans="1:12" ht="23.25" customHeight="1" thickBot="1">
      <c r="A163" s="12">
        <v>67</v>
      </c>
      <c r="B163" s="13">
        <v>43066</v>
      </c>
      <c r="C163" s="14" t="s">
        <v>269</v>
      </c>
      <c r="D163" s="14">
        <v>8</v>
      </c>
      <c r="E163" s="34" t="s">
        <v>8</v>
      </c>
      <c r="F163" s="43" t="s">
        <v>231</v>
      </c>
      <c r="G163" s="26" t="s">
        <v>61</v>
      </c>
      <c r="H163" s="34" t="s">
        <v>8</v>
      </c>
      <c r="I163" s="26" t="s">
        <v>219</v>
      </c>
      <c r="J163" s="15">
        <f t="shared" si="2"/>
        <v>27.4</v>
      </c>
      <c r="K163" s="50">
        <v>27400</v>
      </c>
      <c r="L163" s="49" t="s">
        <v>265</v>
      </c>
    </row>
    <row r="164" spans="1:12" ht="19.5" customHeight="1" thickBot="1">
      <c r="A164" s="12">
        <v>68</v>
      </c>
      <c r="B164" s="13">
        <v>43066</v>
      </c>
      <c r="C164" s="14" t="s">
        <v>277</v>
      </c>
      <c r="D164" s="14">
        <v>8</v>
      </c>
      <c r="E164" s="34" t="s">
        <v>8</v>
      </c>
      <c r="F164" s="42" t="s">
        <v>229</v>
      </c>
      <c r="G164" s="26" t="s">
        <v>37</v>
      </c>
      <c r="H164" s="34" t="s">
        <v>8</v>
      </c>
      <c r="I164" s="26" t="s">
        <v>173</v>
      </c>
      <c r="J164" s="15">
        <f t="shared" si="2"/>
        <v>34.5</v>
      </c>
      <c r="K164" s="50">
        <v>34500</v>
      </c>
      <c r="L164" s="49"/>
    </row>
    <row r="165" spans="1:12" ht="19.5" customHeight="1" thickBot="1">
      <c r="A165" s="12">
        <v>68</v>
      </c>
      <c r="B165" s="13">
        <v>43066</v>
      </c>
      <c r="C165" s="14" t="s">
        <v>269</v>
      </c>
      <c r="D165" s="14">
        <v>8</v>
      </c>
      <c r="E165" s="34" t="s">
        <v>8</v>
      </c>
      <c r="F165" s="42" t="s">
        <v>229</v>
      </c>
      <c r="G165" s="26" t="s">
        <v>61</v>
      </c>
      <c r="H165" s="34" t="s">
        <v>8</v>
      </c>
      <c r="I165" s="26" t="s">
        <v>173</v>
      </c>
      <c r="J165" s="15">
        <f t="shared" si="2"/>
        <v>213</v>
      </c>
      <c r="K165" s="50">
        <v>213000</v>
      </c>
      <c r="L165" s="49"/>
    </row>
    <row r="166" spans="1:12" ht="28.5" customHeight="1" thickBot="1">
      <c r="A166" s="12">
        <v>3996</v>
      </c>
      <c r="B166" s="13">
        <v>43068</v>
      </c>
      <c r="C166" s="14" t="s">
        <v>277</v>
      </c>
      <c r="D166" s="14">
        <v>8</v>
      </c>
      <c r="E166" s="34" t="s">
        <v>8</v>
      </c>
      <c r="F166" s="42" t="s">
        <v>233</v>
      </c>
      <c r="G166" s="26" t="s">
        <v>37</v>
      </c>
      <c r="H166" s="34" t="s">
        <v>8</v>
      </c>
      <c r="I166" s="27" t="s">
        <v>234</v>
      </c>
      <c r="J166" s="15">
        <f t="shared" si="2"/>
        <v>41</v>
      </c>
      <c r="K166" s="50">
        <v>41000</v>
      </c>
      <c r="L166" s="49"/>
    </row>
    <row r="167" spans="1:12" ht="19.5" customHeight="1" thickBot="1">
      <c r="A167" s="12">
        <v>4001</v>
      </c>
      <c r="B167" s="13">
        <v>43068</v>
      </c>
      <c r="C167" s="14" t="s">
        <v>277</v>
      </c>
      <c r="D167" s="14">
        <v>8</v>
      </c>
      <c r="E167" s="34" t="s">
        <v>8</v>
      </c>
      <c r="F167" s="42" t="s">
        <v>74</v>
      </c>
      <c r="G167" s="26" t="s">
        <v>37</v>
      </c>
      <c r="H167" s="34" t="s">
        <v>8</v>
      </c>
      <c r="I167" s="26" t="s">
        <v>53</v>
      </c>
      <c r="J167" s="15">
        <f t="shared" si="2"/>
        <v>249</v>
      </c>
      <c r="K167" s="50">
        <v>249000</v>
      </c>
      <c r="L167" s="49"/>
    </row>
    <row r="168" spans="1:12" ht="19.5" customHeight="1" thickBot="1">
      <c r="A168" s="12">
        <v>4006</v>
      </c>
      <c r="B168" s="13">
        <v>43068</v>
      </c>
      <c r="C168" s="14" t="s">
        <v>278</v>
      </c>
      <c r="D168" s="14">
        <v>7</v>
      </c>
      <c r="E168" s="34" t="s">
        <v>8</v>
      </c>
      <c r="F168" s="42" t="s">
        <v>236</v>
      </c>
      <c r="G168" s="26" t="s">
        <v>37</v>
      </c>
      <c r="H168" s="34" t="s">
        <v>8</v>
      </c>
      <c r="I168" s="26" t="s">
        <v>53</v>
      </c>
      <c r="J168" s="15">
        <f t="shared" si="2"/>
        <v>538.44000000000005</v>
      </c>
      <c r="K168" s="50">
        <v>538440</v>
      </c>
      <c r="L168" s="49"/>
    </row>
    <row r="169" spans="1:12" ht="19.5" customHeight="1" thickBot="1">
      <c r="A169" s="12">
        <v>4007</v>
      </c>
      <c r="B169" s="13">
        <v>43068</v>
      </c>
      <c r="C169" s="14" t="s">
        <v>278</v>
      </c>
      <c r="D169" s="14">
        <v>7</v>
      </c>
      <c r="E169" s="34" t="s">
        <v>8</v>
      </c>
      <c r="F169" s="42" t="s">
        <v>236</v>
      </c>
      <c r="G169" s="26" t="s">
        <v>72</v>
      </c>
      <c r="H169" s="34" t="s">
        <v>8</v>
      </c>
      <c r="I169" s="26" t="s">
        <v>164</v>
      </c>
      <c r="J169" s="15">
        <f t="shared" si="2"/>
        <v>28.22</v>
      </c>
      <c r="K169" s="50">
        <v>28220</v>
      </c>
      <c r="L169" s="49"/>
    </row>
    <row r="170" spans="1:12" ht="19.5" customHeight="1" thickBot="1">
      <c r="A170" s="12">
        <v>4008</v>
      </c>
      <c r="B170" s="13">
        <v>43068</v>
      </c>
      <c r="C170" s="14" t="s">
        <v>272</v>
      </c>
      <c r="D170" s="14">
        <v>4</v>
      </c>
      <c r="E170" s="34" t="s">
        <v>8</v>
      </c>
      <c r="F170" s="42" t="s">
        <v>43</v>
      </c>
      <c r="G170" s="36" t="s">
        <v>32</v>
      </c>
      <c r="H170" s="14" t="s">
        <v>8</v>
      </c>
      <c r="I170" s="26" t="s">
        <v>180</v>
      </c>
      <c r="J170" s="15">
        <f t="shared" si="2"/>
        <v>7</v>
      </c>
      <c r="K170" s="50">
        <v>7000</v>
      </c>
      <c r="L170" s="49"/>
    </row>
    <row r="171" spans="1:12" ht="19.5" customHeight="1" thickBot="1">
      <c r="A171" s="12">
        <v>4056</v>
      </c>
      <c r="B171" s="13">
        <v>43069</v>
      </c>
      <c r="C171" s="14" t="s">
        <v>276</v>
      </c>
      <c r="D171" s="14">
        <v>10</v>
      </c>
      <c r="E171" s="14" t="s">
        <v>8</v>
      </c>
      <c r="F171" s="42" t="s">
        <v>237</v>
      </c>
      <c r="G171" s="26" t="s">
        <v>115</v>
      </c>
      <c r="H171" s="14" t="s">
        <v>8</v>
      </c>
      <c r="I171" s="26" t="s">
        <v>117</v>
      </c>
      <c r="J171" s="15">
        <f t="shared" si="2"/>
        <v>400</v>
      </c>
      <c r="K171" s="50">
        <v>400000</v>
      </c>
      <c r="L171" s="49"/>
    </row>
    <row r="172" spans="1:12" ht="19.5" customHeight="1" thickBot="1">
      <c r="A172" s="12">
        <v>69</v>
      </c>
      <c r="B172" s="13">
        <v>43073</v>
      </c>
      <c r="C172" s="14" t="s">
        <v>277</v>
      </c>
      <c r="D172" s="14">
        <v>8</v>
      </c>
      <c r="E172" s="34" t="s">
        <v>8</v>
      </c>
      <c r="F172" s="42" t="s">
        <v>238</v>
      </c>
      <c r="G172" s="26" t="s">
        <v>37</v>
      </c>
      <c r="H172" s="34" t="s">
        <v>8</v>
      </c>
      <c r="I172" s="26" t="s">
        <v>239</v>
      </c>
      <c r="J172" s="15">
        <f t="shared" si="2"/>
        <v>280</v>
      </c>
      <c r="K172" s="50">
        <v>280000</v>
      </c>
      <c r="L172" s="49"/>
    </row>
    <row r="173" spans="1:12" ht="19.5" customHeight="1" thickBot="1">
      <c r="A173" s="12">
        <v>70</v>
      </c>
      <c r="B173" s="13">
        <v>43073</v>
      </c>
      <c r="C173" s="14" t="s">
        <v>277</v>
      </c>
      <c r="D173" s="14">
        <v>8</v>
      </c>
      <c r="E173" s="34" t="s">
        <v>8</v>
      </c>
      <c r="F173" s="42" t="s">
        <v>240</v>
      </c>
      <c r="G173" s="26" t="s">
        <v>37</v>
      </c>
      <c r="H173" s="34" t="s">
        <v>8</v>
      </c>
      <c r="I173" s="26" t="s">
        <v>173</v>
      </c>
      <c r="J173" s="15">
        <f t="shared" si="2"/>
        <v>6.4</v>
      </c>
      <c r="K173" s="50">
        <v>6400</v>
      </c>
      <c r="L173" s="49" t="s">
        <v>260</v>
      </c>
    </row>
    <row r="174" spans="1:12" ht="19.5" customHeight="1" thickBot="1">
      <c r="A174" s="12">
        <v>71</v>
      </c>
      <c r="B174" s="13">
        <v>43073</v>
      </c>
      <c r="C174" s="14" t="s">
        <v>277</v>
      </c>
      <c r="D174" s="14">
        <v>8</v>
      </c>
      <c r="E174" s="34" t="s">
        <v>8</v>
      </c>
      <c r="F174" s="42" t="s">
        <v>94</v>
      </c>
      <c r="G174" s="26" t="s">
        <v>37</v>
      </c>
      <c r="H174" s="34" t="s">
        <v>8</v>
      </c>
      <c r="I174" s="26" t="s">
        <v>54</v>
      </c>
      <c r="J174" s="15">
        <f t="shared" si="2"/>
        <v>52</v>
      </c>
      <c r="K174" s="50">
        <v>52000</v>
      </c>
      <c r="L174" s="49"/>
    </row>
    <row r="175" spans="1:12" ht="19.5" customHeight="1" thickBot="1">
      <c r="A175" s="12">
        <v>4081</v>
      </c>
      <c r="B175" s="13">
        <v>43075</v>
      </c>
      <c r="C175" s="14" t="s">
        <v>275</v>
      </c>
      <c r="D175" s="14">
        <v>12</v>
      </c>
      <c r="E175" s="34" t="s">
        <v>8</v>
      </c>
      <c r="F175" s="42" t="s">
        <v>241</v>
      </c>
      <c r="G175" s="31" t="s">
        <v>14</v>
      </c>
      <c r="H175" s="14" t="s">
        <v>9</v>
      </c>
      <c r="I175" s="26" t="s">
        <v>126</v>
      </c>
      <c r="J175" s="15">
        <f t="shared" si="2"/>
        <v>12.436999999999999</v>
      </c>
      <c r="K175" s="50">
        <v>12437</v>
      </c>
      <c r="L175" s="49"/>
    </row>
    <row r="176" spans="1:12" ht="28.5" customHeight="1" thickBot="1">
      <c r="A176" s="12">
        <v>73</v>
      </c>
      <c r="B176" s="13">
        <v>43076</v>
      </c>
      <c r="C176" s="14" t="s">
        <v>277</v>
      </c>
      <c r="D176" s="14">
        <v>8</v>
      </c>
      <c r="E176" s="34" t="s">
        <v>8</v>
      </c>
      <c r="F176" s="43" t="s">
        <v>120</v>
      </c>
      <c r="G176" s="26" t="s">
        <v>37</v>
      </c>
      <c r="H176" s="34" t="s">
        <v>8</v>
      </c>
      <c r="I176" s="26" t="s">
        <v>173</v>
      </c>
      <c r="J176" s="15">
        <f t="shared" si="2"/>
        <v>424</v>
      </c>
      <c r="K176" s="50">
        <v>424000</v>
      </c>
      <c r="L176" s="49"/>
    </row>
    <row r="177" spans="1:12" ht="28.5" customHeight="1" thickBot="1">
      <c r="A177" s="12">
        <v>76</v>
      </c>
      <c r="B177" s="13">
        <v>43076</v>
      </c>
      <c r="C177" s="14" t="s">
        <v>274</v>
      </c>
      <c r="D177" s="14">
        <v>8</v>
      </c>
      <c r="E177" s="34" t="s">
        <v>8</v>
      </c>
      <c r="F177" s="43" t="s">
        <v>112</v>
      </c>
      <c r="G177" s="26" t="s">
        <v>96</v>
      </c>
      <c r="H177" s="34" t="s">
        <v>8</v>
      </c>
      <c r="I177" s="26" t="s">
        <v>253</v>
      </c>
      <c r="J177" s="15">
        <f t="shared" si="2"/>
        <v>2</v>
      </c>
      <c r="K177" s="50">
        <v>2000</v>
      </c>
      <c r="L177" s="49"/>
    </row>
    <row r="178" spans="1:12" ht="19.5" customHeight="1" thickBot="1">
      <c r="A178" s="12">
        <v>4131</v>
      </c>
      <c r="B178" s="13">
        <v>43080</v>
      </c>
      <c r="C178" s="14" t="s">
        <v>277</v>
      </c>
      <c r="D178" s="14">
        <v>10</v>
      </c>
      <c r="E178" s="34" t="s">
        <v>8</v>
      </c>
      <c r="F178" s="42" t="s">
        <v>36</v>
      </c>
      <c r="G178" s="26" t="s">
        <v>37</v>
      </c>
      <c r="H178" s="34" t="s">
        <v>8</v>
      </c>
      <c r="I178" s="26" t="s">
        <v>173</v>
      </c>
      <c r="J178" s="15">
        <f t="shared" si="2"/>
        <v>140</v>
      </c>
      <c r="K178" s="50">
        <v>140000</v>
      </c>
      <c r="L178" s="49"/>
    </row>
    <row r="179" spans="1:12" ht="19.5" customHeight="1" thickBot="1">
      <c r="A179" s="12">
        <v>4172</v>
      </c>
      <c r="B179" s="13">
        <v>43081</v>
      </c>
      <c r="C179" s="14" t="s">
        <v>270</v>
      </c>
      <c r="D179" s="14">
        <v>4</v>
      </c>
      <c r="E179" s="34" t="s">
        <v>8</v>
      </c>
      <c r="F179" s="42" t="s">
        <v>181</v>
      </c>
      <c r="G179" s="26" t="s">
        <v>90</v>
      </c>
      <c r="H179" s="34" t="s">
        <v>8</v>
      </c>
      <c r="I179" s="26" t="s">
        <v>180</v>
      </c>
      <c r="J179" s="15">
        <f t="shared" si="2"/>
        <v>10</v>
      </c>
      <c r="K179" s="50">
        <v>10000</v>
      </c>
      <c r="L179" s="49"/>
    </row>
    <row r="180" spans="1:12" ht="19.5" customHeight="1" thickBot="1">
      <c r="A180" s="12">
        <v>4173</v>
      </c>
      <c r="B180" s="13">
        <v>43081</v>
      </c>
      <c r="C180" s="14" t="s">
        <v>269</v>
      </c>
      <c r="D180" s="14">
        <v>8</v>
      </c>
      <c r="E180" s="34" t="s">
        <v>8</v>
      </c>
      <c r="F180" s="42" t="s">
        <v>245</v>
      </c>
      <c r="G180" s="26" t="s">
        <v>155</v>
      </c>
      <c r="H180" s="34" t="s">
        <v>8</v>
      </c>
      <c r="I180" s="26" t="s">
        <v>164</v>
      </c>
      <c r="J180" s="15">
        <f t="shared" si="2"/>
        <v>175</v>
      </c>
      <c r="K180" s="50">
        <v>175000</v>
      </c>
      <c r="L180" s="49"/>
    </row>
    <row r="181" spans="1:12" ht="19.5" customHeight="1" thickBot="1">
      <c r="A181" s="12">
        <v>4173</v>
      </c>
      <c r="B181" s="13">
        <v>43081</v>
      </c>
      <c r="C181" s="14" t="s">
        <v>277</v>
      </c>
      <c r="D181" s="14">
        <v>8</v>
      </c>
      <c r="E181" s="34" t="s">
        <v>8</v>
      </c>
      <c r="F181" s="42" t="s">
        <v>245</v>
      </c>
      <c r="G181" s="26" t="s">
        <v>72</v>
      </c>
      <c r="H181" s="34" t="s">
        <v>8</v>
      </c>
      <c r="I181" s="26" t="s">
        <v>164</v>
      </c>
      <c r="J181" s="15">
        <f t="shared" si="2"/>
        <v>179</v>
      </c>
      <c r="K181" s="50">
        <v>179000</v>
      </c>
      <c r="L181" s="49"/>
    </row>
    <row r="182" spans="1:12" ht="19.5" customHeight="1" thickBot="1">
      <c r="A182" s="12">
        <v>4213</v>
      </c>
      <c r="B182" s="13">
        <v>43081</v>
      </c>
      <c r="C182" s="14" t="s">
        <v>275</v>
      </c>
      <c r="D182" s="14">
        <v>11</v>
      </c>
      <c r="E182" s="34" t="s">
        <v>8</v>
      </c>
      <c r="F182" s="42" t="s">
        <v>246</v>
      </c>
      <c r="G182" s="31" t="s">
        <v>183</v>
      </c>
      <c r="H182" s="14" t="s">
        <v>9</v>
      </c>
      <c r="I182" s="26" t="s">
        <v>48</v>
      </c>
      <c r="J182" s="15">
        <f t="shared" si="2"/>
        <v>5.0119999999999996</v>
      </c>
      <c r="K182" s="50">
        <v>5012</v>
      </c>
      <c r="L182" s="49"/>
    </row>
    <row r="183" spans="1:12" ht="19.5" customHeight="1" thickBot="1">
      <c r="A183" s="12">
        <v>4214</v>
      </c>
      <c r="B183" s="13">
        <v>43081</v>
      </c>
      <c r="C183" s="14" t="s">
        <v>275</v>
      </c>
      <c r="D183" s="14">
        <v>11</v>
      </c>
      <c r="E183" s="34" t="s">
        <v>8</v>
      </c>
      <c r="F183" s="42" t="s">
        <v>247</v>
      </c>
      <c r="G183" s="31" t="s">
        <v>14</v>
      </c>
      <c r="H183" s="14" t="s">
        <v>9</v>
      </c>
      <c r="I183" s="26" t="s">
        <v>126</v>
      </c>
      <c r="J183" s="15">
        <f t="shared" si="2"/>
        <v>25.645</v>
      </c>
      <c r="K183" s="50">
        <v>25645</v>
      </c>
      <c r="L183" s="49"/>
    </row>
    <row r="184" spans="1:12" ht="19.5" customHeight="1" thickBot="1">
      <c r="A184" s="12">
        <v>4236</v>
      </c>
      <c r="B184" s="13">
        <v>43083</v>
      </c>
      <c r="C184" s="14" t="s">
        <v>269</v>
      </c>
      <c r="D184" s="14">
        <v>8</v>
      </c>
      <c r="E184" s="34" t="s">
        <v>8</v>
      </c>
      <c r="F184" s="42" t="s">
        <v>248</v>
      </c>
      <c r="G184" s="26" t="s">
        <v>155</v>
      </c>
      <c r="H184" s="34" t="s">
        <v>8</v>
      </c>
      <c r="I184" s="26" t="s">
        <v>164</v>
      </c>
      <c r="J184" s="15">
        <f t="shared" si="2"/>
        <v>50</v>
      </c>
      <c r="K184" s="50">
        <v>50000</v>
      </c>
      <c r="L184" s="49"/>
    </row>
    <row r="185" spans="1:12" ht="19.5" customHeight="1" thickBot="1">
      <c r="A185" s="12">
        <v>4237</v>
      </c>
      <c r="B185" s="13">
        <v>43083</v>
      </c>
      <c r="C185" s="14" t="s">
        <v>269</v>
      </c>
      <c r="D185" s="14">
        <v>8</v>
      </c>
      <c r="E185" s="34" t="s">
        <v>8</v>
      </c>
      <c r="F185" s="42" t="s">
        <v>249</v>
      </c>
      <c r="G185" s="26" t="s">
        <v>155</v>
      </c>
      <c r="H185" s="34" t="s">
        <v>8</v>
      </c>
      <c r="I185" s="26" t="s">
        <v>164</v>
      </c>
      <c r="J185" s="15">
        <f t="shared" si="2"/>
        <v>17.87</v>
      </c>
      <c r="K185" s="50">
        <v>17870</v>
      </c>
      <c r="L185" s="49"/>
    </row>
    <row r="186" spans="1:12" ht="19.5" customHeight="1" thickBot="1">
      <c r="A186" s="12">
        <v>4239</v>
      </c>
      <c r="B186" s="13">
        <v>43083</v>
      </c>
      <c r="C186" s="14" t="s">
        <v>277</v>
      </c>
      <c r="D186" s="14">
        <v>8</v>
      </c>
      <c r="E186" s="34" t="s">
        <v>8</v>
      </c>
      <c r="F186" s="42" t="s">
        <v>82</v>
      </c>
      <c r="G186" s="26" t="s">
        <v>72</v>
      </c>
      <c r="H186" s="34" t="s">
        <v>8</v>
      </c>
      <c r="I186" s="26" t="s">
        <v>251</v>
      </c>
      <c r="J186" s="15">
        <f t="shared" si="2"/>
        <v>217.12</v>
      </c>
      <c r="K186" s="50">
        <v>217120</v>
      </c>
      <c r="L186" s="49"/>
    </row>
    <row r="187" spans="1:12" ht="19.5" customHeight="1" thickBot="1">
      <c r="A187" s="12">
        <v>4144</v>
      </c>
      <c r="B187" s="13">
        <v>43083</v>
      </c>
      <c r="C187" s="14" t="s">
        <v>272</v>
      </c>
      <c r="D187" s="14">
        <v>4</v>
      </c>
      <c r="E187" s="34" t="s">
        <v>8</v>
      </c>
      <c r="F187" s="42" t="s">
        <v>43</v>
      </c>
      <c r="G187" s="36" t="s">
        <v>32</v>
      </c>
      <c r="H187" s="14" t="s">
        <v>8</v>
      </c>
      <c r="I187" s="26" t="s">
        <v>252</v>
      </c>
      <c r="J187" s="15">
        <f t="shared" si="2"/>
        <v>4</v>
      </c>
      <c r="K187" s="50">
        <v>4000</v>
      </c>
      <c r="L187" s="49"/>
    </row>
    <row r="188" spans="1:12" ht="26.25" customHeight="1" thickBot="1">
      <c r="A188" s="12">
        <v>80</v>
      </c>
      <c r="B188" s="13">
        <v>43087</v>
      </c>
      <c r="C188" s="14" t="s">
        <v>277</v>
      </c>
      <c r="D188" s="14">
        <v>8</v>
      </c>
      <c r="E188" s="34" t="s">
        <v>8</v>
      </c>
      <c r="F188" s="42" t="s">
        <v>187</v>
      </c>
      <c r="G188" s="26" t="s">
        <v>72</v>
      </c>
      <c r="H188" s="34" t="s">
        <v>8</v>
      </c>
      <c r="I188" s="27" t="s">
        <v>209</v>
      </c>
      <c r="J188" s="15">
        <f t="shared" si="2"/>
        <v>50</v>
      </c>
      <c r="K188" s="50">
        <v>50000</v>
      </c>
      <c r="L188" s="49"/>
    </row>
    <row r="189" spans="1:12" ht="22.5" customHeight="1" thickBot="1">
      <c r="A189" s="12">
        <v>81</v>
      </c>
      <c r="B189" s="13">
        <v>43087</v>
      </c>
      <c r="C189" s="14" t="s">
        <v>269</v>
      </c>
      <c r="D189" s="14">
        <v>8</v>
      </c>
      <c r="E189" s="34" t="s">
        <v>8</v>
      </c>
      <c r="F189" s="42" t="s">
        <v>254</v>
      </c>
      <c r="G189" s="26" t="s">
        <v>155</v>
      </c>
      <c r="H189" s="34" t="s">
        <v>8</v>
      </c>
      <c r="I189" s="27" t="s">
        <v>114</v>
      </c>
      <c r="J189" s="15">
        <f t="shared" si="2"/>
        <v>21</v>
      </c>
      <c r="K189" s="50">
        <v>21000</v>
      </c>
      <c r="L189" s="49"/>
    </row>
    <row r="190" spans="1:12" ht="19.5" customHeight="1" thickBot="1">
      <c r="A190" s="12">
        <v>82</v>
      </c>
      <c r="B190" s="13">
        <v>43087</v>
      </c>
      <c r="C190" s="14" t="s">
        <v>269</v>
      </c>
      <c r="D190" s="14">
        <v>8</v>
      </c>
      <c r="E190" s="34" t="s">
        <v>8</v>
      </c>
      <c r="F190" s="42" t="s">
        <v>187</v>
      </c>
      <c r="G190" s="26" t="s">
        <v>155</v>
      </c>
      <c r="H190" s="34" t="s">
        <v>8</v>
      </c>
      <c r="I190" s="26" t="s">
        <v>255</v>
      </c>
      <c r="J190" s="15">
        <f t="shared" si="2"/>
        <v>45</v>
      </c>
      <c r="K190" s="50">
        <v>45000</v>
      </c>
      <c r="L190" s="49"/>
    </row>
    <row r="191" spans="1:12" ht="19.5" customHeight="1" thickBot="1">
      <c r="A191" s="12">
        <v>83</v>
      </c>
      <c r="B191" s="13">
        <v>43089</v>
      </c>
      <c r="C191" s="14" t="s">
        <v>277</v>
      </c>
      <c r="D191" s="14">
        <v>8</v>
      </c>
      <c r="E191" s="34" t="s">
        <v>8</v>
      </c>
      <c r="F191" s="42" t="s">
        <v>110</v>
      </c>
      <c r="G191" s="26" t="s">
        <v>72</v>
      </c>
      <c r="H191" s="34" t="s">
        <v>8</v>
      </c>
      <c r="I191" s="26" t="s">
        <v>173</v>
      </c>
      <c r="J191" s="15">
        <f t="shared" si="2"/>
        <v>8.6</v>
      </c>
      <c r="K191" s="50">
        <v>8600</v>
      </c>
      <c r="L191" s="49"/>
    </row>
    <row r="192" spans="1:12" ht="19.5" customHeight="1" thickBot="1">
      <c r="A192" s="12">
        <v>84</v>
      </c>
      <c r="B192" s="13">
        <v>43089</v>
      </c>
      <c r="C192" s="14" t="s">
        <v>269</v>
      </c>
      <c r="D192" s="14">
        <v>8</v>
      </c>
      <c r="E192" s="34" t="s">
        <v>8</v>
      </c>
      <c r="F192" s="42" t="s">
        <v>256</v>
      </c>
      <c r="G192" s="26" t="s">
        <v>61</v>
      </c>
      <c r="H192" s="34" t="s">
        <v>8</v>
      </c>
      <c r="I192" s="26" t="s">
        <v>257</v>
      </c>
      <c r="J192" s="15">
        <f t="shared" si="2"/>
        <v>8.1999999999999993</v>
      </c>
      <c r="K192" s="50">
        <v>8200</v>
      </c>
      <c r="L192" s="49"/>
    </row>
    <row r="193" spans="1:12" ht="19.5" customHeight="1" thickBot="1">
      <c r="A193" s="12">
        <v>4319</v>
      </c>
      <c r="B193" s="13">
        <v>43089</v>
      </c>
      <c r="C193" s="14" t="s">
        <v>277</v>
      </c>
      <c r="D193" s="14">
        <v>8</v>
      </c>
      <c r="E193" s="34" t="s">
        <v>8</v>
      </c>
      <c r="F193" s="42" t="s">
        <v>94</v>
      </c>
      <c r="G193" s="26" t="s">
        <v>72</v>
      </c>
      <c r="H193" s="34" t="s">
        <v>8</v>
      </c>
      <c r="I193" s="26" t="s">
        <v>164</v>
      </c>
      <c r="J193" s="15">
        <f t="shared" si="2"/>
        <v>20.86</v>
      </c>
      <c r="K193" s="50">
        <v>20860</v>
      </c>
      <c r="L193" s="49"/>
    </row>
    <row r="194" spans="1:12" ht="19.5" customHeight="1" thickBot="1">
      <c r="A194" s="12">
        <v>4328</v>
      </c>
      <c r="B194" s="13">
        <v>43089</v>
      </c>
      <c r="C194" s="14" t="s">
        <v>277</v>
      </c>
      <c r="D194" s="14">
        <v>8</v>
      </c>
      <c r="E194" s="34" t="s">
        <v>8</v>
      </c>
      <c r="F194" s="42" t="s">
        <v>110</v>
      </c>
      <c r="G194" s="26" t="s">
        <v>72</v>
      </c>
      <c r="H194" s="34" t="s">
        <v>8</v>
      </c>
      <c r="I194" s="26" t="s">
        <v>164</v>
      </c>
      <c r="J194" s="15">
        <f t="shared" si="2"/>
        <v>47</v>
      </c>
      <c r="K194" s="50">
        <v>47000</v>
      </c>
      <c r="L194" s="49"/>
    </row>
    <row r="195" spans="1:12" ht="19.5" customHeight="1" thickBot="1">
      <c r="A195" s="12">
        <v>4415</v>
      </c>
      <c r="B195" s="13">
        <v>43096</v>
      </c>
      <c r="C195" s="14" t="s">
        <v>277</v>
      </c>
      <c r="D195" s="14">
        <v>8</v>
      </c>
      <c r="E195" s="34" t="s">
        <v>8</v>
      </c>
      <c r="F195" s="42" t="s">
        <v>261</v>
      </c>
      <c r="G195" s="26" t="s">
        <v>72</v>
      </c>
      <c r="H195" s="34" t="s">
        <v>8</v>
      </c>
      <c r="I195" s="26" t="s">
        <v>164</v>
      </c>
      <c r="J195" s="15">
        <f t="shared" si="2"/>
        <v>58</v>
      </c>
      <c r="K195" s="50">
        <v>58000</v>
      </c>
      <c r="L195" s="49"/>
    </row>
    <row r="196" spans="1:12" ht="19.5" customHeight="1" thickBot="1">
      <c r="A196" s="12">
        <v>4417</v>
      </c>
      <c r="B196" s="13">
        <v>43096</v>
      </c>
      <c r="C196" s="14" t="s">
        <v>275</v>
      </c>
      <c r="D196" s="14">
        <v>11</v>
      </c>
      <c r="E196" s="34" t="s">
        <v>8</v>
      </c>
      <c r="F196" s="42" t="s">
        <v>125</v>
      </c>
      <c r="G196" s="26" t="s">
        <v>39</v>
      </c>
      <c r="H196" s="34" t="s">
        <v>8</v>
      </c>
      <c r="I196" s="26" t="s">
        <v>262</v>
      </c>
      <c r="J196" s="15">
        <f t="shared" ref="J196:J199" si="3">K196/1000</f>
        <v>0.23</v>
      </c>
      <c r="K196" s="50">
        <v>230</v>
      </c>
      <c r="L196" s="49"/>
    </row>
    <row r="197" spans="1:12" ht="19.5" customHeight="1" thickBot="1">
      <c r="A197" s="12">
        <v>4459</v>
      </c>
      <c r="B197" s="13">
        <v>43096</v>
      </c>
      <c r="C197" s="14" t="s">
        <v>277</v>
      </c>
      <c r="D197" s="14">
        <v>10</v>
      </c>
      <c r="E197" s="34" t="s">
        <v>8</v>
      </c>
      <c r="F197" s="42" t="s">
        <v>166</v>
      </c>
      <c r="G197" s="26" t="s">
        <v>215</v>
      </c>
      <c r="H197" s="34" t="s">
        <v>8</v>
      </c>
      <c r="I197" s="26" t="s">
        <v>264</v>
      </c>
      <c r="J197" s="15">
        <f t="shared" si="3"/>
        <v>347.35</v>
      </c>
      <c r="K197" s="50">
        <v>347350</v>
      </c>
      <c r="L197" s="49"/>
    </row>
    <row r="198" spans="1:12" ht="29.25" customHeight="1" thickBot="1">
      <c r="A198" s="12">
        <v>86</v>
      </c>
      <c r="B198" s="13">
        <v>43097</v>
      </c>
      <c r="C198" s="14" t="s">
        <v>277</v>
      </c>
      <c r="D198" s="14">
        <v>10</v>
      </c>
      <c r="E198" s="34" t="s">
        <v>8</v>
      </c>
      <c r="F198" s="43" t="s">
        <v>266</v>
      </c>
      <c r="G198" s="26" t="s">
        <v>61</v>
      </c>
      <c r="H198" s="34" t="s">
        <v>8</v>
      </c>
      <c r="I198" s="27" t="s">
        <v>267</v>
      </c>
      <c r="J198" s="15">
        <f t="shared" si="3"/>
        <v>2</v>
      </c>
      <c r="K198" s="50">
        <v>2000</v>
      </c>
      <c r="L198" s="49"/>
    </row>
    <row r="199" spans="1:12" ht="24" customHeight="1" thickBot="1">
      <c r="A199" s="12">
        <v>88</v>
      </c>
      <c r="B199" s="13">
        <v>43098</v>
      </c>
      <c r="C199" s="14" t="s">
        <v>269</v>
      </c>
      <c r="D199" s="14">
        <v>8</v>
      </c>
      <c r="E199" s="34" t="s">
        <v>8</v>
      </c>
      <c r="F199" s="42" t="s">
        <v>199</v>
      </c>
      <c r="G199" s="26" t="s">
        <v>61</v>
      </c>
      <c r="H199" s="34" t="s">
        <v>8</v>
      </c>
      <c r="I199" s="27" t="s">
        <v>83</v>
      </c>
      <c r="J199" s="15">
        <f t="shared" si="3"/>
        <v>42</v>
      </c>
      <c r="K199" s="50">
        <v>42000</v>
      </c>
      <c r="L199" s="49"/>
    </row>
  </sheetData>
  <autoFilter ref="A3:BH199"/>
  <mergeCells count="3">
    <mergeCell ref="B1:I1"/>
    <mergeCell ref="C2:F2"/>
    <mergeCell ref="G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CESIONES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2018-07-09T16:14:34Z</dcterms:modified>
</cp:coreProperties>
</file>